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PriceBook" defaultThemeVersion="124226"/>
  <bookViews>
    <workbookView xWindow="32760" yWindow="168" windowWidth="19320" windowHeight="4908"/>
  </bookViews>
  <sheets>
    <sheet name="Прайс-лист" sheetId="1" r:id="rId1"/>
    <sheet name="Инструкция и Глоссарий" sheetId="4" r:id="rId2"/>
    <sheet name="Инструкция" sheetId="3" state="hidden" r:id="rId3"/>
  </sheets>
  <externalReferences>
    <externalReference r:id="rId4"/>
  </externalReferences>
  <definedNames>
    <definedName name="_xlnm._FilterDatabase" localSheetId="0" hidden="1">'Прайс-лист'!$A$17:$BN$17</definedName>
    <definedName name="_xlnm.Criteria">'Прайс-лист'!#REF!</definedName>
    <definedName name="_xlnm.Criteria" localSheetId="1">'[1]Прайс-лист'!#REF!</definedName>
    <definedName name="_xlnm.Print_Area" localSheetId="0">'Прайс-лист'!$C:$AS</definedName>
    <definedName name="ADDRESS">'Прайс-лист'!$F$2</definedName>
    <definedName name="Crit">'Прайс-лист'!$AT$4:$AT$5</definedName>
    <definedName name="DATA">'Прайс-лист'!#REF!</definedName>
    <definedName name="DATA" localSheetId="1">'[1]Прайс-лист'!#REF!</definedName>
    <definedName name="ID_TYPE">'Прайс-лист'!$AL$17</definedName>
    <definedName name="LINES">'Прайс-лист'!$A$1</definedName>
    <definedName name="PHONE">'Прайс-лист'!#REF!</definedName>
    <definedName name="PHONE" localSheetId="1">'[1]Прайс-лист'!#REF!</definedName>
    <definedName name="PRICE_DATE">'Прайс-лист'!#REF!</definedName>
    <definedName name="PRICE_DATE" localSheetId="1">'[1]Прайс-лист'!#REF!</definedName>
    <definedName name="QQ">'Прайс-лист'!#REF!</definedName>
    <definedName name="QQ" localSheetId="1">'[1]Прайс-лист'!#REF!</definedName>
    <definedName name="QQQQ">'Прайс-лист'!#REF!</definedName>
    <definedName name="QQQQ" localSheetId="1">'[1]Прайс-лист'!#REF!</definedName>
    <definedName name="SALER_NAME">'Прайс-лист'!#REF!</definedName>
    <definedName name="SALER_NAME" localSheetId="1">'[1]Прайс-лист'!#REF!</definedName>
  </definedNames>
  <calcPr calcId="144525" fullCalcOnLoad="1" refMode="R1C1" fullPrecision="1"/>
</workbook>
</file>

<file path=xl/comments1.xml><?xml version="1.0" encoding="utf-8"?>
<comments xmlns="http://schemas.openxmlformats.org/spreadsheetml/2006/main">
  <authors>
    <author>Author</author>
    <author>chernousov</author>
    <author>Александр Сиренко</author>
  </authors>
  <commentList>
    <comment ref="C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пачек.</t>
        </r>
      </text>
    </comment>
    <comment ref="D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экземпляров.</t>
        </r>
      </text>
    </comment>
    <comment ref="E17" authorId="1">
      <text>
        <r>
          <rPr>
            <rFont val="Tahoma"/>
            <charset val="204"/>
            <family val="2"/>
            <b/>
            <color indexed="81"/>
            <sz val="8"/>
          </rPr>
          <t>Цена позиции, без скидки</t>
        </r>
      </text>
    </comment>
    <comment ref="F17" authorId="1">
      <text>
        <r>
          <rPr>
            <rFont val="Tahoma"/>
            <charset val="204"/>
            <family val="2"/>
            <b/>
            <color indexed="81"/>
            <sz val="8"/>
          </rPr>
          <t>Название продукции</t>
        </r>
      </text>
    </comment>
    <comment ref="G17" authorId="1">
      <text>
        <r>
          <rPr>
            <rFont val="Tahoma"/>
            <charset val="204"/>
            <family val="2"/>
            <b/>
            <color indexed="81"/>
            <sz val="8"/>
          </rPr>
          <t>Фамилия автора и его инициалы</t>
        </r>
      </text>
    </comment>
    <comment ref="H17" authorId="1">
      <text>
        <r>
          <rPr>
            <rFont val="Tahoma"/>
            <charset val="204"/>
            <family val="2"/>
            <b/>
            <color indexed="81"/>
            <sz val="8"/>
          </rPr>
          <t>Принадлежность позиции к серии</t>
        </r>
      </text>
    </comment>
    <comment ref="I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обложку книги или изображение продукции</t>
        </r>
      </text>
    </comment>
    <comment ref="J17" authorId="2">
      <text>
        <r>
          <rPr>
            <rFont val="Tahoma"/>
            <charset val="204"/>
            <family val="2"/>
            <b/>
            <color indexed="81"/>
            <sz val="9"/>
          </rPr>
          <t>По внутрииздательскому рейтингу отгрузок (1-самая высокая -ликвидность, 10- наименьшая ликвидность)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K17" authorId="2">
      <text>
        <r>
          <rPr>
            <rFont val="Tahoma"/>
            <charset val="204"/>
            <family val="2"/>
            <b/>
            <color indexed="81"/>
            <sz val="9"/>
          </rPr>
          <t>ФА – фокусный ассортимент, РЛ - рейтинг лонгселлеров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L17" authorId="1">
      <text>
        <r>
          <rPr>
            <rFont val="Tahoma"/>
            <charset val="204"/>
            <family val="2"/>
            <b/>
            <color indexed="81"/>
            <sz val="8"/>
          </rPr>
          <t>Выделение ассортимента, который участвует в федеральных акциях и/или пользуется сезонным спросом</t>
        </r>
      </text>
    </comment>
    <comment ref="O17" authorId="1">
      <text>
        <r>
          <rPr>
            <rFont val="Tahoma"/>
            <charset val="204"/>
            <family val="2"/>
            <b/>
            <color indexed="81"/>
            <sz val="8"/>
          </rPr>
          <t>Соответствие продукции нише</t>
        </r>
      </text>
    </comment>
    <comment ref="P17" authorId="2">
      <text>
        <r>
          <rPr>
            <rFont val="Tahoma"/>
            <charset val="204"/>
            <family val="2"/>
            <b/>
            <color indexed="81"/>
            <sz val="9"/>
          </rPr>
          <t>Соответсвие продукции тематике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Q17" authorId="1">
      <text>
        <r>
          <rPr>
            <rFont val="Tahoma"/>
            <charset val="204"/>
            <family val="2"/>
            <b/>
            <color indexed="81"/>
            <sz val="8"/>
          </rPr>
          <t>Издательство, выпустившее продукцию</t>
        </r>
      </text>
    </comment>
    <comment ref="R17" authorId="2">
      <text>
        <r>
          <rPr>
            <rFont val="Tahoma"/>
            <charset val="204"/>
            <family val="2"/>
            <b/>
            <color indexed="81"/>
            <sz val="9"/>
          </rPr>
          <t>Издательский бренд, под которым издательство выпустило продукцию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S17" authorId="1">
      <text>
        <r>
          <rPr>
            <rFont val="Tahoma"/>
            <charset val="204"/>
            <family val="2"/>
            <b/>
            <color indexed="81"/>
            <sz val="8"/>
          </rPr>
          <t>Код ISBN _x000A_(International Standard Book Number)</t>
        </r>
      </text>
    </comment>
    <comment ref="T17" authorId="0">
      <text>
        <r>
          <rPr>
            <rFont val="Tahoma"/>
            <charset val="204"/>
            <family val="2"/>
            <b/>
            <color indexed="81"/>
            <sz val="8"/>
          </rPr>
          <t>Размер ставки НДС на продукцию</t>
        </r>
      </text>
    </comment>
    <comment ref="U17" authorId="0">
      <text>
        <r>
          <rPr>
            <rFont val="Tahoma"/>
            <charset val="204"/>
            <family val="2"/>
            <b/>
            <color indexed="81"/>
            <sz val="8"/>
          </rPr>
          <t>Стандартная пачка в экземплярах</t>
        </r>
      </text>
    </comment>
    <comment ref="V17" authorId="0">
      <text>
        <r>
          <rPr>
            <rFont val="Tahoma"/>
            <charset val="204"/>
            <family val="2"/>
            <b/>
            <color indexed="81"/>
            <sz val="8"/>
          </rPr>
          <t>Дата первого тиража</t>
        </r>
      </text>
    </comment>
    <comment ref="W17" authorId="0">
      <text>
        <r>
          <rPr>
            <rFont val="Tahoma"/>
            <charset val="204"/>
            <family val="2"/>
            <b/>
            <color indexed="81"/>
            <sz val="8"/>
          </rPr>
          <t>Дата последнего тиража</t>
        </r>
      </text>
    </comment>
    <comment ref="X17" authorId="1">
      <text>
        <r>
          <rPr>
            <rFont val="Tahoma"/>
            <charset val="204"/>
            <family val="2"/>
            <b/>
            <color indexed="81"/>
            <sz val="8"/>
          </rPr>
          <t>Код EAN _x000A_(European Article Number)</t>
        </r>
      </text>
    </comment>
    <comment ref="Y17" authorId="0">
      <text>
        <r>
          <rPr>
            <rFont val="Tahoma"/>
            <charset val="204"/>
            <family val="2"/>
            <b/>
            <color indexed="81"/>
            <sz val="8"/>
          </rPr>
          <t>Количество страниц</t>
        </r>
      </text>
    </comment>
    <comment ref="Z17" authorId="1">
      <text>
        <r>
          <rPr>
            <rFont val="Tahoma"/>
            <charset val="204"/>
            <family val="2"/>
            <b/>
            <color indexed="81"/>
            <sz val="8"/>
          </rPr>
          <t>Масса одного экземпляра продукции в килограммах</t>
        </r>
      </text>
    </comment>
    <comment ref="AA17" authorId="2">
      <text>
        <r>
          <rPr>
            <rFont val="Tahoma"/>
            <charset val="204"/>
            <family val="2"/>
            <b/>
            <color indexed="81"/>
            <sz val="9"/>
          </rPr>
          <t>Физический размер издания: ширина, высота, в мм.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C17" authorId="1">
      <text>
        <r>
          <rPr>
            <rFont val="Tahoma"/>
            <charset val="204"/>
            <family val="2"/>
            <b/>
            <color indexed="81"/>
            <sz val="8"/>
          </rPr>
          <t>Типографский размер издания -  ширина и высота книжного блока или книги в обложке после обрезки</t>
        </r>
      </text>
    </comment>
    <comment ref="AD17" authorId="0">
      <text>
        <r>
          <rPr>
            <rFont val="Tahoma"/>
            <charset val="204"/>
            <family val="2"/>
            <b/>
            <color indexed="81"/>
            <sz val="8"/>
          </rPr>
          <t>Тип переплета: 7БЦ - твердый, 3- мягкий, 5- плотный картон</t>
        </r>
      </text>
    </comment>
    <comment ref="AE17" authorId="0">
      <text>
        <r>
          <rPr>
            <rFont val="Tahoma"/>
            <charset val="204"/>
            <family val="2"/>
            <b/>
            <color indexed="81"/>
            <sz val="8"/>
          </rPr>
          <t>Указатель новинки</t>
        </r>
      </text>
    </comment>
    <comment ref="AF17" authorId="2">
      <text>
        <r>
          <rPr>
            <rFont val="Tahoma"/>
            <charset val="204"/>
            <family val="2"/>
            <b/>
            <color indexed="81"/>
            <sz val="9"/>
          </rPr>
          <t>Указатель уценки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G17" authorId="2">
      <text>
        <r>
          <rPr>
            <rFont val="Tahoma"/>
            <charset val="204"/>
            <family val="2"/>
            <b/>
            <color indexed="81"/>
            <sz val="9"/>
          </rPr>
          <t>ФИО ответсвенного редактора продукции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J17" authorId="2">
      <text>
        <r>
          <rPr>
            <rFont val="Tahoma"/>
            <charset val="204"/>
            <family val="2"/>
            <b/>
            <color indexed="81"/>
            <sz val="9"/>
          </rPr>
          <t>ФИО переводчика в переводных изданиях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L17" authorId="0">
      <text>
        <r>
          <rPr>
            <rFont val="Tahoma"/>
            <charset val="204"/>
            <family val="2"/>
            <b/>
            <color indexed="81"/>
            <sz val="8"/>
          </rPr>
          <t>Уникальный идентификационный номер продукции в издательстве</t>
        </r>
      </text>
    </comment>
    <comment ref="AO17" authorId="2">
      <text>
        <r>
          <rPr>
            <rFont val="Tahoma"/>
            <charset val="204"/>
            <family val="2"/>
            <b/>
            <color indexed="81"/>
            <sz val="9"/>
          </rPr>
          <t>Суммарное количество заказанных экземпляров (пачки+штуки)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P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скан сертификата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BF17" authorId="2">
      <text>
        <r>
          <rPr>
            <rFont val="Tahoma"/>
            <charset val="204"/>
            <family val="2"/>
            <b/>
            <color indexed="81"/>
            <sz val="9"/>
          </rPr>
          <t>Информационное поле</t>
        </r>
      </text>
    </comment>
    <comment ref="BG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H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I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J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K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L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N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</commentList>
</comments>
</file>

<file path=xl/sharedStrings.xml><?xml version="1.0" encoding="utf-8"?>
<sst xmlns="http://schemas.openxmlformats.org/spreadsheetml/2006/main" count="15019" uniqueCount="15019">
  <si>
    <t xml:space="preserve">Комментарий к заказу: </t>
  </si>
  <si>
    <t>ООО "Торговый Дом "Эксмо"</t>
  </si>
  <si>
    <t>Заказано, шт</t>
  </si>
  <si>
    <t>&gt;0</t>
  </si>
  <si>
    <t xml:space="preserve">И  Н  Ф  О  Р  М  А  Ц  И  Я     П  О     З  А  К  А  З  У</t>
  </si>
  <si>
    <r>
      <t xml:space="preserve">В </t>
    </r>
    <r>
      <rPr>
        <rFont val="Arial"/>
        <charset val="204"/>
        <family val="2"/>
        <b/>
        <color indexed="57"/>
        <sz val="8"/>
      </rPr>
      <t>зеленое</t>
    </r>
    <r>
      <rPr>
        <rFont val="Arial"/>
        <charset val="204"/>
        <family val="2"/>
        <sz val="8"/>
      </rPr>
      <t xml:space="preserve"> поле поставьте, пожалуйста, вашу </t>
    </r>
    <r>
      <rPr>
        <rFont val="Arial"/>
        <charset val="204"/>
        <family val="2"/>
        <b/>
        <sz val="8"/>
      </rPr>
      <t>скидку</t>
    </r>
  </si>
  <si>
    <r>
      <t xml:space="preserve">СКИДКА </t>
    </r>
    <r>
      <rPr>
        <rFont val="Arial"/>
        <charset val="204"/>
        <family val="2"/>
        <b/>
        <sz val="12"/>
      </rPr>
      <t>↓</t>
    </r>
  </si>
  <si>
    <r>
      <t xml:space="preserve">ИТОГО _x000A_</t>
    </r>
    <r>
      <rPr>
        <rFont val="Arial"/>
        <charset val="204"/>
        <family val="2"/>
        <b/>
        <sz val="8"/>
      </rPr>
      <t>С УЧЕТОМ СКИДКИ</t>
    </r>
  </si>
  <si>
    <t>ВСЕГО</t>
  </si>
  <si>
    <t>Ваш заказ, руб</t>
  </si>
  <si>
    <t>Наименований</t>
  </si>
  <si>
    <t>Штук (в россыпи)</t>
  </si>
  <si>
    <r>
      <t xml:space="preserve">При поставке заказанного товара, полное соответствие вашему заказу </t>
    </r>
    <r>
      <rPr>
        <rFont val="Arial"/>
        <charset val="204"/>
        <family val="2"/>
        <b/>
        <sz val="8"/>
      </rPr>
      <t>не может</t>
    </r>
    <r>
      <rPr>
        <rFont val="Arial"/>
        <charset val="204"/>
        <family val="2"/>
        <sz val="8"/>
      </rPr>
      <t xml:space="preserve"> быть гарантировано по следующим параметрам:_x000A_ – стандарт;_x000A_ – ISBN;_x000A_ – EAN.</t>
    </r>
  </si>
  <si>
    <t>Пачек (целых)</t>
  </si>
  <si>
    <t>Пачек всего (округленно)</t>
  </si>
  <si>
    <t>Штук всего (пачки + россыпь)</t>
  </si>
  <si>
    <t>Общим весом, кг</t>
  </si>
  <si>
    <t>На собств.складе</t>
  </si>
  <si>
    <t>На складе поставщика</t>
  </si>
  <si>
    <t>Заказ, пач.</t>
  </si>
  <si>
    <t>Заказ, шт</t>
  </si>
  <si>
    <t>Стоимость</t>
  </si>
  <si>
    <t>Название</t>
  </si>
  <si>
    <t>Автор</t>
  </si>
  <si>
    <t>Серия</t>
  </si>
  <si>
    <t>Обложка</t>
  </si>
  <si>
    <t>Категория ликвидности</t>
  </si>
  <si>
    <t>ФА / РЛ</t>
  </si>
  <si>
    <t>Сезон продаж/акция</t>
  </si>
  <si>
    <t>МРЦ</t>
  </si>
  <si>
    <t>РРЦ</t>
  </si>
  <si>
    <t>Ниша</t>
  </si>
  <si>
    <t>Тематика</t>
  </si>
  <si>
    <t>Издательство</t>
  </si>
  <si>
    <t>Издательский бренд</t>
  </si>
  <si>
    <t>ISBN</t>
  </si>
  <si>
    <t>НДС, %</t>
  </si>
  <si>
    <t>Стд</t>
  </si>
  <si>
    <t>Первый тираж</t>
  </si>
  <si>
    <t>Последний тираж</t>
  </si>
  <si>
    <t>EAN</t>
  </si>
  <si>
    <t>Кол-во cтр.</t>
  </si>
  <si>
    <t xml:space="preserve">Вес,
кг</t>
  </si>
  <si>
    <t>Размер книги, мм</t>
  </si>
  <si>
    <t>Цветной обрез</t>
  </si>
  <si>
    <t>Формат</t>
  </si>
  <si>
    <t>Перепл.</t>
  </si>
  <si>
    <t>Новинка</t>
  </si>
  <si>
    <t>Уценка</t>
  </si>
  <si>
    <t>Редактор</t>
  </si>
  <si>
    <t>Полное имя автора</t>
  </si>
  <si>
    <t>ТНВЭД</t>
  </si>
  <si>
    <t>Переводчик</t>
  </si>
  <si>
    <t>Название на языке оригинала</t>
  </si>
  <si>
    <t>Код товара</t>
  </si>
  <si>
    <t>Номер редакции</t>
  </si>
  <si>
    <t xml:space="preserve">Возрастное 
ограничение</t>
  </si>
  <si>
    <t>Заказ ИТОГО, шт</t>
  </si>
  <si>
    <t>Сертификаты</t>
  </si>
  <si>
    <t>Есть скан договора</t>
  </si>
  <si>
    <t>Гриф</t>
  </si>
  <si>
    <t>Вид права</t>
  </si>
  <si>
    <t>Номер договора</t>
  </si>
  <si>
    <t>Начало действия</t>
  </si>
  <si>
    <t>Конец действия</t>
  </si>
  <si>
    <t>Краткое наимен.</t>
  </si>
  <si>
    <t>Продающий текст</t>
  </si>
  <si>
    <t>Аннотация</t>
  </si>
  <si>
    <t>PDF-листалка</t>
  </si>
  <si>
    <t>Обложка 3D</t>
  </si>
  <si>
    <t>Видео</t>
  </si>
  <si>
    <t>Фото</t>
  </si>
  <si>
    <t>Инфо</t>
  </si>
  <si>
    <t>Серия (кратко)</t>
  </si>
  <si>
    <t>ЕКН1</t>
  </si>
  <si>
    <t>ЕКН2</t>
  </si>
  <si>
    <t>ЕКН3</t>
  </si>
  <si>
    <t>ЕКН4</t>
  </si>
  <si>
    <t>Лицензия</t>
  </si>
  <si>
    <t>Признак ЗаВ</t>
  </si>
  <si>
    <t>Спец комплект</t>
  </si>
  <si>
    <t>Х</t>
  </si>
  <si>
    <t/>
  </si>
  <si>
    <t>А леса у нас тихие (переупаковка для FP)</t>
  </si>
  <si>
    <t>Алена Селютина</t>
  </si>
  <si>
    <t>(FP)</t>
  </si>
  <si>
    <t>2</t>
  </si>
  <si>
    <t>345</t>
  </si>
  <si>
    <t>0</t>
  </si>
  <si>
    <t>МИФ ООО</t>
  </si>
  <si>
    <t>978-5-00281-320-9</t>
  </si>
  <si>
    <t>9785002813209</t>
  </si>
  <si>
    <t>125х200</t>
  </si>
  <si>
    <t>84x108/32</t>
  </si>
  <si>
    <t>3</t>
  </si>
  <si>
    <t>Принт-менеджер МИФ</t>
  </si>
  <si>
    <t>4901990000</t>
  </si>
  <si>
    <t>MIF00051531</t>
  </si>
  <si>
    <t>16+</t>
  </si>
  <si>
    <t>Художественная литература</t>
  </si>
  <si>
    <t>Проза</t>
  </si>
  <si>
    <t>Российская проза</t>
  </si>
  <si>
    <t>Современная российская проза</t>
  </si>
  <si>
    <t>Сказка для Несмеяны (переупаковка для FP)</t>
  </si>
  <si>
    <t>978-5-00281-319-3</t>
  </si>
  <si>
    <t>9785002813193</t>
  </si>
  <si>
    <t>MIF00051530</t>
  </si>
  <si>
    <t>Молодежная проза</t>
  </si>
  <si>
    <t>Российская молодежная проза</t>
  </si>
  <si>
    <t>Молодежная фантастика и фэнтези</t>
  </si>
  <si>
    <t>Agile-трансформация. Раскрывая гибкость бизнеса</t>
  </si>
  <si>
    <t>Йорген Хессельберг</t>
  </si>
  <si>
    <t>Agile на практике</t>
  </si>
  <si>
    <t>https://cdn.eksmo.ru/v2/MIF00032930/COVER/cover1__w600.jpg?no_404_img=Y</t>
  </si>
  <si>
    <t>9</t>
  </si>
  <si>
    <t>Осень</t>
  </si>
  <si>
    <t>1 953</t>
  </si>
  <si>
    <t>ЭКОНОМИКА. БИЗНЕС.</t>
  </si>
  <si>
    <t>МЕНЕДЖМЕНТ. ИНСТРУМЕНТЫ УПРАВЛЕНИЯ</t>
  </si>
  <si>
    <t>978-5-00195-168-1</t>
  </si>
  <si>
    <t>9785001951681</t>
  </si>
  <si>
    <t>162х235</t>
  </si>
  <si>
    <t>70x100/16</t>
  </si>
  <si>
    <t>7БЦ</t>
  </si>
  <si>
    <t>MIF00032930</t>
  </si>
  <si>
    <t>https://api3.eksmo.ru/v3/xlsxPricelist/annotation/?NOMCODE=MIF00032930&amp;key=e85257a6e63a7e36f8b1efc7dc1094c5</t>
  </si>
  <si>
    <t>https://cdn.eksmo.ru/v2/MIF00032930/PDF/MIF00032930.pdf</t>
  </si>
  <si>
    <t>https://cdn.eksmo.ru/v2/MIF00032930/COVER/cover1.jpg?no_404_img=Y</t>
  </si>
  <si>
    <t>Прикладная литература</t>
  </si>
  <si>
    <t>Экономика. Управление. Бизнес</t>
  </si>
  <si>
    <t>Менеджмент</t>
  </si>
  <si>
    <t>Управление проектами</t>
  </si>
  <si>
    <t>Atlas Obscura. Самые необыкновенные места планеты</t>
  </si>
  <si>
    <t>Джошуа Фоер, Дилан Тюрас, Элла Мортон</t>
  </si>
  <si>
    <t>Atlas Obscura</t>
  </si>
  <si>
    <t>https://cdn.eksmo.ru/v2/MIF00029329/COVER/cover1__w600.jpg?no_404_img=Y</t>
  </si>
  <si>
    <t>6</t>
  </si>
  <si>
    <t>5 598</t>
  </si>
  <si>
    <t>ТУРИЗМ. ПУТЕШЕСТВИЯ. СТРАНОВЕДЕНИЕ (КРАЕВЕДЕНИЕ)</t>
  </si>
  <si>
    <t>ТУРИЗМ. ПУТЕВОДИТЕЛИ</t>
  </si>
  <si>
    <t>978-5-00169-257-7</t>
  </si>
  <si>
    <t>9785001692577</t>
  </si>
  <si>
    <t>170х265</t>
  </si>
  <si>
    <t>72x120/16*</t>
  </si>
  <si>
    <t>MIF00029329</t>
  </si>
  <si>
    <t>18+</t>
  </si>
  <si>
    <t>https://api3.eksmo.ru/v3/xlsxPricelist/annotation/?NOMCODE=MIF00029329&amp;key=e85257a6e63a7e36f8b1efc7dc1094c5</t>
  </si>
  <si>
    <t>https://cdn.eksmo.ru/v2/MIF00029329/PDF/MIF00029329.pdf</t>
  </si>
  <si>
    <t>https://cdn.eksmo.ru/v2/MIF00029329/COVER/cover1.jpg?no_404_img=Y</t>
  </si>
  <si>
    <t>&lt;iframewidth="420"height="315"src="//www.youtube.com/embed/_QatM9-DeI8"frameborder="0"allowfullscreen&gt;&lt;/iframe&gt;</t>
  </si>
  <si>
    <t>Туризм. Путеводители</t>
  </si>
  <si>
    <t>Подарочные издания о туризме. Фотоальбомы о городах и странах</t>
  </si>
  <si>
    <t>Развитие бизнеса. Инструменты прибыльного роста, 2-е изд.</t>
  </si>
  <si>
    <t>Верн Харниш</t>
  </si>
  <si>
    <t>Best Business Practices</t>
  </si>
  <si>
    <t>https://cdn.eksmo.ru/v2/MIF00033715/COVER/cover1__w600.jpg?no_404_img=Y</t>
  </si>
  <si>
    <t>3 438</t>
  </si>
  <si>
    <t>БИЗНЕС. ТОРГОВЛЯ. КОММЕРЧЕСКАЯ ДЕЯТЕЛЬНОСТЬ</t>
  </si>
  <si>
    <t>978-5-00146-947-6</t>
  </si>
  <si>
    <t>9785001469476</t>
  </si>
  <si>
    <t>185х225</t>
  </si>
  <si>
    <t>80x98/16*</t>
  </si>
  <si>
    <t>MIF00033715</t>
  </si>
  <si>
    <t>https://api3.eksmo.ru/v3/xlsxPricelist/annotation/?NOMCODE=MIF00033715&amp;key=e85257a6e63a7e36f8b1efc7dc1094c5</t>
  </si>
  <si>
    <t>https://cdn.eksmo.ru/v2/MIF00033715/PDF/MIF00033715.pdf</t>
  </si>
  <si>
    <t>https://cdn.eksmo.ru/v2/MIF00033715/COVER/cover1.jpg?no_404_img=Y</t>
  </si>
  <si>
    <t>https://cdn.eksmo.ru/v2/MIF00033715/COVER/dopfoto00.jpg?no_404_img=Y;https://cdn.eksmo.ru/v2/MIF00033715/COVER/dopfoto01.jpg?no_404_img=Y;https://cdn.eksmo.ru/v2/MIF00033715/COVER/dopfoto02.jpg?no_404_img=Y</t>
  </si>
  <si>
    <t>Организационный и производственный менеджмент</t>
  </si>
  <si>
    <t>Стратегия голубого океана. Как найти или создать рынок, свободный от других игроков</t>
  </si>
  <si>
    <t>В. Чан Ким, Рене Моборн</t>
  </si>
  <si>
    <t>https://cdn.eksmo.ru/v2/MIF00003842/COVER/cover1__w600.jpg?no_404_img=Y</t>
  </si>
  <si>
    <t>2 223</t>
  </si>
  <si>
    <t>978-5-00195-191-9</t>
  </si>
  <si>
    <t>9785001951919</t>
  </si>
  <si>
    <t>Чан Ким</t>
  </si>
  <si>
    <t>MIF00003842</t>
  </si>
  <si>
    <t>https://api3.eksmo.ru/v3/xlsxPricelist/annotation/?NOMCODE=MIF00003842&amp;key=e85257a6e63a7e36f8b1efc7dc1094c5</t>
  </si>
  <si>
    <t>https://cdn.eksmo.ru/v2/MIF00003842/PDF/MIF00003842.pdf</t>
  </si>
  <si>
    <t>https://cdn.eksmo.ru/v2/MIF00003842/COVER/cover1.jpg?no_404_img=Y</t>
  </si>
  <si>
    <t>&lt;iframewidth="420"height="315"src="//www.youtube.com/embed/aKk5KfzBDEM"frameborder="0"allowfullscreen&gt;&lt;/iframe&gt;</t>
  </si>
  <si>
    <t>Бизнес. Предпринимательство. Торговля</t>
  </si>
  <si>
    <t>Бизнес-планирование. Основы бизнеса</t>
  </si>
  <si>
    <t>Свободно говорю. Как учить иностранные языки с удовольствием.</t>
  </si>
  <si>
    <t>Анастасия Иванова</t>
  </si>
  <si>
    <t>Edutainment. Учимся с удовольствием</t>
  </si>
  <si>
    <t>https://cdn.eksmo.ru/v2/MIF00037675/COVER/cover1__w600.jpg?no_404_img=Y</t>
  </si>
  <si>
    <t>900</t>
  </si>
  <si>
    <t>ПОПУЛЯРНАЯ ПСИХОЛОГИЯ</t>
  </si>
  <si>
    <t>РАЗВИТИЕ ЛИЧНОСТИ И САМОСОВЕРШЕНСТВОВАНИЕ</t>
  </si>
  <si>
    <t>978-5-00195-931-1</t>
  </si>
  <si>
    <t>9785001959311</t>
  </si>
  <si>
    <t>140х206</t>
  </si>
  <si>
    <t>60x88/16</t>
  </si>
  <si>
    <t>MIF00037675</t>
  </si>
  <si>
    <t>12+</t>
  </si>
  <si>
    <t>https://api3.eksmo.ru/v3/xlsxPricelist/annotation/?NOMCODE=MIF00037675&amp;key=e85257a6e63a7e36f8b1efc7dc1094c5</t>
  </si>
  <si>
    <t>https://cdn.eksmo.ru/v2/MIF00037675/PDF/MIF00037675.pdf</t>
  </si>
  <si>
    <t>https://cdn.eksmo.ru/v2/MIF00037675/COVER/cover1.jpg?no_404_img=Y</t>
  </si>
  <si>
    <t>https://cdn.eksmo.ru/v2/MIF00037675/COVER/dopfoto00.jpg?no_404_img=Y;https://cdn.eksmo.ru/v2/MIF00037675/COVER/dopfoto01.jpg?no_404_img=Y</t>
  </si>
  <si>
    <t>Edutainment. Учимся с удовольс</t>
  </si>
  <si>
    <t>Психология</t>
  </si>
  <si>
    <t>Саморазвитие</t>
  </si>
  <si>
    <t>Прочие издания</t>
  </si>
  <si>
    <t>Акварель для Fashion-дизайна. От образа и фигуры до фактуры тканей</t>
  </si>
  <si>
    <t>Франческо Ло Яконо</t>
  </si>
  <si>
    <t>Fashion-иллюстрация</t>
  </si>
  <si>
    <t>https://cdn.eksmo.ru/v2/MIF00037057/COVER/cover1__w600.jpg?no_404_img=Y</t>
  </si>
  <si>
    <t>1 431</t>
  </si>
  <si>
    <t>МОДА, СТИЛЬ, КРАСОТА, ЭТИКЕТ. ЭРОТИКА И СЕКС</t>
  </si>
  <si>
    <t>МОДА, СТИЛЬ, ОДЕЖДА, КОСМЕТИКА, МАКИЯЖ, МАНИКЮР, ПРИЧЕСКИ. ЭТИКЕТ</t>
  </si>
  <si>
    <t>978-5-00214-041-1</t>
  </si>
  <si>
    <t>9785002140411</t>
  </si>
  <si>
    <t>197х255</t>
  </si>
  <si>
    <t>84x108/16</t>
  </si>
  <si>
    <t>7-инт</t>
  </si>
  <si>
    <t>MIF00037057</t>
  </si>
  <si>
    <t>https://api3.eksmo.ru/v3/xlsxPricelist/annotation/?NOMCODE=MIF00037057&amp;key=e85257a6e63a7e36f8b1efc7dc1094c5</t>
  </si>
  <si>
    <t>https://cdn.eksmo.ru/v2/MIF00037057/PDF/MIF00037057.pdf</t>
  </si>
  <si>
    <t>https://cdn.eksmo.ru/v2/MIF00037057/COVER/cover1.jpg?no_404_img=Y</t>
  </si>
  <si>
    <t>https://cdn.eksmo.ru/v2/MIF00037057/COVER/dopfoto00.jpg?no_404_img=Y;https://cdn.eksmo.ru/v2/MIF00037057/COVER/dopfoto01.jpg?no_404_img=Y;https://cdn.eksmo.ru/v2/MIF00037057/COVER/dopfoto02.jpg?no_404_img=Y;https://cdn.eksmo.ru/v2/MIF00037057/COVER/dopfoto03.jpg?no_404_img=Y</t>
  </si>
  <si>
    <t>Искусство</t>
  </si>
  <si>
    <t>Изобразительное искусство</t>
  </si>
  <si>
    <t>Живопись и графика. Техники и приемы рисования. Раскраски для взрослых</t>
  </si>
  <si>
    <t>Как привести дела в порядок. Искусство продуктивности без стресса</t>
  </si>
  <si>
    <t>Дэвид Аллен</t>
  </si>
  <si>
    <t>Getting Things Done</t>
  </si>
  <si>
    <t>https://cdn.eksmo.ru/v2/MIF00026029/COVER/cover1__w600.jpg?no_404_img=Y</t>
  </si>
  <si>
    <t>1 575</t>
  </si>
  <si>
    <t>978-5-00195-203-9</t>
  </si>
  <si>
    <t>9785001952039</t>
  </si>
  <si>
    <t>MIF00026029</t>
  </si>
  <si>
    <t>https://api3.eksmo.ru/v3/xlsxPricelist/annotation/?NOMCODE=MIF00026029&amp;key=e85257a6e63a7e36f8b1efc7dc1094c5</t>
  </si>
  <si>
    <t>https://cdn.eksmo.ru/v2/MIF00026029/COVER/cover1.jpg?no_404_img=Y</t>
  </si>
  <si>
    <t>&lt;iframewidth="420"height="315"src="//www.youtube.com/embed/VOYsZa8Wl8w"frameborder="0"allowfullscreen&gt;&lt;/iframe&gt;</t>
  </si>
  <si>
    <t>Личная эффективность. Мотивация</t>
  </si>
  <si>
    <t>Психология менеджмента. Лидерство. Мотивация. Тайм-менеджмент</t>
  </si>
  <si>
    <t>Настоящий Дракула. “Сын дракона”, мстительный безумец и другие лица Влада Цепеша</t>
  </si>
  <si>
    <t>Раду Р. Флореску, Рэймонд Т. Макнелли</t>
  </si>
  <si>
    <t>History Young Adult</t>
  </si>
  <si>
    <t>https://cdn.eksmo.ru/v2/MIF00040839/COVER/cover1__w600.jpg?no_404_img=Y</t>
  </si>
  <si>
    <t>1 656</t>
  </si>
  <si>
    <t>ИСКУССТВО. КУЛЬТУРА</t>
  </si>
  <si>
    <t>ИСКУССТВО И КУЛЬТУРА</t>
  </si>
  <si>
    <t>978-5-00214-992-6</t>
  </si>
  <si>
    <t>9785002149926</t>
  </si>
  <si>
    <t>140х210</t>
  </si>
  <si>
    <t>MIF00040839</t>
  </si>
  <si>
    <t>https://api3.eksmo.ru/v3/xlsxPricelist/annotation/?NOMCODE=MIF00040839&amp;key=e85257a6e63a7e36f8b1efc7dc1094c5</t>
  </si>
  <si>
    <t>https://cdn.eksmo.ru/v2/MIF00040839/PDF/MIF00040839.pdf</t>
  </si>
  <si>
    <t>https://cdn.eksmo.ru/v2/MIF00040839/COVER/cover1.jpg?no_404_img=Y</t>
  </si>
  <si>
    <t>https://cdn.eksmo.ru/v2/MIF00040839/COVER/dopfoto00.jpg?no_404_img=Y;https://cdn.eksmo.ru/v2/MIF00040839/COVER/dopfoto01.jpg?no_404_img=Y</t>
  </si>
  <si>
    <t>История. Исторические науки</t>
  </si>
  <si>
    <t>Всемирная история</t>
  </si>
  <si>
    <t>История Средних веков и Возрождения</t>
  </si>
  <si>
    <t>Почти взрослый бизнес. 10 шагов к своему делу</t>
  </si>
  <si>
    <t>Людмила Булавкина</t>
  </si>
  <si>
    <t>Life Skills. Навыки твоего успеха</t>
  </si>
  <si>
    <t>https://cdn.eksmo.ru/v2/MIF00038150/COVER/cover1__w600.jpg?no_404_img=Y</t>
  </si>
  <si>
    <t>1 053</t>
  </si>
  <si>
    <t>МЕТОДИКИ И СОВЕТЫ РОДИТЕЛЯМ ПО ВОСПИТАНИЮ ДЕТЕЙ. КОРРЕКЦИОННАЯ ПЕДАГОГИКА.</t>
  </si>
  <si>
    <t>978-5-00214-293-4</t>
  </si>
  <si>
    <t>9785002142934</t>
  </si>
  <si>
    <t>MIF00038150</t>
  </si>
  <si>
    <t>https://api3.eksmo.ru/v3/xlsxPricelist/annotation/?NOMCODE=MIF00038150&amp;key=e85257a6e63a7e36f8b1efc7dc1094c5</t>
  </si>
  <si>
    <t>https://cdn.eksmo.ru/v2/MIF00038150/PDF/MIF00038150.pdf</t>
  </si>
  <si>
    <t>https://cdn.eksmo.ru/v2/MIF00038150/COVER/cover1.jpg?no_404_img=Y</t>
  </si>
  <si>
    <t>https://cdn.eksmo.ru/v2/MIF00038150/COVER/dopfoto00.jpg?no_404_img=Y;https://cdn.eksmo.ru/v2/MIF00038150/COVER/dopfoto01.jpg?no_404_img=Y;https://cdn.eksmo.ru/v2/MIF00038150/COVER/dopfoto02.jpg?no_404_img=Y;https://cdn.eksmo.ru/v2/MIF00038150/COVER/dopfoto03.jpg?no_404_img=Y</t>
  </si>
  <si>
    <t>Life Skills. Навыки твоего усп</t>
  </si>
  <si>
    <t>Детская психология</t>
  </si>
  <si>
    <t>Психология воспитания и обучения детей</t>
  </si>
  <si>
    <t>Лунные сказки: ваша личная история. Психологическая игра с иллюстрациями Loputyn</t>
  </si>
  <si>
    <t>Loputyn</t>
  </si>
  <si>
    <t>https://cdn.eksmo.ru/v2/MIF00051113/COVER/cover1__w600.jpg?no_404_img=Y</t>
  </si>
  <si>
    <t>3 708</t>
  </si>
  <si>
    <t>Настольные игры</t>
  </si>
  <si>
    <t>978-5-00250-175-5</t>
  </si>
  <si>
    <t>9785002501755</t>
  </si>
  <si>
    <t>0х0</t>
  </si>
  <si>
    <t>&lt;не указано&gt;</t>
  </si>
  <si>
    <t>MIF00051113</t>
  </si>
  <si>
    <t>https://api3.eksmo.ru/v3/xlsxPricelist/annotation/?NOMCODE=MIF00051113&amp;key=e85257a6e63a7e36f8b1efc7dc1094c5</t>
  </si>
  <si>
    <t>https://cdn.eksmo.ru/v2/MIF00051113/COVER/cover1.jpg?no_404_img=Y</t>
  </si>
  <si>
    <t>Досуг. Хобби</t>
  </si>
  <si>
    <t>Игры. Развлечения</t>
  </si>
  <si>
    <t>Невиновна (если сможешь доказать). Детективная игра с иллюстрациями Loputyn</t>
  </si>
  <si>
    <t>https://cdn.eksmo.ru/v2/MIF00047905/COVER/cover1__w600.jpg?no_404_img=Y</t>
  </si>
  <si>
    <t>3 573</t>
  </si>
  <si>
    <t>978-5-00250-172-4</t>
  </si>
  <si>
    <t>9785002501724</t>
  </si>
  <si>
    <t>60x84/32</t>
  </si>
  <si>
    <t>MIF00047905</t>
  </si>
  <si>
    <t>https://api3.eksmo.ru/v3/xlsxPricelist/annotation/?NOMCODE=MIF00047905&amp;key=e85257a6e63a7e36f8b1efc7dc1094c5</t>
  </si>
  <si>
    <t>https://cdn.eksmo.ru/v2/MIF00047905/PDF/MIF00047905.pdf</t>
  </si>
  <si>
    <t>https://cdn.eksmo.ru/v2/MIF00047905/COVER/cover1.jpg?no_404_img=Y</t>
  </si>
  <si>
    <t>https://cdn.eksmo.ru/v2/MIF00047905/COVER/dopfoto00.jpg?no_404_img=Y;https://cdn.eksmo.ru/v2/MIF00047905/COVER/dopfoto01.jpg?no_404_img=Y;https://cdn.eksmo.ru/v2/MIF00047905/COVER/dopfoto02.jpg?no_404_img=Y</t>
  </si>
  <si>
    <t>Новолуние Loputyn. Календарь 2025-2026</t>
  </si>
  <si>
    <t>https://cdn.eksmo.ru/v2/MIF00039761/COVER/cover1__w600.jpg?no_404_img=Y</t>
  </si>
  <si>
    <t>БЛОКНОТЫ. КАЛЕНДАРИ</t>
  </si>
  <si>
    <t>ЭКСКЛЮЗИВНЫЕ БЛОКНОТЫ И КАЛЕНДАРИ</t>
  </si>
  <si>
    <t>978-5-00214-480-8</t>
  </si>
  <si>
    <t>9785002144808</t>
  </si>
  <si>
    <t>А3</t>
  </si>
  <si>
    <t>Д-пружина (мягкий)</t>
  </si>
  <si>
    <t>4910000000</t>
  </si>
  <si>
    <t>MIF00039761</t>
  </si>
  <si>
    <t>https://api3.eksmo.ru/v3/xlsxPricelist/annotation/?NOMCODE=MIF00039761&amp;key=e85257a6e63a7e36f8b1efc7dc1094c5</t>
  </si>
  <si>
    <t>https://cdn.eksmo.ru/v2/MIF00039761/COVER/cover1.jpg?no_404_img=Y</t>
  </si>
  <si>
    <t>https://cdn.eksmo.ru/v2/MIF00039761/COVER/dopfoto00.jpg?no_404_img=Y;https://cdn.eksmo.ru/v2/MIF00039761/COVER/dopfoto01.jpg?no_404_img=Y</t>
  </si>
  <si>
    <t>Календарь настенный на спирали</t>
  </si>
  <si>
    <t>Календарь спираль листовой большой</t>
  </si>
  <si>
    <t>Таинственный зодиак Loputyn. Календарь 2025-2026</t>
  </si>
  <si>
    <t>https://cdn.eksmo.ru/v2/MIF00039760/COVER/cover1__w600.jpg?no_404_img=Y</t>
  </si>
  <si>
    <t>978-5-00214-479-2</t>
  </si>
  <si>
    <t>9785002144792</t>
  </si>
  <si>
    <t>MIF00039760</t>
  </si>
  <si>
    <t>https://api3.eksmo.ru/v3/xlsxPricelist/annotation/?NOMCODE=MIF00039760&amp;key=e85257a6e63a7e36f8b1efc7dc1094c5</t>
  </si>
  <si>
    <t>https://cdn.eksmo.ru/v2/MIF00039760/COVER/cover1.jpg?no_404_img=Y</t>
  </si>
  <si>
    <t>https://cdn.eksmo.ru/v2/MIF00039760/COVER/dopfoto00.jpg?no_404_img=Y;https://cdn.eksmo.ru/v2/MIF00039760/COVER/dopfoto01.jpg?no_404_img=Y;https://cdn.eksmo.ru/v2/MIF00039760/COVER/dopfoto02.jpg?no_404_img=Y</t>
  </si>
  <si>
    <t>12 недель в году. Как за 12 недель сделать больше, чем другие успевают за 12 месяцев. NEON Pocketbooks</t>
  </si>
  <si>
    <t>Брайан Моран, Майкл Леннингтон</t>
  </si>
  <si>
    <t>NEON Pocketbooks</t>
  </si>
  <si>
    <t>https://cdn.eksmo.ru/v2/MIF00041864/COVER/cover1__w600.jpg?no_404_img=Y</t>
  </si>
  <si>
    <t>675</t>
  </si>
  <si>
    <t>УПРАВЛЕНИЕ ПЕРСОНАЛОМ. МОТИВАЦИЯ, ОБУЧЕНИЕ. ДЕЛОПРОИЗВОДСТВО</t>
  </si>
  <si>
    <t>978-5-00250-502-9</t>
  </si>
  <si>
    <t>9785002505029</t>
  </si>
  <si>
    <t>125х185</t>
  </si>
  <si>
    <t>80x108/32</t>
  </si>
  <si>
    <t>MIF00041864</t>
  </si>
  <si>
    <t>https://api3.eksmo.ru/v3/xlsxPricelist/annotation/?NOMCODE=MIF00041864&amp;key=e85257a6e63a7e36f8b1efc7dc1094c5</t>
  </si>
  <si>
    <t>https://cdn.eksmo.ru/v2/MIF00041864/PDF/MIF00041864.pdf</t>
  </si>
  <si>
    <t>https://cdn.eksmo.ru/v2/MIF00041864/COVER/cover1.jpg?no_404_img=Y</t>
  </si>
  <si>
    <t>45 татуировок личности. Правила моей жизни. NEON Pocketbooks</t>
  </si>
  <si>
    <t>Максим Батырев</t>
  </si>
  <si>
    <t>https://cdn.eksmo.ru/v2/MIF00039768/COVER/cover1__w600.jpg?no_404_img=Y</t>
  </si>
  <si>
    <t>5</t>
  </si>
  <si>
    <t>582</t>
  </si>
  <si>
    <t>978-5-00214-688-8</t>
  </si>
  <si>
    <t>9785002146888</t>
  </si>
  <si>
    <t>MIF00039768</t>
  </si>
  <si>
    <t>https://api3.eksmo.ru/v3/xlsxPricelist/annotation/?NOMCODE=MIF00039768&amp;key=e85257a6e63a7e36f8b1efc7dc1094c5</t>
  </si>
  <si>
    <t>https://cdn.eksmo.ru/v2/MIF00039768/PDF/MIF00039768.pdf</t>
  </si>
  <si>
    <t>https://cdn.eksmo.ru/v2/MIF00039768/COVER/cover1.jpg?no_404_img=Y</t>
  </si>
  <si>
    <t>45 татуировок менеджера. Правила российского руководителя. NEON Pocketbooks</t>
  </si>
  <si>
    <t>https://cdn.eksmo.ru/v2/MIF00034764/COVER/cover1__w600.jpg?no_404_img=Y</t>
  </si>
  <si>
    <t>978-5-00195-758-4</t>
  </si>
  <si>
    <t>9785001957584</t>
  </si>
  <si>
    <t>MIF00034764</t>
  </si>
  <si>
    <t>https://api3.eksmo.ru/v3/xlsxPricelist/annotation/?NOMCODE=MIF00034764&amp;key=e85257a6e63a7e36f8b1efc7dc1094c5</t>
  </si>
  <si>
    <t>https://cdn.eksmo.ru/v2/MIF00034764/PDF/MIF00034764.pdf</t>
  </si>
  <si>
    <t>https://cdn.eksmo.ru/v2/MIF00034764/COVER/cover1.jpg?no_404_img=Y</t>
  </si>
  <si>
    <t>&lt;iframewidth="420"height="315"src="//www.youtube.com/embed/ymbbu5dna1U"frameborder="0"allowfullscreen&gt;&lt;/iframe&gt;</t>
  </si>
  <si>
    <t>45 татуировок продавана. Правила для тех, кто продаёт и управляет продажами. NEON Pocketbooks</t>
  </si>
  <si>
    <t>https://cdn.eksmo.ru/v2/MIF00034765/COVER/cover1__w600.jpg?no_404_img=Y</t>
  </si>
  <si>
    <t>978-5-00195-759-1</t>
  </si>
  <si>
    <t>9785001957591</t>
  </si>
  <si>
    <t>MIF00034765</t>
  </si>
  <si>
    <t>https://api3.eksmo.ru/v3/xlsxPricelist/annotation/?NOMCODE=MIF00034765&amp;key=e85257a6e63a7e36f8b1efc7dc1094c5</t>
  </si>
  <si>
    <t>https://cdn.eksmo.ru/v2/MIF00034765/PDF/MIF00034765.pdf</t>
  </si>
  <si>
    <t>https://cdn.eksmo.ru/v2/MIF00034765/COVER/cover1.jpg?no_404_img=Y</t>
  </si>
  <si>
    <t>&lt;iframewidth="420"height="315"src="//www.youtube.com/embed/SJyqa7AbtE0"frameborder="0"allowfullscreen&gt;&lt;/iframe&gt;</t>
  </si>
  <si>
    <t>45 татуировок родителя. Мои правила воспитания. NEON Pocketbooks</t>
  </si>
  <si>
    <t>https://cdn.eksmo.ru/v2/MIF00039767/COVER/cover1__w600.jpg?no_404_img=Y</t>
  </si>
  <si>
    <t>7</t>
  </si>
  <si>
    <t>978-5-00214-689-5</t>
  </si>
  <si>
    <t>9785002146895</t>
  </si>
  <si>
    <t>MIF00039767</t>
  </si>
  <si>
    <t>https://api3.eksmo.ru/v3/xlsxPricelist/annotation/?NOMCODE=MIF00039767&amp;key=e85257a6e63a7e36f8b1efc7dc1094c5</t>
  </si>
  <si>
    <t>https://cdn.eksmo.ru/v2/MIF00039767/PDF/MIF00039767.pdf</t>
  </si>
  <si>
    <t>https://cdn.eksmo.ru/v2/MIF00039767/COVER/cover1.jpg?no_404_img=Y</t>
  </si>
  <si>
    <t>Важные годы. Почему не стоит откладывать жизнь на потом. NEON Pocketbooks</t>
  </si>
  <si>
    <t>Мэг Джей</t>
  </si>
  <si>
    <t>https://cdn.eksmo.ru/v2/MIF00034767/COVER/cover1__w600.jpg?no_404_img=Y</t>
  </si>
  <si>
    <t>648</t>
  </si>
  <si>
    <t>978-5-00195-761-4</t>
  </si>
  <si>
    <t>9785001957614</t>
  </si>
  <si>
    <t>MIF00034767</t>
  </si>
  <si>
    <t>https://api3.eksmo.ru/v3/xlsxPricelist/annotation/?NOMCODE=MIF00034767&amp;key=e85257a6e63a7e36f8b1efc7dc1094c5</t>
  </si>
  <si>
    <t>https://cdn.eksmo.ru/v2/MIF00034767/PDF/MIF00034767.pdf</t>
  </si>
  <si>
    <t>https://cdn.eksmo.ru/v2/MIF00034767/COVER/cover1.jpg?no_404_img=Y</t>
  </si>
  <si>
    <t>&lt;iframewidth="420"height="315"src="//www.youtube.com/embed/qaqxXNkPh4o"frameborder="0"allowfullscreen&gt;&lt;/iframe&gt;</t>
  </si>
  <si>
    <t>Психология успеха. Личностное развитие</t>
  </si>
  <si>
    <t>Венчурное мышление. 9 принципов роста бизнеса в любых условиях. NEON Pocketbooks</t>
  </si>
  <si>
    <t>Илья Стребулаев, Алекс Данг</t>
  </si>
  <si>
    <t>https://cdn.eksmo.ru/v2/MIF00050081/COVER/cover1__w600.jpg?no_404_img=Y</t>
  </si>
  <si>
    <t>978-5-00214-680-2</t>
  </si>
  <si>
    <t>9785002146802</t>
  </si>
  <si>
    <t>MIF00050081</t>
  </si>
  <si>
    <t>https://api3.eksmo.ru/v3/xlsxPricelist/annotation/?NOMCODE=MIF00050081&amp;key=e85257a6e63a7e36f8b1efc7dc1094c5</t>
  </si>
  <si>
    <t>https://cdn.eksmo.ru/v2/MIF00050081/COVER/cover1.jpg?no_404_img=Y</t>
  </si>
  <si>
    <t>Финансы. Бухгалтерский учет. Аудит</t>
  </si>
  <si>
    <t>Финансы. Кредит. Инвестиции</t>
  </si>
  <si>
    <t>Включаем обаяние по методике спецслужб. NEON Pocketbooks</t>
  </si>
  <si>
    <t>Джек Шафер, Марвин Карлинс</t>
  </si>
  <si>
    <t>https://cdn.eksmo.ru/v2/MIF00049890/COVER/cover1__w600.jpg?no_404_img=Y</t>
  </si>
  <si>
    <t>4</t>
  </si>
  <si>
    <t>711</t>
  </si>
  <si>
    <t>978-5-00250-966-9</t>
  </si>
  <si>
    <t>9785002509669</t>
  </si>
  <si>
    <t>MIF00049890</t>
  </si>
  <si>
    <t>https://api3.eksmo.ru/v3/xlsxPricelist/annotation/?NOMCODE=MIF00049890&amp;key=e85257a6e63a7e36f8b1efc7dc1094c5</t>
  </si>
  <si>
    <t>https://cdn.eksmo.ru/v2/MIF00049890/PDF/MIF00049890.pdf</t>
  </si>
  <si>
    <t>https://cdn.eksmo.ru/v2/MIF00049890/COVER/cover1.jpg?no_404_img=Y</t>
  </si>
  <si>
    <t>Внутренняя опора. В любой ситуации возвращайтесь к себе. NEON Pocketbooks</t>
  </si>
  <si>
    <t>Анна Бабич</t>
  </si>
  <si>
    <t>https://cdn.eksmo.ru/v2/MIF00041863/COVER/cover1__w600.jpg?no_404_img=Y</t>
  </si>
  <si>
    <t>978-5-00250-504-3</t>
  </si>
  <si>
    <t>9785002505043</t>
  </si>
  <si>
    <t>MIF00041863</t>
  </si>
  <si>
    <t>https://api3.eksmo.ru/v3/xlsxPricelist/annotation/?NOMCODE=MIF00041863&amp;key=e85257a6e63a7e36f8b1efc7dc1094c5</t>
  </si>
  <si>
    <t>https://cdn.eksmo.ru/v2/MIF00041863/PDF/MIF00041863.pdf</t>
  </si>
  <si>
    <t>https://cdn.eksmo.ru/v2/MIF00041863/COVER/cover1.jpg?no_404_img=Y</t>
  </si>
  <si>
    <t>Общая психология. Психотерапия</t>
  </si>
  <si>
    <t>Психотерапия</t>
  </si>
  <si>
    <t>Выбор сильнейших. NEON Pocketbooks</t>
  </si>
  <si>
    <t>Клаудио Фернандес-Араос</t>
  </si>
  <si>
    <t>https://cdn.eksmo.ru/v2/MIF00049799/COVER/cover1__w600.jpg?no_404_img=Y</t>
  </si>
  <si>
    <t>978-5-00250-902-7</t>
  </si>
  <si>
    <t>9785002509027</t>
  </si>
  <si>
    <t>MIF00049799</t>
  </si>
  <si>
    <t>https://api3.eksmo.ru/v3/xlsxPricelist/annotation/?NOMCODE=MIF00049799&amp;key=e85257a6e63a7e36f8b1efc7dc1094c5</t>
  </si>
  <si>
    <t>https://cdn.eksmo.ru/v2/MIF00049799/COVER/cover1.jpg?no_404_img=Y</t>
  </si>
  <si>
    <t>Выгорание. Новый подход к избавлению от стресса. NEON Pocketbooks</t>
  </si>
  <si>
    <t>Эмили Нагоски, Амелия Нагоски</t>
  </si>
  <si>
    <t>https://cdn.eksmo.ru/v2/MIF00034768/COVER/cover1__w600.jpg?no_404_img=Y</t>
  </si>
  <si>
    <t>978-5-00195-762-1</t>
  </si>
  <si>
    <t>9785001957621</t>
  </si>
  <si>
    <t>MIF00034768</t>
  </si>
  <si>
    <t>https://api3.eksmo.ru/v3/xlsxPricelist/annotation/?NOMCODE=MIF00034768&amp;key=e85257a6e63a7e36f8b1efc7dc1094c5</t>
  </si>
  <si>
    <t>https://cdn.eksmo.ru/v2/MIF00034768/PDF/MIF00034768.pdf</t>
  </si>
  <si>
    <t>https://cdn.eksmo.ru/v2/MIF00034768/COVER/cover1.jpg?no_404_img=Y</t>
  </si>
  <si>
    <t>Да</t>
  </si>
  <si>
    <t>Выйди из зоны комфорта. Измени свою жизнь. NEON Pocketbooks</t>
  </si>
  <si>
    <t>Брайан Трейси</t>
  </si>
  <si>
    <t>https://cdn.eksmo.ru/v2/MIF00034769/COVER/cover1__w600.jpg?no_404_img=Y</t>
  </si>
  <si>
    <t>978-5-00195-763-8</t>
  </si>
  <si>
    <t>9785001957638</t>
  </si>
  <si>
    <t>MIF00034769</t>
  </si>
  <si>
    <t>https://api3.eksmo.ru/v3/xlsxPricelist/annotation/?NOMCODE=MIF00034769&amp;key=e85257a6e63a7e36f8b1efc7dc1094c5</t>
  </si>
  <si>
    <t>https://cdn.eksmo.ru/v2/MIF00034769/PDF/MIF00034769.pdf</t>
  </si>
  <si>
    <t>https://cdn.eksmo.ru/v2/MIF00034769/COVER/cover1.jpg?no_404_img=Y</t>
  </si>
  <si>
    <t>Гении и аутсайдеры. Почему одним все, а другим ничего? NEON Pocketbooks</t>
  </si>
  <si>
    <t>Малкольм Гладуэлл</t>
  </si>
  <si>
    <t>https://cdn.eksmo.ru/v2/MIF00035647/COVER/cover1__w600.jpg?no_404_img=Y</t>
  </si>
  <si>
    <t>978-5-00195-873-4</t>
  </si>
  <si>
    <t>9785001958734</t>
  </si>
  <si>
    <t>MIF00035647</t>
  </si>
  <si>
    <t>https://api3.eksmo.ru/v3/xlsxPricelist/annotation/?NOMCODE=MIF00035647&amp;key=e85257a6e63a7e36f8b1efc7dc1094c5</t>
  </si>
  <si>
    <t>https://cdn.eksmo.ru/v2/MIF00035647/COVER/cover1.jpg?no_404_img=Y</t>
  </si>
  <si>
    <t>&lt;iframewidth="420"height="315"src="//www.youtube.com/embed/bOxxsamz_lY"frameborder="0"allowfullscreen&gt;&lt;/iframe&gt;</t>
  </si>
  <si>
    <t>https://cdn.eksmo.ru/v2/MIF00035647/COVER/dopfoto00.jpg?no_404_img=Y</t>
  </si>
  <si>
    <t>Гибкое сознание. Новый взгляд на психологию развития взрослых и детей. NEON Pocketbooks</t>
  </si>
  <si>
    <t>Кэрол Дуэк</t>
  </si>
  <si>
    <t>https://cdn.eksmo.ru/v2/MIF00049768/COVER/cover1__w600.jpg?no_404_img=Y</t>
  </si>
  <si>
    <t>978-5-00250-947-8</t>
  </si>
  <si>
    <t>9785002509478</t>
  </si>
  <si>
    <t>MIF00049768</t>
  </si>
  <si>
    <t>https://api3.eksmo.ru/v3/xlsxPricelist/annotation/?NOMCODE=MIF00049768&amp;key=e85257a6e63a7e36f8b1efc7dc1094c5</t>
  </si>
  <si>
    <t>https://cdn.eksmo.ru/v2/MIF00049768/COVER/cover1.jpg?no_404_img=Y</t>
  </si>
  <si>
    <t>Гормоны счастья. Приучите свой мозг вырабатывать серотонин, дофамин и окситоцин. NEON Pocketbooks</t>
  </si>
  <si>
    <t>Лоретта Грациано Бройнинг</t>
  </si>
  <si>
    <t>https://cdn.eksmo.ru/v2/MIF00034778/COVER/cover1__w600.jpg?no_404_img=Y</t>
  </si>
  <si>
    <t>978-5-00195-773-7</t>
  </si>
  <si>
    <t>9785001957737</t>
  </si>
  <si>
    <t>MIF00034778</t>
  </si>
  <si>
    <t>https://api3.eksmo.ru/v3/xlsxPricelist/annotation/?NOMCODE=MIF00034778&amp;key=e85257a6e63a7e36f8b1efc7dc1094c5</t>
  </si>
  <si>
    <t>https://cdn.eksmo.ru/v2/MIF00034778/PDF/MIF00034778.pdf</t>
  </si>
  <si>
    <t>https://cdn.eksmo.ru/v2/MIF00034778/COVER/cover1.jpg?no_404_img=Y</t>
  </si>
  <si>
    <t>&lt;iframewidth="420"height="315"src="//www.youtube.com/embed/PXa_j9UTNFg"frameborder="0"allowfullscreen&gt;&lt;/iframe&gt;</t>
  </si>
  <si>
    <t>Джедайские техники. Как воспитать свою обезьяну, опустошить инбокс и сберечь мыслетопливо. NEON Pocketbooks</t>
  </si>
  <si>
    <t>Максим Дорофеев</t>
  </si>
  <si>
    <t>https://cdn.eksmo.ru/v2/MIF00035649/COVER/cover1__w600.jpg?no_404_img=Y</t>
  </si>
  <si>
    <t>978-5-00195-876-5</t>
  </si>
  <si>
    <t>9785001958765</t>
  </si>
  <si>
    <t>MIF00035649</t>
  </si>
  <si>
    <t>https://api3.eksmo.ru/v3/xlsxPricelist/annotation/?NOMCODE=MIF00035649&amp;key=e85257a6e63a7e36f8b1efc7dc1094c5</t>
  </si>
  <si>
    <t>https://cdn.eksmo.ru/v2/MIF00035649/PDF/MIF00035649.pdf</t>
  </si>
  <si>
    <t>https://cdn.eksmo.ru/v2/MIF00035649/COVER/cover1.jpg?no_404_img=Y</t>
  </si>
  <si>
    <t>Еда и мозг. Что углеводы делают со здоровьем, мышлением и памятью. NEON Pocketbooks</t>
  </si>
  <si>
    <t>Дэвид Перлмуттер, Кристин Лоберг</t>
  </si>
  <si>
    <t>https://cdn.eksmo.ru/v2/MIF00034779/COVER/cover1__w600.jpg?no_404_img=Y</t>
  </si>
  <si>
    <t>ЗДОРОВЬЕ. ПОПУЛЯРНАЯ МЕДИЦИНА</t>
  </si>
  <si>
    <t>ПОПУЛЯРНАЯ И НЕТРАДИЦИОННАЯ МЕДИЦИНА. БЕРЕМЕННОСТЬ И РОДЫ. ЛЕЧЕБНАЯ КОСМЕТИКА И ЛЕЧЕБНОЕ ПИТАНИЕ. ДИЕТЫ. ЗДОРОВЫЙ ОБРАЗ ЖИЗНИ</t>
  </si>
  <si>
    <t>978-5-00195-774-4</t>
  </si>
  <si>
    <t>9785001957744</t>
  </si>
  <si>
    <t>MIF00034779</t>
  </si>
  <si>
    <t>https://api3.eksmo.ru/v3/xlsxPricelist/annotation/?NOMCODE=MIF00034779&amp;key=e85257a6e63a7e36f8b1efc7dc1094c5</t>
  </si>
  <si>
    <t>https://cdn.eksmo.ru/v2/MIF00034779/PDF/MIF00034779.pdf</t>
  </si>
  <si>
    <t>https://cdn.eksmo.ru/v2/MIF00034779/COVER/cover1.jpg?no_404_img=Y</t>
  </si>
  <si>
    <t>Медицина и здоровье</t>
  </si>
  <si>
    <t>Здоровый образ жизни. Фитнес</t>
  </si>
  <si>
    <t>Популярные системы сохранения здоровья. Здоровое питание</t>
  </si>
  <si>
    <t>Здоровая продуктивность. Максимальные результаты без выгорания. NEON Pocketbooks</t>
  </si>
  <si>
    <t>Брэд Сталберг, Стив Магнесс</t>
  </si>
  <si>
    <t>https://cdn.eksmo.ru/v2/MIF00040886/COVER/cover1__w600.jpg?no_404_img=Y</t>
  </si>
  <si>
    <t>546</t>
  </si>
  <si>
    <t>978-5-00214-922-3</t>
  </si>
  <si>
    <t>9785002149223</t>
  </si>
  <si>
    <t>MIF00040886</t>
  </si>
  <si>
    <t>https://api3.eksmo.ru/v3/xlsxPricelist/annotation/?NOMCODE=MIF00040886&amp;key=e85257a6e63a7e36f8b1efc7dc1094c5</t>
  </si>
  <si>
    <t>https://cdn.eksmo.ru/v2/MIF00040886/PDF/MIF00040886.pdf</t>
  </si>
  <si>
    <t>https://cdn.eksmo.ru/v2/MIF00040886/COVER/cover1.jpg?no_404_img=Y</t>
  </si>
  <si>
    <t>Как привести дела в порядок. Искусство продуктивности без стресса. NEON Pocketbooks</t>
  </si>
  <si>
    <t>https://cdn.eksmo.ru/v2/MIF00037269/COVER/cover1__w600.jpg?no_404_img=Y</t>
  </si>
  <si>
    <t>978-5-00214-117-3</t>
  </si>
  <si>
    <t>9785002141173</t>
  </si>
  <si>
    <t>MIF00037269</t>
  </si>
  <si>
    <t>https://api3.eksmo.ru/v3/xlsxPricelist/annotation/?NOMCODE=MIF00037269&amp;key=e85257a6e63a7e36f8b1efc7dc1094c5</t>
  </si>
  <si>
    <t>https://cdn.eksmo.ru/v2/MIF00037269/PDF/MIF00037269.pdf</t>
  </si>
  <si>
    <t>https://cdn.eksmo.ru/v2/MIF00037269/COVER/cover1.jpg?no_404_img=Y</t>
  </si>
  <si>
    <t>Как устроена экономика. NEON Pocketbooks</t>
  </si>
  <si>
    <t>Ха-Джун Чанг</t>
  </si>
  <si>
    <t>https://cdn.eksmo.ru/v2/MIF00035648/COVER/cover1__w600.jpg?no_404_img=Y</t>
  </si>
  <si>
    <t>978-5-00195-875-8</t>
  </si>
  <si>
    <t>9785001958758</t>
  </si>
  <si>
    <t>MIF00035648</t>
  </si>
  <si>
    <t>https://api3.eksmo.ru/v3/xlsxPricelist/annotation/?NOMCODE=MIF00035648&amp;key=e85257a6e63a7e36f8b1efc7dc1094c5</t>
  </si>
  <si>
    <t>https://cdn.eksmo.ru/v2/MIF00035648/PDF/MIF00035648.pdf</t>
  </si>
  <si>
    <t>https://cdn.eksmo.ru/v2/MIF00035648/COVER/cover1.jpg?no_404_img=Y</t>
  </si>
  <si>
    <t>Экономика. Экономическая теория</t>
  </si>
  <si>
    <t>Мировая экономика и международные экономические отношения. ВЭД</t>
  </si>
  <si>
    <t>Камасутра для оратора. NEON Pocketbooks</t>
  </si>
  <si>
    <t>Радислав Гандапас</t>
  </si>
  <si>
    <t>https://cdn.eksmo.ru/v2/MIF00037375/COVER/cover1__w600.jpg?no_404_img=Y</t>
  </si>
  <si>
    <t>612</t>
  </si>
  <si>
    <t>978-5-00214-177-7</t>
  </si>
  <si>
    <t>9785002141777</t>
  </si>
  <si>
    <t>MIF00037375</t>
  </si>
  <si>
    <t>https://api3.eksmo.ru/v3/xlsxPricelist/annotation/?NOMCODE=MIF00037375&amp;key=e85257a6e63a7e36f8b1efc7dc1094c5</t>
  </si>
  <si>
    <t>https://cdn.eksmo.ru/v2/MIF00037375/PDF/MIF00037375.pdf</t>
  </si>
  <si>
    <t>https://cdn.eksmo.ru/v2/MIF00037375/COVER/cover1.jpg?no_404_img=Y</t>
  </si>
  <si>
    <t>Ведение переговоров. Публичные выступления. Создание презентаций</t>
  </si>
  <si>
    <t>Клиенты на всю жизнь. NEON Pocketbooks</t>
  </si>
  <si>
    <t>Карл Сьюэлл, Пол Браун</t>
  </si>
  <si>
    <t>https://cdn.eksmo.ru/v2/MIF00037376/COVER/cover1__w600.jpg?no_404_img=Y</t>
  </si>
  <si>
    <t>МАРКЕТИНГ. РЕКЛАМА. PR</t>
  </si>
  <si>
    <t>978-5-00214-178-4</t>
  </si>
  <si>
    <t>9785002141784</t>
  </si>
  <si>
    <t>MIF00037376</t>
  </si>
  <si>
    <t>https://api3.eksmo.ru/v3/xlsxPricelist/annotation/?NOMCODE=MIF00037376&amp;key=e85257a6e63a7e36f8b1efc7dc1094c5</t>
  </si>
  <si>
    <t>https://cdn.eksmo.ru/v2/MIF00037376/PDF/MIF00037376.pdf</t>
  </si>
  <si>
    <t>https://cdn.eksmo.ru/v2/MIF00037376/COVER/cover1.jpg?no_404_img=Y</t>
  </si>
  <si>
    <t>Маркетинг. Реклама</t>
  </si>
  <si>
    <t>Управление продажами. Клиентоориентированность</t>
  </si>
  <si>
    <t>Личные границы. 4 типа границ для заботы о себе и отношениях. NEON Pocketbooks</t>
  </si>
  <si>
    <t>Джулиан Тейлор Шор</t>
  </si>
  <si>
    <t>https://cdn.eksmo.ru/v2/MIF00050213/COVER/cover1__w600.jpg?no_404_img=Y</t>
  </si>
  <si>
    <t>978-5-00250-272-1</t>
  </si>
  <si>
    <t>9785002502721</t>
  </si>
  <si>
    <t>MIF00050213</t>
  </si>
  <si>
    <t>https://api3.eksmo.ru/v3/xlsxPricelist/annotation/?NOMCODE=MIF00050213&amp;key=e85257a6e63a7e36f8b1efc7dc1094c5</t>
  </si>
  <si>
    <t>https://cdn.eksmo.ru/v2/MIF00050213/PDF/MIF00050213.pdf</t>
  </si>
  <si>
    <t>https://cdn.eksmo.ru/v2/MIF00050213/COVER/cover1.jpg?no_404_img=Y</t>
  </si>
  <si>
    <t>Магия утра. Как первый час дня определяет ваш успех. NEON Pocketbooks</t>
  </si>
  <si>
    <t>Хэл Элрод</t>
  </si>
  <si>
    <t>https://cdn.eksmo.ru/v2/MIF00041297/COVER/cover1__w600.jpg?no_404_img=Y</t>
  </si>
  <si>
    <t>978-5-00250-352-0</t>
  </si>
  <si>
    <t>9785002503520</t>
  </si>
  <si>
    <t>MIF00041297</t>
  </si>
  <si>
    <t>https://api3.eksmo.ru/v3/xlsxPricelist/annotation/?NOMCODE=MIF00041297&amp;key=e85257a6e63a7e36f8b1efc7dc1094c5</t>
  </si>
  <si>
    <t>https://cdn.eksmo.ru/v2/MIF00041297/COVER/cover1.jpg?no_404_img=Y</t>
  </si>
  <si>
    <t>Никогда не ешьте в одиночку и другие правила нетворкинга. NEON Pocketbooks</t>
  </si>
  <si>
    <t>Кейт Феррацци при участии Тала Рэза</t>
  </si>
  <si>
    <t>https://cdn.eksmo.ru/v2/MIF00037265/COVER/cover1__w600.jpg?no_404_img=Y</t>
  </si>
  <si>
    <t>978-5-00214-113-5</t>
  </si>
  <si>
    <t>9785002141135</t>
  </si>
  <si>
    <t>MIF00037265</t>
  </si>
  <si>
    <t>https://api3.eksmo.ru/v3/xlsxPricelist/annotation/?NOMCODE=MIF00037265&amp;key=e85257a6e63a7e36f8b1efc7dc1094c5</t>
  </si>
  <si>
    <t>https://cdn.eksmo.ru/v2/MIF00037265/PDF/MIF00037265.pdf</t>
  </si>
  <si>
    <t>https://cdn.eksmo.ru/v2/MIF00037265/COVER/cover1.jpg?no_404_img=Y</t>
  </si>
  <si>
    <t>Психология бизнеса. Карьера. Бизнес-этикет</t>
  </si>
  <si>
    <t>Никогда-нибудь. Как выйти из тупика и найти себя. NEON Pocketbooks</t>
  </si>
  <si>
    <t>Елена Резанова</t>
  </si>
  <si>
    <t>https://cdn.eksmo.ru/v2/MIF00034774/COVER/cover1__w600.jpg?no_404_img=Y</t>
  </si>
  <si>
    <t>978-5-00195-768-3</t>
  </si>
  <si>
    <t>9785001957683</t>
  </si>
  <si>
    <t>MIF00034774</t>
  </si>
  <si>
    <t>https://api3.eksmo.ru/v3/xlsxPricelist/annotation/?NOMCODE=MIF00034774&amp;key=e85257a6e63a7e36f8b1efc7dc1094c5</t>
  </si>
  <si>
    <t>https://cdn.eksmo.ru/v2/MIF00034774/PDF/MIF00034774.pdf</t>
  </si>
  <si>
    <t>https://cdn.eksmo.ru/v2/MIF00034774/COVER/cover1.jpg?no_404_img=Y</t>
  </si>
  <si>
    <t>&lt;iframewidth="420"height="315"src="//www.youtube.com/embed/shorts/RyuZW2KONg8"frameborder="0"allowfullscreen&gt;&lt;/iframe&gt;</t>
  </si>
  <si>
    <t>Номер 1. Как стать лучшим в том, что ты делаешь. NEON Pocketbooks</t>
  </si>
  <si>
    <t>Игорь Манн</t>
  </si>
  <si>
    <t>https://cdn.eksmo.ru/v2/MIF00049821/COVER/cover1__w600.jpg?no_404_img=Y</t>
  </si>
  <si>
    <t>978-5-00250-953-9</t>
  </si>
  <si>
    <t>9785002509539</t>
  </si>
  <si>
    <t>MIF00049821</t>
  </si>
  <si>
    <t>https://api3.eksmo.ru/v3/xlsxPricelist/annotation/?NOMCODE=MIF00049821&amp;key=e85257a6e63a7e36f8b1efc7dc1094c5</t>
  </si>
  <si>
    <t>https://cdn.eksmo.ru/v2/MIF00049821/PDF/MIF00049821.pdf</t>
  </si>
  <si>
    <t>https://cdn.eksmo.ru/v2/MIF00049821/COVER/cover1.jpg?no_404_img=Y</t>
  </si>
  <si>
    <t>Обними меня крепче. 7 диалогов для любви на всю жизнь. NEON Pocketbooks</t>
  </si>
  <si>
    <t>Сью Джонсон</t>
  </si>
  <si>
    <t>https://cdn.eksmo.ru/v2/MIF00034772/COVER/cover1__w600.jpg?no_404_img=Y</t>
  </si>
  <si>
    <t>ПСИХОЛОГИЯ ВЗАИМООТНОШЕНИЙ И ПСИХОЛОГИЧЕСКИЕ ТЕСТЫ</t>
  </si>
  <si>
    <t>978-5-00195-766-9</t>
  </si>
  <si>
    <t>9785001957669</t>
  </si>
  <si>
    <t>MIF00034772</t>
  </si>
  <si>
    <t>https://api3.eksmo.ru/v3/xlsxPricelist/annotation/?NOMCODE=MIF00034772&amp;key=e85257a6e63a7e36f8b1efc7dc1094c5</t>
  </si>
  <si>
    <t>https://cdn.eksmo.ru/v2/MIF00034772/PDF/MIF00034772.pdf</t>
  </si>
  <si>
    <t>https://cdn.eksmo.ru/v2/MIF00034772/COVER/cover1.jpg?no_404_img=Y</t>
  </si>
  <si>
    <t>&lt;iframewidth="420"height="315"src="//www.youtube.com/embed/q6WpdDRYY3A"frameborder="0"allowfullscreen&gt;&lt;/iframe&gt;</t>
  </si>
  <si>
    <t>Психология отношений мужчины и женщины</t>
  </si>
  <si>
    <t>Любовь, семья и брак</t>
  </si>
  <si>
    <t>Обнимите своих клиентов. Практика выдающегося обслуживания. NEON Pocketbooks</t>
  </si>
  <si>
    <t>Митчелл Джек</t>
  </si>
  <si>
    <t>https://cdn.eksmo.ru/v2/MIF00039686/COVER/cover1__w600.jpg?no_404_img=Y</t>
  </si>
  <si>
    <t>978-5-00214-764-9</t>
  </si>
  <si>
    <t>9785002147649</t>
  </si>
  <si>
    <t>MIF00039686</t>
  </si>
  <si>
    <t>https://api3.eksmo.ru/v3/xlsxPricelist/annotation/?NOMCODE=MIF00039686&amp;key=e85257a6e63a7e36f8b1efc7dc1094c5</t>
  </si>
  <si>
    <t>https://cdn.eksmo.ru/v2/MIF00039686/COVER/cover1.jpg?no_404_img=Y</t>
  </si>
  <si>
    <t>От важных инсайтов к реальным переменам. Как мыслить и жить по-новому. NEON Pocketbooks</t>
  </si>
  <si>
    <t>Брианна Уист</t>
  </si>
  <si>
    <t>https://cdn.eksmo.ru/v2/MIF00041626/COVER/cover1__w600.jpg?no_404_img=Y</t>
  </si>
  <si>
    <t>8</t>
  </si>
  <si>
    <t>978-5-00250-344-5</t>
  </si>
  <si>
    <t>9785002503445</t>
  </si>
  <si>
    <t>MIF00041626</t>
  </si>
  <si>
    <t>https://api3.eksmo.ru/v3/xlsxPricelist/annotation/?NOMCODE=MIF00041626&amp;key=e85257a6e63a7e36f8b1efc7dc1094c5</t>
  </si>
  <si>
    <t>https://cdn.eksmo.ru/v2/MIF00041626/COVER/cover1.jpg?no_404_img=Y</t>
  </si>
  <si>
    <t>https://cdn.eksmo.ru/v2/MIF00041626/COVER/dopfoto00.jpg?no_404_img=Y;https://cdn.eksmo.ru/v2/MIF00041626/COVER/dopfoto01.jpg?no_404_img=Y;https://cdn.eksmo.ru/v2/MIF00041626/COVER/dopfoto02.jpg?no_404_img=Y</t>
  </si>
  <si>
    <t>Психология личности. Характер, темперамент, талант</t>
  </si>
  <si>
    <t>От хорошего к великому. Почему одни компании совершают прорыв, а другие нет. NEON Pocketbooks</t>
  </si>
  <si>
    <t>Джим Коллинз</t>
  </si>
  <si>
    <t>https://cdn.eksmo.ru/v2/MIF00041723/COVER/cover1__w600.jpg?no_404_img=Y</t>
  </si>
  <si>
    <t>978-5-00250-447-3</t>
  </si>
  <si>
    <t>9785002504473</t>
  </si>
  <si>
    <t>MIF00041723</t>
  </si>
  <si>
    <t>https://api3.eksmo.ru/v3/xlsxPricelist/annotation/?NOMCODE=MIF00041723&amp;key=e85257a6e63a7e36f8b1efc7dc1094c5</t>
  </si>
  <si>
    <t>https://cdn.eksmo.ru/v2/MIF00041723/PDF/MIF00041723.pdf</t>
  </si>
  <si>
    <t>https://cdn.eksmo.ru/v2/MIF00041723/COVER/cover1.jpg?no_404_img=Y</t>
  </si>
  <si>
    <t>По собственному выбору: от хорошего к великому. Почему одни компании процветают, а другие — нет. NEON Pocketbooks</t>
  </si>
  <si>
    <t>Джим Коллинз и Мортен Хансен</t>
  </si>
  <si>
    <t>https://cdn.eksmo.ru/v2/MIF00041724/COVER/cover1__w600.jpg?no_404_img=Y</t>
  </si>
  <si>
    <t>978-5-00250-448-0</t>
  </si>
  <si>
    <t>9785002504480</t>
  </si>
  <si>
    <t>MIF00041724</t>
  </si>
  <si>
    <t>https://api3.eksmo.ru/v3/xlsxPricelist/annotation/?NOMCODE=MIF00041724&amp;key=e85257a6e63a7e36f8b1efc7dc1094c5</t>
  </si>
  <si>
    <t>https://cdn.eksmo.ru/v2/MIF00041724/PDF/MIF00041724.pdf</t>
  </si>
  <si>
    <t>https://cdn.eksmo.ru/v2/MIF00041724/COVER/cover1.jpg?no_404_img=Y</t>
  </si>
  <si>
    <t>Подходим друг другу: Как теория привязанности поможет создать гармоничные отношения. NEON Pocketbooks</t>
  </si>
  <si>
    <t>Амир Левин, Рэйчел Хеллер</t>
  </si>
  <si>
    <t>https://cdn.eksmo.ru/v2/MIF00051169/COVER/cover1__w600.jpg?no_404_img=Y</t>
  </si>
  <si>
    <t>978-5-00281-227-1</t>
  </si>
  <si>
    <t>9785002812271</t>
  </si>
  <si>
    <t>MIF00051169</t>
  </si>
  <si>
    <t>https://api3.eksmo.ru/v3/xlsxPricelist/annotation/?NOMCODE=MIF00051169&amp;key=e85257a6e63a7e36f8b1efc7dc1094c5</t>
  </si>
  <si>
    <t>https://cdn.eksmo.ru/v2/MIF00051169/COVER/cover1.jpg?no_404_img=Y</t>
  </si>
  <si>
    <t>Психология убеждения. 60 доказанных способов быть убедительным. NEON Pocketbooks</t>
  </si>
  <si>
    <t>Роберт Чалдини, Ноа Гольдштейн и Стив Мартин</t>
  </si>
  <si>
    <t>https://cdn.eksmo.ru/v2/MIF00039685/COVER/cover1__w600.jpg?no_404_img=Y</t>
  </si>
  <si>
    <t>978-5-00214-691-8</t>
  </si>
  <si>
    <t>9785002146918</t>
  </si>
  <si>
    <t>MIF00039685</t>
  </si>
  <si>
    <t>https://api3.eksmo.ru/v3/xlsxPricelist/annotation/?NOMCODE=MIF00039685&amp;key=e85257a6e63a7e36f8b1efc7dc1094c5</t>
  </si>
  <si>
    <t>https://cdn.eksmo.ru/v2/MIF00039685/COVER/cover1.jpg?no_404_img=Y</t>
  </si>
  <si>
    <t>https://cdn.eksmo.ru/v2/MIF00039685/COVER/dopfoto00.jpg?no_404_img=Y</t>
  </si>
  <si>
    <t>Психология общения. Межличностные коммуникации</t>
  </si>
  <si>
    <t>Путь джедая. Поиск собственной методики продуктивности. NEON Pocketbooks</t>
  </si>
  <si>
    <t>https://cdn.eksmo.ru/v2/MIF00048186/COVER/cover1__w600.jpg?no_404_img=Y</t>
  </si>
  <si>
    <t>978-5-00250-618-7</t>
  </si>
  <si>
    <t>9785002506187</t>
  </si>
  <si>
    <t>MIF00048186</t>
  </si>
  <si>
    <t>https://api3.eksmo.ru/v3/xlsxPricelist/annotation/?NOMCODE=MIF00048186&amp;key=e85257a6e63a7e36f8b1efc7dc1094c5</t>
  </si>
  <si>
    <t>https://cdn.eksmo.ru/v2/MIF00048186/COVER/cover1.jpg?no_404_img=Y</t>
  </si>
  <si>
    <t>Пять пороков команды. NEON Pocketbooks</t>
  </si>
  <si>
    <t>Патрик Ленсиони</t>
  </si>
  <si>
    <t>https://cdn.eksmo.ru/v2/MIF00041625/COVER/cover1__w600.jpg?no_404_img=Y</t>
  </si>
  <si>
    <t>978-5-00250-343-8</t>
  </si>
  <si>
    <t>9785002503438</t>
  </si>
  <si>
    <t>MIF00041625</t>
  </si>
  <si>
    <t>https://api3.eksmo.ru/v3/xlsxPricelist/annotation/?NOMCODE=MIF00041625&amp;key=e85257a6e63a7e36f8b1efc7dc1094c5</t>
  </si>
  <si>
    <t>https://cdn.eksmo.ru/v2/MIF00041625/PDF/MIF00041625.pdf</t>
  </si>
  <si>
    <t>https://cdn.eksmo.ru/v2/MIF00041625/COVER/cover1.jpg?no_404_img=Y</t>
  </si>
  <si>
    <t>Сила воли. Как развить и укрепить. NEON Pocketbooks</t>
  </si>
  <si>
    <t>Келли Макгонигал</t>
  </si>
  <si>
    <t>https://cdn.eksmo.ru/v2/MIF00034766/COVER/cover1__w600.jpg?no_404_img=Y</t>
  </si>
  <si>
    <t>978-5-00195-760-7</t>
  </si>
  <si>
    <t>9785001957607</t>
  </si>
  <si>
    <t>MIF00034766</t>
  </si>
  <si>
    <t>https://api3.eksmo.ru/v3/xlsxPricelist/annotation/?NOMCODE=MIF00034766&amp;key=e85257a6e63a7e36f8b1efc7dc1094c5</t>
  </si>
  <si>
    <t>https://cdn.eksmo.ru/v2/MIF00034766/PDF/MIF00034766.pdf</t>
  </si>
  <si>
    <t>https://cdn.eksmo.ru/v2/MIF00034766/COVER/cover1.jpg?no_404_img=Y</t>
  </si>
  <si>
    <t>Сложные подчиненные: новые вызовы. Практика управления в реальности, NEON Pocketbooks</t>
  </si>
  <si>
    <t>https://cdn.eksmo.ru/v2/MIF00050351/COVER/cover1__w600.jpg?no_404_img=Y</t>
  </si>
  <si>
    <t>978-5-00281-029-1</t>
  </si>
  <si>
    <t>9785002810291</t>
  </si>
  <si>
    <t>MIF00050351</t>
  </si>
  <si>
    <t>https://api3.eksmo.ru/v3/xlsxPricelist/annotation/?NOMCODE=MIF00050351&amp;key=e85257a6e63a7e36f8b1efc7dc1094c5</t>
  </si>
  <si>
    <t>https://cdn.eksmo.ru/v2/MIF00050351/COVER/cover1.jpg?no_404_img=Y</t>
  </si>
  <si>
    <t>Токсичные мудаки. Как поставить на место людей с завышенным чувством собственной важности и сохранить рассудок. NEON Pocketbooks</t>
  </si>
  <si>
    <t>Рамани Дурвасула</t>
  </si>
  <si>
    <t>https://cdn.eksmo.ru/v2/MIF00041622/COVER/cover1__w600.jpg?no_404_img=Y</t>
  </si>
  <si>
    <t>978-5-00250-345-2</t>
  </si>
  <si>
    <t>9785002503452</t>
  </si>
  <si>
    <t>MIF00041622</t>
  </si>
  <si>
    <t>https://api3.eksmo.ru/v3/xlsxPricelist/annotation/?NOMCODE=MIF00041622&amp;key=e85257a6e63a7e36f8b1efc7dc1094c5</t>
  </si>
  <si>
    <t>https://cdn.eksmo.ru/v2/MIF00041622/COVER/cover1.jpg?no_404_img=Y</t>
  </si>
  <si>
    <t>Эмоциональные триггеры. Как понять, что вас огорчает, злит или пугает, и обратить реакцию в ресурс. NEON Pocketbooks</t>
  </si>
  <si>
    <t>Дэвид Ричо</t>
  </si>
  <si>
    <t>https://cdn.eksmo.ru/v2/MIF00035651/COVER/cover1__w600.jpg?no_404_img=Y</t>
  </si>
  <si>
    <t>978-5-00195-878-9</t>
  </si>
  <si>
    <t>9785001958789</t>
  </si>
  <si>
    <t>MIF00035651</t>
  </si>
  <si>
    <t>https://api3.eksmo.ru/v3/xlsxPricelist/annotation/?NOMCODE=MIF00035651&amp;key=e85257a6e63a7e36f8b1efc7dc1094c5</t>
  </si>
  <si>
    <t>https://cdn.eksmo.ru/v2/MIF00035651/PDF/MIF00035651.pdf</t>
  </si>
  <si>
    <t>https://cdn.eksmo.ru/v2/MIF00035651/COVER/cover1.jpg?no_404_img=Y</t>
  </si>
  <si>
    <t>Эмоциональный интеллект ребенка. Практическое руководство для родителей. NEON Pocketbooks</t>
  </si>
  <si>
    <t>Джон Готтман</t>
  </si>
  <si>
    <t>https://cdn.eksmo.ru/v2/MIF00037266/COVER/cover1__w600.jpg?no_404_img=Y</t>
  </si>
  <si>
    <t>978-5-00214-114-2</t>
  </si>
  <si>
    <t>9785002141142</t>
  </si>
  <si>
    <t>MIF00037266</t>
  </si>
  <si>
    <t>https://api3.eksmo.ru/v3/xlsxPricelist/annotation/?NOMCODE=MIF00037266&amp;key=e85257a6e63a7e36f8b1efc7dc1094c5</t>
  </si>
  <si>
    <t>https://cdn.eksmo.ru/v2/MIF00037266/PDF/MIF00037266.pdf</t>
  </si>
  <si>
    <t>https://cdn.eksmo.ru/v2/MIF00037266/COVER/cover1.jpg?no_404_img=Y</t>
  </si>
  <si>
    <t>Эмоциональный интеллект. Почему он может значить больше, чем IQ. NEON Pocketbooks</t>
  </si>
  <si>
    <t>Дэниел Гоулман</t>
  </si>
  <si>
    <t>https://cdn.eksmo.ru/v2/MIF00035646/COVER/cover1__w600.jpg?no_404_img=Y</t>
  </si>
  <si>
    <t>978-5-00195-872-7</t>
  </si>
  <si>
    <t>9785001958727</t>
  </si>
  <si>
    <t>MIF00035646</t>
  </si>
  <si>
    <t>https://api3.eksmo.ru/v3/xlsxPricelist/annotation/?NOMCODE=MIF00035646&amp;key=e85257a6e63a7e36f8b1efc7dc1094c5</t>
  </si>
  <si>
    <t>https://cdn.eksmo.ru/v2/MIF00035646/COVER/cover1.jpg?no_404_img=Y</t>
  </si>
  <si>
    <t>Лексикон света и тьмы</t>
  </si>
  <si>
    <t>Симон Странгер</t>
  </si>
  <si>
    <t>Novel. Вечные ценности</t>
  </si>
  <si>
    <t>https://cdn.eksmo.ru/v2/MIF00036711/COVER/cover1__w600.jpg?no_404_img=Y</t>
  </si>
  <si>
    <t>ЗАРУБЕЖНАЯ СОВРЕМЕННАЯ ПРОЗА И ДРАМАТУРГИЯ</t>
  </si>
  <si>
    <t>978-5-00214-002-2</t>
  </si>
  <si>
    <t>9785002140022</t>
  </si>
  <si>
    <t>MIF00036711</t>
  </si>
  <si>
    <t>https://api3.eksmo.ru/v3/xlsxPricelist/annotation/?NOMCODE=MIF00036711&amp;key=e85257a6e63a7e36f8b1efc7dc1094c5</t>
  </si>
  <si>
    <t>https://cdn.eksmo.ru/v2/MIF00036711/PDF/MIF00036711.pdf</t>
  </si>
  <si>
    <t>https://cdn.eksmo.ru/v2/MIF00036711/COVER/cover1.jpg?no_404_img=Y</t>
  </si>
  <si>
    <t>https://cdn.eksmo.ru/v2/MIF00036711/COVER/dopfoto00.jpg?no_404_img=Y</t>
  </si>
  <si>
    <t>Зарубежная проза</t>
  </si>
  <si>
    <t>Современная зарубежная проза</t>
  </si>
  <si>
    <t>Афоризмы житейской мудрости</t>
  </si>
  <si>
    <t>Артур Шопенгауэр</t>
  </si>
  <si>
    <t>Philosophy Young Adult</t>
  </si>
  <si>
    <t>https://cdn.eksmo.ru/v2/MIF00040085/COVER/cover1__w600.jpg?no_404_img=Y</t>
  </si>
  <si>
    <t>927</t>
  </si>
  <si>
    <t>ГУМАНИТАРНЫЕ НАУКИ</t>
  </si>
  <si>
    <t>ФИЛОСОФИЯ. ЛОГИКА. ЭТИКА. ЭСТЕТИКА</t>
  </si>
  <si>
    <t>978-5-00214-783-0</t>
  </si>
  <si>
    <t>9785002147830</t>
  </si>
  <si>
    <t>MIF00040085</t>
  </si>
  <si>
    <t>https://api3.eksmo.ru/v3/xlsxPricelist/annotation/?NOMCODE=MIF00040085&amp;key=e85257a6e63a7e36f8b1efc7dc1094c5</t>
  </si>
  <si>
    <t>https://cdn.eksmo.ru/v2/MIF00040085/PDF/MIF00040085.pdf</t>
  </si>
  <si>
    <t>https://cdn.eksmo.ru/v2/MIF00040085/COVER/cover1.jpg?no_404_img=Y</t>
  </si>
  <si>
    <t>&lt;iframewidth="420"height="315"src="//www.youtube.com/embed/ekUxMV5JOFw"frameborder="0"allowfullscreen&gt;&lt;/iframe&gt;</t>
  </si>
  <si>
    <t>Философия</t>
  </si>
  <si>
    <t>История философии</t>
  </si>
  <si>
    <t>Государь (оформление YA)</t>
  </si>
  <si>
    <t>Никколо Макиавелли</t>
  </si>
  <si>
    <t>https://cdn.eksmo.ru/v2/MIF00040015/COVER/cover1__w600.jpg?no_404_img=Y</t>
  </si>
  <si>
    <t>978-5-00214-779-3</t>
  </si>
  <si>
    <t>9785002147793</t>
  </si>
  <si>
    <t>MIF00040015</t>
  </si>
  <si>
    <t>https://api3.eksmo.ru/v3/xlsxPricelist/annotation/?NOMCODE=MIF00040015&amp;key=e85257a6e63a7e36f8b1efc7dc1094c5</t>
  </si>
  <si>
    <t>https://cdn.eksmo.ru/v2/MIF00040015/PDF/MIF00040015.pdf</t>
  </si>
  <si>
    <t>https://cdn.eksmo.ru/v2/MIF00040015/COVER/cover1.jpg?no_404_img=Y</t>
  </si>
  <si>
    <t>Зарубежная классическая проза</t>
  </si>
  <si>
    <t>Сказки на костях</t>
  </si>
  <si>
    <t>Ксения Власова</t>
  </si>
  <si>
    <t>Red Violet. Арт-новеллы</t>
  </si>
  <si>
    <t>https://cdn.eksmo.ru/v2/MIF00041558/COVER/cover1__w600.jpg?no_404_img=Y</t>
  </si>
  <si>
    <t>ПРОЗА YOUNG ADULT</t>
  </si>
  <si>
    <t>ФАНТАСТИКА И ФЭНТЕЗИ YOUNG ADULT</t>
  </si>
  <si>
    <t>978-5-00250-420-6</t>
  </si>
  <si>
    <t>9785002504206</t>
  </si>
  <si>
    <t>MIF00041558</t>
  </si>
  <si>
    <t>https://api3.eksmo.ru/v3/xlsxPricelist/annotation/?NOMCODE=MIF00041558&amp;key=e85257a6e63a7e36f8b1efc7dc1094c5</t>
  </si>
  <si>
    <t>https://cdn.eksmo.ru/v2/MIF00041558/PDF/MIF00041558.pdf</t>
  </si>
  <si>
    <t>https://cdn.eksmo.ru/v2/MIF00041558/COVER/cover1.jpg?no_404_img=Y</t>
  </si>
  <si>
    <t>https://cdn.eksmo.ru/v2/MIF00041558/COVER/dopfoto00.jpg?no_404_img=Y;https://cdn.eksmo.ru/v2/MIF00041558/COVER/dopfoto01.jpg?no_404_img=Y;https://cdn.eksmo.ru/v2/MIF00041558/COVER/dopfoto02.jpg?no_404_img=Y;https://cdn.eksmo.ru/v2/MIF00041558/COVER/dopfoto03.jpg?no_404_img=Y</t>
  </si>
  <si>
    <t>Чудовище</t>
  </si>
  <si>
    <t>Мария Покусаева</t>
  </si>
  <si>
    <t>https://cdn.eksmo.ru/v2/MIF00040428/COVER/cover1__w600.jpg?no_404_img=Y</t>
  </si>
  <si>
    <t>1 503</t>
  </si>
  <si>
    <t>978-5-00214-531-7</t>
  </si>
  <si>
    <t>9785002145317</t>
  </si>
  <si>
    <t>145х215</t>
  </si>
  <si>
    <t>60x92/16</t>
  </si>
  <si>
    <t>MIF00040428</t>
  </si>
  <si>
    <t>https://api3.eksmo.ru/v3/xlsxPricelist/annotation/?NOMCODE=MIF00040428&amp;key=e85257a6e63a7e36f8b1efc7dc1094c5</t>
  </si>
  <si>
    <t>https://cdn.eksmo.ru/v2/MIF00040428/PDF/MIF00040428.pdf</t>
  </si>
  <si>
    <t>https://cdn.eksmo.ru/v2/MIF00040428/COVER/cover1.jpg?no_404_img=Y</t>
  </si>
  <si>
    <t>&lt;iframewidth="420"height="315"src="//www.youtube.com/embed/shorts/xil--Cu20bA"frameborder="0"allowfullscreen&gt;&lt;/iframe&gt;</t>
  </si>
  <si>
    <t>Айвз и Мэллоун</t>
  </si>
  <si>
    <t>Стася Мэл</t>
  </si>
  <si>
    <t>Red Violet. Больше чем магия</t>
  </si>
  <si>
    <t>https://cdn.eksmo.ru/v2/MIF00037938/COVER/cover1__w600.jpg?no_404_img=Y</t>
  </si>
  <si>
    <t>990</t>
  </si>
  <si>
    <t>978-5-00214-247-7</t>
  </si>
  <si>
    <t>9785002142477</t>
  </si>
  <si>
    <t>MIF00037938</t>
  </si>
  <si>
    <t>https://api3.eksmo.ru/v3/xlsxPricelist/annotation/?NOMCODE=MIF00037938&amp;key=e85257a6e63a7e36f8b1efc7dc1094c5</t>
  </si>
  <si>
    <t>https://cdn.eksmo.ru/v2/MIF00037938/COVER/cover1.jpg?no_404_img=Y</t>
  </si>
  <si>
    <t>https://cdn.eksmo.ru/v2/MIF00037938/COVER/dopfoto00.jpg?no_404_img=Y;https://cdn.eksmo.ru/v2/MIF00037938/COVER/dopfoto01.jpg?no_404_img=Y</t>
  </si>
  <si>
    <t>Андрюха, у нас...</t>
  </si>
  <si>
    <t>Мелалика Невинная</t>
  </si>
  <si>
    <t>https://cdn.eksmo.ru/v2/MIF00041409/COVER/cover1__w600.jpg?no_404_img=Y</t>
  </si>
  <si>
    <t>1 089</t>
  </si>
  <si>
    <t>978-5-00250-375-9</t>
  </si>
  <si>
    <t>9785002503759</t>
  </si>
  <si>
    <t>MIF00041409</t>
  </si>
  <si>
    <t>https://api3.eksmo.ru/v3/xlsxPricelist/annotation/?NOMCODE=MIF00041409&amp;key=e85257a6e63a7e36f8b1efc7dc1094c5</t>
  </si>
  <si>
    <t>https://cdn.eksmo.ru/v2/MIF00041409/PDF/MIF00041409.pdf</t>
  </si>
  <si>
    <t>https://cdn.eksmo.ru/v2/MIF00041409/COVER/cover1.jpg?no_404_img=Y</t>
  </si>
  <si>
    <t>https://cdn.eksmo.ru/v2/MIF00041409/COVER/dopfoto00.jpg?no_404_img=Y;https://cdn.eksmo.ru/v2/MIF00041409/COVER/dopfoto01.jpg?no_404_img=Y</t>
  </si>
  <si>
    <t>Буря и чудной отряд</t>
  </si>
  <si>
    <t>Ислам Ханипаев</t>
  </si>
  <si>
    <t>https://cdn.eksmo.ru/v2/MIF00051218/COVER/cover1__w600.jpg?no_404_img=Y</t>
  </si>
  <si>
    <t>1 368</t>
  </si>
  <si>
    <t>978-5-00281-122-9</t>
  </si>
  <si>
    <t>9785002811229</t>
  </si>
  <si>
    <t>MIF00051218</t>
  </si>
  <si>
    <t>https://api3.eksmo.ru/v3/xlsxPricelist/annotation/?NOMCODE=MIF00051218&amp;key=e85257a6e63a7e36f8b1efc7dc1094c5</t>
  </si>
  <si>
    <t>https://cdn.eksmo.ru/v2/MIF00051218/COVER/cover1.jpg?no_404_img=Y</t>
  </si>
  <si>
    <t>Фантастика</t>
  </si>
  <si>
    <t>Российская фантастика</t>
  </si>
  <si>
    <t>Фэнтези</t>
  </si>
  <si>
    <t>Вампирский клуб вязания</t>
  </si>
  <si>
    <t>Нэнси Уоррен</t>
  </si>
  <si>
    <t>https://cdn.eksmo.ru/v2/MIF00040379/COVER/cover1__w600.jpg?no_404_img=Y</t>
  </si>
  <si>
    <t>963</t>
  </si>
  <si>
    <t>978-5-00214-868-4</t>
  </si>
  <si>
    <t>9785002148684</t>
  </si>
  <si>
    <t>MIF00040379</t>
  </si>
  <si>
    <t>https://api3.eksmo.ru/v3/xlsxPricelist/annotation/?NOMCODE=MIF00040379&amp;key=e85257a6e63a7e36f8b1efc7dc1094c5</t>
  </si>
  <si>
    <t>https://cdn.eksmo.ru/v2/MIF00040379/PDF/MIF00040379.pdf</t>
  </si>
  <si>
    <t>https://cdn.eksmo.ru/v2/MIF00040379/COVER/cover1.jpg?no_404_img=Y</t>
  </si>
  <si>
    <t>Зарубежная молодежная проза</t>
  </si>
  <si>
    <t>Ведьмино наследство. Убийства и чаепития</t>
  </si>
  <si>
    <t>Гретхен Рю</t>
  </si>
  <si>
    <t>https://cdn.eksmo.ru/v2/MIF00040548/COVER/cover1__w600.jpg?no_404_img=Y</t>
  </si>
  <si>
    <t>1 152</t>
  </si>
  <si>
    <t>978-5-00214-881-3</t>
  </si>
  <si>
    <t>9785002148813</t>
  </si>
  <si>
    <t>MIF00040548</t>
  </si>
  <si>
    <t>https://api3.eksmo.ru/v3/xlsxPricelist/annotation/?NOMCODE=MIF00040548&amp;key=e85257a6e63a7e36f8b1efc7dc1094c5</t>
  </si>
  <si>
    <t>https://cdn.eksmo.ru/v2/MIF00040548/PDF/MIF00040548.pdf</t>
  </si>
  <si>
    <t>https://cdn.eksmo.ru/v2/MIF00040548/COVER/cover1.jpg?no_404_img=Y</t>
  </si>
  <si>
    <t>Всё началось с грифона</t>
  </si>
  <si>
    <t>Кияш Монсеф</t>
  </si>
  <si>
    <t>https://cdn.eksmo.ru/v2/MIF00037580/COVER/cover1__w600.jpg?no_404_img=Y</t>
  </si>
  <si>
    <t>978-5-00214-201-9</t>
  </si>
  <si>
    <t>9785002142019</t>
  </si>
  <si>
    <t>MIF00037580</t>
  </si>
  <si>
    <t>https://api3.eksmo.ru/v3/xlsxPricelist/annotation/?NOMCODE=MIF00037580&amp;key=e85257a6e63a7e36f8b1efc7dc1094c5</t>
  </si>
  <si>
    <t>https://cdn.eksmo.ru/v2/MIF00037580/PDF/MIF00037580.pdf</t>
  </si>
  <si>
    <t>https://cdn.eksmo.ru/v2/MIF00037580/COVER/cover1.jpg?no_404_img=Y</t>
  </si>
  <si>
    <t>https://cdn.eksmo.ru/v2/MIF00037580/COVER/dopfoto00.jpg?no_404_img=Y;https://cdn.eksmo.ru/v2/MIF00037580/COVER/dopfoto01.jpg?no_404_img=Y;https://cdn.eksmo.ru/v2/MIF00037580/COVER/dopfoto02.jpg?no_404_img=Y</t>
  </si>
  <si>
    <t>Ключи петроградские. Путь в академию</t>
  </si>
  <si>
    <t>https://cdn.eksmo.ru/v2/MIF00041794/COVER/cover1__w600.jpg?no_404_img=Y</t>
  </si>
  <si>
    <t>1 026</t>
  </si>
  <si>
    <t>978-5-00250-436-7</t>
  </si>
  <si>
    <t>9785002504367</t>
  </si>
  <si>
    <t>MIF00041794</t>
  </si>
  <si>
    <t>https://api3.eksmo.ru/v3/xlsxPricelist/annotation/?NOMCODE=MIF00041794&amp;key=e85257a6e63a7e36f8b1efc7dc1094c5</t>
  </si>
  <si>
    <t>https://cdn.eksmo.ru/v2/MIF00041794/PDF/MIF00041794.pdf</t>
  </si>
  <si>
    <t>https://cdn.eksmo.ru/v2/MIF00041794/COVER/cover1.jpg?no_404_img=Y</t>
  </si>
  <si>
    <t>Книжный магазин чудесницы</t>
  </si>
  <si>
    <t>Ольга Ананьева</t>
  </si>
  <si>
    <t>https://cdn.eksmo.ru/v2/MIF00041502/COVER/cover1__w600.jpg?no_404_img=Y</t>
  </si>
  <si>
    <t>978-5-00250-374-2</t>
  </si>
  <si>
    <t>9785002503742</t>
  </si>
  <si>
    <t>MIF00041502</t>
  </si>
  <si>
    <t>https://api3.eksmo.ru/v3/xlsxPricelist/annotation/?NOMCODE=MIF00041502&amp;key=e85257a6e63a7e36f8b1efc7dc1094c5</t>
  </si>
  <si>
    <t>https://cdn.eksmo.ru/v2/MIF00041502/PDF/MIF00041502.pdf</t>
  </si>
  <si>
    <t>https://cdn.eksmo.ru/v2/MIF00041502/COVER/cover1.jpg?no_404_img=Y</t>
  </si>
  <si>
    <t>Книжный магазинчик ведьмы. Убийства и чаепития</t>
  </si>
  <si>
    <t>https://cdn.eksmo.ru/v2/MIF00040547/COVER/cover1__w600.jpg?no_404_img=Y</t>
  </si>
  <si>
    <t>978-5-00214-620-8</t>
  </si>
  <si>
    <t>9785002146208</t>
  </si>
  <si>
    <t>MIF00040547</t>
  </si>
  <si>
    <t>https://api3.eksmo.ru/v3/xlsxPricelist/annotation/?NOMCODE=MIF00040547&amp;key=e85257a6e63a7e36f8b1efc7dc1094c5</t>
  </si>
  <si>
    <t>https://cdn.eksmo.ru/v2/MIF00040547/PDF/MIF00040547.pdf</t>
  </si>
  <si>
    <t>https://cdn.eksmo.ru/v2/MIF00040547/COVER/cover1.jpg?no_404_img=Y</t>
  </si>
  <si>
    <t>Корпус тайных наук</t>
  </si>
  <si>
    <t>Саша Мирович</t>
  </si>
  <si>
    <t>https://cdn.eksmo.ru/v2/MIF00050319/COVER/cover1__w600.jpg?no_404_img=Y</t>
  </si>
  <si>
    <t>1 116</t>
  </si>
  <si>
    <t>РУССКАЯ СОВРЕМЕННАЯ ПРОЗА И ДРАМАТУРГИЯ</t>
  </si>
  <si>
    <t>978-5-00250-986-7</t>
  </si>
  <si>
    <t>9785002509867</t>
  </si>
  <si>
    <t>MIF00050319</t>
  </si>
  <si>
    <t>https://api3.eksmo.ru/v3/xlsxPricelist/annotation/?NOMCODE=MIF00050319&amp;key=e85257a6e63a7e36f8b1efc7dc1094c5</t>
  </si>
  <si>
    <t>https://cdn.eksmo.ru/v2/MIF00050319/COVER/cover1.jpg?no_404_img=Y</t>
  </si>
  <si>
    <t>Ли Ховард и призраки поместья Симмонсов — Пирсов</t>
  </si>
  <si>
    <t>Шон М. Уорнер</t>
  </si>
  <si>
    <t>https://cdn.eksmo.ru/v2/MIF00040403/COVER/cover1__w600.jpg?no_404_img=Y</t>
  </si>
  <si>
    <t>978-5-00214-942-1</t>
  </si>
  <si>
    <t>9785002149421</t>
  </si>
  <si>
    <t>MIF00040403</t>
  </si>
  <si>
    <t>https://api3.eksmo.ru/v3/xlsxPricelist/annotation/?NOMCODE=MIF00040403&amp;key=e85257a6e63a7e36f8b1efc7dc1094c5</t>
  </si>
  <si>
    <t>https://cdn.eksmo.ru/v2/MIF00040403/COVER/cover1.jpg?no_404_img=Y</t>
  </si>
  <si>
    <t>Мертвы и негостеприимны</t>
  </si>
  <si>
    <t>Кристина Тэ</t>
  </si>
  <si>
    <t>https://cdn.eksmo.ru/v2/MIF00051286/COVER/cover1__w600.jpg?no_404_img=Y</t>
  </si>
  <si>
    <t>Ожид.новинка</t>
  </si>
  <si>
    <t>ФА</t>
  </si>
  <si>
    <t>978-5-00281-229-5</t>
  </si>
  <si>
    <t>9785002812295</t>
  </si>
  <si>
    <t>New</t>
  </si>
  <si>
    <t>MIF00051286</t>
  </si>
  <si>
    <t>https://api3.eksmo.ru/v3/xlsxPricelist/annotation/?NOMCODE=MIF00051286&amp;key=e85257a6e63a7e36f8b1efc7dc1094c5</t>
  </si>
  <si>
    <t>https://cdn.eksmo.ru/v2/MIF00051286/COVER/cover1.jpg?no_404_img=Y</t>
  </si>
  <si>
    <t>Пожиратель душ в Оксфорде. Вампирский клуб вязания</t>
  </si>
  <si>
    <t>https://cdn.eksmo.ru/v2/MIF00040459/COVER/cover1__w600.jpg?no_404_img=Y</t>
  </si>
  <si>
    <t>978-5-00214-913-1</t>
  </si>
  <si>
    <t>9785002149131</t>
  </si>
  <si>
    <t>MIF00040459</t>
  </si>
  <si>
    <t>https://api3.eksmo.ru/v3/xlsxPricelist/annotation/?NOMCODE=MIF00040459&amp;key=e85257a6e63a7e36f8b1efc7dc1094c5</t>
  </si>
  <si>
    <t>https://cdn.eksmo.ru/v2/MIF00040459/PDF/MIF00040459.pdf</t>
  </si>
  <si>
    <t>https://cdn.eksmo.ru/v2/MIF00040459/COVER/cover1.jpg?no_404_img=Y</t>
  </si>
  <si>
    <t>Самайн у ведьмы пограничья</t>
  </si>
  <si>
    <t>Уоллис Кинни</t>
  </si>
  <si>
    <t>https://cdn.eksmo.ru/v2/MIF00041722/COVER/cover1__w600.jpg?no_404_img=Y</t>
  </si>
  <si>
    <t>978-5-00250-414-5</t>
  </si>
  <si>
    <t>9785002504145</t>
  </si>
  <si>
    <t>MIF00041722</t>
  </si>
  <si>
    <t>https://api3.eksmo.ru/v3/xlsxPricelist/annotation/?NOMCODE=MIF00041722&amp;key=e85257a6e63a7e36f8b1efc7dc1094c5</t>
  </si>
  <si>
    <t>https://cdn.eksmo.ru/v2/MIF00041722/PDF/MIF00041722.pdf</t>
  </si>
  <si>
    <t>https://cdn.eksmo.ru/v2/MIF00041722/COVER/cover1.jpg?no_404_img=Y</t>
  </si>
  <si>
    <t>Убийство в чайной «Бузина». Вампирский клуб вязания</t>
  </si>
  <si>
    <t>https://cdn.eksmo.ru/v2/MIF00040437/COVER/cover1__w600.jpg?no_404_img=Y</t>
  </si>
  <si>
    <t>978-5-00214-911-7</t>
  </si>
  <si>
    <t>9785002149117</t>
  </si>
  <si>
    <t>MIF00040437</t>
  </si>
  <si>
    <t>https://api3.eksmo.ru/v3/xlsxPricelist/annotation/?NOMCODE=MIF00040437&amp;key=e85257a6e63a7e36f8b1efc7dc1094c5</t>
  </si>
  <si>
    <t>https://cdn.eksmo.ru/v2/MIF00040437/PDF/MIF00040437.pdf</t>
  </si>
  <si>
    <t>https://cdn.eksmo.ru/v2/MIF00040437/COVER/cover1.jpg?no_404_img=Y</t>
  </si>
  <si>
    <t>Хтонь в пальто</t>
  </si>
  <si>
    <t>Ирина Иванова</t>
  </si>
  <si>
    <t>https://cdn.eksmo.ru/v2/MIF00037577/COVER/cover1__w600.jpg?no_404_img=Y</t>
  </si>
  <si>
    <t>978-5-00214-205-7</t>
  </si>
  <si>
    <t>9785002142057</t>
  </si>
  <si>
    <t>MIF00037577</t>
  </si>
  <si>
    <t>https://api3.eksmo.ru/v3/xlsxPricelist/annotation/?NOMCODE=MIF00037577&amp;key=e85257a6e63a7e36f8b1efc7dc1094c5</t>
  </si>
  <si>
    <t>https://cdn.eksmo.ru/v2/MIF00037577/PDF/MIF00037577.pdf</t>
  </si>
  <si>
    <t>https://cdn.eksmo.ru/v2/MIF00037577/COVER/cover1.jpg?no_404_img=Y</t>
  </si>
  <si>
    <t>&lt;iframewidth="420"height="315"src="//www.youtube.com/embed/4DxBSZpF2dE"frameborder="0"allowfullscreen&gt;&lt;/iframe&gt;;&lt;iframewidth="420"height="315"src="//www.youtube.com/embed/VEAPYaavB7g"frameborder="0"allowfullscreen&gt;&lt;/iframe&gt;</t>
  </si>
  <si>
    <t>https://cdn.eksmo.ru/v2/MIF00037577/COVER/dopfoto00.jpg?no_404_img=Y;https://cdn.eksmo.ru/v2/MIF00037577/COVER/dopfoto01.jpg?no_404_img=Y;https://cdn.eksmo.ru/v2/MIF00037577/COVER/dopfoto02.jpg?no_404_img=Y;https://cdn.eksmo.ru/v2/MIF00037577/COVER/dopfoto03.jpg?no_404_img=Y</t>
  </si>
  <si>
    <t>Хтонь в пальто. Жить дальше</t>
  </si>
  <si>
    <t>https://cdn.eksmo.ru/v2/MIF00051033/COVER/cover1__w600.jpg?no_404_img=Y</t>
  </si>
  <si>
    <t>978-5-00281-087-1</t>
  </si>
  <si>
    <t>9785002810871</t>
  </si>
  <si>
    <t>MIF00051033</t>
  </si>
  <si>
    <t>https://api3.eksmo.ru/v3/xlsxPricelist/annotation/?NOMCODE=MIF00051033&amp;key=e85257a6e63a7e36f8b1efc7dc1094c5</t>
  </si>
  <si>
    <t>https://cdn.eksmo.ru/v2/MIF00051033/COVER/cover1.jpg?no_404_img=Y</t>
  </si>
  <si>
    <t>Хтонь в пальто. Какими мы стали</t>
  </si>
  <si>
    <t>https://cdn.eksmo.ru/v2/MIF00039532/COVER/cover1__w600.jpg?no_404_img=Y</t>
  </si>
  <si>
    <t>978-5-00214-600-0</t>
  </si>
  <si>
    <t>9785002146000</t>
  </si>
  <si>
    <t>MIF00039532</t>
  </si>
  <si>
    <t>https://api3.eksmo.ru/v3/xlsxPricelist/annotation/?NOMCODE=MIF00039532&amp;key=e85257a6e63a7e36f8b1efc7dc1094c5</t>
  </si>
  <si>
    <t>https://cdn.eksmo.ru/v2/MIF00039532/PDF/MIF00039532.pdf</t>
  </si>
  <si>
    <t>https://cdn.eksmo.ru/v2/MIF00039532/COVER/cover1.jpg?no_404_img=Y</t>
  </si>
  <si>
    <t>&lt;iframewidth="420"height="315"src="//www.youtube.com/embed/vmzPKegQZn8"frameborder="0"allowfullscreen&gt;&lt;/iframe&gt;</t>
  </si>
  <si>
    <t>https://cdn.eksmo.ru/v2/MIF00039532/COVER/dopfoto00.jpg?no_404_img=Y;https://cdn.eksmo.ru/v2/MIF00039532/COVER/dopfoto01.jpg?no_404_img=Y;https://cdn.eksmo.ru/v2/MIF00039532/COVER/dopfoto02.jpg?no_404_img=Y</t>
  </si>
  <si>
    <t>Цветочное сердце</t>
  </si>
  <si>
    <t>Кэтрин Бэквелл</t>
  </si>
  <si>
    <t>https://cdn.eksmo.ru/v2/MIF00037309/COVER/cover1__w600.jpg?no_404_img=Y</t>
  </si>
  <si>
    <t>978-5-00214-119-7</t>
  </si>
  <si>
    <t>9785002141197</t>
  </si>
  <si>
    <t>MIF00037309</t>
  </si>
  <si>
    <t>https://api3.eksmo.ru/v3/xlsxPricelist/annotation/?NOMCODE=MIF00037309&amp;key=e85257a6e63a7e36f8b1efc7dc1094c5</t>
  </si>
  <si>
    <t>https://cdn.eksmo.ru/v2/MIF00037309/PDF/MIF00037309.pdf</t>
  </si>
  <si>
    <t>https://cdn.eksmo.ru/v2/MIF00037309/COVER/cover1.jpg?no_404_img=Y</t>
  </si>
  <si>
    <t>https://cdn.eksmo.ru/v2/MIF00037309/COVER/dopfoto00.jpg?no_404_img=Y;https://cdn.eksmo.ru/v2/MIF00037309/COVER/dopfoto01.jpg?no_404_img=Y;https://cdn.eksmo.ru/v2/MIF00037309/COVER/dopfoto02.jpg?no_404_img=Y;https://cdn.eksmo.ru/v2/MIF00037309/COVER/dopfoto03.jpg?no_404_img=Y</t>
  </si>
  <si>
    <t>Удача на «Титанике»</t>
  </si>
  <si>
    <t>Стейси Ли</t>
  </si>
  <si>
    <t>Red Violet. Время без границ</t>
  </si>
  <si>
    <t>https://cdn.eksmo.ru/v2/MIF00033792/COVER/cover1__w600.jpg?no_404_img=Y</t>
  </si>
  <si>
    <t>ИСТОРИЧЕСКИЙ РОМАН</t>
  </si>
  <si>
    <t>ЗАРУБЕЖНЫЙ ИСТОРИЧЕСКИЙ РОМАН</t>
  </si>
  <si>
    <t>978-5-00195-488-0</t>
  </si>
  <si>
    <t>9785001954880</t>
  </si>
  <si>
    <t>MIF00033792</t>
  </si>
  <si>
    <t>https://api3.eksmo.ru/v3/xlsxPricelist/annotation/?NOMCODE=MIF00033792&amp;key=e85257a6e63a7e36f8b1efc7dc1094c5</t>
  </si>
  <si>
    <t>https://cdn.eksmo.ru/v2/MIF00033792/PDF/MIF00033792.pdf</t>
  </si>
  <si>
    <t>https://cdn.eksmo.ru/v2/MIF00033792/COVER/cover1.jpg?no_404_img=Y</t>
  </si>
  <si>
    <t>Прочая молодежная проза</t>
  </si>
  <si>
    <t>Если бы он остался</t>
  </si>
  <si>
    <t>Лора Ноулин</t>
  </si>
  <si>
    <t>Red Violet. Задержи дыхание</t>
  </si>
  <si>
    <t>https://cdn.eksmo.ru/v2/MIF00037338/COVER/cover1__w600.jpg?no_404_img=Y</t>
  </si>
  <si>
    <t>978-5-00214-120-3</t>
  </si>
  <si>
    <t>9785002141203</t>
  </si>
  <si>
    <t>MIF00037338</t>
  </si>
  <si>
    <t>https://api3.eksmo.ru/v3/xlsxPricelist/annotation/?NOMCODE=MIF00037338&amp;key=e85257a6e63a7e36f8b1efc7dc1094c5</t>
  </si>
  <si>
    <t>https://cdn.eksmo.ru/v2/MIF00037338/PDF/MIF00037338.pdf</t>
  </si>
  <si>
    <t>https://cdn.eksmo.ru/v2/MIF00037338/COVER/cover1.jpg?no_404_img=Y</t>
  </si>
  <si>
    <t>https://cdn.eksmo.ru/v2/MIF00037338/COVER/dopfoto02.jpg?no_404_img=Y;https://cdn.eksmo.ru/v2/MIF00037338/COVER/dopfoto03.jpg?no_404_img=Y</t>
  </si>
  <si>
    <t>Молодежная романтическая проза</t>
  </si>
  <si>
    <t>Рассекая ветер</t>
  </si>
  <si>
    <t>Сион Миура</t>
  </si>
  <si>
    <t>https://cdn.eksmo.ru/v2/MIF00036798/COVER/cover1__w600.jpg?no_404_img=Y</t>
  </si>
  <si>
    <t>1 305</t>
  </si>
  <si>
    <t>978-5-00214-032-9</t>
  </si>
  <si>
    <t>9785002140329</t>
  </si>
  <si>
    <t>145х210</t>
  </si>
  <si>
    <t>62x92/16</t>
  </si>
  <si>
    <t>MIF00036798</t>
  </si>
  <si>
    <t>https://api3.eksmo.ru/v3/xlsxPricelist/annotation/?NOMCODE=MIF00036798&amp;key=e85257a6e63a7e36f8b1efc7dc1094c5</t>
  </si>
  <si>
    <t>https://cdn.eksmo.ru/v2/MIF00036798/PDF/MIF00036798.pdf</t>
  </si>
  <si>
    <t>https://cdn.eksmo.ru/v2/MIF00036798/COVER/cover1.jpg?no_404_img=Y</t>
  </si>
  <si>
    <t>https://cdn.eksmo.ru/v2/MIF00036798/COVER/dopfoto00.jpg?no_404_img=Y;https://cdn.eksmo.ru/v2/MIF00036798/COVER/dopfoto01.jpg?no_404_img=Y;https://cdn.eksmo.ru/v2/MIF00036798/COVER/dopfoto02.jpg?no_404_img=Y;https://cdn.eksmo.ru/v2/MIF00036798/COVER/dopfoto03.jpg?no_404_img=Y</t>
  </si>
  <si>
    <t>Моя безумная бывшая</t>
  </si>
  <si>
    <t>Мин Чихён</t>
  </si>
  <si>
    <t>Red Violet. Корейский молодежный роман</t>
  </si>
  <si>
    <t>https://cdn.eksmo.ru/v2/MIF00035025/COVER/cover1__w600.jpg?no_404_img=Y</t>
  </si>
  <si>
    <t>978-5-00195-293-0</t>
  </si>
  <si>
    <t>9785001952930</t>
  </si>
  <si>
    <t>MIF00035025</t>
  </si>
  <si>
    <t>https://api3.eksmo.ru/v3/xlsxPricelist/annotation/?NOMCODE=MIF00035025&amp;key=e85257a6e63a7e36f8b1efc7dc1094c5</t>
  </si>
  <si>
    <t>https://cdn.eksmo.ru/v2/MIF00035025/PDF/MIF00035025.pdf</t>
  </si>
  <si>
    <t>https://cdn.eksmo.ru/v2/MIF00035025/COVER/cover1.jpg?no_404_img=Y</t>
  </si>
  <si>
    <t>https://cdn.eksmo.ru/v2/MIF00035025/COVER/dopfoto00.jpg?no_404_img=Y</t>
  </si>
  <si>
    <t>Red Violet. Корейский молодежн</t>
  </si>
  <si>
    <t>Необычный адвокат У Ёну. Сценарий. Часть 1</t>
  </si>
  <si>
    <t>Мун Чивон</t>
  </si>
  <si>
    <t>https://cdn.eksmo.ru/v2/MIF00037142/COVER/cover1__w600.jpg?no_404_img=Y</t>
  </si>
  <si>
    <t>10</t>
  </si>
  <si>
    <t>1 251</t>
  </si>
  <si>
    <t>978-5-00214-106-7</t>
  </si>
  <si>
    <t>9785002141067</t>
  </si>
  <si>
    <t>MIF00037142</t>
  </si>
  <si>
    <t>https://api3.eksmo.ru/v3/xlsxPricelist/annotation/?NOMCODE=MIF00037142&amp;key=e85257a6e63a7e36f8b1efc7dc1094c5</t>
  </si>
  <si>
    <t>https://cdn.eksmo.ru/v2/MIF00037142/PDF/MIF00037142.pdf</t>
  </si>
  <si>
    <t>https://cdn.eksmo.ru/v2/MIF00037142/COVER/cover1.jpg?no_404_img=Y</t>
  </si>
  <si>
    <t>&lt;iframewidth="420"height="315"src="//www.youtube.com/embed/OhLlpZG4-EY"frameborder="0"allowfullscreen&gt;&lt;/iframe&gt;</t>
  </si>
  <si>
    <t>https://cdn.eksmo.ru/v2/MIF00037142/COVER/dopfoto00.jpg?no_404_img=Y</t>
  </si>
  <si>
    <t>Необычный адвокат У Ёну. Сценарий. Часть 2</t>
  </si>
  <si>
    <t>https://cdn.eksmo.ru/v2/MIF00037351/COVER/cover1__w600.jpg?no_404_img=Y</t>
  </si>
  <si>
    <t>978-5-00214-110-4</t>
  </si>
  <si>
    <t>9785002141104</t>
  </si>
  <si>
    <t>MIF00037351</t>
  </si>
  <si>
    <t>https://api3.eksmo.ru/v3/xlsxPricelist/annotation/?NOMCODE=MIF00037351&amp;key=e85257a6e63a7e36f8b1efc7dc1094c5</t>
  </si>
  <si>
    <t>https://cdn.eksmo.ru/v2/MIF00037351/PDF/MIF00037351.pdf</t>
  </si>
  <si>
    <t>https://cdn.eksmo.ru/v2/MIF00037351/COVER/cover1.jpg?no_404_img=Y</t>
  </si>
  <si>
    <t>https://cdn.eksmo.ru/v2/MIF00037351/COVER/dopfoto00.jpg?no_404_img=Y</t>
  </si>
  <si>
    <t>Воин пяти Поднебесных: Пророчество</t>
  </si>
  <si>
    <t>Уэсли Чу</t>
  </si>
  <si>
    <t>Red Violet. Магия Азии</t>
  </si>
  <si>
    <t>https://cdn.eksmo.ru/v2/MIF00036080/COVER/cover1__w600.jpg?no_404_img=Y</t>
  </si>
  <si>
    <t>978-5-00195-944-1</t>
  </si>
  <si>
    <t>9785001959441</t>
  </si>
  <si>
    <t>MIF00036080</t>
  </si>
  <si>
    <t>https://api3.eksmo.ru/v3/xlsxPricelist/annotation/?NOMCODE=MIF00036080&amp;key=e85257a6e63a7e36f8b1efc7dc1094c5</t>
  </si>
  <si>
    <t>https://cdn.eksmo.ru/v2/MIF00036080/COVER/cover1.jpg?no_404_img=Y</t>
  </si>
  <si>
    <t>https://cdn.eksmo.ru/v2/MIF00036080/COVER/dopfoto00.jpg?no_404_img=Y</t>
  </si>
  <si>
    <t>Воин пяти поднебесных: Судьба</t>
  </si>
  <si>
    <t>https://cdn.eksmo.ru/v2/MIF00039391/COVER/cover1__w600.jpg?no_404_img=Y</t>
  </si>
  <si>
    <t>978-5-00214-671-0</t>
  </si>
  <si>
    <t>9785002146710</t>
  </si>
  <si>
    <t>MIF00039391</t>
  </si>
  <si>
    <t>https://api3.eksmo.ru/v3/xlsxPricelist/annotation/?NOMCODE=MIF00039391&amp;key=e85257a6e63a7e36f8b1efc7dc1094c5</t>
  </si>
  <si>
    <t>https://cdn.eksmo.ru/v2/MIF00039391/PDF/MIF00039391.pdf</t>
  </si>
  <si>
    <t>https://cdn.eksmo.ru/v2/MIF00039391/COVER/cover1.jpg?no_404_img=Y</t>
  </si>
  <si>
    <t>&lt;iframewidth="420"height="315"src="//www.youtube.com/embed/shorts/PGiHabBuvTY"frameborder="0"allowfullscreen&gt;&lt;/iframe&gt;</t>
  </si>
  <si>
    <t>Волчица, покорившая хаос</t>
  </si>
  <si>
    <t>Ами Д. Плат</t>
  </si>
  <si>
    <t>https://cdn.eksmo.ru/v2/MIF00039572/COVER/cover1__w600.jpg?no_404_img=Y</t>
  </si>
  <si>
    <t>978-5-00214-553-9</t>
  </si>
  <si>
    <t>9785002145539</t>
  </si>
  <si>
    <t>MIF00039572</t>
  </si>
  <si>
    <t>https://api3.eksmo.ru/v3/xlsxPricelist/annotation/?NOMCODE=MIF00039572&amp;key=e85257a6e63a7e36f8b1efc7dc1094c5</t>
  </si>
  <si>
    <t>https://cdn.eksmo.ru/v2/MIF00039572/PDF/MIF00039572.pdf</t>
  </si>
  <si>
    <t>https://cdn.eksmo.ru/v2/MIF00039572/COVER/cover1.jpg?no_404_img=Y</t>
  </si>
  <si>
    <t>&lt;iframewidth="420"height="315"src="//www.youtube.com/embed/YeCzkBK46Ow"frameborder="0"allowfullscreen&gt;&lt;/iframe&gt;;&lt;iframewidth="420"height="315"src="//www.youtube.com/embed/shorts/rzp9ptpQ4JU"frameborder="0"allowfullscreen&gt;&lt;/iframe&gt;</t>
  </si>
  <si>
    <t>Время шинигами</t>
  </si>
  <si>
    <t>Кайли Ли Бейкер</t>
  </si>
  <si>
    <t>https://cdn.eksmo.ru/v2/MIF00037790/COVER/cover1__w600.jpg?no_404_img=Y</t>
  </si>
  <si>
    <t>1 179</t>
  </si>
  <si>
    <t>978-5-00214-218-7</t>
  </si>
  <si>
    <t>9785002142187</t>
  </si>
  <si>
    <t>MIF00037790</t>
  </si>
  <si>
    <t>https://api3.eksmo.ru/v3/xlsxPricelist/annotation/?NOMCODE=MIF00037790&amp;key=e85257a6e63a7e36f8b1efc7dc1094c5</t>
  </si>
  <si>
    <t>https://cdn.eksmo.ru/v2/MIF00037790/PDF/MIF00037790.pdf</t>
  </si>
  <si>
    <t>https://cdn.eksmo.ru/v2/MIF00037790/COVER/cover1.jpg?no_404_img=Y</t>
  </si>
  <si>
    <t>Двенадцать хитростей Ван Ли</t>
  </si>
  <si>
    <t>Лю Сию</t>
  </si>
  <si>
    <t>https://cdn.eksmo.ru/v2/MIF00041873/COVER/cover1__w600.jpg?no_404_img=Y</t>
  </si>
  <si>
    <t>978-5-00250-167-0</t>
  </si>
  <si>
    <t>9785002501670</t>
  </si>
  <si>
    <t>MIF00041873</t>
  </si>
  <si>
    <t>https://api3.eksmo.ru/v3/xlsxPricelist/annotation/?NOMCODE=MIF00041873&amp;key=e85257a6e63a7e36f8b1efc7dc1094c5</t>
  </si>
  <si>
    <t>https://cdn.eksmo.ru/v2/MIF00041873/PDF/MIF00041873.pdf</t>
  </si>
  <si>
    <t>https://cdn.eksmo.ru/v2/MIF00041873/COVER/cover1.jpg?no_404_img=Y</t>
  </si>
  <si>
    <t>https://cdn.eksmo.ru/v2/MIF00041873/COVER/dopfoto00.jpg?no_404_img=Y;https://cdn.eksmo.ru/v2/MIF00041873/COVER/dopfoto01.jpg?no_404_img=Y</t>
  </si>
  <si>
    <t>Дочь Лунной богини</t>
  </si>
  <si>
    <t>Сью Линн Тань</t>
  </si>
  <si>
    <t>https://cdn.eksmo.ru/v2/MIF00034394/COVER/cover1__w600.jpg?no_404_img=Y</t>
  </si>
  <si>
    <t>978-5-00195-703-4</t>
  </si>
  <si>
    <t>9785001957034</t>
  </si>
  <si>
    <t>MIF00034394</t>
  </si>
  <si>
    <t>https://api3.eksmo.ru/v3/xlsxPricelist/annotation/?NOMCODE=MIF00034394&amp;key=e85257a6e63a7e36f8b1efc7dc1094c5</t>
  </si>
  <si>
    <t>https://cdn.eksmo.ru/v2/MIF00034394/PDF/MIF00034394.pdf</t>
  </si>
  <si>
    <t>https://cdn.eksmo.ru/v2/MIF00034394/COVER/cover1.jpg?no_404_img=Y</t>
  </si>
  <si>
    <t>https://cdn.eksmo.ru/v2/MIF00034394/COVER/dopfoto00.jpg?no_404_img=Y</t>
  </si>
  <si>
    <t>Дочь Лунной богини (Young Adult)</t>
  </si>
  <si>
    <t>https://cdn.eksmo.ru/v2/MIF00039523/COVER/cover1__w600.jpg?no_404_img=Y</t>
  </si>
  <si>
    <t>978-5-00214-663-5</t>
  </si>
  <si>
    <t>9785002146635</t>
  </si>
  <si>
    <t>MIF00039523</t>
  </si>
  <si>
    <t>https://api3.eksmo.ru/v3/xlsxPricelist/annotation/?NOMCODE=MIF00039523&amp;key=e85257a6e63a7e36f8b1efc7dc1094c5</t>
  </si>
  <si>
    <t>https://cdn.eksmo.ru/v2/MIF00039523/PDF/MIF00039523.pdf</t>
  </si>
  <si>
    <t>https://cdn.eksmo.ru/v2/MIF00039523/COVER/cover1.jpg?no_404_img=Y</t>
  </si>
  <si>
    <t>&lt;iframewidth="420"height="315"src="//www.youtube.com/embed/aPbktEFOtLo"frameborder="0"allowfullscreen&gt;&lt;/iframe&gt;</t>
  </si>
  <si>
    <t>Железная вдова</t>
  </si>
  <si>
    <t>Сиран Джей Чжао</t>
  </si>
  <si>
    <t>https://cdn.eksmo.ru/v2/MIF00032655/COVER/cover1__w600.jpg?no_404_img=Y</t>
  </si>
  <si>
    <t>1 215</t>
  </si>
  <si>
    <t>978-5-00195-266-4</t>
  </si>
  <si>
    <t>9785001952664</t>
  </si>
  <si>
    <t>MIF00032655</t>
  </si>
  <si>
    <t>https://api3.eksmo.ru/v3/xlsxPricelist/annotation/?NOMCODE=MIF00032655&amp;key=e85257a6e63a7e36f8b1efc7dc1094c5</t>
  </si>
  <si>
    <t>https://cdn.eksmo.ru/v2/MIF00032655/PDF/MIF00032655.pdf</t>
  </si>
  <si>
    <t>https://cdn.eksmo.ru/v2/MIF00032655/COVER/cover1.jpg?no_404_img=Y</t>
  </si>
  <si>
    <t>https://cdn.eksmo.ru/v2/MIF00032655/COVER/dopfoto00.jpg?no_404_img=Y</t>
  </si>
  <si>
    <t>Карп в сухой колее. Том 1</t>
  </si>
  <si>
    <t>Софья Ленская</t>
  </si>
  <si>
    <t>https://cdn.eksmo.ru/v2/MIF00048628/COVER/cover1__w600.jpg?no_404_img=Y</t>
  </si>
  <si>
    <t>978-5-00250-735-1</t>
  </si>
  <si>
    <t>9785002507351</t>
  </si>
  <si>
    <t>MIF00048628</t>
  </si>
  <si>
    <t>https://api3.eksmo.ru/v3/xlsxPricelist/annotation/?NOMCODE=MIF00048628&amp;key=e85257a6e63a7e36f8b1efc7dc1094c5</t>
  </si>
  <si>
    <t>https://cdn.eksmo.ru/v2/MIF00048628/PDF/MIF00048628.pdf</t>
  </si>
  <si>
    <t>https://cdn.eksmo.ru/v2/MIF00048628/COVER/cover1.jpg?no_404_img=Y</t>
  </si>
  <si>
    <t>Когда луна окрасится в алый</t>
  </si>
  <si>
    <t>Анна Кей</t>
  </si>
  <si>
    <t>https://cdn.eksmo.ru/v2/MIF00037834/COVER/cover1__w600.jpg?no_404_img=Y</t>
  </si>
  <si>
    <t>978-5-00214-246-0</t>
  </si>
  <si>
    <t>9785002142460</t>
  </si>
  <si>
    <t>MIF00037834</t>
  </si>
  <si>
    <t>https://api3.eksmo.ru/v3/xlsxPricelist/annotation/?NOMCODE=MIF00037834&amp;key=e85257a6e63a7e36f8b1efc7dc1094c5</t>
  </si>
  <si>
    <t>https://cdn.eksmo.ru/v2/MIF00037834/PDF/MIF00037834.pdf</t>
  </si>
  <si>
    <t>https://cdn.eksmo.ru/v2/MIF00037834/COVER/cover1.jpg?no_404_img=Y</t>
  </si>
  <si>
    <t>&lt;iframewidth="420"height="315"src="//www.youtube.com/embed/MG6UDR1d_gE"frameborder="0"allowfullscreen&gt;&lt;/iframe&gt;;&lt;iframewidth="420"height="315"src="//www.youtube.com/embed/UGVmT6bTqDk"frameborder="0"allowfullscreen&gt;&lt;/iframe&gt;</t>
  </si>
  <si>
    <t>https://cdn.eksmo.ru/v2/MIF00037834/COVER/dopfoto00.jpg?no_404_img=Y;https://cdn.eksmo.ru/v2/MIF00037834/COVER/dopfoto01.jpg?no_404_img=Y</t>
  </si>
  <si>
    <t>Когда солнце взойдет на западе</t>
  </si>
  <si>
    <t>https://cdn.eksmo.ru/v2/MIF00040950/COVER/cover1__w600.jpg?no_404_img=Y</t>
  </si>
  <si>
    <t>978-5-00250-143-4</t>
  </si>
  <si>
    <t>9785002501434</t>
  </si>
  <si>
    <t>MIF00040950</t>
  </si>
  <si>
    <t>https://api3.eksmo.ru/v3/xlsxPricelist/annotation/?NOMCODE=MIF00040950&amp;key=e85257a6e63a7e36f8b1efc7dc1094c5</t>
  </si>
  <si>
    <t>https://cdn.eksmo.ru/v2/MIF00040950/PDF/MIF00040950.pdf</t>
  </si>
  <si>
    <t>https://cdn.eksmo.ru/v2/MIF00040950/COVER/cover1.jpg?no_404_img=Y</t>
  </si>
  <si>
    <t>Меч в ножнах из дикой сливы</t>
  </si>
  <si>
    <t>Зоя Ласкина, Лада Змеева</t>
  </si>
  <si>
    <t>https://cdn.eksmo.ru/v2/MIF00036995/COVER/cover1__w600.jpg?no_404_img=Y</t>
  </si>
  <si>
    <t>978-5-00214-066-4</t>
  </si>
  <si>
    <t>9785002140664</t>
  </si>
  <si>
    <t>155х220</t>
  </si>
  <si>
    <t>64x94/16</t>
  </si>
  <si>
    <t>MIF00036995</t>
  </si>
  <si>
    <t>https://api3.eksmo.ru/v3/xlsxPricelist/annotation/?NOMCODE=MIF00036995&amp;key=e85257a6e63a7e36f8b1efc7dc1094c5</t>
  </si>
  <si>
    <t>https://cdn.eksmo.ru/v2/MIF00036995/COVER/cover1.jpg?no_404_img=Y</t>
  </si>
  <si>
    <t>&lt;iframewidth="420"height="315"src="//www.youtube.com/embed/rbArUgBhjwI"frameborder="0"allowfullscreen&gt;&lt;/iframe&gt;;&lt;iframewidth="420"height="315"src="//www.youtube.com/embed/xABW3_xeZdQ"frameborder="0"allowfullscreen&gt;&lt;/iframe&gt;</t>
  </si>
  <si>
    <t>https://cdn.eksmo.ru/v2/MIF00036995/COVER/dopfoto00.jpg?no_404_img=Y;https://cdn.eksmo.ru/v2/MIF00036995/COVER/dopfoto01.jpg?no_404_img=Y;https://cdn.eksmo.ru/v2/MIF00036995/COVER/dopfoto02.jpg?no_404_img=Y;https://cdn.eksmo.ru/v2/MIF00036995/COVER/dopfoto03.jpg?no_404_img=Y</t>
  </si>
  <si>
    <t>Ночь в номере 103</t>
  </si>
  <si>
    <t>Алиса Аве</t>
  </si>
  <si>
    <t>https://cdn.eksmo.ru/v2/MIF00037484/COVER/cover1__w600.jpg?no_404_img=Y</t>
  </si>
  <si>
    <t>978-5-00214-175-3</t>
  </si>
  <si>
    <t>9785002141753</t>
  </si>
  <si>
    <t>MIF00037484</t>
  </si>
  <si>
    <t>https://api3.eksmo.ru/v3/xlsxPricelist/annotation/?NOMCODE=MIF00037484&amp;key=e85257a6e63a7e36f8b1efc7dc1094c5</t>
  </si>
  <si>
    <t>https://cdn.eksmo.ru/v2/MIF00037484/PDF/MIF00037484.pdf</t>
  </si>
  <si>
    <t>https://cdn.eksmo.ru/v2/MIF00037484/COVER/cover1.jpg?no_404_img=Y</t>
  </si>
  <si>
    <t>https://cdn.eksmo.ru/v2/MIF00037484/COVER/dopfoto00.jpg?no_404_img=Y;https://cdn.eksmo.ru/v2/MIF00037484/COVER/dopfoto01.jpg?no_404_img=Y;https://cdn.eksmo.ru/v2/MIF00037484/COVER/dopfoto02.jpg?no_404_img=Y;https://cdn.eksmo.ru/v2/MIF00037484/COVER/dopfoto03.jpg?no_404_img=Y</t>
  </si>
  <si>
    <t>Ночь шинигами</t>
  </si>
  <si>
    <t>https://cdn.eksmo.ru/v2/MIF00033771/COVER/cover1__w600.jpg?no_404_img=Y</t>
  </si>
  <si>
    <t>978-5-00195-202-2</t>
  </si>
  <si>
    <t>9785001952022</t>
  </si>
  <si>
    <t>MIF00033771</t>
  </si>
  <si>
    <t>https://api3.eksmo.ru/v3/xlsxPricelist/annotation/?NOMCODE=MIF00033771&amp;key=e85257a6e63a7e36f8b1efc7dc1094c5</t>
  </si>
  <si>
    <t>https://cdn.eksmo.ru/v2/MIF00033771/PDF/MIF00033771.pdf</t>
  </si>
  <si>
    <t>https://cdn.eksmo.ru/v2/MIF00033771/COVER/cover1.jpg?no_404_img=Y</t>
  </si>
  <si>
    <t>https://cdn.eksmo.ru/v2/MIF00033771/COVER/dopfoto00.jpg?no_404_img=Y</t>
  </si>
  <si>
    <t>О нефрите и драконах</t>
  </si>
  <si>
    <t>Эмбер Чэнь</t>
  </si>
  <si>
    <t>https://cdn.eksmo.ru/v2/MIF00040726/COVER/cover1__w600.jpg?no_404_img=Y</t>
  </si>
  <si>
    <t>978-5-00250-118-2</t>
  </si>
  <si>
    <t>9785002501182</t>
  </si>
  <si>
    <t>MIF00040726</t>
  </si>
  <si>
    <t>https://api3.eksmo.ru/v3/xlsxPricelist/annotation/?NOMCODE=MIF00040726&amp;key=e85257a6e63a7e36f8b1efc7dc1094c5</t>
  </si>
  <si>
    <t>https://cdn.eksmo.ru/v2/MIF00040726/PDF/MIF00040726.pdf</t>
  </si>
  <si>
    <t>https://cdn.eksmo.ru/v2/MIF00040726/COVER/cover1.jpg?no_404_img=Y</t>
  </si>
  <si>
    <t>Охотница за жемчугом</t>
  </si>
  <si>
    <t>Мия Т. Бек</t>
  </si>
  <si>
    <t>https://cdn.eksmo.ru/v2/MIF00038208/COVER/cover1__w600.jpg?no_404_img=Y</t>
  </si>
  <si>
    <t>978-5-00214-200-2</t>
  </si>
  <si>
    <t>9785002142002</t>
  </si>
  <si>
    <t>MIF00038208</t>
  </si>
  <si>
    <t>https://api3.eksmo.ru/v3/xlsxPricelist/annotation/?NOMCODE=MIF00038208&amp;key=e85257a6e63a7e36f8b1efc7dc1094c5</t>
  </si>
  <si>
    <t>https://cdn.eksmo.ru/v2/MIF00038208/COVER/cover1.jpg?no_404_img=Y</t>
  </si>
  <si>
    <t>https://cdn.eksmo.ru/v2/MIF00038208/COVER/dopfoto00.jpg?no_404_img=Y;https://cdn.eksmo.ru/v2/MIF00038208/COVER/dopfoto01.jpg?no_404_img=Y;https://cdn.eksmo.ru/v2/MIF00038208/COVER/dopfoto02.jpg?no_404_img=Y</t>
  </si>
  <si>
    <t>Потерявший солнце. Том 1</t>
  </si>
  <si>
    <t>FebruaryKr</t>
  </si>
  <si>
    <t>https://cdn.eksmo.ru/v2/MIF00039933/COVER/cover1__w600.jpg?no_404_img=Y</t>
  </si>
  <si>
    <t>1 728</t>
  </si>
  <si>
    <t>978-5-00214-860-8</t>
  </si>
  <si>
    <t>9785002148608</t>
  </si>
  <si>
    <t>MIF00039933</t>
  </si>
  <si>
    <t>https://api3.eksmo.ru/v3/xlsxPricelist/annotation/?NOMCODE=MIF00039933&amp;key=e85257a6e63a7e36f8b1efc7dc1094c5</t>
  </si>
  <si>
    <t>https://cdn.eksmo.ru/v2/MIF00039933/PDF/MIF00039933.pdf</t>
  </si>
  <si>
    <t>https://cdn.eksmo.ru/v2/MIF00039933/COVER/cover1.jpg?no_404_img=Y</t>
  </si>
  <si>
    <t>https://cdn.eksmo.ru/v2/MIF00039933/COVER/dopfoto00.jpg?no_404_img=Y;https://cdn.eksmo.ru/v2/MIF00039933/COVER/dopfoto01.jpg?no_404_img=Y</t>
  </si>
  <si>
    <t>Потерявший солнце. Том 3</t>
  </si>
  <si>
    <t>https://cdn.eksmo.ru/v2/MIF00050304/COVER/cover1__w600.jpg?no_404_img=Y</t>
  </si>
  <si>
    <t>2 898</t>
  </si>
  <si>
    <t>978-5-00214-790-8</t>
  </si>
  <si>
    <t>9785002147908</t>
  </si>
  <si>
    <t>MIF00050304</t>
  </si>
  <si>
    <t>https://api3.eksmo.ru/v3/xlsxPricelist/annotation/?NOMCODE=MIF00050304&amp;key=e85257a6e63a7e36f8b1efc7dc1094c5</t>
  </si>
  <si>
    <t>https://cdn.eksmo.ru/v2/MIF00050304/COVER/cover1.jpg?no_404_img=Y</t>
  </si>
  <si>
    <t>Река, где восходит луна. Юная принцесса</t>
  </si>
  <si>
    <t>Чхве Сагю</t>
  </si>
  <si>
    <t>https://cdn.eksmo.ru/v2/MIF00034189/COVER/cover1__w600.jpg?no_404_img=Y</t>
  </si>
  <si>
    <t>978-5-00195-658-7</t>
  </si>
  <si>
    <t>9785001956587</t>
  </si>
  <si>
    <t>MIF00034189</t>
  </si>
  <si>
    <t>https://api3.eksmo.ru/v3/xlsxPricelist/annotation/?NOMCODE=MIF00034189&amp;key=e85257a6e63a7e36f8b1efc7dc1094c5</t>
  </si>
  <si>
    <t>https://cdn.eksmo.ru/v2/MIF00034189/PDF/MIF00034189.pdf</t>
  </si>
  <si>
    <t>https://cdn.eksmo.ru/v2/MIF00034189/COVER/cover1.jpg?no_404_img=Y</t>
  </si>
  <si>
    <t>https://cdn.eksmo.ru/v2/MIF00034189/COVER/dopfoto00.jpg?no_404_img=Y</t>
  </si>
  <si>
    <t>Руины тигра – обитель феникса</t>
  </si>
  <si>
    <t>https://cdn.eksmo.ru/v2/MIF00041075/COVER/cover1__w600.jpg?no_404_img=Y</t>
  </si>
  <si>
    <t>978-5-00214-879-0</t>
  </si>
  <si>
    <t>9785002148790</t>
  </si>
  <si>
    <t>MIF00041075</t>
  </si>
  <si>
    <t>https://api3.eksmo.ru/v3/xlsxPricelist/annotation/?NOMCODE=MIF00041075&amp;key=e85257a6e63a7e36f8b1efc7dc1094c5</t>
  </si>
  <si>
    <t>https://cdn.eksmo.ru/v2/MIF00041075/PDF/MIF00041075.pdf</t>
  </si>
  <si>
    <t>https://cdn.eksmo.ru/v2/MIF00041075/COVER/cover1.jpg?no_404_img=Y</t>
  </si>
  <si>
    <t>Сердце Солнечного воина</t>
  </si>
  <si>
    <t>https://cdn.eksmo.ru/v2/MIF00036794/COVER/cover1__w600.jpg?no_404_img=Y</t>
  </si>
  <si>
    <t>978-5-00214-022-0</t>
  </si>
  <si>
    <t>9785002140220</t>
  </si>
  <si>
    <t>MIF00036794</t>
  </si>
  <si>
    <t>https://api3.eksmo.ru/v3/xlsxPricelist/annotation/?NOMCODE=MIF00036794&amp;key=e85257a6e63a7e36f8b1efc7dc1094c5</t>
  </si>
  <si>
    <t>https://cdn.eksmo.ru/v2/MIF00036794/PDF/MIF00036794.pdf</t>
  </si>
  <si>
    <t>https://cdn.eksmo.ru/v2/MIF00036794/COVER/cover1.jpg?no_404_img=Y</t>
  </si>
  <si>
    <t>https://cdn.eksmo.ru/v2/MIF00036794/COVER/dopfoto00.jpg?no_404_img=Y</t>
  </si>
  <si>
    <t>Цинь поет небесам о печали</t>
  </si>
  <si>
    <t>https://cdn.eksmo.ru/v2/MIF00051032/COVER/cover1__w600.jpg?no_404_img=Y</t>
  </si>
  <si>
    <t>978-5-00281-094-9</t>
  </si>
  <si>
    <t>9785002810949</t>
  </si>
  <si>
    <t>MIF00051032</t>
  </si>
  <si>
    <t>https://api3.eksmo.ru/v3/xlsxPricelist/annotation/?NOMCODE=MIF00051032&amp;key=e85257a6e63a7e36f8b1efc7dc1094c5</t>
  </si>
  <si>
    <t>https://cdn.eksmo.ru/v2/MIF00051032/PDF/MIF00051032.pdf</t>
  </si>
  <si>
    <t>https://cdn.eksmo.ru/v2/MIF00051032/COVER/cover1.jpg?no_404_img=Y</t>
  </si>
  <si>
    <t>Гипотеза любви</t>
  </si>
  <si>
    <t>Али Хейзелвуд</t>
  </si>
  <si>
    <t>Red Violet. Притяжение</t>
  </si>
  <si>
    <t>https://cdn.eksmo.ru/v2/MIF00032833/COVER/cover1__w600.jpg?no_404_img=Y</t>
  </si>
  <si>
    <t>СЕНТИМЕНТАЛЬНАЯ ПРОЗА ЗАРУБЕЖНЫХ АВТОРОВ</t>
  </si>
  <si>
    <t>978-5-00195-333-3</t>
  </si>
  <si>
    <t>9785001953333</t>
  </si>
  <si>
    <t>MIF00032833</t>
  </si>
  <si>
    <t>https://api3.eksmo.ru/v3/xlsxPricelist/annotation/?NOMCODE=MIF00032833&amp;key=e85257a6e63a7e36f8b1efc7dc1094c5</t>
  </si>
  <si>
    <t>https://cdn.eksmo.ru/v2/MIF00032833/PDF/MIF00032833.pdf</t>
  </si>
  <si>
    <t>https://cdn.eksmo.ru/v2/MIF00032833/COVER/cover1.jpg?no_404_img=Y</t>
  </si>
  <si>
    <t>&lt;iframewidth="420"height="315"src="//www.youtube.com/embed/iRRuEskYMTY"frameborder="0"allowfullscreen&gt;&lt;/iframe&gt;</t>
  </si>
  <si>
    <t>https://cdn.eksmo.ru/v2/MIF00032833/COVER/dopfoto01.jpg?no_404_img=Y;https://cdn.eksmo.ru/v2/MIF00032833/COVER/dopfoto02.jpg?no_404_img=Y</t>
  </si>
  <si>
    <t>Любовь на кафедре</t>
  </si>
  <si>
    <t>Джен Смит</t>
  </si>
  <si>
    <t>https://cdn.eksmo.ru/v2/MIF00050144/COVER/cover1__w600.jpg?no_404_img=Y</t>
  </si>
  <si>
    <t>978-5-00250-888-4</t>
  </si>
  <si>
    <t>9785002508884</t>
  </si>
  <si>
    <t>MIF00050144</t>
  </si>
  <si>
    <t>https://api3.eksmo.ru/v3/xlsxPricelist/annotation/?NOMCODE=MIF00050144&amp;key=e85257a6e63a7e36f8b1efc7dc1094c5</t>
  </si>
  <si>
    <t>https://cdn.eksmo.ru/v2/MIF00050144/PDF/MIF00050144.pdf</t>
  </si>
  <si>
    <t>https://cdn.eksmo.ru/v2/MIF00050144/COVER/cover1.jpg?no_404_img=Y</t>
  </si>
  <si>
    <t>Любовь под омелой</t>
  </si>
  <si>
    <t>Али Хейзелвуд, Тесса Бейли, Александрия Бельфлер, Алексис Дариа</t>
  </si>
  <si>
    <t>https://cdn.eksmo.ru/v2/MIF00048453/COVER/cover1__w600.jpg?no_404_img=Y</t>
  </si>
  <si>
    <t>801</t>
  </si>
  <si>
    <t>978-5-00250-651-4</t>
  </si>
  <si>
    <t>9785002506514</t>
  </si>
  <si>
    <t>MIF00048453</t>
  </si>
  <si>
    <t>https://api3.eksmo.ru/v3/xlsxPricelist/annotation/?NOMCODE=MIF00048453&amp;key=e85257a6e63a7e36f8b1efc7dc1094c5</t>
  </si>
  <si>
    <t>https://cdn.eksmo.ru/v2/MIF00048453/PDF/MIF00048453.pdf</t>
  </si>
  <si>
    <t>https://cdn.eksmo.ru/v2/MIF00048453/COVER/cover1.jpg?no_404_img=Y</t>
  </si>
  <si>
    <t>Мой враг по переписке</t>
  </si>
  <si>
    <t>Донна Марчетти</t>
  </si>
  <si>
    <t>https://cdn.eksmo.ru/v2/MIF00040031/COVER/cover1__w600.jpg?no_404_img=Y</t>
  </si>
  <si>
    <t>978-5-00214-847-9</t>
  </si>
  <si>
    <t>9785002148479</t>
  </si>
  <si>
    <t>MIF00040031</t>
  </si>
  <si>
    <t>https://api3.eksmo.ru/v3/xlsxPricelist/annotation/?NOMCODE=MIF00040031&amp;key=e85257a6e63a7e36f8b1efc7dc1094c5</t>
  </si>
  <si>
    <t>https://cdn.eksmo.ru/v2/MIF00040031/PDF/MIF00040031.pdf</t>
  </si>
  <si>
    <t>https://cdn.eksmo.ru/v2/MIF00040031/COVER/cover1.jpg?no_404_img=Y</t>
  </si>
  <si>
    <t>Ничуть не влюблены</t>
  </si>
  <si>
    <t>Ш. У. Фарнсуорт</t>
  </si>
  <si>
    <t>https://cdn.eksmo.ru/v2/MIF00041619/COVER/cover1__w600.jpg?no_404_img=Y</t>
  </si>
  <si>
    <t>978-5-00250-413-8</t>
  </si>
  <si>
    <t>9785002504138</t>
  </si>
  <si>
    <t>MIF00041619</t>
  </si>
  <si>
    <t>https://api3.eksmo.ru/v3/xlsxPricelist/annotation/?NOMCODE=MIF00041619&amp;key=e85257a6e63a7e36f8b1efc7dc1094c5</t>
  </si>
  <si>
    <t>https://cdn.eksmo.ru/v2/MIF00041619/PDF/MIF00041619.pdf</t>
  </si>
  <si>
    <t>https://cdn.eksmo.ru/v2/MIF00041619/COVER/cover1.jpg?no_404_img=Y</t>
  </si>
  <si>
    <t>Один на один</t>
  </si>
  <si>
    <t>Грейс Райли</t>
  </si>
  <si>
    <t>https://cdn.eksmo.ru/v2/MIF00038654/COVER/cover1__w600.jpg?no_404_img=Y</t>
  </si>
  <si>
    <t>978-5-00214-432-7</t>
  </si>
  <si>
    <t>9785002144327</t>
  </si>
  <si>
    <t>MIF00038654</t>
  </si>
  <si>
    <t>https://api3.eksmo.ru/v3/xlsxPricelist/annotation/?NOMCODE=MIF00038654&amp;key=e85257a6e63a7e36f8b1efc7dc1094c5</t>
  </si>
  <si>
    <t>https://cdn.eksmo.ru/v2/MIF00038654/PDF/MIF00038654.pdf</t>
  </si>
  <si>
    <t>https://cdn.eksmo.ru/v2/MIF00038654/COVER/cover1.jpg?no_404_img=Y</t>
  </si>
  <si>
    <t>&lt;iframewidth="420"height="315"src="//www.youtube.com/embed/8T5Tg9_8hSM"frameborder="0"allowfullscreen&gt;&lt;/iframe&gt;</t>
  </si>
  <si>
    <t>Один на один (Paperback)</t>
  </si>
  <si>
    <t>https://cdn.eksmo.ru/v2/MIF00039319/COVER/cover1__w600.jpg?no_404_img=Y</t>
  </si>
  <si>
    <t>978-5-00214-645-1</t>
  </si>
  <si>
    <t>9785002146451</t>
  </si>
  <si>
    <t>MIF00039319</t>
  </si>
  <si>
    <t>https://api3.eksmo.ru/v3/xlsxPricelist/annotation/?NOMCODE=MIF00039319&amp;key=e85257a6e63a7e36f8b1efc7dc1094c5</t>
  </si>
  <si>
    <t>https://cdn.eksmo.ru/v2/MIF00039319/PDF/MIF00039319.pdf</t>
  </si>
  <si>
    <t>https://cdn.eksmo.ru/v2/MIF00039319/COVER/cover1.jpg?no_404_img=Y</t>
  </si>
  <si>
    <t>&lt;iframewidth="420"height="315"src="//www.youtube.com/embed/VMagSIOyD_4"frameborder="0"allowfullscreen&gt;&lt;/iframe&gt;</t>
  </si>
  <si>
    <t>От друзей к возлюбленным</t>
  </si>
  <si>
    <t>Салли Блейкли</t>
  </si>
  <si>
    <t>https://cdn.eksmo.ru/v2/MIF00050350/COVER/cover1__w600.jpg?no_404_img=Y</t>
  </si>
  <si>
    <t>978-5-00250-985-0</t>
  </si>
  <si>
    <t>9785002509850</t>
  </si>
  <si>
    <t>MIF00050350</t>
  </si>
  <si>
    <t>https://api3.eksmo.ru/v3/xlsxPricelist/annotation/?NOMCODE=MIF00050350&amp;key=e85257a6e63a7e36f8b1efc7dc1094c5</t>
  </si>
  <si>
    <t>https://cdn.eksmo.ru/v2/MIF00050350/PDF/MIF00050350.pdf</t>
  </si>
  <si>
    <t>https://cdn.eksmo.ru/v2/MIF00050350/COVER/cover1.jpg?no_404_img=Y</t>
  </si>
  <si>
    <t>Первый раунд</t>
  </si>
  <si>
    <t>https://cdn.eksmo.ru/v2/MIF00038652/COVER/cover1__w600.jpg?no_404_img=Y</t>
  </si>
  <si>
    <t>978-5-00214-412-9</t>
  </si>
  <si>
    <t>9785002144129</t>
  </si>
  <si>
    <t>MIF00038652</t>
  </si>
  <si>
    <t>https://api3.eksmo.ru/v3/xlsxPricelist/annotation/?NOMCODE=MIF00038652&amp;key=e85257a6e63a7e36f8b1efc7dc1094c5</t>
  </si>
  <si>
    <t>https://cdn.eksmo.ru/v2/MIF00038652/PDF/MIF00038652.pdf</t>
  </si>
  <si>
    <t>https://cdn.eksmo.ru/v2/MIF00038652/COVER/cover1.jpg?no_404_img=Y</t>
  </si>
  <si>
    <t>&lt;iframewidth="420"height="315"src="//www.youtube.com/embed/_6t41Ln2Sx4"frameborder="0"allowfullscreen&gt;&lt;/iframe&gt;;&lt;iframewidth="420"height="315"src="//www.youtube.com/embed/iSK2G5j4paE"frameborder="0"allowfullscreen&gt;&lt;/iframe&gt;</t>
  </si>
  <si>
    <t>Первый раунд (Paperback)</t>
  </si>
  <si>
    <t>https://cdn.eksmo.ru/v2/MIF00039318/COVER/cover1__w600.jpg?no_404_img=Y</t>
  </si>
  <si>
    <t>978-5-00214-644-4</t>
  </si>
  <si>
    <t>9785002146444</t>
  </si>
  <si>
    <t>MIF00039318</t>
  </si>
  <si>
    <t>https://api3.eksmo.ru/v3/xlsxPricelist/annotation/?NOMCODE=MIF00039318&amp;key=e85257a6e63a7e36f8b1efc7dc1094c5</t>
  </si>
  <si>
    <t>https://cdn.eksmo.ru/v2/MIF00039318/PDF/MIF00039318.pdf</t>
  </si>
  <si>
    <t>https://cdn.eksmo.ru/v2/MIF00039318/COVER/cover1.jpg?no_404_img=Y</t>
  </si>
  <si>
    <t>&lt;iframewidth="420"height="315"src="//www.youtube.com/embed/e6LY9lkuClY"frameborder="0"allowfullscreen&gt;&lt;/iframe&gt;</t>
  </si>
  <si>
    <t>Почему мы расстались</t>
  </si>
  <si>
    <t>Дэниел Хэндлер</t>
  </si>
  <si>
    <t>https://cdn.eksmo.ru/v2/MIF00038205/COVER/cover1__w600.jpg?no_404_img=Y</t>
  </si>
  <si>
    <t>978-5-00214-265-1</t>
  </si>
  <si>
    <t>9785002142651</t>
  </si>
  <si>
    <t>MIF00038205</t>
  </si>
  <si>
    <t>https://api3.eksmo.ru/v3/xlsxPricelist/annotation/?NOMCODE=MIF00038205&amp;key=e85257a6e63a7e36f8b1efc7dc1094c5</t>
  </si>
  <si>
    <t>https://cdn.eksmo.ru/v2/MIF00038205/PDF/MIF00038205.pdf</t>
  </si>
  <si>
    <t>https://cdn.eksmo.ru/v2/MIF00038205/COVER/cover1.jpg?no_404_img=Y</t>
  </si>
  <si>
    <t>https://cdn.eksmo.ru/v2/MIF00038205/COVER/dopfoto00.jpg?no_404_img=Y;https://cdn.eksmo.ru/v2/MIF00038205/COVER/dopfoto01.jpg?no_404_img=Y;https://cdn.eksmo.ru/v2/MIF00038205/COVER/dopfoto02.jpg?no_404_img=Y;https://cdn.eksmo.ru/v2/MIF00038205/COVER/dopfoto03.jpg?no_404_img=Y</t>
  </si>
  <si>
    <t>Сердце под ударом</t>
  </si>
  <si>
    <t>https://cdn.eksmo.ru/v2/MIF00041617/COVER/cover1__w600.jpg?no_404_img=Y</t>
  </si>
  <si>
    <t>978-5-00250-412-1</t>
  </si>
  <si>
    <t>9785002504121</t>
  </si>
  <si>
    <t>MIF00041617</t>
  </si>
  <si>
    <t>https://api3.eksmo.ru/v3/xlsxPricelist/annotation/?NOMCODE=MIF00041617&amp;key=e85257a6e63a7e36f8b1efc7dc1094c5</t>
  </si>
  <si>
    <t>https://cdn.eksmo.ru/v2/MIF00041617/PDF/MIF00041617.pdf</t>
  </si>
  <si>
    <t>https://cdn.eksmo.ru/v2/MIF00041617/COVER/cover1.jpg?no_404_img=Y</t>
  </si>
  <si>
    <t>Сыграем в любовь?</t>
  </si>
  <si>
    <t>https://cdn.eksmo.ru/v2/MIF00041629/COVER/cover1__w600.jpg?no_404_img=Y</t>
  </si>
  <si>
    <t>978-5-00250-435-0</t>
  </si>
  <si>
    <t>9785002504350</t>
  </si>
  <si>
    <t>MIF00041629</t>
  </si>
  <si>
    <t>https://api3.eksmo.ru/v3/xlsxPricelist/annotation/?NOMCODE=MIF00041629&amp;key=e85257a6e63a7e36f8b1efc7dc1094c5</t>
  </si>
  <si>
    <t>https://cdn.eksmo.ru/v2/MIF00041629/PDF/MIF00041629.pdf</t>
  </si>
  <si>
    <t>https://cdn.eksmo.ru/v2/MIF00041629/COVER/cover1.jpg?no_404_img=Y</t>
  </si>
  <si>
    <t>Хоум-ран!</t>
  </si>
  <si>
    <t>https://cdn.eksmo.ru/v2/MIF00038997/COVER/cover1__w600.jpg?no_404_img=Y</t>
  </si>
  <si>
    <t>978-5-00214-433-4</t>
  </si>
  <si>
    <t>9785002144334</t>
  </si>
  <si>
    <t>MIF00038997</t>
  </si>
  <si>
    <t>https://api3.eksmo.ru/v3/xlsxPricelist/annotation/?NOMCODE=MIF00038997&amp;key=e85257a6e63a7e36f8b1efc7dc1094c5</t>
  </si>
  <si>
    <t>https://cdn.eksmo.ru/v2/MIF00038997/PDF/MIF00038997.pdf</t>
  </si>
  <si>
    <t>https://cdn.eksmo.ru/v2/MIF00038997/COVER/cover1.jpg?no_404_img=Y</t>
  </si>
  <si>
    <t>&lt;iframewidth="420"height="315"src="//www.youtube.com/embed/CPM1pIRDJAA"frameborder="0"allowfullscreen&gt;&lt;/iframe&gt;</t>
  </si>
  <si>
    <t>Хоум-ран! (Paperback)</t>
  </si>
  <si>
    <t>https://cdn.eksmo.ru/v2/MIF00039320/COVER/cover1__w600.jpg?no_404_img=Y</t>
  </si>
  <si>
    <t>978-5-00214-646-8</t>
  </si>
  <si>
    <t>9785002146468</t>
  </si>
  <si>
    <t>MIF00039320</t>
  </si>
  <si>
    <t>https://api3.eksmo.ru/v3/xlsxPricelist/annotation/?NOMCODE=MIF00039320&amp;key=e85257a6e63a7e36f8b1efc7dc1094c5</t>
  </si>
  <si>
    <t>https://cdn.eksmo.ru/v2/MIF00039320/PDF/MIF00039320.pdf</t>
  </si>
  <si>
    <t>https://cdn.eksmo.ru/v2/MIF00039320/COVER/cover1.jpg?no_404_img=Y</t>
  </si>
  <si>
    <t>Мангуп. Новое издание</t>
  </si>
  <si>
    <t>ALES</t>
  </si>
  <si>
    <t>Red Violet. Романы ALES</t>
  </si>
  <si>
    <t>https://cdn.eksmo.ru/v2/MIF00041086/COVER/cover1__w600.jpg?no_404_img=Y</t>
  </si>
  <si>
    <t>978-5-00214-966-7</t>
  </si>
  <si>
    <t>9785002149667</t>
  </si>
  <si>
    <t>+</t>
  </si>
  <si>
    <t>MIF00041086</t>
  </si>
  <si>
    <t>https://api3.eksmo.ru/v3/xlsxPricelist/annotation/?NOMCODE=MIF00041086&amp;key=e85257a6e63a7e36f8b1efc7dc1094c5</t>
  </si>
  <si>
    <t>https://cdn.eksmo.ru/v2/MIF00041086/COVER/cover1.jpg?no_404_img=Y</t>
  </si>
  <si>
    <t>Было у него два сына</t>
  </si>
  <si>
    <t>Денис Лукьянов</t>
  </si>
  <si>
    <t>Red Violet. Темные миры</t>
  </si>
  <si>
    <t>https://cdn.eksmo.ru/v2/MIF00048290/COVER/cover1__w600.jpg?no_404_img=Y</t>
  </si>
  <si>
    <t>978-5-00250-607-1</t>
  </si>
  <si>
    <t>9785002506071</t>
  </si>
  <si>
    <t>MIF00048290</t>
  </si>
  <si>
    <t>https://api3.eksmo.ru/v3/xlsxPricelist/annotation/?NOMCODE=MIF00048290&amp;key=e85257a6e63a7e36f8b1efc7dc1094c5</t>
  </si>
  <si>
    <t>https://cdn.eksmo.ru/v2/MIF00048290/PDF/MIF00048290.pdf</t>
  </si>
  <si>
    <t>https://cdn.eksmo.ru/v2/MIF00048290/COVER/cover1.jpg?no_404_img=Y</t>
  </si>
  <si>
    <t>Бюро ненормальных дел. Похититель картин</t>
  </si>
  <si>
    <t>gadezz</t>
  </si>
  <si>
    <t>https://cdn.eksmo.ru/v2/MIF00051284/COVER/cover1__w600.jpg?no_404_img=Y</t>
  </si>
  <si>
    <t>978-5-00281-056-7</t>
  </si>
  <si>
    <t>9785002810567</t>
  </si>
  <si>
    <t>MIF00051284</t>
  </si>
  <si>
    <t>https://api3.eksmo.ru/v3/xlsxPricelist/annotation/?NOMCODE=MIF00051284&amp;key=e85257a6e63a7e36f8b1efc7dc1094c5</t>
  </si>
  <si>
    <t>https://cdn.eksmo.ru/v2/MIF00051284/PDF/MIF00051284.pdf</t>
  </si>
  <si>
    <t>https://cdn.eksmo.ru/v2/MIF00051284/COVER/cover1.jpg?no_404_img=Y</t>
  </si>
  <si>
    <t>Дочь врага</t>
  </si>
  <si>
    <t>Мелисса Поутт</t>
  </si>
  <si>
    <t>https://cdn.eksmo.ru/v2/MIF00049594/COVER/cover1__w600.jpg?no_404_img=Y</t>
  </si>
  <si>
    <t>978-5-00250-828-0</t>
  </si>
  <si>
    <t>9785002508280</t>
  </si>
  <si>
    <t>MIF00049594</t>
  </si>
  <si>
    <t>https://api3.eksmo.ru/v3/xlsxPricelist/annotation/?NOMCODE=MIF00049594&amp;key=e85257a6e63a7e36f8b1efc7dc1094c5</t>
  </si>
  <si>
    <t>https://cdn.eksmo.ru/v2/MIF00049594/PDF/MIF00049594.pdf</t>
  </si>
  <si>
    <t>https://cdn.eksmo.ru/v2/MIF00049594/COVER/cover1.jpg?no_404_img=Y</t>
  </si>
  <si>
    <t>Змейские чары</t>
  </si>
  <si>
    <t>Наталия Осояну</t>
  </si>
  <si>
    <t>https://cdn.eksmo.ru/v2/MIF00047906/COVER/cover1__w600.jpg?no_404_img=Y</t>
  </si>
  <si>
    <t>978-5-00250-461-9</t>
  </si>
  <si>
    <t>9785002504619</t>
  </si>
  <si>
    <t>MIF00047906</t>
  </si>
  <si>
    <t>https://api3.eksmo.ru/v3/xlsxPricelist/annotation/?NOMCODE=MIF00047906&amp;key=e85257a6e63a7e36f8b1efc7dc1094c5</t>
  </si>
  <si>
    <t>https://cdn.eksmo.ru/v2/MIF00047906/PDF/MIF00047906.pdf</t>
  </si>
  <si>
    <t>https://cdn.eksmo.ru/v2/MIF00047906/COVER/cover1.jpg?no_404_img=Y</t>
  </si>
  <si>
    <t>Избушка на костях</t>
  </si>
  <si>
    <t>https://cdn.eksmo.ru/v2/MIF00038008/COVER/cover1__w600.jpg?no_404_img=Y</t>
  </si>
  <si>
    <t>978-5-00214-279-8</t>
  </si>
  <si>
    <t>9785002142798</t>
  </si>
  <si>
    <t>MIF00038008</t>
  </si>
  <si>
    <t>https://api3.eksmo.ru/v3/xlsxPricelist/annotation/?NOMCODE=MIF00038008&amp;key=e85257a6e63a7e36f8b1efc7dc1094c5</t>
  </si>
  <si>
    <t>https://cdn.eksmo.ru/v2/MIF00038008/PDF/MIF00038008.pdf</t>
  </si>
  <si>
    <t>https://cdn.eksmo.ru/v2/MIF00038008/COVER/cover1.jpg?no_404_img=Y</t>
  </si>
  <si>
    <t>&lt;iframewidth="420"height="315"src="//www.youtube.com/embed/-9nIRMQAqng"frameborder="0"allowfullscreen&gt;&lt;/iframe&gt;;&lt;iframewidth="420"height="315"src="//www.youtube.com/embed/dCBYbQS4FZQ"frameborder="0"allowfullscreen&gt;&lt;/iframe&gt;</t>
  </si>
  <si>
    <t>https://cdn.eksmo.ru/v2/MIF00038008/COVER/dopfoto00.jpg?no_404_img=Y;https://cdn.eksmo.ru/v2/MIF00038008/COVER/dopfoto01.jpg?no_404_img=Y;https://cdn.eksmo.ru/v2/MIF00038008/COVER/dopfoto02.jpg?no_404_img=Y;https://cdn.eksmo.ru/v2/MIF00038008/COVER/dopfoto03.jpg?no_404_img=Y</t>
  </si>
  <si>
    <t>Как поймать монстра. Круг первый</t>
  </si>
  <si>
    <t>Арина Цимеринг</t>
  </si>
  <si>
    <t>https://cdn.eksmo.ru/v2/MIF00038010/COVER/cover1__w600.jpg?no_404_img=Y</t>
  </si>
  <si>
    <t>978-5-00214-235-4</t>
  </si>
  <si>
    <t>9785002142354</t>
  </si>
  <si>
    <t>MIF00038010</t>
  </si>
  <si>
    <t>https://api3.eksmo.ru/v3/xlsxPricelist/annotation/?NOMCODE=MIF00038010&amp;key=e85257a6e63a7e36f8b1efc7dc1094c5</t>
  </si>
  <si>
    <t>https://cdn.eksmo.ru/v2/MIF00038010/PDF/MIF00038010.pdf</t>
  </si>
  <si>
    <t>https://cdn.eksmo.ru/v2/MIF00038010/COVER/cover1.jpg?no_404_img=Y</t>
  </si>
  <si>
    <t>&lt;iframewidth="420"height="315"src="//www.youtube.com/embed/eZJ6PjuWBRc"frameborder="0"allowfullscreen&gt;&lt;/iframe&gt;;&lt;iframewidth="420"height="315"src="//www.youtube.com/embed/Sugj6zM6k8o"frameborder="0"allowfullscreen&gt;&lt;/iframe&gt;</t>
  </si>
  <si>
    <t>https://cdn.eksmo.ru/v2/MIF00038010/COVER/dopfoto00.jpg?no_404_img=Y;https://cdn.eksmo.ru/v2/MIF00038010/COVER/dopfoto01.jpg?no_404_img=Y;https://cdn.eksmo.ru/v2/MIF00038010/COVER/dopfoto02.jpg?no_404_img=Y;https://cdn.eksmo.ru/v2/MIF00038010/COVER/dopfoto03.jpg?no_404_img=Y</t>
  </si>
  <si>
    <t>Как поймать монстра. Круг третий. Книга 1</t>
  </si>
  <si>
    <t>https://cdn.eksmo.ru/v2/MIF00048004/COVER/cover1__w600.jpg?no_404_img=Y</t>
  </si>
  <si>
    <t>978-5-00250-535-7</t>
  </si>
  <si>
    <t>9785002505357</t>
  </si>
  <si>
    <t>MIF00048004</t>
  </si>
  <si>
    <t>https://api3.eksmo.ru/v3/xlsxPricelist/annotation/?NOMCODE=MIF00048004&amp;key=e85257a6e63a7e36f8b1efc7dc1094c5</t>
  </si>
  <si>
    <t>https://cdn.eksmo.ru/v2/MIF00048004/COVER/cover1.jpg?no_404_img=Y</t>
  </si>
  <si>
    <t>Как поймать монстра. Круг третий. Книга 2</t>
  </si>
  <si>
    <t>https://cdn.eksmo.ru/v2/MIF00048428/COVER/cover1__w600.jpg?no_404_img=Y</t>
  </si>
  <si>
    <t>978-5-00250-645-3</t>
  </si>
  <si>
    <t>9785002506453</t>
  </si>
  <si>
    <t>MIF00048428</t>
  </si>
  <si>
    <t>https://api3.eksmo.ru/v3/xlsxPricelist/annotation/?NOMCODE=MIF00048428&amp;key=e85257a6e63a7e36f8b1efc7dc1094c5</t>
  </si>
  <si>
    <t>https://cdn.eksmo.ru/v2/MIF00048428/PDF/MIF00048428.pdf</t>
  </si>
  <si>
    <t>https://cdn.eksmo.ru/v2/MIF00048428/COVER/cover1.jpg?no_404_img=Y</t>
  </si>
  <si>
    <t>Когда засияет Журавль</t>
  </si>
  <si>
    <t>Лидия Платнер</t>
  </si>
  <si>
    <t>https://cdn.eksmo.ru/v2/MIF00041310/COVER/cover1__w600.jpg?no_404_img=Y</t>
  </si>
  <si>
    <t>978-5-00214-970-4</t>
  </si>
  <si>
    <t>9785002149704</t>
  </si>
  <si>
    <t>MIF00041310</t>
  </si>
  <si>
    <t>https://api3.eksmo.ru/v3/xlsxPricelist/annotation/?NOMCODE=MIF00041310&amp;key=e85257a6e63a7e36f8b1efc7dc1094c5</t>
  </si>
  <si>
    <t>https://cdn.eksmo.ru/v2/MIF00041310/PDF/MIF00041310.pdf</t>
  </si>
  <si>
    <t>https://cdn.eksmo.ru/v2/MIF00041310/COVER/cover1.jpg?no_404_img=Y</t>
  </si>
  <si>
    <t>Колдун с Неглинки</t>
  </si>
  <si>
    <t>https://cdn.eksmo.ru/v2/MIF00037584/COVER/cover1__w600.jpg?no_404_img=Y</t>
  </si>
  <si>
    <t>978-5-00214-196-8</t>
  </si>
  <si>
    <t>9785002141968</t>
  </si>
  <si>
    <t>MIF00037584</t>
  </si>
  <si>
    <t>https://api3.eksmo.ru/v3/xlsxPricelist/annotation/?NOMCODE=MIF00037584&amp;key=e85257a6e63a7e36f8b1efc7dc1094c5</t>
  </si>
  <si>
    <t>https://cdn.eksmo.ru/v2/MIF00037584/PDF/MIF00037584.pdf</t>
  </si>
  <si>
    <t>https://cdn.eksmo.ru/v2/MIF00037584/COVER/cover1.jpg?no_404_img=Y</t>
  </si>
  <si>
    <t>&lt;iframewidth="420"height="315"src="//www.youtube.com/embed/WH2o9FtyNkE"frameborder="0"allowfullscreen&gt;&lt;/iframe&gt;</t>
  </si>
  <si>
    <t>https://cdn.eksmo.ru/v2/MIF00037584/COVER/dopfoto00.jpg?no_404_img=Y;https://cdn.eksmo.ru/v2/MIF00037584/COVER/dopfoto01.jpg?no_404_img=Y;https://cdn.eksmo.ru/v2/MIF00037584/COVER/dopfoto02.jpg?no_404_img=Y;https://cdn.eksmo.ru/v2/MIF00037584/COVER/dopfoto03.jpg?no_404_img=Y</t>
  </si>
  <si>
    <t>Комикс "Пир теней". Том 1</t>
  </si>
  <si>
    <t>Анви Рид (автор), RACCUN (иллюстратор)</t>
  </si>
  <si>
    <t>https://cdn.eksmo.ru/v2/MIF00039004/COVER/cover1__w600.jpg?no_404_img=Y</t>
  </si>
  <si>
    <t>Юмористическая литература. Сатира</t>
  </si>
  <si>
    <t>Комиксы</t>
  </si>
  <si>
    <t>978-5-00214-525-6</t>
  </si>
  <si>
    <t>9785002145256</t>
  </si>
  <si>
    <t>MIF00039004</t>
  </si>
  <si>
    <t>https://api3.eksmo.ru/v3/xlsxPricelist/annotation/?NOMCODE=MIF00039004&amp;key=e85257a6e63a7e36f8b1efc7dc1094c5</t>
  </si>
  <si>
    <t>https://cdn.eksmo.ru/v2/MIF00039004/PDF/MIF00039004.pdf</t>
  </si>
  <si>
    <t>https://cdn.eksmo.ru/v2/MIF00039004/COVER/cover1.jpg?no_404_img=Y</t>
  </si>
  <si>
    <t>&lt;iframewidth="420"height="315"src="//www.youtube.com/embed/FO_RICOZ3vs"frameborder="0"allowfullscreen&gt;&lt;/iframe&gt;</t>
  </si>
  <si>
    <t>https://cdn.eksmo.ru/v2/MIF00039004/COVER/dopfoto00.jpg?no_404_img=Y;https://cdn.eksmo.ru/v2/MIF00039004/COVER/dopfoto01.jpg?no_404_img=Y;https://cdn.eksmo.ru/v2/MIF00039004/COVER/dopfoto02.jpg?no_404_img=Y;https://cdn.eksmo.ru/v2/MIF00039004/COVER/dopfoto03.jpg?no_404_img=Y</t>
  </si>
  <si>
    <t>Российские комиксы</t>
  </si>
  <si>
    <t>Краски и пепел</t>
  </si>
  <si>
    <t>Мария Герасимова, Олег Яковлев</t>
  </si>
  <si>
    <t>https://cdn.eksmo.ru/v2/MIF00049719/COVER/cover1__w600.jpg?no_404_img=Y</t>
  </si>
  <si>
    <t>978-5-00250-678-1</t>
  </si>
  <si>
    <t>9785002506781</t>
  </si>
  <si>
    <t>MIF00049719</t>
  </si>
  <si>
    <t>https://api3.eksmo.ru/v3/xlsxPricelist/annotation/?NOMCODE=MIF00049719&amp;key=e85257a6e63a7e36f8b1efc7dc1094c5</t>
  </si>
  <si>
    <t>https://cdn.eksmo.ru/v2/MIF00049719/PDF/MIF00049719.pdf</t>
  </si>
  <si>
    <t>https://cdn.eksmo.ru/v2/MIF00049719/COVER/cover1.jpg?no_404_img=Y</t>
  </si>
  <si>
    <t>https://cdn.eksmo.ru/v2/MIF00049719/COVER/dopfoto00.jpg?no_404_img=Y;https://cdn.eksmo.ru/v2/MIF00049719/COVER/dopfoto01.jpg?no_404_img=Y</t>
  </si>
  <si>
    <t>Лайтларк</t>
  </si>
  <si>
    <t>Алекс Астер</t>
  </si>
  <si>
    <t>https://cdn.eksmo.ru/v2/MIF00037349/COVER/cover1__w600.jpg?no_404_img=Y</t>
  </si>
  <si>
    <t>978-5-00214-135-7</t>
  </si>
  <si>
    <t>9785002141357</t>
  </si>
  <si>
    <t>MIF00037349</t>
  </si>
  <si>
    <t>https://api3.eksmo.ru/v3/xlsxPricelist/annotation/?NOMCODE=MIF00037349&amp;key=e85257a6e63a7e36f8b1efc7dc1094c5</t>
  </si>
  <si>
    <t>https://cdn.eksmo.ru/v2/MIF00037349/PDF/MIF00037349.pdf</t>
  </si>
  <si>
    <t>https://cdn.eksmo.ru/v2/MIF00037349/COVER/cover1.jpg?no_404_img=Y</t>
  </si>
  <si>
    <t>&lt;iframewidth="420"height="315"src="//www.youtube.com/embed/SE7sP2Ccu-s"frameborder="0"allowfullscreen&gt;&lt;/iframe&gt;</t>
  </si>
  <si>
    <t>https://cdn.eksmo.ru/v2/MIF00037349/COVER/dopfoto00.jpg?no_404_img=Y</t>
  </si>
  <si>
    <t>Лайтларк. Ночной палач</t>
  </si>
  <si>
    <t>https://cdn.eksmo.ru/v2/MIF00040005/COVER/cover1__w600.jpg?no_404_img=Y</t>
  </si>
  <si>
    <t>978-5-00214-840-0</t>
  </si>
  <si>
    <t>9785002148400</t>
  </si>
  <si>
    <t>MIF00040005</t>
  </si>
  <si>
    <t>https://api3.eksmo.ru/v3/xlsxPricelist/annotation/?NOMCODE=MIF00040005&amp;key=e85257a6e63a7e36f8b1efc7dc1094c5</t>
  </si>
  <si>
    <t>https://cdn.eksmo.ru/v2/MIF00040005/PDF/MIF00040005.pdf</t>
  </si>
  <si>
    <t>https://cdn.eksmo.ru/v2/MIF00040005/COVER/cover1.jpg?no_404_img=Y</t>
  </si>
  <si>
    <t>Младшая сестра Смерти</t>
  </si>
  <si>
    <t>Елена Станиславская</t>
  </si>
  <si>
    <t>https://cdn.eksmo.ru/v2/MIF00036740/COVER/cover1__w600.jpg?no_404_img=Y</t>
  </si>
  <si>
    <t>978-5-00214-004-6</t>
  </si>
  <si>
    <t>9785002140046</t>
  </si>
  <si>
    <t>MIF00036740</t>
  </si>
  <si>
    <t>https://api3.eksmo.ru/v3/xlsxPricelist/annotation/?NOMCODE=MIF00036740&amp;key=e85257a6e63a7e36f8b1efc7dc1094c5</t>
  </si>
  <si>
    <t>https://cdn.eksmo.ru/v2/MIF00036740/PDF/MIF00036740.pdf</t>
  </si>
  <si>
    <t>https://cdn.eksmo.ru/v2/MIF00036740/COVER/cover1.jpg?no_404_img=Y</t>
  </si>
  <si>
    <t>&lt;iframewidth="420"height="315"src="//www.youtube.com/embed/zU_2krYrhcE"frameborder="0"allowfullscreen&gt;&lt;/iframe&gt;</t>
  </si>
  <si>
    <t>https://cdn.eksmo.ru/v2/MIF00036740/COVER/dopfoto00.jpg?no_404_img=Y;https://cdn.eksmo.ru/v2/MIF00036740/COVER/dopfoto01.jpg?no_404_img=Y;https://cdn.eksmo.ru/v2/MIF00036740/COVER/dopfoto02.jpg?no_404_img=Y</t>
  </si>
  <si>
    <t>Нити ярче серебра</t>
  </si>
  <si>
    <t>Кика Хатзопулу</t>
  </si>
  <si>
    <t>https://cdn.eksmo.ru/v2/MIF00038037/COVER/cover1__w600.jpg?no_404_img=Y</t>
  </si>
  <si>
    <t>978-5-00214-315-3</t>
  </si>
  <si>
    <t>9785002143153</t>
  </si>
  <si>
    <t>MIF00038037</t>
  </si>
  <si>
    <t>https://api3.eksmo.ru/v3/xlsxPricelist/annotation/?NOMCODE=MIF00038037&amp;key=e85257a6e63a7e36f8b1efc7dc1094c5</t>
  </si>
  <si>
    <t>https://cdn.eksmo.ru/v2/MIF00038037/PDF/MIF00038037.pdf</t>
  </si>
  <si>
    <t>https://cdn.eksmo.ru/v2/MIF00038037/COVER/cover1.jpg?no_404_img=Y</t>
  </si>
  <si>
    <t>https://cdn.eksmo.ru/v2/MIF00038037/COVER/dopfoto00.jpg?no_404_img=Y;https://cdn.eksmo.ru/v2/MIF00038037/COVER/dopfoto01.jpg?no_404_img=Y;https://cdn.eksmo.ru/v2/MIF00038037/COVER/dopfoto02.jpg?no_404_img=Y;https://cdn.eksmo.ru/v2/MIF00038037/COVER/dopfoto03.jpg?no_404_img=Y</t>
  </si>
  <si>
    <t>Обыкновенные монстры. Из пыли и праха</t>
  </si>
  <si>
    <t>Дж. М. Миро</t>
  </si>
  <si>
    <t>https://cdn.eksmo.ru/v2/MIF00049436/COVER/cover1__w600.jpg?no_404_img=Y</t>
  </si>
  <si>
    <t>978-5-00250-748-1</t>
  </si>
  <si>
    <t>9785002507481</t>
  </si>
  <si>
    <t>MIF00049436</t>
  </si>
  <si>
    <t>https://api3.eksmo.ru/v3/xlsxPricelist/annotation/?NOMCODE=MIF00049436&amp;key=e85257a6e63a7e36f8b1efc7dc1094c5</t>
  </si>
  <si>
    <t>https://cdn.eksmo.ru/v2/MIF00049436/PDF/MIF00049436.pdf</t>
  </si>
  <si>
    <t>https://cdn.eksmo.ru/v2/MIF00049436/COVER/cover1.jpg?no_404_img=Y</t>
  </si>
  <si>
    <t>Песни радости, песни печали</t>
  </si>
  <si>
    <t>Василий Ракша</t>
  </si>
  <si>
    <t>https://cdn.eksmo.ru/v2/MIF00035044/COVER/cover1__w600.jpg?no_404_img=Y</t>
  </si>
  <si>
    <t>978-5-00195-914-4</t>
  </si>
  <si>
    <t>9785001959144</t>
  </si>
  <si>
    <t>MIF00035044</t>
  </si>
  <si>
    <t>https://api3.eksmo.ru/v3/xlsxPricelist/annotation/?NOMCODE=MIF00035044&amp;key=e85257a6e63a7e36f8b1efc7dc1094c5</t>
  </si>
  <si>
    <t>https://cdn.eksmo.ru/v2/MIF00035044/PDF/MIF00035044.pdf</t>
  </si>
  <si>
    <t>https://cdn.eksmo.ru/v2/MIF00035044/COVER/cover1.jpg?no_404_img=Y</t>
  </si>
  <si>
    <t>https://cdn.eksmo.ru/v2/MIF00035044/COVER/dopfoto00.jpg?no_404_img=Y</t>
  </si>
  <si>
    <t>Пособие по выживанию для оборотней</t>
  </si>
  <si>
    <t>Светлана Гусева</t>
  </si>
  <si>
    <t>https://cdn.eksmo.ru/v2/MIF00040529/COVER/cover1__w600.jpg?no_404_img=Y</t>
  </si>
  <si>
    <t>978-5-00250-019-2</t>
  </si>
  <si>
    <t>9785002500192</t>
  </si>
  <si>
    <t>MIF00040529</t>
  </si>
  <si>
    <t>https://api3.eksmo.ru/v3/xlsxPricelist/annotation/?NOMCODE=MIF00040529&amp;key=e85257a6e63a7e36f8b1efc7dc1094c5</t>
  </si>
  <si>
    <t>https://cdn.eksmo.ru/v2/MIF00040529/PDF/MIF00040529.pdf</t>
  </si>
  <si>
    <t>https://cdn.eksmo.ru/v2/MIF00040529/COVER/cover1.jpg?no_404_img=Y</t>
  </si>
  <si>
    <t>Преданные. Белое с кровью</t>
  </si>
  <si>
    <t>Кристина Робер</t>
  </si>
  <si>
    <t>https://cdn.eksmo.ru/v2/MIF00039395/COVER/cover1__w600.jpg?no_404_img=Y</t>
  </si>
  <si>
    <t>978-5-00214-595-9</t>
  </si>
  <si>
    <t>9785002145959</t>
  </si>
  <si>
    <t>MIF00039395</t>
  </si>
  <si>
    <t>https://api3.eksmo.ru/v3/xlsxPricelist/annotation/?NOMCODE=MIF00039395&amp;key=e85257a6e63a7e36f8b1efc7dc1094c5</t>
  </si>
  <si>
    <t>https://cdn.eksmo.ru/v2/MIF00039395/PDF/MIF00039395.pdf</t>
  </si>
  <si>
    <t>https://cdn.eksmo.ru/v2/MIF00039395/COVER/cover1.jpg?no_404_img=Y</t>
  </si>
  <si>
    <t>&lt;iframewidth="420"height="315"src="//www.youtube.com/embed/Fo9NFH9W1Tc"frameborder="0"allowfullscreen&gt;&lt;/iframe&gt;;&lt;iframewidth="420"height="315"src="//www.youtube.com/embed/shorts/Q_JgLXHUkJw"frameborder="0"allowfullscreen&gt;&lt;/iframe&gt;</t>
  </si>
  <si>
    <t>https://cdn.eksmo.ru/v2/MIF00039395/COVER/dopfoto00.jpg?no_404_img=Y</t>
  </si>
  <si>
    <t>Преданные. Лабиринты памяти</t>
  </si>
  <si>
    <t>https://cdn.eksmo.ru/v2/MIF00035670/COVER/cover1__w600.jpg?no_404_img=Y</t>
  </si>
  <si>
    <t>978-5-00195-913-7</t>
  </si>
  <si>
    <t>9785001959137</t>
  </si>
  <si>
    <t>MIF00035670</t>
  </si>
  <si>
    <t>https://api3.eksmo.ru/v3/xlsxPricelist/annotation/?NOMCODE=MIF00035670&amp;key=e85257a6e63a7e36f8b1efc7dc1094c5</t>
  </si>
  <si>
    <t>https://cdn.eksmo.ru/v2/MIF00035670/PDF/MIF00035670.pdf</t>
  </si>
  <si>
    <t>https://cdn.eksmo.ru/v2/MIF00035670/COVER/cover1.jpg?no_404_img=Y</t>
  </si>
  <si>
    <t>&lt;iframewidth="420"height="315"src="//www.youtube.com/embed/1Rg5KyoA_Gk"frameborder="0"allowfullscreen&gt;&lt;/iframe&gt;</t>
  </si>
  <si>
    <t>https://cdn.eksmo.ru/v2/MIF00035670/COVER/dopfoto00.jpg?no_404_img=Y;https://cdn.eksmo.ru/v2/MIF00035670/COVER/dopfoto01.jpg?no_404_img=Y;https://cdn.eksmo.ru/v2/MIF00035670/COVER/dopfoto02.jpg?no_404_img=Y;https://cdn.eksmo.ru/v2/MIF00035670/COVER/dopfoto03.jpg?no_404_img=Y</t>
  </si>
  <si>
    <t>Рок и Кара</t>
  </si>
  <si>
    <t>https://cdn.eksmo.ru/v2/MIF00034739/COVER/cover1__w600.jpg?no_404_img=Y</t>
  </si>
  <si>
    <t>978-5-00195-815-4</t>
  </si>
  <si>
    <t>9785001958154</t>
  </si>
  <si>
    <t>MIF00034739</t>
  </si>
  <si>
    <t>https://api3.eksmo.ru/v3/xlsxPricelist/annotation/?NOMCODE=MIF00034739&amp;key=e85257a6e63a7e36f8b1efc7dc1094c5</t>
  </si>
  <si>
    <t>https://cdn.eksmo.ru/v2/MIF00034739/PDF/MIF00034739.pdf</t>
  </si>
  <si>
    <t>https://cdn.eksmo.ru/v2/MIF00034739/COVER/cover1.jpg?no_404_img=Y</t>
  </si>
  <si>
    <t>https://cdn.eksmo.ru/v2/MIF00034739/COVER/dopfoto00.jpg?no_404_img=Y;https://cdn.eksmo.ru/v2/MIF00034739/COVER/dopfoto01.jpg?no_404_img=Y</t>
  </si>
  <si>
    <t>Ртутные сердца</t>
  </si>
  <si>
    <t>https://cdn.eksmo.ru/v2/MIF00041579/COVER/cover1__w600.jpg?no_404_img=Y</t>
  </si>
  <si>
    <t>978-5-00250-397-1</t>
  </si>
  <si>
    <t>9785002503971</t>
  </si>
  <si>
    <t>MIF00041579</t>
  </si>
  <si>
    <t>https://api3.eksmo.ru/v3/xlsxPricelist/annotation/?NOMCODE=MIF00041579&amp;key=e85257a6e63a7e36f8b1efc7dc1094c5</t>
  </si>
  <si>
    <t>https://cdn.eksmo.ru/v2/MIF00041579/PDF/MIF00041579.pdf</t>
  </si>
  <si>
    <t>https://cdn.eksmo.ru/v2/MIF00041579/COVER/cover1.jpg?no_404_img=Y</t>
  </si>
  <si>
    <t>Сердце Эрии</t>
  </si>
  <si>
    <t>Эйлин Рей</t>
  </si>
  <si>
    <t>https://cdn.eksmo.ru/v2/MIF00039103/COVER/cover1__w600.jpg?no_404_img=Y</t>
  </si>
  <si>
    <t>978-5-00214-508-9</t>
  </si>
  <si>
    <t>9785002145089</t>
  </si>
  <si>
    <t>MIF00039103</t>
  </si>
  <si>
    <t>https://api3.eksmo.ru/v3/xlsxPricelist/annotation/?NOMCODE=MIF00039103&amp;key=e85257a6e63a7e36f8b1efc7dc1094c5</t>
  </si>
  <si>
    <t>https://cdn.eksmo.ru/v2/MIF00039103/PDF/MIF00039103.pdf</t>
  </si>
  <si>
    <t>https://cdn.eksmo.ru/v2/MIF00039103/COVER/cover1.jpg?no_404_img=Y</t>
  </si>
  <si>
    <t>&lt;iframewidth="420"height="315"src="//www.youtube.com/embed/aJeVb3K2WXk"frameborder="0"allowfullscreen&gt;&lt;/iframe&gt;;&lt;iframewidth="420"height="315"src="//www.youtube.com/embed/EgF8DOX6_CU"frameborder="0"allowfullscreen&gt;&lt;/iframe&gt;</t>
  </si>
  <si>
    <t>Слезы Эрии</t>
  </si>
  <si>
    <t>https://cdn.eksmo.ru/v2/MIF00038033/COVER/cover1__w600.jpg?no_404_img=Y</t>
  </si>
  <si>
    <t>978-5-00214-253-8</t>
  </si>
  <si>
    <t>9785002142538</t>
  </si>
  <si>
    <t>MIF00038033</t>
  </si>
  <si>
    <t>https://api3.eksmo.ru/v3/xlsxPricelist/annotation/?NOMCODE=MIF00038033&amp;key=e85257a6e63a7e36f8b1efc7dc1094c5</t>
  </si>
  <si>
    <t>https://cdn.eksmo.ru/v2/MIF00038033/PDF/MIF00038033.pdf</t>
  </si>
  <si>
    <t>https://cdn.eksmo.ru/v2/MIF00038033/COVER/cover1.jpg?no_404_img=Y</t>
  </si>
  <si>
    <t>&lt;iframewidth="420"height="315"src="//www.youtube.com/embed/TQFStypzzzc"frameborder="0"allowfullscreen&gt;&lt;/iframe&gt;;&lt;iframewidth="420"height="315"src="//www.youtube.com/embed/IbrbiYtIJoc"frameborder="0"allowfullscreen&gt;&lt;/iframe&gt;</t>
  </si>
  <si>
    <t>https://cdn.eksmo.ru/v2/MIF00038033/COVER/dopfoto00.jpg?no_404_img=Y;https://cdn.eksmo.ru/v2/MIF00038033/COVER/dopfoto01.jpg?no_404_img=Y;https://cdn.eksmo.ru/v2/MIF00038033/COVER/dopfoto02.jpg?no_404_img=Y;https://cdn.eksmo.ru/v2/MIF00038033/COVER/dopfoto03.jpg?no_404_img=Y</t>
  </si>
  <si>
    <t>Судьбы мертвых</t>
  </si>
  <si>
    <t>Тесия Цай</t>
  </si>
  <si>
    <t>https://cdn.eksmo.ru/v2/MIF00051477/COVER/cover1__w600.jpg?no_404_img=Y</t>
  </si>
  <si>
    <t>978-5-00250-756-6</t>
  </si>
  <si>
    <t>9785002507566</t>
  </si>
  <si>
    <t>MIF00051477</t>
  </si>
  <si>
    <t>https://api3.eksmo.ru/v3/xlsxPricelist/annotation/?NOMCODE=MIF00051477&amp;key=e85257a6e63a7e36f8b1efc7dc1094c5</t>
  </si>
  <si>
    <t>https://cdn.eksmo.ru/v2/MIF00051477/PDF/MIF00051477.pdf</t>
  </si>
  <si>
    <t>https://cdn.eksmo.ru/v2/MIF00051477/COVER/cover1.jpg?no_404_img=Y</t>
  </si>
  <si>
    <t>Теневой каганат</t>
  </si>
  <si>
    <t>Лилия Талипова</t>
  </si>
  <si>
    <t>https://cdn.eksmo.ru/v2/MIF00047935/COVER/cover1__w600.jpg?no_404_img=Y</t>
  </si>
  <si>
    <t>978-5-00250-495-4</t>
  </si>
  <si>
    <t>9785002504954</t>
  </si>
  <si>
    <t>MIF00047935</t>
  </si>
  <si>
    <t>https://api3.eksmo.ru/v3/xlsxPricelist/annotation/?NOMCODE=MIF00047935&amp;key=e85257a6e63a7e36f8b1efc7dc1094c5</t>
  </si>
  <si>
    <t>https://cdn.eksmo.ru/v2/MIF00047935/PDF/MIF00047935.pdf</t>
  </si>
  <si>
    <t>https://cdn.eksmo.ru/v2/MIF00047935/COVER/cover1.jpg?no_404_img=Y</t>
  </si>
  <si>
    <t>Туманы и чудовища</t>
  </si>
  <si>
    <t>Екатерина Шабнова</t>
  </si>
  <si>
    <t>https://cdn.eksmo.ru/v2/MIF00036943/COVER/cover1__w600.jpg?no_404_img=Y</t>
  </si>
  <si>
    <t>978-5-00214-042-8</t>
  </si>
  <si>
    <t>9785002140428</t>
  </si>
  <si>
    <t>MIF00036943</t>
  </si>
  <si>
    <t>https://api3.eksmo.ru/v3/xlsxPricelist/annotation/?NOMCODE=MIF00036943&amp;key=e85257a6e63a7e36f8b1efc7dc1094c5</t>
  </si>
  <si>
    <t>https://cdn.eksmo.ru/v2/MIF00036943/PDF/MIF00036943.pdf</t>
  </si>
  <si>
    <t>https://cdn.eksmo.ru/v2/MIF00036943/COVER/cover1.jpg?no_404_img=Y</t>
  </si>
  <si>
    <t>https://cdn.eksmo.ru/v2/MIF00036943/COVER/dopfoto00.jpg?no_404_img=Y;https://cdn.eksmo.ru/v2/MIF00036943/COVER/dopfoto01.jpg?no_404_img=Y;https://cdn.eksmo.ru/v2/MIF00036943/COVER/dopfoto02.jpg?no_404_img=Y;https://cdn.eksmo.ru/v2/MIF00036943/COVER/dopfoto03.jpg?no_404_img=Y</t>
  </si>
  <si>
    <t>Человек за бортом</t>
  </si>
  <si>
    <t>София Цой</t>
  </si>
  <si>
    <t>https://cdn.eksmo.ru/v2/MIF00041088/COVER/cover1__w600.jpg?no_404_img=Y</t>
  </si>
  <si>
    <t>978-5-00250-192-2</t>
  </si>
  <si>
    <t>9785002501922</t>
  </si>
  <si>
    <t>MIF00041088</t>
  </si>
  <si>
    <t>https://api3.eksmo.ru/v3/xlsxPricelist/annotation/?NOMCODE=MIF00041088&amp;key=e85257a6e63a7e36f8b1efc7dc1094c5</t>
  </si>
  <si>
    <t>https://cdn.eksmo.ru/v2/MIF00041088/PDF/MIF00041088.pdf</t>
  </si>
  <si>
    <t>https://cdn.eksmo.ru/v2/MIF00041088/COVER/cover1.jpg?no_404_img=Y</t>
  </si>
  <si>
    <t>&lt;iframewidth="420"height="315"src="//www.youtube.com/embed/shorts/BPlmqNL9hrE"frameborder="0"allowfullscreen&gt;&lt;/iframe&gt;</t>
  </si>
  <si>
    <t>Черная невеста</t>
  </si>
  <si>
    <t>https://cdn.eksmo.ru/v2/MIF00037947/COVER/cover1__w600.jpg?no_404_img=Y</t>
  </si>
  <si>
    <t>978-5-00214-251-4</t>
  </si>
  <si>
    <t>9785002142514</t>
  </si>
  <si>
    <t>MIF00037947</t>
  </si>
  <si>
    <t>https://api3.eksmo.ru/v3/xlsxPricelist/annotation/?NOMCODE=MIF00037947&amp;key=e85257a6e63a7e36f8b1efc7dc1094c5</t>
  </si>
  <si>
    <t>https://cdn.eksmo.ru/v2/MIF00037947/PDF/MIF00037947.pdf</t>
  </si>
  <si>
    <t>https://cdn.eksmo.ru/v2/MIF00037947/COVER/cover1.jpg?no_404_img=Y</t>
  </si>
  <si>
    <t>&lt;iframewidth="420"height="315"src="//www.youtube.com/embed/OcmkWp9CmnE"frameborder="0"allowfullscreen&gt;&lt;/iframe&gt;</t>
  </si>
  <si>
    <t>https://cdn.eksmo.ru/v2/MIF00037947/COVER/dopfoto00.jpg?no_404_img=Y;https://cdn.eksmo.ru/v2/MIF00037947/COVER/dopfoto01.jpg?no_404_img=Y;https://cdn.eksmo.ru/v2/MIF00037947/COVER/dopfoto02.jpg?no_404_img=Y;https://cdn.eksmo.ru/v2/MIF00037947/COVER/dopfoto03.jpg?no_404_img=Y</t>
  </si>
  <si>
    <t>Эра Дракулы</t>
  </si>
  <si>
    <t>Ким Ньюман</t>
  </si>
  <si>
    <t>https://cdn.eksmo.ru/v2/MIF00037954/COVER/cover1__w600.jpg?no_404_img=Y</t>
  </si>
  <si>
    <t>978-5-00214-220-0</t>
  </si>
  <si>
    <t>9785002142200</t>
  </si>
  <si>
    <t>MIF00037954</t>
  </si>
  <si>
    <t>https://api3.eksmo.ru/v3/xlsxPricelist/annotation/?NOMCODE=MIF00037954&amp;key=e85257a6e63a7e36f8b1efc7dc1094c5</t>
  </si>
  <si>
    <t>https://cdn.eksmo.ru/v2/MIF00037954/PDF/MIF00037954.pdf</t>
  </si>
  <si>
    <t>https://cdn.eksmo.ru/v2/MIF00037954/COVER/cover1.jpg?no_404_img=Y</t>
  </si>
  <si>
    <t>https://cdn.eksmo.ru/v2/MIF00037954/COVER/dopfoto00.jpg?no_404_img=Y;https://cdn.eksmo.ru/v2/MIF00037954/COVER/dopfoto01.jpg?no_404_img=Y;https://cdn.eksmo.ru/v2/MIF00037954/COVER/dopfoto02.jpg?no_404_img=Y;https://cdn.eksmo.ru/v2/MIF00037954/COVER/dopfoto03.jpg?no_404_img=Y</t>
  </si>
  <si>
    <t>Ястреб Черной Королевы</t>
  </si>
  <si>
    <t>Татьяна Томах</t>
  </si>
  <si>
    <t>https://cdn.eksmo.ru/v2/MIF00037688/COVER/cover1__w600.jpg?no_404_img=Y</t>
  </si>
  <si>
    <t>978-5-00214-250-7</t>
  </si>
  <si>
    <t>9785002142507</t>
  </si>
  <si>
    <t>MIF00037688</t>
  </si>
  <si>
    <t>https://api3.eksmo.ru/v3/xlsxPricelist/annotation/?NOMCODE=MIF00037688&amp;key=e85257a6e63a7e36f8b1efc7dc1094c5</t>
  </si>
  <si>
    <t>https://cdn.eksmo.ru/v2/MIF00037688/PDF/MIF00037688.pdf</t>
  </si>
  <si>
    <t>https://cdn.eksmo.ru/v2/MIF00037688/COVER/cover1.jpg?no_404_img=Y</t>
  </si>
  <si>
    <t>https://cdn.eksmo.ru/v2/MIF00037688/COVER/dopfoto00.jpg?no_404_img=Y;https://cdn.eksmo.ru/v2/MIF00037688/COVER/dopfoto01.jpg?no_404_img=Y</t>
  </si>
  <si>
    <t>Милость крестной феи</t>
  </si>
  <si>
    <t>Мария Заболотская</t>
  </si>
  <si>
    <t>Red Violet. Темный ретеллинг</t>
  </si>
  <si>
    <t>https://cdn.eksmo.ru/v2/MIF00039740/COVER/cover1__w600.jpg?no_404_img=Y</t>
  </si>
  <si>
    <t>978-5-00214-672-7</t>
  </si>
  <si>
    <t>9785002146727</t>
  </si>
  <si>
    <t>MIF00039740</t>
  </si>
  <si>
    <t>https://api3.eksmo.ru/v3/xlsxPricelist/annotation/?NOMCODE=MIF00039740&amp;key=e85257a6e63a7e36f8b1efc7dc1094c5</t>
  </si>
  <si>
    <t>https://cdn.eksmo.ru/v2/MIF00039740/PDF/MIF00039740.pdf</t>
  </si>
  <si>
    <t>https://cdn.eksmo.ru/v2/MIF00039740/COVER/cover1.jpg?no_404_img=Y</t>
  </si>
  <si>
    <t>&lt;iframewidth="420"height="315"src="//www.youtube.com/embed/shorts/fFZiHPfTr2M"frameborder="0"allowfullscreen&gt;&lt;/iframe&gt;</t>
  </si>
  <si>
    <t>Моя тёмная королева</t>
  </si>
  <si>
    <t>https://cdn.eksmo.ru/v2/MIF00033801/COVER/cover1__w600.jpg?no_404_img=Y</t>
  </si>
  <si>
    <t>РОССИЙСКАЯ ФАНТАСТИКА, ФЭНТЕЗИ, МИСТИКА</t>
  </si>
  <si>
    <t>978-5-00195-487-3</t>
  </si>
  <si>
    <t>9785001954873</t>
  </si>
  <si>
    <t>MIF00033801</t>
  </si>
  <si>
    <t>https://api3.eksmo.ru/v3/xlsxPricelist/annotation/?NOMCODE=MIF00033801&amp;key=e85257a6e63a7e36f8b1efc7dc1094c5</t>
  </si>
  <si>
    <t>https://cdn.eksmo.ru/v2/MIF00033801/PDF/MIF00033801.pdf</t>
  </si>
  <si>
    <t>https://cdn.eksmo.ru/v2/MIF00033801/COVER/cover1.jpg?no_404_img=Y</t>
  </si>
  <si>
    <t>https://cdn.eksmo.ru/v2/MIF00033801/COVER/dopfoto00.jpg?no_404_img=Y;https://cdn.eksmo.ru/v2/MIF00033801/COVER/dopfoto01.jpg?no_404_img=Y;https://cdn.eksmo.ru/v2/MIF00033801/COVER/dopfoto02.jpg?no_404_img=Y</t>
  </si>
  <si>
    <t>Среди проклятых стен</t>
  </si>
  <si>
    <t>Лорен Блэквуд</t>
  </si>
  <si>
    <t>https://cdn.eksmo.ru/v2/MIF00034583/COVER/cover1__w600.jpg?no_404_img=Y</t>
  </si>
  <si>
    <t>978-5-00195-709-6</t>
  </si>
  <si>
    <t>9785001957096</t>
  </si>
  <si>
    <t>MIF00034583</t>
  </si>
  <si>
    <t>https://api3.eksmo.ru/v3/xlsxPricelist/annotation/?NOMCODE=MIF00034583&amp;key=e85257a6e63a7e36f8b1efc7dc1094c5</t>
  </si>
  <si>
    <t>https://cdn.eksmo.ru/v2/MIF00034583/PDF/MIF00034583.pdf</t>
  </si>
  <si>
    <t>https://cdn.eksmo.ru/v2/MIF00034583/COVER/cover1.jpg?no_404_img=Y</t>
  </si>
  <si>
    <t>Там чудеса</t>
  </si>
  <si>
    <t>https://cdn.eksmo.ru/v2/MIF00038032/COVER/cover1__w600.jpg?no_404_img=Y</t>
  </si>
  <si>
    <t>978-5-00214-249-1</t>
  </si>
  <si>
    <t>9785002142491</t>
  </si>
  <si>
    <t>MIF00038032</t>
  </si>
  <si>
    <t>https://api3.eksmo.ru/v3/xlsxPricelist/annotation/?NOMCODE=MIF00038032&amp;key=e85257a6e63a7e36f8b1efc7dc1094c5</t>
  </si>
  <si>
    <t>https://cdn.eksmo.ru/v2/MIF00038032/PDF/MIF00038032.pdf</t>
  </si>
  <si>
    <t>https://cdn.eksmo.ru/v2/MIF00038032/COVER/cover1.jpg?no_404_img=Y</t>
  </si>
  <si>
    <t>&lt;iframewidth="420"height="315"src="//www.youtube.com/embed/LL99B1aYbEw"frameborder="0"allowfullscreen&gt;&lt;/iframe&gt;</t>
  </si>
  <si>
    <t>https://cdn.eksmo.ru/v2/MIF00038032/COVER/dopfoto00.jpg?no_404_img=Y;https://cdn.eksmo.ru/v2/MIF00038032/COVER/dopfoto01.jpg?no_404_img=Y;https://cdn.eksmo.ru/v2/MIF00038032/COVER/dopfoto02.jpg?no_404_img=Y;https://cdn.eksmo.ru/v2/MIF00038032/COVER/dopfoto03.jpg?no_404_img=Y</t>
  </si>
  <si>
    <t>Закари Ин и Император-Дракон</t>
  </si>
  <si>
    <t>Red Violet. Фэнтези Young Adult</t>
  </si>
  <si>
    <t>https://cdn.eksmo.ru/v2/MIF00034679/COVER/cover1__w600.jpg?no_404_img=Y</t>
  </si>
  <si>
    <t>978-5-00195-810-9</t>
  </si>
  <si>
    <t>9785001958109</t>
  </si>
  <si>
    <t>4903000000</t>
  </si>
  <si>
    <t>MIF00034679</t>
  </si>
  <si>
    <t>https://api3.eksmo.ru/v3/xlsxPricelist/annotation/?NOMCODE=MIF00034679&amp;key=e85257a6e63a7e36f8b1efc7dc1094c5</t>
  </si>
  <si>
    <t>https://cdn.eksmo.ru/v2/MIF00034679/PDF/MIF00034679.pdf</t>
  </si>
  <si>
    <t>https://cdn.eksmo.ru/v2/MIF00034679/COVER/cover1.jpg?no_404_img=Y</t>
  </si>
  <si>
    <t>https://cdn.eksmo.ru/v2/MIF00034679/COVER/dopfoto00.jpg?no_404_img=Y</t>
  </si>
  <si>
    <t>Red Violet. Фэнтези Young Adul</t>
  </si>
  <si>
    <t>OKR в российском бизнесе. Суровое руководство по превращению амбиций в результаты</t>
  </si>
  <si>
    <t>Константин Хохрин, Павел Алферов</t>
  </si>
  <si>
    <t>Skolkovo Business Review</t>
  </si>
  <si>
    <t>https://cdn.eksmo.ru/v2/MIF00048461/COVER/cover1__w600.jpg?no_404_img=Y</t>
  </si>
  <si>
    <t>978-5-00250-644-6</t>
  </si>
  <si>
    <t>9785002506446</t>
  </si>
  <si>
    <t>162х210</t>
  </si>
  <si>
    <t>70x90/16</t>
  </si>
  <si>
    <t>MIF00048461</t>
  </si>
  <si>
    <t>https://api3.eksmo.ru/v3/xlsxPricelist/annotation/?NOMCODE=MIF00048461&amp;key=e85257a6e63a7e36f8b1efc7dc1094c5</t>
  </si>
  <si>
    <t>https://cdn.eksmo.ru/v2/MIF00048461/COVER/cover1.jpg?no_404_img=Y</t>
  </si>
  <si>
    <t>Готовность к будущему. Как процветать в эпоху неопределенности</t>
  </si>
  <si>
    <t>Селина Нери</t>
  </si>
  <si>
    <t>https://cdn.eksmo.ru/v2/MIF00051040/COVER/cover1__w600.jpg?no_404_img=Y</t>
  </si>
  <si>
    <t>2 358</t>
  </si>
  <si>
    <t>978-5-00281-141-0</t>
  </si>
  <si>
    <t>9785002811410</t>
  </si>
  <si>
    <t>MIF00051040</t>
  </si>
  <si>
    <t>https://api3.eksmo.ru/v3/xlsxPricelist/annotation/?NOMCODE=MIF00051040&amp;key=e85257a6e63a7e36f8b1efc7dc1094c5</t>
  </si>
  <si>
    <t>https://cdn.eksmo.ru/v2/MIF00051040/PDF/MIF00051040.pdf</t>
  </si>
  <si>
    <t>https://cdn.eksmo.ru/v2/MIF00051040/COVER/cover1.jpg?no_404_img=Y</t>
  </si>
  <si>
    <t>Проектное управление: как правильно делать правильные вещи</t>
  </si>
  <si>
    <t>Павел Алферов</t>
  </si>
  <si>
    <t>https://cdn.eksmo.ru/v2/MIF00038879/COVER/cover1__w600.jpg?no_404_img=Y</t>
  </si>
  <si>
    <t>978-5-00214-486-0</t>
  </si>
  <si>
    <t>9785002144860</t>
  </si>
  <si>
    <t>MIF00038879</t>
  </si>
  <si>
    <t>https://api3.eksmo.ru/v3/xlsxPricelist/annotation/?NOMCODE=MIF00038879&amp;key=e85257a6e63a7e36f8b1efc7dc1094c5</t>
  </si>
  <si>
    <t>https://cdn.eksmo.ru/v2/MIF00038879/PDF/MIF00038879.pdf</t>
  </si>
  <si>
    <t>https://cdn.eksmo.ru/v2/MIF00038879/COVER/cover1.jpg?no_404_img=Y</t>
  </si>
  <si>
    <t>https://cdn.eksmo.ru/v2/MIF00038879/COVER/dopfoto00.jpg?no_404_img=Y;https://cdn.eksmo.ru/v2/MIF00038879/COVER/dopfoto01.jpg?no_404_img=Y;https://cdn.eksmo.ru/v2/MIF00038879/COVER/dopfoto02.jpg?no_404_img=Y</t>
  </si>
  <si>
    <t>Стратегия личности. Как планировать развитие в работе и жизни, опираясь на свои ценности</t>
  </si>
  <si>
    <t>Алексей Горячев, Алексей Каптерев</t>
  </si>
  <si>
    <t>https://cdn.eksmo.ru/v2/MIF00047969/COVER/cover1__w600.jpg?no_404_img=Y</t>
  </si>
  <si>
    <t>1 809</t>
  </si>
  <si>
    <t>978-5-00250-348-3</t>
  </si>
  <si>
    <t>9785002503483</t>
  </si>
  <si>
    <t>MIF00047969</t>
  </si>
  <si>
    <t>https://api3.eksmo.ru/v3/xlsxPricelist/annotation/?NOMCODE=MIF00047969&amp;key=e85257a6e63a7e36f8b1efc7dc1094c5</t>
  </si>
  <si>
    <t>https://cdn.eksmo.ru/v2/MIF00047969/PDF/MIF00047969.pdf</t>
  </si>
  <si>
    <t>https://cdn.eksmo.ru/v2/MIF00047969/COVER/cover1.jpg?no_404_img=Y</t>
  </si>
  <si>
    <t>Цифровое мышление в бизнесе: как строить процессы, чтобы ИИ стал стратегическим преимуществом</t>
  </si>
  <si>
    <t>Дмитрий Гуреев</t>
  </si>
  <si>
    <t>https://cdn.eksmo.ru/v2/MIF00049756/COVER/cover1__w600.jpg?no_404_img=Y</t>
  </si>
  <si>
    <t>978-5-00250-930-0</t>
  </si>
  <si>
    <t>9785002509300</t>
  </si>
  <si>
    <t>MIF00049756</t>
  </si>
  <si>
    <t>https://api3.eksmo.ru/v3/xlsxPricelist/annotation/?NOMCODE=MIF00049756&amp;key=e85257a6e63a7e36f8b1efc7dc1094c5</t>
  </si>
  <si>
    <t>https://cdn.eksmo.ru/v2/MIF00049756/PDF/MIF00049756.pdf</t>
  </si>
  <si>
    <t>https://cdn.eksmo.ru/v2/MIF00049756/COVER/cover1.jpg?no_404_img=Y</t>
  </si>
  <si>
    <t>Цифровые экосистемы. Как привлечь клиентов, объединить партнеров и выиграть в экономике платформ</t>
  </si>
  <si>
    <t>Владимир Коровкин, Светлана Миронюк, Муханнад Хасан Ага</t>
  </si>
  <si>
    <t>https://cdn.eksmo.ru/v2/MIF00051039/COVER/cover1__w600.jpg?no_404_img=Y</t>
  </si>
  <si>
    <t>978-5-00281-132-8</t>
  </si>
  <si>
    <t>9785002811328</t>
  </si>
  <si>
    <t>MIF00051039</t>
  </si>
  <si>
    <t>https://api3.eksmo.ru/v3/xlsxPricelist/annotation/?NOMCODE=MIF00051039&amp;key=e85257a6e63a7e36f8b1efc7dc1094c5</t>
  </si>
  <si>
    <t>https://cdn.eksmo.ru/v2/MIF00051039/PDF/MIF00051039.pdf</t>
  </si>
  <si>
    <t>https://cdn.eksmo.ru/v2/MIF00051039/COVER/cover1.jpg?no_404_img=Y</t>
  </si>
  <si>
    <t>Токсичные мудаки. Как поставить на место людей с завышенным чувством собственной важности и сохранить рассудок</t>
  </si>
  <si>
    <t>StopТоксичность</t>
  </si>
  <si>
    <t>https://cdn.eksmo.ru/v2/MIF00039688/COVER/cover1__w600.jpg?no_404_img=Y</t>
  </si>
  <si>
    <t>978-5-00214-509-6</t>
  </si>
  <si>
    <t>9785002145096</t>
  </si>
  <si>
    <t>MIF00039688</t>
  </si>
  <si>
    <t>https://api3.eksmo.ru/v3/xlsxPricelist/annotation/?NOMCODE=MIF00039688&amp;key=e85257a6e63a7e36f8b1efc7dc1094c5</t>
  </si>
  <si>
    <t>https://cdn.eksmo.ru/v2/MIF00039688/PDF/MIF00039688.pdf</t>
  </si>
  <si>
    <t>https://cdn.eksmo.ru/v2/MIF00039688/COVER/cover1.jpg?no_404_img=Y</t>
  </si>
  <si>
    <t>&lt;iframewidth="420"height="315"src="//www.youtube.com/embed/fD9pc1Hq0Nw"frameborder="0"allowfullscreen&gt;&lt;/iframe&gt;</t>
  </si>
  <si>
    <t>Токсичные отношения. Как освободиться от манипуляторов, психопатов и их влияния на вашу жизнь</t>
  </si>
  <si>
    <t>Шахида Араби</t>
  </si>
  <si>
    <t>https://cdn.eksmo.ru/v2/MIF00050443/COVER/cover1__w600.jpg?no_404_img=Y</t>
  </si>
  <si>
    <t>978-5-00250-896-9</t>
  </si>
  <si>
    <t>9785002508969</t>
  </si>
  <si>
    <t>MIF00050443</t>
  </si>
  <si>
    <t>https://api3.eksmo.ru/v3/xlsxPricelist/annotation/?NOMCODE=MIF00050443&amp;key=e85257a6e63a7e36f8b1efc7dc1094c5</t>
  </si>
  <si>
    <t>https://cdn.eksmo.ru/v2/MIF00050443/PDF/MIF00050443.pdf</t>
  </si>
  <si>
    <t>https://cdn.eksmo.ru/v2/MIF00050443/COVER/cover1.jpg?no_404_img=Y</t>
  </si>
  <si>
    <t>Токсичные родственники. Как остановить их влияние на вашу жизнь и сохранить себя</t>
  </si>
  <si>
    <t>Шерри Кэмпбелл</t>
  </si>
  <si>
    <t>https://cdn.eksmo.ru/v2/MIF00034186/COVER/cover1__w600.jpg?no_404_img=Y</t>
  </si>
  <si>
    <t>978-5-00195-542-9</t>
  </si>
  <si>
    <t>9785001955429</t>
  </si>
  <si>
    <t>MIF00034186</t>
  </si>
  <si>
    <t>https://api3.eksmo.ru/v3/xlsxPricelist/annotation/?NOMCODE=MIF00034186&amp;key=e85257a6e63a7e36f8b1efc7dc1094c5</t>
  </si>
  <si>
    <t>https://cdn.eksmo.ru/v2/MIF00034186/PDF/MIF00034186.pdf</t>
  </si>
  <si>
    <t>https://cdn.eksmo.ru/v2/MIF00034186/COVER/cover1.jpg?no_404_img=Y</t>
  </si>
  <si>
    <t>https://cdn.eksmo.ru/v2/MIF00034186/COVER/dopfoto00.jpg?no_404_img=Y</t>
  </si>
  <si>
    <t>Токсичные слова. Как защититься от слов, которые ранят, и отстоять себя без чувства вины</t>
  </si>
  <si>
    <t>Ким Оксим</t>
  </si>
  <si>
    <t>https://cdn.eksmo.ru/v2/MIF00038726/COVER/cover1__w600.jpg?no_404_img=Y</t>
  </si>
  <si>
    <t>864</t>
  </si>
  <si>
    <t>978-5-00214-415-0</t>
  </si>
  <si>
    <t>9785002144150</t>
  </si>
  <si>
    <t>MIF00038726</t>
  </si>
  <si>
    <t>https://api3.eksmo.ru/v3/xlsxPricelist/annotation/?NOMCODE=MIF00038726&amp;key=e85257a6e63a7e36f8b1efc7dc1094c5</t>
  </si>
  <si>
    <t>https://cdn.eksmo.ru/v2/MIF00038726/PDF/MIF00038726.pdf</t>
  </si>
  <si>
    <t>https://cdn.eksmo.ru/v2/MIF00038726/COVER/cover1.jpg?no_404_img=Y</t>
  </si>
  <si>
    <t>Токсичный позитив. Как перестать подавлять негативные эмоции и оставаться искренними с собой</t>
  </si>
  <si>
    <t>Уитни Гудман</t>
  </si>
  <si>
    <t>https://cdn.eksmo.ru/v2/MIF00033870/COVER/cover1__w600.jpg?no_404_img=Y</t>
  </si>
  <si>
    <t>978-5-00195-526-9</t>
  </si>
  <si>
    <t>9785001955269</t>
  </si>
  <si>
    <t>MIF00033870</t>
  </si>
  <si>
    <t>https://api3.eksmo.ru/v3/xlsxPricelist/annotation/?NOMCODE=MIF00033870&amp;key=e85257a6e63a7e36f8b1efc7dc1094c5</t>
  </si>
  <si>
    <t>https://cdn.eksmo.ru/v2/MIF00033870/PDF/MIF00033870.pdf</t>
  </si>
  <si>
    <t>https://cdn.eksmo.ru/v2/MIF00033870/COVER/cover1.jpg?no_404_img=Y</t>
  </si>
  <si>
    <t>&lt;iframewidth="420"height="315"src="//www.youtube.com/embed/5fxBsAk70-0"frameborder="0"allowfullscreen&gt;&lt;/iframe&gt;</t>
  </si>
  <si>
    <t>https://cdn.eksmo.ru/v2/MIF00033870/COVER/dopfoto00.jpg?no_404_img=Y;https://cdn.eksmo.ru/v2/MIF00033870/COVER/dopfoto01.jpg?no_404_img=Y;https://cdn.eksmo.ru/v2/MIF00033870/COVER/dopfoto02.jpg?no_404_img=Y;https://cdn.eksmo.ru/v2/MIF00033870/COVER/dopfoto03.jpg?no_404_img=Y</t>
  </si>
  <si>
    <t>Цветы эгоизма. Как травмы влияют на личность и что с этим делать</t>
  </si>
  <si>
    <t>Владимир Дашевский</t>
  </si>
  <si>
    <t>https://cdn.eksmo.ru/v2/MIF00037599/COVER/cover1__w600.jpg?no_404_img=Y</t>
  </si>
  <si>
    <t>978-5-00214-206-4</t>
  </si>
  <si>
    <t>9785002142064</t>
  </si>
  <si>
    <t>MIF00037599</t>
  </si>
  <si>
    <t>https://api3.eksmo.ru/v3/xlsxPricelist/annotation/?NOMCODE=MIF00037599&amp;key=e85257a6e63a7e36f8b1efc7dc1094c5</t>
  </si>
  <si>
    <t>https://cdn.eksmo.ru/v2/MIF00037599/COVER/cover1.jpg?no_404_img=Y</t>
  </si>
  <si>
    <t>https://cdn.eksmo.ru/v2/MIF00037599/COVER/dopfoto00.jpg?no_404_img=Y;https://cdn.eksmo.ru/v2/MIF00037599/COVER/dopfoto01.jpg?no_404_img=Y;https://cdn.eksmo.ru/v2/MIF00037599/COVER/dopfoto02.jpg?no_404_img=Y;https://cdn.eksmo.ru/v2/MIF00037599/COVER/dopfoto03.jpg?no_404_img=Y</t>
  </si>
  <si>
    <t>Аутентичный бренд. Как строить бизнес от сердца</t>
  </si>
  <si>
    <t>Наталья Брянцева</t>
  </si>
  <si>
    <t>Tastemakers. Код красоты</t>
  </si>
  <si>
    <t>https://cdn.eksmo.ru/v2/MIF00050357/COVER/cover1__w600.jpg?no_404_img=Y</t>
  </si>
  <si>
    <t>978-5-00281-010-9</t>
  </si>
  <si>
    <t>9785002810109</t>
  </si>
  <si>
    <t>7Б</t>
  </si>
  <si>
    <t>MIF00050357</t>
  </si>
  <si>
    <t>https://api3.eksmo.ru/v3/xlsxPricelist/annotation/?NOMCODE=MIF00050357&amp;key=e85257a6e63a7e36f8b1efc7dc1094c5</t>
  </si>
  <si>
    <t>https://cdn.eksmo.ru/v2/MIF00050357/COVER/cover1.jpg?no_404_img=Y</t>
  </si>
  <si>
    <t>Эстетика как код бренда. Привлекайте клиентов совершенным бизнес-продуктом</t>
  </si>
  <si>
    <t>Рикардо Илли</t>
  </si>
  <si>
    <t>https://cdn.eksmo.ru/v2/MIF00035523/COVER/cover1__w600.jpg?no_404_img=Y</t>
  </si>
  <si>
    <t>978-5-00195-848-2</t>
  </si>
  <si>
    <t>9785001958482</t>
  </si>
  <si>
    <t>MIF00035523</t>
  </si>
  <si>
    <t>https://api3.eksmo.ru/v3/xlsxPricelist/annotation/?NOMCODE=MIF00035523&amp;key=e85257a6e63a7e36f8b1efc7dc1094c5</t>
  </si>
  <si>
    <t>https://cdn.eksmo.ru/v2/MIF00035523/PDF/MIF00035523.pdf</t>
  </si>
  <si>
    <t>https://cdn.eksmo.ru/v2/MIF00035523/COVER/cover1.jpg?no_404_img=Y</t>
  </si>
  <si>
    <t>https://cdn.eksmo.ru/v2/MIF00035523/COVER/dopfoto00.jpg?no_404_img=Y;https://cdn.eksmo.ru/v2/MIF00035523/COVER/dopfoto01.jpg?no_404_img=Y;https://cdn.eksmo.ru/v2/MIF00035523/COVER/dopfoto02.jpg?no_404_img=Y;https://cdn.eksmo.ru/v2/MIF00035523/COVER/dopfoto03.jpg?no_404_img=Y</t>
  </si>
  <si>
    <t>Эстетический интеллект. Как его развивать и использовать в бизнесе и жизни</t>
  </si>
  <si>
    <t>Полин Браун</t>
  </si>
  <si>
    <t>https://cdn.eksmo.ru/v2/MIF00028464/COVER/cover1__w600.jpg?no_404_img=Y</t>
  </si>
  <si>
    <t>978-5-00195-140-7</t>
  </si>
  <si>
    <t>9785001951407</t>
  </si>
  <si>
    <t>MIF00028464</t>
  </si>
  <si>
    <t>https://api3.eksmo.ru/v3/xlsxPricelist/annotation/?NOMCODE=MIF00028464&amp;key=e85257a6e63a7e36f8b1efc7dc1094c5</t>
  </si>
  <si>
    <t>https://cdn.eksmo.ru/v2/MIF00028464/PDF/MIF00028464.pdf</t>
  </si>
  <si>
    <t>https://cdn.eksmo.ru/v2/MIF00028464/COVER/cover1.jpg?no_404_img=Y</t>
  </si>
  <si>
    <t>&lt;iframewidth="420"height="315"src="//www.youtube.com/embed/U_UkFx0ydgM"frameborder="0"allowfullscreen&gt;&lt;/iframe&gt;</t>
  </si>
  <si>
    <t>The Book. Как создать цивилизацию заново</t>
  </si>
  <si>
    <t>Коллектив авторов</t>
  </si>
  <si>
    <t>The Book</t>
  </si>
  <si>
    <t>https://cdn.eksmo.ru/v2/MIF00037665/COVER/cover1__w600.jpg?no_404_img=Y</t>
  </si>
  <si>
    <t>1</t>
  </si>
  <si>
    <t>7 197</t>
  </si>
  <si>
    <t>978-5-00214-025-1</t>
  </si>
  <si>
    <t>9785002140251</t>
  </si>
  <si>
    <t>215х320</t>
  </si>
  <si>
    <t>70x90/8</t>
  </si>
  <si>
    <t>MIF00037665</t>
  </si>
  <si>
    <t>https://api3.eksmo.ru/v3/xlsxPricelist/annotation/?NOMCODE=MIF00037665&amp;key=e85257a6e63a7e36f8b1efc7dc1094c5</t>
  </si>
  <si>
    <t>https://cdn.eksmo.ru/v2/MIF00037665/PDF/MIF00037665.pdf</t>
  </si>
  <si>
    <t>https://cdn.eksmo.ru/v2/MIF00037665/COVER/cover1.jpg?no_404_img=Y</t>
  </si>
  <si>
    <t>&lt;iframewidth="420"height="315"src="//www.youtube.com/embed/ature=share"frameborder="0"allowfullscreen&gt;&lt;/iframe&gt;</t>
  </si>
  <si>
    <t>https://cdn.eksmo.ru/v2/MIF00037665/COVER/dopfoto00.jpg?no_404_img=Y;https://cdn.eksmo.ru/v2/MIF00037665/COVER/dopfoto01.jpg?no_404_img=Y;https://cdn.eksmo.ru/v2/MIF00037665/COVER/dopfoto02.jpg?no_404_img=Y;https://cdn.eksmo.ru/v2/MIF00037665/COVER/dopfoto03.jpg?no_404_img=Y</t>
  </si>
  <si>
    <t>Общие работы по всемирной истории</t>
  </si>
  <si>
    <t>The Last Book. Дневник последнего человека на Земле</t>
  </si>
  <si>
    <t>Ной Каплан</t>
  </si>
  <si>
    <t>https://cdn.eksmo.ru/v2/MIF00047968/COVER/cover1__w600.jpg?no_404_img=Y</t>
  </si>
  <si>
    <t>6 678</t>
  </si>
  <si>
    <t>978-5-00250-585-2</t>
  </si>
  <si>
    <t>9785002505852</t>
  </si>
  <si>
    <t>MIF00047968</t>
  </si>
  <si>
    <t>https://api3.eksmo.ru/v3/xlsxPricelist/annotation/?NOMCODE=MIF00047968&amp;key=e85257a6e63a7e36f8b1efc7dc1094c5</t>
  </si>
  <si>
    <t>https://cdn.eksmo.ru/v2/MIF00047968/COVER/cover1.jpg?no_404_img=Y</t>
  </si>
  <si>
    <t>Iren Horrors. Артбук</t>
  </si>
  <si>
    <t>Iren Horrors</t>
  </si>
  <si>
    <t>YA. Звезды иллюстрации</t>
  </si>
  <si>
    <t>https://cdn.eksmo.ru/v2/MIF00040287/COVER/cover1__w600.jpg?no_404_img=Y</t>
  </si>
  <si>
    <t>1 881</t>
  </si>
  <si>
    <t>КОМИКСЫ</t>
  </si>
  <si>
    <t>978-5-00214-973-5</t>
  </si>
  <si>
    <t>9785002149735</t>
  </si>
  <si>
    <t>205х260</t>
  </si>
  <si>
    <t>90x108/16*</t>
  </si>
  <si>
    <t>MIF00040287</t>
  </si>
  <si>
    <t>https://api3.eksmo.ru/v3/xlsxPricelist/annotation/?NOMCODE=MIF00040287&amp;key=e85257a6e63a7e36f8b1efc7dc1094c5</t>
  </si>
  <si>
    <t>https://cdn.eksmo.ru/v2/MIF00040287/PDF/MIF00040287.pdf</t>
  </si>
  <si>
    <t>https://cdn.eksmo.ru/v2/MIF00040287/COVER/cover1.jpg?no_404_img=Y</t>
  </si>
  <si>
    <t>&lt;iframewidth="420"height="315"src="//www.youtube.com/embed/4FoFtxXo7Ls"frameborder="0"allowfullscreen&gt;&lt;/iframe&gt;;&lt;iframewidth="420"height="315"src="//www.youtube.com/embed/shorts/iO6j9C7y9x8"frameborder="0"allowfullscreen&gt;&lt;/iframe&gt;</t>
  </si>
  <si>
    <t>https://cdn.eksmo.ru/v2/MIF00040287/COVER/dopfoto00.jpg?no_404_img=Y;https://cdn.eksmo.ru/v2/MIF00040287/COVER/dopfoto01.jpg?no_404_img=Y;https://cdn.eksmo.ru/v2/MIF00040287/COVER/dopfoto02.jpg?no_404_img=Y;https://cdn.eksmo.ru/v2/MIF00040287/COVER/dopfoto03.jpg?no_404_img=Y</t>
  </si>
  <si>
    <t>MadnessMalina. Артбук. Между моими мирами</t>
  </si>
  <si>
    <t>MadnessMalina</t>
  </si>
  <si>
    <t>https://cdn.eksmo.ru/v2/MIF00036942/COVER/cover1__w600.jpg?no_404_img=Y</t>
  </si>
  <si>
    <t>978-5-00214-088-6</t>
  </si>
  <si>
    <t>9785002140886</t>
  </si>
  <si>
    <t>MIF00036942</t>
  </si>
  <si>
    <t>https://api3.eksmo.ru/v3/xlsxPricelist/annotation/?NOMCODE=MIF00036942&amp;key=e85257a6e63a7e36f8b1efc7dc1094c5</t>
  </si>
  <si>
    <t>https://cdn.eksmo.ru/v2/MIF00036942/PDF/MIF00036942.pdf</t>
  </si>
  <si>
    <t>https://cdn.eksmo.ru/v2/MIF00036942/COVER/cover1.jpg?no_404_img=Y</t>
  </si>
  <si>
    <t>&lt;iframewidth="420"height="315"src="//www.youtube.com/embed/0Ks2513U9_8"frameborder="0"allowfullscreen&gt;&lt;/iframe&gt;</t>
  </si>
  <si>
    <t>https://cdn.eksmo.ru/v2/MIF00036942/COVER/dopfoto00.jpg?no_404_img=Y;https://cdn.eksmo.ru/v2/MIF00036942/COVER/dopfoto01.jpg?no_404_img=Y;https://cdn.eksmo.ru/v2/MIF00036942/COVER/dopfoto02.jpg?no_404_img=Y;https://cdn.eksmo.ru/v2/MIF00036942/COVER/dopfoto03.jpg?no_404_img=Y</t>
  </si>
  <si>
    <t>Paracosm. Артбук</t>
  </si>
  <si>
    <t>Paracosm</t>
  </si>
  <si>
    <t>https://cdn.eksmo.ru/v2/MIF00039531/COVER/cover1__w600.jpg?no_404_img=Y</t>
  </si>
  <si>
    <t>978-5-00214-637-6</t>
  </si>
  <si>
    <t>9785002146376</t>
  </si>
  <si>
    <t>MIF00039531</t>
  </si>
  <si>
    <t>https://api3.eksmo.ru/v3/xlsxPricelist/annotation/?NOMCODE=MIF00039531&amp;key=e85257a6e63a7e36f8b1efc7dc1094c5</t>
  </si>
  <si>
    <t>https://cdn.eksmo.ru/v2/MIF00039531/PDF/MIF00039531.pdf</t>
  </si>
  <si>
    <t>https://cdn.eksmo.ru/v2/MIF00039531/COVER/cover1.jpg?no_404_img=Y</t>
  </si>
  <si>
    <t>Джо Котляр. Артбук</t>
  </si>
  <si>
    <t>Джо Котляр</t>
  </si>
  <si>
    <t>https://cdn.eksmo.ru/v2/MIF00037343/COVER/cover1__w600.jpg?no_404_img=Y</t>
  </si>
  <si>
    <t>978-5-00214-151-7</t>
  </si>
  <si>
    <t>9785002141517</t>
  </si>
  <si>
    <t>MIF00037343</t>
  </si>
  <si>
    <t>https://api3.eksmo.ru/v3/xlsxPricelist/annotation/?NOMCODE=MIF00037343&amp;key=e85257a6e63a7e36f8b1efc7dc1094c5</t>
  </si>
  <si>
    <t>https://cdn.eksmo.ru/v2/MIF00037343/COVER/cover1.jpg?no_404_img=Y</t>
  </si>
  <si>
    <t>https://cdn.eksmo.ru/v2/MIF00037343/COVER/dopfoto00.jpg?no_404_img=Y;https://cdn.eksmo.ru/v2/MIF00037343/COVER/dopfoto01.jpg?no_404_img=Y;https://cdn.eksmo.ru/v2/MIF00037343/COVER/dopfoto02.jpg?no_404_img=Y;https://cdn.eksmo.ru/v2/MIF00037343/COVER/dopfoto03.jpg?no_404_img=Y</t>
  </si>
  <si>
    <t>Пока ты здесь</t>
  </si>
  <si>
    <t>Наталья Ильина</t>
  </si>
  <si>
    <t>Young Adult. Российская молодежная проза</t>
  </si>
  <si>
    <t>https://cdn.eksmo.ru/v2/MIF00033864/COVER/cover1__w600.jpg?no_404_img=Y</t>
  </si>
  <si>
    <t>978-5-00195-552-8</t>
  </si>
  <si>
    <t>9785001955528</t>
  </si>
  <si>
    <t>MIF00033864</t>
  </si>
  <si>
    <t>https://api3.eksmo.ru/v3/xlsxPricelist/annotation/?NOMCODE=MIF00033864&amp;key=e85257a6e63a7e36f8b1efc7dc1094c5</t>
  </si>
  <si>
    <t>https://cdn.eksmo.ru/v2/MIF00033864/PDF/MIF00033864.pdf</t>
  </si>
  <si>
    <t>https://cdn.eksmo.ru/v2/MIF00033864/COVER/cover1.jpg?no_404_img=Y</t>
  </si>
  <si>
    <t>https://cdn.eksmo.ru/v2/MIF00033864/COVER/dopfoto00.jpg?no_404_img=Y</t>
  </si>
  <si>
    <t>Young Adult. Российская молоде</t>
  </si>
  <si>
    <t>Чувство собственной ценности. Самоценность как путь к свободе, уверенности и поддержке</t>
  </si>
  <si>
    <t>Вероника Хлебова</t>
  </si>
  <si>
    <t>Авторская серия Вероники Хлебовой</t>
  </si>
  <si>
    <t>https://cdn.eksmo.ru/v2/MIF00041896/COVER/cover1__w600.jpg?no_404_img=Y</t>
  </si>
  <si>
    <t>978-5-00250-330-8</t>
  </si>
  <si>
    <t>9785002503308</t>
  </si>
  <si>
    <t>MIF00041896</t>
  </si>
  <si>
    <t>https://api3.eksmo.ru/v3/xlsxPricelist/annotation/?NOMCODE=MIF00041896&amp;key=e85257a6e63a7e36f8b1efc7dc1094c5</t>
  </si>
  <si>
    <t>https://cdn.eksmo.ru/v2/MIF00041896/PDF/MIF00041896.pdf</t>
  </si>
  <si>
    <t>https://cdn.eksmo.ru/v2/MIF00041896/COVER/cover1.jpg?no_404_img=Y</t>
  </si>
  <si>
    <t>Авторская серия Вероники Хлебо</t>
  </si>
  <si>
    <t>Продуктивность без выгорания. Как достигать большего, сохраняя себя</t>
  </si>
  <si>
    <t>Виктория Петрук</t>
  </si>
  <si>
    <t>Авторская серия Виктории Петрук</t>
  </si>
  <si>
    <t>https://cdn.eksmo.ru/v2/MIF00041455/COVER/cover1__w600.jpg?no_404_img=Y</t>
  </si>
  <si>
    <t>978-5-00250-023-9</t>
  </si>
  <si>
    <t>9785002500239</t>
  </si>
  <si>
    <t>MIF00041455</t>
  </si>
  <si>
    <t>https://api3.eksmo.ru/v3/xlsxPricelist/annotation/?NOMCODE=MIF00041455&amp;key=e85257a6e63a7e36f8b1efc7dc1094c5</t>
  </si>
  <si>
    <t>https://cdn.eksmo.ru/v2/MIF00041455/PDF/MIF00041455.pdf</t>
  </si>
  <si>
    <t>https://cdn.eksmo.ru/v2/MIF00041455/COVER/cover1.jpg?no_404_img=Y</t>
  </si>
  <si>
    <t>Авторская серия Виктории Петру</t>
  </si>
  <si>
    <t>Открой, когда тебе сложно. Книга-поддержка для тех, кто ищет себя</t>
  </si>
  <si>
    <t>Джули Смит</t>
  </si>
  <si>
    <t>Авторская серия Джули Смит</t>
  </si>
  <si>
    <t>https://cdn.eksmo.ru/v2/MIF00041339/COVER/cover1__w600.jpg?no_404_img=Y</t>
  </si>
  <si>
    <t>978-5-00250-346-9</t>
  </si>
  <si>
    <t>9785002503469</t>
  </si>
  <si>
    <t>MIF00041339</t>
  </si>
  <si>
    <t>https://api3.eksmo.ru/v3/xlsxPricelist/annotation/?NOMCODE=MIF00041339&amp;key=e85257a6e63a7e36f8b1efc7dc1094c5</t>
  </si>
  <si>
    <t>https://cdn.eksmo.ru/v2/MIF00041339/PDF/MIF00041339.pdf</t>
  </si>
  <si>
    <t>https://cdn.eksmo.ru/v2/MIF00041339/COVER/cover1.jpg?no_404_img=Y</t>
  </si>
  <si>
    <t>У жизни свой план. Самоподдержка в периоды тревоги и перемен</t>
  </si>
  <si>
    <t>Екатерина Латушкина</t>
  </si>
  <si>
    <t>Авторская серия Екатерины Латушкиной</t>
  </si>
  <si>
    <t>https://cdn.eksmo.ru/v2/MIF00048284/COVER/cover1__w600.jpg?no_404_img=Y</t>
  </si>
  <si>
    <t>978-5-00250-659-0</t>
  </si>
  <si>
    <t>9785002506590</t>
  </si>
  <si>
    <t>MIF00048284</t>
  </si>
  <si>
    <t>https://api3.eksmo.ru/v3/xlsxPricelist/annotation/?NOMCODE=MIF00048284&amp;key=e85257a6e63a7e36f8b1efc7dc1094c5</t>
  </si>
  <si>
    <t>https://cdn.eksmo.ru/v2/MIF00048284/PDF/MIF00048284.pdf</t>
  </si>
  <si>
    <t>https://cdn.eksmo.ru/v2/MIF00048284/COVER/cover1.jpg?no_404_img=Y</t>
  </si>
  <si>
    <t>Авторская серия Екатерины Лату</t>
  </si>
  <si>
    <t>Терапия реальностью. Как убрать то, что тянет вниз, и усилить то, что делает тебя собой</t>
  </si>
  <si>
    <t>Илья Ахмедов</t>
  </si>
  <si>
    <t>Авторская серия Ильи Ахмедова</t>
  </si>
  <si>
    <t>https://cdn.eksmo.ru/v2/MIF00048244/COVER/cover1__w600.jpg?no_404_img=Y</t>
  </si>
  <si>
    <t>978-5-00250-547-0</t>
  </si>
  <si>
    <t>9785002505470</t>
  </si>
  <si>
    <t>MIF00048244</t>
  </si>
  <si>
    <t>https://api3.eksmo.ru/v3/xlsxPricelist/annotation/?NOMCODE=MIF00048244&amp;key=e85257a6e63a7e36f8b1efc7dc1094c5</t>
  </si>
  <si>
    <t>https://cdn.eksmo.ru/v2/MIF00048244/PDF/MIF00048244.pdf</t>
  </si>
  <si>
    <t>https://cdn.eksmo.ru/v2/MIF00048244/COVER/cover1.jpg?no_404_img=Y</t>
  </si>
  <si>
    <t>Из поколения в поколение. Как остановить негативное влияние прошлого и найти в семейной истории опору и ресурс</t>
  </si>
  <si>
    <t>Инна Хамитова</t>
  </si>
  <si>
    <t>Авторская серия Инны Хамитовой</t>
  </si>
  <si>
    <t>https://cdn.eksmo.ru/v2/MIF00047941/COVER/cover1__w600.jpg?no_404_img=Y</t>
  </si>
  <si>
    <t>978-5-00250-455-8</t>
  </si>
  <si>
    <t>9785002504558</t>
  </si>
  <si>
    <t>MIF00047941</t>
  </si>
  <si>
    <t>https://api3.eksmo.ru/v3/xlsxPricelist/annotation/?NOMCODE=MIF00047941&amp;key=e85257a6e63a7e36f8b1efc7dc1094c5</t>
  </si>
  <si>
    <t>https://cdn.eksmo.ru/v2/MIF00047941/PDF/MIF00047941.pdf</t>
  </si>
  <si>
    <t>https://cdn.eksmo.ru/v2/MIF00047941/COVER/cover1.jpg?no_404_img=Y</t>
  </si>
  <si>
    <t>Тень — тоже ты. Принять себя целиком, а не только “хорошие” части</t>
  </si>
  <si>
    <t>Мария Салихова</t>
  </si>
  <si>
    <t>Авторская серия Марии Салиховой</t>
  </si>
  <si>
    <t>https://cdn.eksmo.ru/v2/MIF00048210/COVER/cover1__w600.jpg?no_404_img=Y</t>
  </si>
  <si>
    <t>978-5-00250-543-2</t>
  </si>
  <si>
    <t>9785002505432</t>
  </si>
  <si>
    <t>MIF00048210</t>
  </si>
  <si>
    <t>https://api3.eksmo.ru/v3/xlsxPricelist/annotation/?NOMCODE=MIF00048210&amp;key=e85257a6e63a7e36f8b1efc7dc1094c5</t>
  </si>
  <si>
    <t>https://cdn.eksmo.ru/v2/MIF00048210/COVER/cover1.jpg?no_404_img=Y</t>
  </si>
  <si>
    <t>Авторская серия Марии Салихово</t>
  </si>
  <si>
    <t>Я - мое место силы. Инструкция для устойчивого счастья</t>
  </si>
  <si>
    <t>Ольга Гартман</t>
  </si>
  <si>
    <t>Авторская серия Ольги Гартман</t>
  </si>
  <si>
    <t>https://cdn.eksmo.ru/v2/MIF00048175/COVER/cover1__w600.jpg?no_404_img=Y</t>
  </si>
  <si>
    <t>978-5-00250-347-6</t>
  </si>
  <si>
    <t>9785002503476</t>
  </si>
  <si>
    <t>MIF00048175</t>
  </si>
  <si>
    <t>https://api3.eksmo.ru/v3/xlsxPricelist/annotation/?NOMCODE=MIF00048175&amp;key=e85257a6e63a7e36f8b1efc7dc1094c5</t>
  </si>
  <si>
    <t>https://cdn.eksmo.ru/v2/MIF00048175/PDF/MIF00048175.pdf</t>
  </si>
  <si>
    <t>https://cdn.eksmo.ru/v2/MIF00048175/COVER/cover1.jpg?no_404_img=Y</t>
  </si>
  <si>
    <t>Пост_Тревога: книга-поддержка для тревожных людей</t>
  </si>
  <si>
    <t>Татьяна Павлова</t>
  </si>
  <si>
    <t>Авторская серия Татьяны Павловой</t>
  </si>
  <si>
    <t>https://cdn.eksmo.ru/v2/MIF00039742/COVER/cover1__w600.jpg?no_404_img=Y</t>
  </si>
  <si>
    <t>978-5-00214-674-1</t>
  </si>
  <si>
    <t>9785002146741</t>
  </si>
  <si>
    <t>MIF00039742</t>
  </si>
  <si>
    <t>https://api3.eksmo.ru/v3/xlsxPricelist/annotation/?NOMCODE=MIF00039742&amp;key=e85257a6e63a7e36f8b1efc7dc1094c5</t>
  </si>
  <si>
    <t>https://cdn.eksmo.ru/v2/MIF00039742/PDF/MIF00039742.pdf</t>
  </si>
  <si>
    <t>https://cdn.eksmo.ru/v2/MIF00039742/COVER/cover1.jpg?no_404_img=Y</t>
  </si>
  <si>
    <t>&lt;iframewidth="420"height="315"src="//www.youtube.com/embed/FB4bgBgUv7Y"frameborder="0"allowfullscreen&gt;&lt;/iframe&gt;</t>
  </si>
  <si>
    <t>Авторская серия Татьяны Павлов</t>
  </si>
  <si>
    <t>Сложные чувства хороших мам. Ошибаться, уставать, злиться и быть достаточно хорошей</t>
  </si>
  <si>
    <t>Юлия Егорушкина</t>
  </si>
  <si>
    <t>Авторская серия Юлии Егорушкиной</t>
  </si>
  <si>
    <t>https://cdn.eksmo.ru/v2/MIF00048493/COVER/cover1__w600.jpg?no_404_img=Y</t>
  </si>
  <si>
    <t>978-5-00250-545-6</t>
  </si>
  <si>
    <t>9785002505456</t>
  </si>
  <si>
    <t>MIF00048493</t>
  </si>
  <si>
    <t>https://api3.eksmo.ru/v3/xlsxPricelist/annotation/?NOMCODE=MIF00048493&amp;key=e85257a6e63a7e36f8b1efc7dc1094c5</t>
  </si>
  <si>
    <t>https://cdn.eksmo.ru/v2/MIF00048493/PDF/MIF00048493.pdf</t>
  </si>
  <si>
    <t>https://cdn.eksmo.ru/v2/MIF00048493/COVER/cover1.jpg?no_404_img=Y</t>
  </si>
  <si>
    <t>Авторская серия Юлии Егорушкин</t>
  </si>
  <si>
    <t>Гордость и предубеждение. Графический роман</t>
  </si>
  <si>
    <t>Джейн Остен, Aurore</t>
  </si>
  <si>
    <t>Адаптация классики в комиксах</t>
  </si>
  <si>
    <t>https://cdn.eksmo.ru/v2/MIF00047988/COVER/cover1__w600.jpg?no_404_img=Y</t>
  </si>
  <si>
    <t>978-5-00250-231-8</t>
  </si>
  <si>
    <t>9785002502318</t>
  </si>
  <si>
    <t>MIF00047988</t>
  </si>
  <si>
    <t>https://api3.eksmo.ru/v3/xlsxPricelist/annotation/?NOMCODE=MIF00047988&amp;key=e85257a6e63a7e36f8b1efc7dc1094c5</t>
  </si>
  <si>
    <t>https://cdn.eksmo.ru/v2/MIF00047988/PDF/MIF00047988.pdf</t>
  </si>
  <si>
    <t>https://cdn.eksmo.ru/v2/MIF00047988/COVER/cover1.jpg?no_404_img=Y</t>
  </si>
  <si>
    <t>https://cdn.eksmo.ru/v2/MIF00047988/COVER/dopfoto00.jpg?no_404_img=Y;https://cdn.eksmo.ru/v2/MIF00047988/COVER/dopfoto01.jpg?no_404_img=Y;https://cdn.eksmo.ru/v2/MIF00047988/COVER/dopfoto02.jpg?no_404_img=Y;https://cdn.eksmo.ru/v2/MIF00047988/COVER/dopfoto03.jpg?no_404_img=Y</t>
  </si>
  <si>
    <t>Графический роман</t>
  </si>
  <si>
    <t>Дориан Грей. Графический роман</t>
  </si>
  <si>
    <t>Короминас, Оскар Уайльд</t>
  </si>
  <si>
    <t>https://cdn.eksmo.ru/v2/MIF00037808/COVER/cover1__w600.jpg?no_404_img=Y</t>
  </si>
  <si>
    <t>978-5-00214-290-3</t>
  </si>
  <si>
    <t>9785002142903</t>
  </si>
  <si>
    <t>210х280</t>
  </si>
  <si>
    <t>60x84/8</t>
  </si>
  <si>
    <t>MIF00037808</t>
  </si>
  <si>
    <t>https://api3.eksmo.ru/v3/xlsxPricelist/annotation/?NOMCODE=MIF00037808&amp;key=e85257a6e63a7e36f8b1efc7dc1094c5</t>
  </si>
  <si>
    <t>https://cdn.eksmo.ru/v2/MIF00037808/PDF/MIF00037808.pdf</t>
  </si>
  <si>
    <t>https://cdn.eksmo.ru/v2/MIF00037808/COVER/cover1.jpg?no_404_img=Y</t>
  </si>
  <si>
    <t>&lt;iframewidth="420"height="315"src="//www.youtube.com/embed/3l8jG9IIq3c"frameborder="0"allowfullscreen&gt;&lt;/iframe&gt;</t>
  </si>
  <si>
    <t>https://cdn.eksmo.ru/v2/MIF00037808/COVER/dopfoto00.jpg?no_404_img=Y;https://cdn.eksmo.ru/v2/MIF00037808/COVER/dopfoto01.jpg?no_404_img=Y;https://cdn.eksmo.ru/v2/MIF00037808/COVER/dopfoto02.jpg?no_404_img=Y;https://cdn.eksmo.ru/v2/MIF00037808/COVER/dopfoto03.jpg?no_404_img=Y</t>
  </si>
  <si>
    <t>Персонажи в зеркале времени: техники рисования в стиле аниме-реализма</t>
  </si>
  <si>
    <t>Ван Ицзин</t>
  </si>
  <si>
    <t>Азиатская иллюстрация</t>
  </si>
  <si>
    <t>https://cdn.eksmo.ru/v2/MIF00037191/COVER/cover1__w600.jpg?no_404_img=Y</t>
  </si>
  <si>
    <t>ПРИКЛАДНЫЕ ИЗДАНИЯ ПО ИСКУССТВУ (МУЗЫКАЛЬНЫЕ ИЗДАНИЯ И НОТЫ, АЛЬБОМЫ ДЛЯ РИСОВАНИЯ)</t>
  </si>
  <si>
    <t>978-5-00214-046-6</t>
  </si>
  <si>
    <t>9785002140466</t>
  </si>
  <si>
    <t>195х255</t>
  </si>
  <si>
    <t>MIF00037191</t>
  </si>
  <si>
    <t>https://api3.eksmo.ru/v3/xlsxPricelist/annotation/?NOMCODE=MIF00037191&amp;key=e85257a6e63a7e36f8b1efc7dc1094c5</t>
  </si>
  <si>
    <t>https://cdn.eksmo.ru/v2/MIF00037191/PDF/MIF00037191.pdf</t>
  </si>
  <si>
    <t>https://cdn.eksmo.ru/v2/MIF00037191/COVER/cover1.jpg?no_404_img=Y</t>
  </si>
  <si>
    <t>&lt;iframewidth="420"height="315"src="//www.youtube.com/embed/H9RQVS_7AdM"frameborder="0"allowfullscreen&gt;&lt;/iframe&gt;;&lt;iframewidth="420"height="315"src="//www.youtube.com/embed/YaCFCi-UzTw"frameborder="0"allowfullscreen&gt;&lt;/iframe&gt;</t>
  </si>
  <si>
    <t>https://cdn.eksmo.ru/v2/MIF00037191/COVER/dopfoto00.jpg?no_404_img=Y;https://cdn.eksmo.ru/v2/MIF00037191/COVER/dopfoto01.jpg?no_404_img=Y;https://cdn.eksmo.ru/v2/MIF00037191/COVER/dopfoto02.jpg?no_404_img=Y;https://cdn.eksmo.ru/v2/MIF00037191/COVER/dopfoto03.jpg?no_404_img=Y</t>
  </si>
  <si>
    <t>Эстетика цвета в Китае. От бутона лотоса до яшмы небесных вод</t>
  </si>
  <si>
    <t>Го Хао</t>
  </si>
  <si>
    <t>Анатомия цвета</t>
  </si>
  <si>
    <t>https://cdn.eksmo.ru/v2/MIF00038269/COVER/cover1__w600.jpg?no_404_img=Y</t>
  </si>
  <si>
    <t>978-5-00214-392-4</t>
  </si>
  <si>
    <t>9785002143924</t>
  </si>
  <si>
    <t>MIF00038269</t>
  </si>
  <si>
    <t>https://api3.eksmo.ru/v3/xlsxPricelist/annotation/?NOMCODE=MIF00038269&amp;key=e85257a6e63a7e36f8b1efc7dc1094c5</t>
  </si>
  <si>
    <t>https://cdn.eksmo.ru/v2/MIF00038269/PDF/MIF00038269.pdf</t>
  </si>
  <si>
    <t>https://cdn.eksmo.ru/v2/MIF00038269/COVER/cover1.jpg?no_404_img=Y</t>
  </si>
  <si>
    <t>&lt;iframewidth="420"height="315"src="//www.youtube.com/embed/shorts/o2BpoQA1WMc"frameborder="0"allowfullscreen&gt;&lt;/iframe&gt;</t>
  </si>
  <si>
    <t>https://cdn.eksmo.ru/v2/MIF00038269/COVER/dopfoto00.jpg?no_404_img=Y;https://cdn.eksmo.ru/v2/MIF00038269/COVER/dopfoto01.jpg?no_404_img=Y;https://cdn.eksmo.ru/v2/MIF00038269/COVER/dopfoto02.jpg?no_404_img=Y;https://cdn.eksmo.ru/v2/MIF00038269/COVER/dopfoto03.jpg?no_404_img=Y</t>
  </si>
  <si>
    <t>Декоративно-прикладное искусство</t>
  </si>
  <si>
    <t>Мой остров тишины</t>
  </si>
  <si>
    <t>Хэсу Пак</t>
  </si>
  <si>
    <t>Антистресс-книга</t>
  </si>
  <si>
    <t>https://cdn.eksmo.ru/v2/MIF00050974/COVER/cover1__w600.jpg?no_404_img=Y</t>
  </si>
  <si>
    <t>978-5-00250-266-0</t>
  </si>
  <si>
    <t>9785002502660</t>
  </si>
  <si>
    <t>MIF00050974</t>
  </si>
  <si>
    <t>https://api3.eksmo.ru/v3/xlsxPricelist/annotation/?NOMCODE=MIF00050974&amp;key=e85257a6e63a7e36f8b1efc7dc1094c5</t>
  </si>
  <si>
    <t>https://cdn.eksmo.ru/v2/MIF00050974/PDF/MIF00050974.pdf</t>
  </si>
  <si>
    <t>https://cdn.eksmo.ru/v2/MIF00050974/COVER/cover1.jpg?no_404_img=Y</t>
  </si>
  <si>
    <t>Под вересковым небом</t>
  </si>
  <si>
    <t>Метте Танзен</t>
  </si>
  <si>
    <t>https://cdn.eksmo.ru/v2/MIF00051374/COVER/cover1__w600.jpg?no_404_img=Y</t>
  </si>
  <si>
    <t>978-5-00281-164-9</t>
  </si>
  <si>
    <t>9785002811649</t>
  </si>
  <si>
    <t>MIF00051374</t>
  </si>
  <si>
    <t>https://api3.eksmo.ru/v3/xlsxPricelist/annotation/?NOMCODE=MIF00051374&amp;key=e85257a6e63a7e36f8b1efc7dc1094c5</t>
  </si>
  <si>
    <t>https://cdn.eksmo.ru/v2/MIF00051374/PDF/MIF00051374.pdf</t>
  </si>
  <si>
    <t>https://cdn.eksmo.ru/v2/MIF00051374/COVER/cover1.jpg?no_404_img=Y</t>
  </si>
  <si>
    <t>Комплект "Антология бизнеса МИФ" (4 книги в обечайке: 12778 Пять пороков команды; 12780 Ген директора; 12782 Гении и аутсайдеры; 12781 Шесть гениев ко</t>
  </si>
  <si>
    <t>Малкольм Гладуэлл, Патрик Ленсиони, Владимир Моженков</t>
  </si>
  <si>
    <t>Антология бизнеса МИФ</t>
  </si>
  <si>
    <t>https://cdn.eksmo.ru/v2/MIF00049797/COVER/cover1__w600.jpg?no_404_img=Y</t>
  </si>
  <si>
    <t>2 493</t>
  </si>
  <si>
    <t>978-5-00250-676-7</t>
  </si>
  <si>
    <t>9785002506767</t>
  </si>
  <si>
    <t>72x106/16</t>
  </si>
  <si>
    <t>MIF00049797</t>
  </si>
  <si>
    <t>https://api3.eksmo.ru/v3/xlsxPricelist/annotation/?NOMCODE=MIF00049797&amp;key=e85257a6e63a7e36f8b1efc7dc1094c5</t>
  </si>
  <si>
    <t>https://cdn.eksmo.ru/v2/MIF00049797/COVER/cover1.jpg?no_404_img=Y</t>
  </si>
  <si>
    <t>Комплект "Антология саморазвития МИФ" (4 книги в обечайке)</t>
  </si>
  <si>
    <t>Брайан Моран, Майкл Леннингтон, Андерс Хансен, Шахида Араби, Дэвид Ричо</t>
  </si>
  <si>
    <t>Антология саморазвития МИФ</t>
  </si>
  <si>
    <t>https://cdn.eksmo.ru/v2/MIF00048371/COVER/cover1__w600.jpg?no_404_img=Y</t>
  </si>
  <si>
    <t>978-5-00250-704-7</t>
  </si>
  <si>
    <t>9785002507047</t>
  </si>
  <si>
    <t>72x100/16</t>
  </si>
  <si>
    <t>MIF00048371</t>
  </si>
  <si>
    <t>https://api3.eksmo.ru/v3/xlsxPricelist/annotation/?NOMCODE=MIF00048371&amp;key=e85257a6e63a7e36f8b1efc7dc1094c5</t>
  </si>
  <si>
    <t>https://cdn.eksmo.ru/v2/MIF00048371/COVER/cover1.jpg?no_404_img=Y</t>
  </si>
  <si>
    <t>Лавандовая аптека в Париже</t>
  </si>
  <si>
    <t>Нина Георге</t>
  </si>
  <si>
    <t>Ароматерапия</t>
  </si>
  <si>
    <t>https://cdn.eksmo.ru/v2/MIF00051012/COVER/cover1__w600.jpg?no_404_img=Y</t>
  </si>
  <si>
    <t>978-5-00281-188-5</t>
  </si>
  <si>
    <t>9785002811885</t>
  </si>
  <si>
    <t>MIF00051012</t>
  </si>
  <si>
    <t>https://api3.eksmo.ru/v3/xlsxPricelist/annotation/?NOMCODE=MIF00051012&amp;key=e85257a6e63a7e36f8b1efc7dc1094c5</t>
  </si>
  <si>
    <t>https://cdn.eksmo.ru/v2/MIF00051012/COVER/cover1.jpg?no_404_img=Y</t>
  </si>
  <si>
    <t>Живой как жизнь</t>
  </si>
  <si>
    <t>Корней Чуковский</t>
  </si>
  <si>
    <t>Архетип: русская культура</t>
  </si>
  <si>
    <t>https://cdn.eksmo.ru/v2/MIF00041401/COVER/cover1__w600.jpg?no_404_img=Y</t>
  </si>
  <si>
    <t>ФИЛОЛОГИЯ. ЛИТЕРАТУРОВЕДЕНИЕ. ОБЩЕЕ ЯЗЫКОЗНАНИЕ. РУССКИЙ ЯЗЫК. КУЛЬТУРА РЕЧИ. РИТОРИКА</t>
  </si>
  <si>
    <t>978-5-00250-171-7</t>
  </si>
  <si>
    <t>9785002501717</t>
  </si>
  <si>
    <t>MIF00041401</t>
  </si>
  <si>
    <t>https://api3.eksmo.ru/v3/xlsxPricelist/annotation/?NOMCODE=MIF00041401&amp;key=e85257a6e63a7e36f8b1efc7dc1094c5</t>
  </si>
  <si>
    <t>https://cdn.eksmo.ru/v2/MIF00041401/PDF/MIF00041401.pdf</t>
  </si>
  <si>
    <t>https://cdn.eksmo.ru/v2/MIF00041401/COVER/cover1.jpg?no_404_img=Y</t>
  </si>
  <si>
    <t>Филологические науки</t>
  </si>
  <si>
    <t>Русский язык</t>
  </si>
  <si>
    <t>Лад. Повседневная жизнь Русского Севера</t>
  </si>
  <si>
    <t>Василий Белов</t>
  </si>
  <si>
    <t>https://cdn.eksmo.ru/v2/MIF00048168/COVER/cover1__w600.jpg?no_404_img=Y</t>
  </si>
  <si>
    <t>978-5-00214-983-4</t>
  </si>
  <si>
    <t>9785002149834</t>
  </si>
  <si>
    <t>MIF00048168</t>
  </si>
  <si>
    <t>https://api3.eksmo.ru/v3/xlsxPricelist/annotation/?NOMCODE=MIF00048168&amp;key=e85257a6e63a7e36f8b1efc7dc1094c5</t>
  </si>
  <si>
    <t>https://cdn.eksmo.ru/v2/MIF00048168/COVER/cover1.jpg?no_404_img=Y</t>
  </si>
  <si>
    <t>Литературоведение. Фольклористика</t>
  </si>
  <si>
    <t>Миф в слове и поэтика сказки. Мифология, язык и фольклор как древнейшие матрицы культуры</t>
  </si>
  <si>
    <t>Софья Агранович, Евгений Стефанский</t>
  </si>
  <si>
    <t>https://cdn.eksmo.ru/v2/MIF00039322/COVER/cover1__w600.jpg?no_404_img=Y</t>
  </si>
  <si>
    <t xml:space="preserve">Культура.  Искусство</t>
  </si>
  <si>
    <t>978-5-00214-476-1</t>
  </si>
  <si>
    <t>9785002144761</t>
  </si>
  <si>
    <t>MIF00039322</t>
  </si>
  <si>
    <t>https://api3.eksmo.ru/v3/xlsxPricelist/annotation/?NOMCODE=MIF00039322&amp;key=e85257a6e63a7e36f8b1efc7dc1094c5</t>
  </si>
  <si>
    <t>https://cdn.eksmo.ru/v2/MIF00039322/PDF/MIF00039322.pdf</t>
  </si>
  <si>
    <t>https://cdn.eksmo.ru/v2/MIF00039322/COVER/cover1.jpg?no_404_img=Y</t>
  </si>
  <si>
    <t>&lt;iframewidth="420"height="315"src="//www.youtube.com/embed/oy5BfQcLJbA"frameborder="0"allowfullscreen&gt;&lt;/iframe&gt;</t>
  </si>
  <si>
    <t>Морфология волшебной сказки. Исторические корни волшебной сказки</t>
  </si>
  <si>
    <t>Владимир Пропп</t>
  </si>
  <si>
    <t>https://cdn.eksmo.ru/v2/MIF00035521/COVER/cover1__w600.jpg?no_404_img=Y</t>
  </si>
  <si>
    <t>978-5-00195-893-2</t>
  </si>
  <si>
    <t>9785001958932</t>
  </si>
  <si>
    <t>MIF00035521</t>
  </si>
  <si>
    <t>https://api3.eksmo.ru/v3/xlsxPricelist/annotation/?NOMCODE=MIF00035521&amp;key=e85257a6e63a7e36f8b1efc7dc1094c5</t>
  </si>
  <si>
    <t>https://cdn.eksmo.ru/v2/MIF00035521/COVER/cover1.jpg?no_404_img=Y</t>
  </si>
  <si>
    <t>&lt;iframewidth="420"height="315"src="//www.youtube.com/embed/SYRRV12k4NM"frameborder="0"allowfullscreen&gt;&lt;/iframe&gt;;&lt;iframewidth="420"height="315"src="//www.youtube.com/embed/FKdggzb7xNw"frameborder="0"allowfullscreen&gt;&lt;/iframe&gt;</t>
  </si>
  <si>
    <t>https://cdn.eksmo.ru/v2/MIF00035521/COVER/dopfoto00.jpg?no_404_img=Y;https://cdn.eksmo.ru/v2/MIF00035521/COVER/dopfoto01.jpg?no_404_img=Y;https://cdn.eksmo.ru/v2/MIF00035521/COVER/dopfoto02.jpg?no_404_img=Y;https://cdn.eksmo.ru/v2/MIF00035521/COVER/dopfoto03.jpg?no_404_img=Y</t>
  </si>
  <si>
    <t>Нечистая, неведомая и крестная сила</t>
  </si>
  <si>
    <t>Сергей Максимов</t>
  </si>
  <si>
    <t>https://cdn.eksmo.ru/v2/MIF00039218/COVER/cover1__w600.jpg?no_404_img=Y</t>
  </si>
  <si>
    <t>978-5-00214-517-1</t>
  </si>
  <si>
    <t>9785002145171</t>
  </si>
  <si>
    <t>MIF00039218</t>
  </si>
  <si>
    <t>https://api3.eksmo.ru/v3/xlsxPricelist/annotation/?NOMCODE=MIF00039218&amp;key=e85257a6e63a7e36f8b1efc7dc1094c5</t>
  </si>
  <si>
    <t>https://cdn.eksmo.ru/v2/MIF00039218/PDF/MIF00039218.pdf</t>
  </si>
  <si>
    <t>https://cdn.eksmo.ru/v2/MIF00039218/COVER/cover1.jpg?no_404_img=Y</t>
  </si>
  <si>
    <t>От Руси до России</t>
  </si>
  <si>
    <t>Лев Гумилев</t>
  </si>
  <si>
    <t>https://cdn.eksmo.ru/v2/MIF00041151/COVER/cover1__w600.jpg?no_404_img=Y</t>
  </si>
  <si>
    <t>978-5-00250-160-1</t>
  </si>
  <si>
    <t>9785002501601</t>
  </si>
  <si>
    <t>MIF00041151</t>
  </si>
  <si>
    <t>https://api3.eksmo.ru/v3/xlsxPricelist/annotation/?NOMCODE=MIF00041151&amp;key=e85257a6e63a7e36f8b1efc7dc1094c5</t>
  </si>
  <si>
    <t>https://cdn.eksmo.ru/v2/MIF00041151/PDF/MIF00041151.pdf</t>
  </si>
  <si>
    <t>https://cdn.eksmo.ru/v2/MIF00041151/COVER/cover1.jpg?no_404_img=Y</t>
  </si>
  <si>
    <t>https://cdn.eksmo.ru/v2/MIF00041151/COVER/dopfoto00.jpg?no_404_img=Y;https://cdn.eksmo.ru/v2/MIF00041151/COVER/dopfoto01.jpg?no_404_img=Y;https://cdn.eksmo.ru/v2/MIF00041151/COVER/dopfoto02.jpg?no_404_img=Y</t>
  </si>
  <si>
    <t>Российская история</t>
  </si>
  <si>
    <t>Общие работы по истории России</t>
  </si>
  <si>
    <t>Поэтика мифа. Том I</t>
  </si>
  <si>
    <t>Елеазар Мелетинский</t>
  </si>
  <si>
    <t>https://cdn.eksmo.ru/v2/MIF00047899/COVER/cover1__w600.jpg?no_404_img=Y</t>
  </si>
  <si>
    <t>978-5-00250-173-1</t>
  </si>
  <si>
    <t>9785002501731</t>
  </si>
  <si>
    <t>MIF00047899</t>
  </si>
  <si>
    <t>https://api3.eksmo.ru/v3/xlsxPricelist/annotation/?NOMCODE=MIF00047899&amp;key=e85257a6e63a7e36f8b1efc7dc1094c5</t>
  </si>
  <si>
    <t>https://cdn.eksmo.ru/v2/MIF00047899/PDF/MIF00047899.pdf</t>
  </si>
  <si>
    <t>https://cdn.eksmo.ru/v2/MIF00047899/COVER/cover1.jpg?no_404_img=Y</t>
  </si>
  <si>
    <t>Поэтика мифа. Том II</t>
  </si>
  <si>
    <t>https://cdn.eksmo.ru/v2/MIF00048344/COVER/cover1__w600.jpg?no_404_img=Y</t>
  </si>
  <si>
    <t>978-5-00250-637-8</t>
  </si>
  <si>
    <t>9785002506378</t>
  </si>
  <si>
    <t>MIF00048344</t>
  </si>
  <si>
    <t>https://api3.eksmo.ru/v3/xlsxPricelist/annotation/?NOMCODE=MIF00048344&amp;key=e85257a6e63a7e36f8b1efc7dc1094c5</t>
  </si>
  <si>
    <t>https://cdn.eksmo.ru/v2/MIF00048344/PDF/MIF00048344.pdf</t>
  </si>
  <si>
    <t>https://cdn.eksmo.ru/v2/MIF00048344/COVER/cover1.jpg?no_404_img=Y</t>
  </si>
  <si>
    <t>Поэтические воззрения славян на природу. Нечистая сила и народные праздники</t>
  </si>
  <si>
    <t>Александр Афанасьев</t>
  </si>
  <si>
    <t>https://cdn.eksmo.ru/v2/MIF00039654/COVER/cover1__w600.jpg?no_404_img=Y</t>
  </si>
  <si>
    <t>978-5-00214-492-1</t>
  </si>
  <si>
    <t>9785002144921</t>
  </si>
  <si>
    <t>MIF00039654</t>
  </si>
  <si>
    <t>https://api3.eksmo.ru/v3/xlsxPricelist/annotation/?NOMCODE=MIF00039654&amp;key=e85257a6e63a7e36f8b1efc7dc1094c5</t>
  </si>
  <si>
    <t>https://cdn.eksmo.ru/v2/MIF00039654/PDF/MIF00039654.pdf</t>
  </si>
  <si>
    <t>https://cdn.eksmo.ru/v2/MIF00039654/COVER/cover1.jpg?no_404_img=Y</t>
  </si>
  <si>
    <t>Поэтические воззрения славян на природу. Сотворение мира и первые существа</t>
  </si>
  <si>
    <t>https://cdn.eksmo.ru/v2/MIF00039653/COVER/cover1__w600.jpg?no_404_img=Y</t>
  </si>
  <si>
    <t>978-5-00214-491-4</t>
  </si>
  <si>
    <t>9785002144914</t>
  </si>
  <si>
    <t>MIF00039653</t>
  </si>
  <si>
    <t>https://api3.eksmo.ru/v3/xlsxPricelist/annotation/?NOMCODE=MIF00039653&amp;key=e85257a6e63a7e36f8b1efc7dc1094c5</t>
  </si>
  <si>
    <t>https://cdn.eksmo.ru/v2/MIF00039653/PDF/MIF00039653.pdf</t>
  </si>
  <si>
    <t>https://cdn.eksmo.ru/v2/MIF00039653/COVER/cover1.jpg?no_404_img=Y</t>
  </si>
  <si>
    <t>Поэтические воззрения славян на природу. Стихии, языческие боги и животные</t>
  </si>
  <si>
    <t>https://cdn.eksmo.ru/v2/MIF00039539/COVER/cover1__w600.jpg?no_404_img=Y</t>
  </si>
  <si>
    <t>978-5-00214-490-7</t>
  </si>
  <si>
    <t>9785002144907</t>
  </si>
  <si>
    <t>MIF00039539</t>
  </si>
  <si>
    <t>https://api3.eksmo.ru/v3/xlsxPricelist/annotation/?NOMCODE=MIF00039539&amp;key=e85257a6e63a7e36f8b1efc7dc1094c5</t>
  </si>
  <si>
    <t>https://cdn.eksmo.ru/v2/MIF00039539/PDF/MIF00039539.pdf</t>
  </si>
  <si>
    <t>https://cdn.eksmo.ru/v2/MIF00039539/COVER/cover1.jpg?no_404_img=Y</t>
  </si>
  <si>
    <t>&lt;iframewidth="420"height="315"src="//www.youtube.com/embed/YRtP_E0CpGE"frameborder="0"allowfullscreen&gt;&lt;/iframe&gt;</t>
  </si>
  <si>
    <t>Слово живое и мертвое</t>
  </si>
  <si>
    <t>Нора Галь</t>
  </si>
  <si>
    <t>https://cdn.eksmo.ru/v2/MIF00040913/COVER/cover1__w600.jpg?no_404_img=Y</t>
  </si>
  <si>
    <t>978-5-00250-102-1</t>
  </si>
  <si>
    <t>9785002501021</t>
  </si>
  <si>
    <t>MIF00040913</t>
  </si>
  <si>
    <t>https://api3.eksmo.ru/v3/xlsxPricelist/annotation/?NOMCODE=MIF00040913&amp;key=e85257a6e63a7e36f8b1efc7dc1094c5</t>
  </si>
  <si>
    <t>https://cdn.eksmo.ru/v2/MIF00040913/PDF/MIF00040913.pdf</t>
  </si>
  <si>
    <t>https://cdn.eksmo.ru/v2/MIF00040913/COVER/cover1.jpg?no_404_img=Y</t>
  </si>
  <si>
    <t>Весенняя почта</t>
  </si>
  <si>
    <t>Алёна Селютина, Мария Аксенова, Ирина Иванова, Алиса Аве, Алёна Кучинская, Марина Сычева, Анна Быстрова</t>
  </si>
  <si>
    <t>Архив коротких историй</t>
  </si>
  <si>
    <t>https://cdn.eksmo.ru/v2/MIF00050349/COVER/cover1__w600.jpg?no_404_img=Y</t>
  </si>
  <si>
    <t>978-5-00281-004-8</t>
  </si>
  <si>
    <t>9785002810048</t>
  </si>
  <si>
    <t>MIF00050349</t>
  </si>
  <si>
    <t>https://api3.eksmo.ru/v3/xlsxPricelist/annotation/?NOMCODE=MIF00050349&amp;key=e85257a6e63a7e36f8b1efc7dc1094c5</t>
  </si>
  <si>
    <t>https://cdn.eksmo.ru/v2/MIF00050349/PDF/MIF00050349.pdf</t>
  </si>
  <si>
    <t>https://cdn.eksmo.ru/v2/MIF00050349/COVER/cover1.jpg?no_404_img=Y</t>
  </si>
  <si>
    <t>До встречи в книжном</t>
  </si>
  <si>
    <t>https://cdn.eksmo.ru/v2/MIF00037059/COVER/cover1__w600.jpg?no_404_img=Y</t>
  </si>
  <si>
    <t>978-5-00214-080-0</t>
  </si>
  <si>
    <t>9785002140800</t>
  </si>
  <si>
    <t>MIF00037059</t>
  </si>
  <si>
    <t>https://api3.eksmo.ru/v3/xlsxPricelist/annotation/?NOMCODE=MIF00037059&amp;key=e85257a6e63a7e36f8b1efc7dc1094c5</t>
  </si>
  <si>
    <t>https://cdn.eksmo.ru/v2/MIF00037059/PDF/MIF00037059.pdf</t>
  </si>
  <si>
    <t>https://cdn.eksmo.ru/v2/MIF00037059/COVER/cover1.jpg?no_404_img=Y</t>
  </si>
  <si>
    <t>https://cdn.eksmo.ru/v2/MIF00037059/COVER/dopfoto00.jpg?no_404_img=Y;https://cdn.eksmo.ru/v2/MIF00037059/COVER/dopfoto01.jpg?no_404_img=Y;https://cdn.eksmo.ru/v2/MIF00037059/COVER/dopfoto02.jpg?no_404_img=Y;https://cdn.eksmo.ru/v2/MIF00037059/COVER/dopfoto03.jpg?no_404_img=Y</t>
  </si>
  <si>
    <t>Летняя почта</t>
  </si>
  <si>
    <t>Настасья Реньжина, Анна Лунёва, Наталия Колмакова, Алиса Аве, Екатерина Андреева, Анастасия Перкова, Марина Сычева, Мария Аксенова</t>
  </si>
  <si>
    <t>https://cdn.eksmo.ru/v2/MIF00051042/COVER/cover1__w600.jpg?no_404_img=Y</t>
  </si>
  <si>
    <t>978-5-00281-043-7</t>
  </si>
  <si>
    <t>9785002810437</t>
  </si>
  <si>
    <t>MIF00051042</t>
  </si>
  <si>
    <t>https://api3.eksmo.ru/v3/xlsxPricelist/annotation/?NOMCODE=MIF00051042&amp;key=e85257a6e63a7e36f8b1efc7dc1094c5</t>
  </si>
  <si>
    <t>https://cdn.eksmo.ru/v2/MIF00051042/COVER/cover1.jpg?no_404_img=Y</t>
  </si>
  <si>
    <t>Магия тыквенных огней</t>
  </si>
  <si>
    <t>Ника Веймар, Людмила Коптева, Ксения Лит, Аксана Кобинец, Алёна Соловьёва, Анастасия Черткова, Алеся Лисовская, Анжелика Галецкая, Дария Каравацкая, Дарья Жук, Диана Лебедь, Елена Колендо, Ирина Инодина, Ия Поликарпова-Гилевич, Катерина Глинистая, Кристина Зданович, Лина Смит, Мария Волконская и др.</t>
  </si>
  <si>
    <t>https://cdn.eksmo.ru/v2/MIF00051299/COVER/cover1__w600.jpg?no_404_img=Y</t>
  </si>
  <si>
    <t>Хит</t>
  </si>
  <si>
    <t>978-5-00281-123-6</t>
  </si>
  <si>
    <t>9785002811236</t>
  </si>
  <si>
    <t>MIF00051299</t>
  </si>
  <si>
    <t>https://api3.eksmo.ru/v3/xlsxPricelist/annotation/?NOMCODE=MIF00051299&amp;key=e85257a6e63a7e36f8b1efc7dc1094c5</t>
  </si>
  <si>
    <t>https://cdn.eksmo.ru/v2/MIF00051299/PDF/MIF00051299.pdf</t>
  </si>
  <si>
    <t>https://cdn.eksmo.ru/v2/MIF00051299/COVER/cover1.jpg?no_404_img=Y</t>
  </si>
  <si>
    <t>Осенняя почта</t>
  </si>
  <si>
    <t>Владимир Торин, Марина Сычева, Екатерина Андреева, Юля Агапова, Мария Аксенова, Анна Бауэр</t>
  </si>
  <si>
    <t>https://cdn.eksmo.ru/v2/MIF00051390/COVER/cover1__w600.jpg?no_404_img=Y</t>
  </si>
  <si>
    <t>978-5-00281-191-5</t>
  </si>
  <si>
    <t>9785002811915</t>
  </si>
  <si>
    <t>MIF00051390</t>
  </si>
  <si>
    <t>https://api3.eksmo.ru/v3/xlsxPricelist/annotation/?NOMCODE=MIF00051390&amp;key=e85257a6e63a7e36f8b1efc7dc1094c5</t>
  </si>
  <si>
    <t>https://cdn.eksmo.ru/v2/MIF00051390/COVER/cover1.jpg?no_404_img=Y</t>
  </si>
  <si>
    <t>Страшные истории для бессонной ночи</t>
  </si>
  <si>
    <t>https://cdn.eksmo.ru/v2/MIF00047983/COVER/cover1__w600.jpg?no_404_img=Y</t>
  </si>
  <si>
    <t>978-5-00250-557-9</t>
  </si>
  <si>
    <t>9785002505579</t>
  </si>
  <si>
    <t>MIF00047983</t>
  </si>
  <si>
    <t>https://api3.eksmo.ru/v3/xlsxPricelist/annotation/?NOMCODE=MIF00047983&amp;key=e85257a6e63a7e36f8b1efc7dc1094c5</t>
  </si>
  <si>
    <t>https://cdn.eksmo.ru/v2/MIF00047983/PDF/MIF00047983.pdf</t>
  </si>
  <si>
    <t>https://cdn.eksmo.ru/v2/MIF00047983/COVER/cover1.jpg?no_404_img=Y</t>
  </si>
  <si>
    <t>Тени у костра</t>
  </si>
  <si>
    <t>Ира Иванова, Мальвина Гайворонская, Владимир Торин, Кристина Тэ, Анна Лунёва, Наталия Колмакова, Рита Хоффман, Эльжбета и Мария Рац</t>
  </si>
  <si>
    <t>https://cdn.eksmo.ru/v2/MIF00040086/COVER/cover1__w600.jpg?no_404_img=Y</t>
  </si>
  <si>
    <t>837</t>
  </si>
  <si>
    <t>978-5-00214-846-2</t>
  </si>
  <si>
    <t>9785002148462</t>
  </si>
  <si>
    <t>MIF00040086</t>
  </si>
  <si>
    <t>https://api3.eksmo.ru/v3/xlsxPricelist/annotation/?NOMCODE=MIF00040086&amp;key=e85257a6e63a7e36f8b1efc7dc1094c5</t>
  </si>
  <si>
    <t>https://cdn.eksmo.ru/v2/MIF00040086/PDF/MIF00040086.pdf</t>
  </si>
  <si>
    <t>https://cdn.eksmo.ru/v2/MIF00040086/COVER/cover1.jpg?no_404_img=Y</t>
  </si>
  <si>
    <t>&lt;iframewidth="420"height="315"src="//www.youtube.com/embed/6tQYQ9wRpSg"frameborder="0"allowfullscreen&gt;&lt;/iframe&gt;</t>
  </si>
  <si>
    <t>Клиенты на всю жизнь</t>
  </si>
  <si>
    <t>Карл Сьюэлл</t>
  </si>
  <si>
    <t>Белая серия. Классика бизнеса</t>
  </si>
  <si>
    <t>https://cdn.eksmo.ru/v2/MIF00000454/COVER/cover1__w600.jpg?no_404_img=Y</t>
  </si>
  <si>
    <t>978-5-00195-190-2</t>
  </si>
  <si>
    <t>9785001951902</t>
  </si>
  <si>
    <t>MIF00000454</t>
  </si>
  <si>
    <t>https://api3.eksmo.ru/v3/xlsxPricelist/annotation/?NOMCODE=MIF00000454&amp;key=e85257a6e63a7e36f8b1efc7dc1094c5</t>
  </si>
  <si>
    <t>https://cdn.eksmo.ru/v2/MIF00000454/COVER/cover1.jpg?no_404_img=Y</t>
  </si>
  <si>
    <t>&lt;iframewidth="420"height="315"src="//www.youtube.com/embed/VQV47meb2po"frameborder="0"allowfullscreen&gt;&lt;/iframe&gt;</t>
  </si>
  <si>
    <t>Никогда не ешьте в одиночку и другие правила нетворкинга</t>
  </si>
  <si>
    <t>Кейт Феррацци и Тал Рэз</t>
  </si>
  <si>
    <t>https://cdn.eksmo.ru/v2/MIF00000513/COVER/cover1__w600.jpg?no_404_img=Y</t>
  </si>
  <si>
    <t>978-5-00195-029-5</t>
  </si>
  <si>
    <t>9785001950295</t>
  </si>
  <si>
    <t>Кейт Феррацци, Тал Рэз</t>
  </si>
  <si>
    <t>MIF00000513</t>
  </si>
  <si>
    <t>https://api3.eksmo.ru/v3/xlsxPricelist/annotation/?NOMCODE=MIF00000513&amp;key=e85257a6e63a7e36f8b1efc7dc1094c5</t>
  </si>
  <si>
    <t>https://cdn.eksmo.ru/v2/MIF00000513/COVER/cover1.jpg?no_404_img=Y</t>
  </si>
  <si>
    <t>&lt;iframewidth="420"height="315"src="//www.youtube.com/embed/0wv5eE30xUE"frameborder="0"allowfullscreen&gt;&lt;/iframe&gt;</t>
  </si>
  <si>
    <t>Сам себе МВА. Самообразование на 100%</t>
  </si>
  <si>
    <t>Джош Кауфман</t>
  </si>
  <si>
    <t>https://cdn.eksmo.ru/v2/MIF00004178/COVER/cover1__w600.jpg?no_404_img=Y</t>
  </si>
  <si>
    <t>978-5-00195-185-8</t>
  </si>
  <si>
    <t>9785001951858</t>
  </si>
  <si>
    <t>MIF00004178</t>
  </si>
  <si>
    <t>https://api3.eksmo.ru/v3/xlsxPricelist/annotation/?NOMCODE=MIF00004178&amp;key=e85257a6e63a7e36f8b1efc7dc1094c5</t>
  </si>
  <si>
    <t>https://cdn.eksmo.ru/v2/MIF00004178/PDF/MIF00004178.pdf</t>
  </si>
  <si>
    <t>https://cdn.eksmo.ru/v2/MIF00004178/COVER/cover1.jpg?no_404_img=Y</t>
  </si>
  <si>
    <t>https://cdn.eksmo.ru/v2/MIF00004178/COVER/dopfoto00.jpg?no_404_img=Y;https://cdn.eksmo.ru/v2/MIF00004178/COVER/dopfoto01.jpg?no_404_img=Y;https://cdn.eksmo.ru/v2/MIF00004178/COVER/dopfoto02.jpg?no_404_img=Y</t>
  </si>
  <si>
    <t>Бескрайнее темное море. Том 1</t>
  </si>
  <si>
    <t>Моргана Маро</t>
  </si>
  <si>
    <t>Бескрайнее темное море</t>
  </si>
  <si>
    <t>https://cdn.eksmo.ru/v2/MIF00049812/COVER/cover1__w600.jpg?no_404_img=Y</t>
  </si>
  <si>
    <t>978-5-00250-904-1</t>
  </si>
  <si>
    <t>9785002509041</t>
  </si>
  <si>
    <t>MIF00049812</t>
  </si>
  <si>
    <t>https://api3.eksmo.ru/v3/xlsxPricelist/annotation/?NOMCODE=MIF00049812&amp;key=e85257a6e63a7e36f8b1efc7dc1094c5</t>
  </si>
  <si>
    <t>https://cdn.eksmo.ru/v2/MIF00049812/PDF/MIF00049812.pdf</t>
  </si>
  <si>
    <t>https://cdn.eksmo.ru/v2/MIF00049812/COVER/cover1.jpg?no_404_img=Y</t>
  </si>
  <si>
    <t>Игра для двоих</t>
  </si>
  <si>
    <t>Бестселлеры Али Хейзелвуд</t>
  </si>
  <si>
    <t>https://cdn.eksmo.ru/v2/MIF00050358/COVER/cover1__w600.jpg?no_404_img=Y</t>
  </si>
  <si>
    <t>978-5-00281-002-4</t>
  </si>
  <si>
    <t>9785002810024</t>
  </si>
  <si>
    <t>MIF00050358</t>
  </si>
  <si>
    <t>https://api3.eksmo.ru/v3/xlsxPricelist/annotation/?NOMCODE=MIF00050358&amp;key=e85257a6e63a7e36f8b1efc7dc1094c5</t>
  </si>
  <si>
    <t>https://cdn.eksmo.ru/v2/MIF00050358/PDF/MIF00050358.pdf</t>
  </si>
  <si>
    <t>https://cdn.eksmo.ru/v2/MIF00050358/COVER/cover1.jpg?no_404_img=Y</t>
  </si>
  <si>
    <t>Истинное волшебство. Дар Кощея</t>
  </si>
  <si>
    <t>Наталья Способина</t>
  </si>
  <si>
    <t>Бестселлеры Натальи Способиной</t>
  </si>
  <si>
    <t>https://cdn.eksmo.ru/v2/MIF00036993/COVER/cover1__w600.jpg?no_404_img=Y</t>
  </si>
  <si>
    <t>978-5-00214-064-0</t>
  </si>
  <si>
    <t>9785002140640</t>
  </si>
  <si>
    <t>MIF00036993</t>
  </si>
  <si>
    <t>https://api3.eksmo.ru/v3/xlsxPricelist/annotation/?NOMCODE=MIF00036993&amp;key=e85257a6e63a7e36f8b1efc7dc1094c5</t>
  </si>
  <si>
    <t>https://cdn.eksmo.ru/v2/MIF00036993/PDF/MIF00036993.pdf</t>
  </si>
  <si>
    <t>https://cdn.eksmo.ru/v2/MIF00036993/COVER/cover1.jpg?no_404_img=Y</t>
  </si>
  <si>
    <t>&lt;iframewidth="420"height="315"src="//www.youtube.com/embed/_DRJZ0srxDg"frameborder="0"allowfullscreen&gt;&lt;/iframe&gt;</t>
  </si>
  <si>
    <t>https://cdn.eksmo.ru/v2/MIF00036993/COVER/dopfoto00.jpg?no_404_img=Y;https://cdn.eksmo.ru/v2/MIF00036993/COVER/dopfoto01.jpg?no_404_img=Y;https://cdn.eksmo.ru/v2/MIF00036993/COVER/dopfoto02.jpg?no_404_img=Y;https://cdn.eksmo.ru/v2/MIF00036993/COVER/dopfoto03.jpg?no_404_img=Y</t>
  </si>
  <si>
    <t>Многогранники</t>
  </si>
  <si>
    <t>https://cdn.eksmo.ru/v2/MIF00033019/COVER/cover1__w600.jpg?no_404_img=Y</t>
  </si>
  <si>
    <t>978-5-00195-393-7</t>
  </si>
  <si>
    <t>9785001953937</t>
  </si>
  <si>
    <t>MIF00033019</t>
  </si>
  <si>
    <t>https://api3.eksmo.ru/v3/xlsxPricelist/annotation/?NOMCODE=MIF00033019&amp;key=e85257a6e63a7e36f8b1efc7dc1094c5</t>
  </si>
  <si>
    <t>https://cdn.eksmo.ru/v2/MIF00033019/PDF/MIF00033019.pdf</t>
  </si>
  <si>
    <t>https://cdn.eksmo.ru/v2/MIF00033019/COVER/cover1.jpg?no_404_img=Y</t>
  </si>
  <si>
    <t>&lt;iframewidth="420"height="315"src="//www.youtube.com/embed/ggMzW1zYUiI"frameborder="0"allowfullscreen&gt;&lt;/iframe&gt;</t>
  </si>
  <si>
    <t>https://cdn.eksmo.ru/v2/MIF00033019/COVER/dopfoto00.jpg?no_404_img=Y;https://cdn.eksmo.ru/v2/MIF00033019/COVER/dopfoto01.jpg?no_404_img=Y</t>
  </si>
  <si>
    <t>Многоточия</t>
  </si>
  <si>
    <t>https://cdn.eksmo.ru/v2/MIF00041799/COVER/cover1__w600.jpg?no_404_img=Y</t>
  </si>
  <si>
    <t>978-5-00250-438-1</t>
  </si>
  <si>
    <t>9785002504381</t>
  </si>
  <si>
    <t>MIF00041799</t>
  </si>
  <si>
    <t>https://api3.eksmo.ru/v3/xlsxPricelist/annotation/?NOMCODE=MIF00041799&amp;key=e85257a6e63a7e36f8b1efc7dc1094c5</t>
  </si>
  <si>
    <t>https://cdn.eksmo.ru/v2/MIF00041799/PDF/MIF00041799.pdf</t>
  </si>
  <si>
    <t>https://cdn.eksmo.ru/v2/MIF00041799/COVER/cover1.jpg?no_404_img=Y</t>
  </si>
  <si>
    <t>Прядущая. И возродятся боги</t>
  </si>
  <si>
    <t>https://cdn.eksmo.ru/v2/MIF00048637/COVER/cover1__w600.jpg?no_404_img=Y</t>
  </si>
  <si>
    <t>978-5-00250-749-8</t>
  </si>
  <si>
    <t>9785002507498</t>
  </si>
  <si>
    <t>MIF00048637</t>
  </si>
  <si>
    <t>https://api3.eksmo.ru/v3/xlsxPricelist/annotation/?NOMCODE=MIF00048637&amp;key=e85257a6e63a7e36f8b1efc7dc1094c5</t>
  </si>
  <si>
    <t>https://cdn.eksmo.ru/v2/MIF00048637/PDF/MIF00048637.pdf</t>
  </si>
  <si>
    <t>https://cdn.eksmo.ru/v2/MIF00048637/COVER/cover1.jpg?no_404_img=Y</t>
  </si>
  <si>
    <t>Прядущая. И не прервется род</t>
  </si>
  <si>
    <t>https://cdn.eksmo.ru/v2/MIF00040433/COVER/cover1__w600.jpg?no_404_img=Y</t>
  </si>
  <si>
    <t>978-5-00214-507-2</t>
  </si>
  <si>
    <t>9785002145072</t>
  </si>
  <si>
    <t>MIF00040433</t>
  </si>
  <si>
    <t>https://api3.eksmo.ru/v3/xlsxPricelist/annotation/?NOMCODE=MIF00040433&amp;key=e85257a6e63a7e36f8b1efc7dc1094c5</t>
  </si>
  <si>
    <t>https://cdn.eksmo.ru/v2/MIF00040433/COVER/cover1.jpg?no_404_img=Y</t>
  </si>
  <si>
    <t>&lt;iframewidth="420"height="315"src="//www.youtube.com/embed/shorts/ygVlllUFQYg"frameborder="0"allowfullscreen&gt;&lt;/iframe&gt;</t>
  </si>
  <si>
    <t>Прядущая. И приведут дороги</t>
  </si>
  <si>
    <t>https://cdn.eksmo.ru/v2/MIF00038996/COVER/cover1__w600.jpg?no_404_img=Y</t>
  </si>
  <si>
    <t>978-5-00214-461-7</t>
  </si>
  <si>
    <t>9785002144617</t>
  </si>
  <si>
    <t>MIF00038996</t>
  </si>
  <si>
    <t>https://api3.eksmo.ru/v3/xlsxPricelist/annotation/?NOMCODE=MIF00038996&amp;key=e85257a6e63a7e36f8b1efc7dc1094c5</t>
  </si>
  <si>
    <t>https://cdn.eksmo.ru/v2/MIF00038996/PDF/MIF00038996.pdf</t>
  </si>
  <si>
    <t>https://cdn.eksmo.ru/v2/MIF00038996/COVER/cover1.jpg?no_404_img=Y</t>
  </si>
  <si>
    <t>&lt;iframewidth="420"height="315"src="//www.youtube.com/embed/JXX3Xn0qbEQ"frameborder="0"allowfullscreen&gt;&lt;/iframe&gt;</t>
  </si>
  <si>
    <t>Выгорание. Новый подход к избавлению от стресса</t>
  </si>
  <si>
    <t>Бестселлеры Эмили Нагоски</t>
  </si>
  <si>
    <t>https://cdn.eksmo.ru/v2/MIF00040961/COVER/cover1__w600.jpg?no_404_img=Y</t>
  </si>
  <si>
    <t>978-5-00250-262-2</t>
  </si>
  <si>
    <t>9785002502622</t>
  </si>
  <si>
    <t>MIF00040961</t>
  </si>
  <si>
    <t>https://api3.eksmo.ru/v3/xlsxPricelist/annotation/?NOMCODE=MIF00040961&amp;key=e85257a6e63a7e36f8b1efc7dc1094c5</t>
  </si>
  <si>
    <t>https://cdn.eksmo.ru/v2/MIF00040961/PDF/MIF00040961.pdf</t>
  </si>
  <si>
    <t>https://cdn.eksmo.ru/v2/MIF00040961/COVER/cover1.jpg?no_404_img=Y</t>
  </si>
  <si>
    <t>Как хочет женщина. Мастер-класс по науке секса. Обновленное и дополненное издание</t>
  </si>
  <si>
    <t>Эмили Нагоски</t>
  </si>
  <si>
    <t>https://cdn.eksmo.ru/v2/MIF00030294/COVER/cover1__w600.jpg?no_404_img=Y</t>
  </si>
  <si>
    <t>Здравоохранение. Гигиена. Эпидемиология</t>
  </si>
  <si>
    <t>Гигиена и этика. Сексология</t>
  </si>
  <si>
    <t>978-5-00195-215-2</t>
  </si>
  <si>
    <t>9785001952152</t>
  </si>
  <si>
    <t>MIF00030294</t>
  </si>
  <si>
    <t>https://api3.eksmo.ru/v3/xlsxPricelist/annotation/?NOMCODE=MIF00030294&amp;key=e85257a6e63a7e36f8b1efc7dc1094c5</t>
  </si>
  <si>
    <t>https://cdn.eksmo.ru/v2/MIF00030294/PDF/MIF00030294.pdf</t>
  </si>
  <si>
    <t>https://cdn.eksmo.ru/v2/MIF00030294/COVER/cover1.jpg?no_404_img=Y</t>
  </si>
  <si>
    <t>&lt;iframewidth="420"height="315"src="//www.youtube.com/embed/18eCtYPm9Eg"frameborder="0"allowfullscreen&gt;&lt;/iframe&gt;</t>
  </si>
  <si>
    <t>Эротика. Секс. Камасутра</t>
  </si>
  <si>
    <t>Вовлеченные и эффективные. Культура бизнеса для выдающихся результатов</t>
  </si>
  <si>
    <t>Дженн Лим</t>
  </si>
  <si>
    <t>Библиотека лидера</t>
  </si>
  <si>
    <t>https://cdn.eksmo.ru/v2/MIF00033016/COVER/cover1__w600.jpg?no_404_img=Y</t>
  </si>
  <si>
    <t>978-5-00195-411-8</t>
  </si>
  <si>
    <t>9785001954118</t>
  </si>
  <si>
    <t>MIF00033016</t>
  </si>
  <si>
    <t>https://api3.eksmo.ru/v3/xlsxPricelist/annotation/?NOMCODE=MIF00033016&amp;key=e85257a6e63a7e36f8b1efc7dc1094c5</t>
  </si>
  <si>
    <t>https://cdn.eksmo.ru/v2/MIF00033016/PDF/MIF00033016.pdf</t>
  </si>
  <si>
    <t>https://cdn.eksmo.ru/v2/MIF00033016/COVER/cover1.jpg?no_404_img=Y</t>
  </si>
  <si>
    <t>Кросс-культурный бизнес. Как завоевать доверие и заработать на международных рынках</t>
  </si>
  <si>
    <t>Андрей Рогачёв, Анна Штырлина</t>
  </si>
  <si>
    <t>https://cdn.eksmo.ru/v2/MIF00051190/COVER/cover1__w600.jpg?no_404_img=Y</t>
  </si>
  <si>
    <t>978-5-00281-135-9</t>
  </si>
  <si>
    <t>9785002811359</t>
  </si>
  <si>
    <t>MIF00051190</t>
  </si>
  <si>
    <t>https://api3.eksmo.ru/v3/xlsxPricelist/annotation/?NOMCODE=MIF00051190&amp;key=e85257a6e63a7e36f8b1efc7dc1094c5</t>
  </si>
  <si>
    <t>https://cdn.eksmo.ru/v2/MIF00051190/PDF/MIF00051190.pdf</t>
  </si>
  <si>
    <t>https://cdn.eksmo.ru/v2/MIF00051190/COVER/cover1.jpg?no_404_img=Y</t>
  </si>
  <si>
    <t>От хорошего к великому. Почему одни компании совершают прорыв, а другие нет</t>
  </si>
  <si>
    <t>https://cdn.eksmo.ru/v2/MIF00000540/COVER/cover1__w600.jpg?no_404_img=Y</t>
  </si>
  <si>
    <t>978-5-00146-639-0</t>
  </si>
  <si>
    <t>9785001466390</t>
  </si>
  <si>
    <t>MIF00000540</t>
  </si>
  <si>
    <t>https://api3.eksmo.ru/v3/xlsxPricelist/annotation/?NOMCODE=MIF00000540&amp;key=e85257a6e63a7e36f8b1efc7dc1094c5</t>
  </si>
  <si>
    <t>https://cdn.eksmo.ru/v2/MIF00000540/COVER/cover1.jpg?no_404_img=Y</t>
  </si>
  <si>
    <t>Бизнес как система отношений. Как расти в карьере, бизнесе и жизни, инвестируя в людей и себя</t>
  </si>
  <si>
    <t>Алексей Горячев, Алексей Гуреев</t>
  </si>
  <si>
    <t>Бизнес как система отношений</t>
  </si>
  <si>
    <t>https://cdn.eksmo.ru/v2/MIF00048211/COVER/cover1__w600.jpg?no_404_img=Y</t>
  </si>
  <si>
    <t>978-5-00250-442-8</t>
  </si>
  <si>
    <t>9785002504428</t>
  </si>
  <si>
    <t>MIF00048211</t>
  </si>
  <si>
    <t>https://api3.eksmo.ru/v3/xlsxPricelist/annotation/?NOMCODE=MIF00048211&amp;key=e85257a6e63a7e36f8b1efc7dc1094c5</t>
  </si>
  <si>
    <t>https://cdn.eksmo.ru/v2/MIF00048211/PDF/MIF00048211.pdf</t>
  </si>
  <si>
    <t>https://cdn.eksmo.ru/v2/MIF00048211/COVER/cover1.jpg?no_404_img=Y</t>
  </si>
  <si>
    <t>“1 из 10”: стратегия упрощения для устойчивого развития бизнеса</t>
  </si>
  <si>
    <t>Ли Цзянь</t>
  </si>
  <si>
    <t>Бизнес работает</t>
  </si>
  <si>
    <t>https://cdn.eksmo.ru/v2/MIF00049446/COVER/cover1__w600.jpg?no_404_img=Y</t>
  </si>
  <si>
    <t>978-5-00250-145-8</t>
  </si>
  <si>
    <t>9785002501458</t>
  </si>
  <si>
    <t>MIF00049446</t>
  </si>
  <si>
    <t>https://api3.eksmo.ru/v3/xlsxPricelist/annotation/?NOMCODE=MIF00049446&amp;key=e85257a6e63a7e36f8b1efc7dc1094c5</t>
  </si>
  <si>
    <t>https://cdn.eksmo.ru/v2/MIF00049446/COVER/cover1.jpg?no_404_img=Y</t>
  </si>
  <si>
    <t>Цифровая стратегия роста. Как довести трансформацию до измеримых результатов</t>
  </si>
  <si>
    <t>Гоань Ян</t>
  </si>
  <si>
    <t>https://cdn.eksmo.ru/v2/MIF00050210/COVER/cover1__w600.jpg?no_404_img=Y</t>
  </si>
  <si>
    <t>978-5-00250-271-4</t>
  </si>
  <si>
    <t>9785002502714</t>
  </si>
  <si>
    <t>MIF00050210</t>
  </si>
  <si>
    <t>https://api3.eksmo.ru/v3/xlsxPricelist/annotation/?NOMCODE=MIF00050210&amp;key=e85257a6e63a7e36f8b1efc7dc1094c5</t>
  </si>
  <si>
    <t>https://cdn.eksmo.ru/v2/MIF00050210/PDF/MIF00050210.pdf</t>
  </si>
  <si>
    <t>https://cdn.eksmo.ru/v2/MIF00050210/COVER/cover1.jpg?no_404_img=Y</t>
  </si>
  <si>
    <t>Движущая сила организации. Как восточная философия бизнеса помогает компаниям преодолевать кризисы и процветать</t>
  </si>
  <si>
    <t>Тянь Тао, Чэнь Вэй</t>
  </si>
  <si>
    <t>Бизнес-Азия. Флагманские практики</t>
  </si>
  <si>
    <t>https://cdn.eksmo.ru/v2/MIF00038268/COVER/cover1__w600.jpg?no_404_img=Y</t>
  </si>
  <si>
    <t>978-5-00214-366-5</t>
  </si>
  <si>
    <t>9785002143665</t>
  </si>
  <si>
    <t>MIF00038268</t>
  </si>
  <si>
    <t>https://api3.eksmo.ru/v3/xlsxPricelist/annotation/?NOMCODE=MIF00038268&amp;key=e85257a6e63a7e36f8b1efc7dc1094c5</t>
  </si>
  <si>
    <t>https://cdn.eksmo.ru/v2/MIF00038268/PDF/MIF00038268.pdf</t>
  </si>
  <si>
    <t>https://cdn.eksmo.ru/v2/MIF00038268/COVER/cover1.jpg?no_404_img=Y</t>
  </si>
  <si>
    <t>Бизнес-Азия. Флагманские практ</t>
  </si>
  <si>
    <t>Ценности Huawei: клиенты для бизнеса — прежде всего</t>
  </si>
  <si>
    <t>Ся Чжунъи</t>
  </si>
  <si>
    <t>https://cdn.eksmo.ru/v2/MIF00039020/COVER/cover1__w600.jpg?no_404_img=Y</t>
  </si>
  <si>
    <t>978-5-00214-421-1</t>
  </si>
  <si>
    <t>9785002144211</t>
  </si>
  <si>
    <t>MIF00039020</t>
  </si>
  <si>
    <t>https://api3.eksmo.ru/v3/xlsxPricelist/annotation/?NOMCODE=MIF00039020&amp;key=e85257a6e63a7e36f8b1efc7dc1094c5</t>
  </si>
  <si>
    <t>https://cdn.eksmo.ru/v2/MIF00039020/PDF/MIF00039020.pdf</t>
  </si>
  <si>
    <t>https://cdn.eksmo.ru/v2/MIF00039020/COVER/cover1.jpg?no_404_img=Y</t>
  </si>
  <si>
    <t>&lt;iframewidth="420"height="315"src="//www.youtube.com/embed/CnxZxnoxcCc"frameborder="0"allowfullscreen&gt;&lt;/iframe&gt;</t>
  </si>
  <si>
    <t>Бизнес-манга: Сильный лидер Юкари. Как руководителю вывести компанию на новый уровень</t>
  </si>
  <si>
    <t>Тосинори Иваи</t>
  </si>
  <si>
    <t>Бизнес-манга для успеха</t>
  </si>
  <si>
    <t>https://cdn.eksmo.ru/v2/MIF00039259/COVER/cover1__w600.jpg?no_404_img=Y</t>
  </si>
  <si>
    <t>978-5-00214-567-6</t>
  </si>
  <si>
    <t>9785002145676</t>
  </si>
  <si>
    <t>MIF00039259</t>
  </si>
  <si>
    <t>https://api3.eksmo.ru/v3/xlsxPricelist/annotation/?NOMCODE=MIF00039259&amp;key=e85257a6e63a7e36f8b1efc7dc1094c5</t>
  </si>
  <si>
    <t>https://cdn.eksmo.ru/v2/MIF00039259/PDF/MIF00039259.pdf</t>
  </si>
  <si>
    <t>https://cdn.eksmo.ru/v2/MIF00039259/COVER/cover1.jpg?no_404_img=Y</t>
  </si>
  <si>
    <t>&lt;iframewidth="420"height="315"src="//www.youtube.com/embed/8XiOAWq7o7Y"frameborder="0"allowfullscreen&gt;&lt;/iframe&gt;;&lt;iframewidth="420"height="315"src="//www.youtube.com/embed/sFmP2gZLkoQ"frameborder="0"allowfullscreen&gt;&lt;/iframe&gt;</t>
  </si>
  <si>
    <t>Бизнес-манга: Стратегия бизнеса Кадзуми. Как разработать и реализовать план развития компании</t>
  </si>
  <si>
    <t>Такаюки Кито, Кэйсукэ Ямабэ</t>
  </si>
  <si>
    <t>https://cdn.eksmo.ru/v2/MIF00039249/COVER/cover1__w600.jpg?no_404_img=Y</t>
  </si>
  <si>
    <t>978-5-00214-566-9</t>
  </si>
  <si>
    <t>9785002145669</t>
  </si>
  <si>
    <t>MIF00039249</t>
  </si>
  <si>
    <t>https://api3.eksmo.ru/v3/xlsxPricelist/annotation/?NOMCODE=MIF00039249&amp;key=e85257a6e63a7e36f8b1efc7dc1094c5</t>
  </si>
  <si>
    <t>https://cdn.eksmo.ru/v2/MIF00039249/PDF/MIF00039249.pdf</t>
  </si>
  <si>
    <t>https://cdn.eksmo.ru/v2/MIF00039249/COVER/cover1.jpg?no_404_img=Y</t>
  </si>
  <si>
    <t>&lt;iframewidth="420"height="315"src="//www.youtube.com/embed/BuO-Jm-Wu5w"frameborder="0"allowfullscreen&gt;&lt;/iframe&gt;;&lt;iframewidth="420"height="315"src="//www.youtube.com/embed/D6W7URcvkA4"frameborder="0"allowfullscreen&gt;&lt;/iframe&gt;</t>
  </si>
  <si>
    <t>https://cdn.eksmo.ru/v2/MIF00039249/COVER/dopfoto00.jpg?no_404_img=Y;https://cdn.eksmo.ru/v2/MIF00039249/COVER/dopfoto01.jpg?no_404_img=Y;https://cdn.eksmo.ru/v2/MIF00039249/COVER/dopfoto02.jpg?no_404_img=Y;https://cdn.eksmo.ru/v2/MIF00039249/COVER/dopfoto03.jpg?no_404_img=Y</t>
  </si>
  <si>
    <t>Крутой менеджер Сакигакэ. Как наладить коммуникацию, преодолеть сопротивление переменам и привести команду к успеху</t>
  </si>
  <si>
    <t>Кадзухико Накамура</t>
  </si>
  <si>
    <t>https://cdn.eksmo.ru/v2/MIF00038040/COVER/cover1__w600.jpg?no_404_img=Y</t>
  </si>
  <si>
    <t>978-5-00214-274-3</t>
  </si>
  <si>
    <t>9785002142743</t>
  </si>
  <si>
    <t>MIF00038040</t>
  </si>
  <si>
    <t>https://api3.eksmo.ru/v3/xlsxPricelist/annotation/?NOMCODE=MIF00038040&amp;key=e85257a6e63a7e36f8b1efc7dc1094c5</t>
  </si>
  <si>
    <t>https://cdn.eksmo.ru/v2/MIF00038040/PDF/MIF00038040.pdf</t>
  </si>
  <si>
    <t>https://cdn.eksmo.ru/v2/MIF00038040/COVER/cover1.jpg?no_404_img=Y</t>
  </si>
  <si>
    <t>&lt;iframewidth="420"height="315"src="//www.youtube.com/embed/5KJ-4zRmbhA"frameborder="0"allowfullscreen&gt;&lt;/iframe&gt;</t>
  </si>
  <si>
    <t>https://cdn.eksmo.ru/v2/MIF00038040/COVER/dopfoto00.jpg?no_404_img=Y;https://cdn.eksmo.ru/v2/MIF00038040/COVER/dopfoto01.jpg?no_404_img=Y;https://cdn.eksmo.ru/v2/MIF00038040/COVER/dopfoto02.jpg?no_404_img=Y;https://cdn.eksmo.ru/v2/MIF00038040/COVER/dopfoto03.jpg?no_404_img=Y</t>
  </si>
  <si>
    <t>Маримо хочет спасти бизнес. Как маркетинг помогает понимать клиентов, обходить конкурентов и вести компанию к процветанию</t>
  </si>
  <si>
    <t>Такаси Ясуда</t>
  </si>
  <si>
    <t>https://cdn.eksmo.ru/v2/MIF00038039/COVER/cover1__w600.jpg?no_404_img=Y</t>
  </si>
  <si>
    <t>978-5-00214-273-6</t>
  </si>
  <si>
    <t>9785002142736</t>
  </si>
  <si>
    <t>MIF00038039</t>
  </si>
  <si>
    <t>https://api3.eksmo.ru/v3/xlsxPricelist/annotation/?NOMCODE=MIF00038039&amp;key=e85257a6e63a7e36f8b1efc7dc1094c5</t>
  </si>
  <si>
    <t>https://cdn.eksmo.ru/v2/MIF00038039/PDF/MIF00038039.pdf</t>
  </si>
  <si>
    <t>https://cdn.eksmo.ru/v2/MIF00038039/COVER/cover1.jpg?no_404_img=Y</t>
  </si>
  <si>
    <t>https://cdn.eksmo.ru/v2/MIF00038039/COVER/dopfoto00.jpg?no_404_img=Y;https://cdn.eksmo.ru/v2/MIF00038039/COVER/dopfoto01.jpg?no_404_img=Y;https://cdn.eksmo.ru/v2/MIF00038039/COVER/dopfoto02.jpg?no_404_img=Y;https://cdn.eksmo.ru/v2/MIF00038039/COVER/dopfoto03.jpg?no_404_img=Y</t>
  </si>
  <si>
    <t>Почему Рэйса в стрессе? Как справиться с эмоциями на работе, найти себя и раскрыть свой потенциал</t>
  </si>
  <si>
    <t>Кодзи Кудзэ</t>
  </si>
  <si>
    <t>https://cdn.eksmo.ru/v2/MIF00038038/COVER/cover1__w600.jpg?no_404_img=Y</t>
  </si>
  <si>
    <t>978-5-00214-272-9</t>
  </si>
  <si>
    <t>9785002142729</t>
  </si>
  <si>
    <t>MIF00038038</t>
  </si>
  <si>
    <t>https://api3.eksmo.ru/v3/xlsxPricelist/annotation/?NOMCODE=MIF00038038&amp;key=e85257a6e63a7e36f8b1efc7dc1094c5</t>
  </si>
  <si>
    <t>https://cdn.eksmo.ru/v2/MIF00038038/PDF/MIF00038038.pdf</t>
  </si>
  <si>
    <t>https://cdn.eksmo.ru/v2/MIF00038038/COVER/cover1.jpg?no_404_img=Y</t>
  </si>
  <si>
    <t>&lt;iframewidth="420"height="315"src="//www.youtube.com/embed/H23OT0vOSgQ"frameborder="0"allowfullscreen&gt;&lt;/iframe&gt;</t>
  </si>
  <si>
    <t>https://cdn.eksmo.ru/v2/MIF00038038/COVER/dopfoto00.jpg?no_404_img=Y;https://cdn.eksmo.ru/v2/MIF00038038/COVER/dopfoto01.jpg?no_404_img=Y;https://cdn.eksmo.ru/v2/MIF00038038/COVER/dopfoto02.jpg?no_404_img=Y</t>
  </si>
  <si>
    <t>Блокнот Антейку. Волшебная Азия</t>
  </si>
  <si>
    <t>Антейку</t>
  </si>
  <si>
    <t>Блокнот МИФ. Антейку</t>
  </si>
  <si>
    <t>https://cdn.eksmo.ru/v2/MIF00039756/COVER/cover1__w600.jpg?no_404_img=Y</t>
  </si>
  <si>
    <t>978-5-00214-771-7</t>
  </si>
  <si>
    <t>9785002147717</t>
  </si>
  <si>
    <t>138х212</t>
  </si>
  <si>
    <t>60x90/16</t>
  </si>
  <si>
    <t>4820103000</t>
  </si>
  <si>
    <t>MIF00039756</t>
  </si>
  <si>
    <t>0+</t>
  </si>
  <si>
    <t>https://api3.eksmo.ru/v3/xlsxPricelist/annotation/?NOMCODE=MIF00039756&amp;key=e85257a6e63a7e36f8b1efc7dc1094c5</t>
  </si>
  <si>
    <t>https://cdn.eksmo.ru/v2/MIF00039756/COVER/cover1.jpg?no_404_img=Y</t>
  </si>
  <si>
    <t>Бумажные изделия</t>
  </si>
  <si>
    <t>Книги для записей, блокноты</t>
  </si>
  <si>
    <t>Книги для записей А5</t>
  </si>
  <si>
    <t>Книги для записей А5 твердая обложка</t>
  </si>
  <si>
    <t>Блокнот Антейку. Русская сказка</t>
  </si>
  <si>
    <t>https://cdn.eksmo.ru/v2/MIF00039755/COVER/cover1__w600.jpg?no_404_img=Y</t>
  </si>
  <si>
    <t>978-5-00214-770-0</t>
  </si>
  <si>
    <t>9785002147700</t>
  </si>
  <si>
    <t>MIF00039755</t>
  </si>
  <si>
    <t>https://api3.eksmo.ru/v3/xlsxPricelist/annotation/?NOMCODE=MIF00039755&amp;key=e85257a6e63a7e36f8b1efc7dc1094c5</t>
  </si>
  <si>
    <t>https://cdn.eksmo.ru/v2/MIF00039755/COVER/cover1.jpg?no_404_img=Y</t>
  </si>
  <si>
    <t>Боксер. Том 1</t>
  </si>
  <si>
    <t>JH</t>
  </si>
  <si>
    <t>Боксер</t>
  </si>
  <si>
    <t>https://cdn.eksmo.ru/v2/MIF00034194/COVER/cover1__w600.jpg?no_404_img=Y</t>
  </si>
  <si>
    <t>978-5-00195-619-8</t>
  </si>
  <si>
    <t>9785001956198</t>
  </si>
  <si>
    <t>64x90/16</t>
  </si>
  <si>
    <t>MIF00034194</t>
  </si>
  <si>
    <t>https://api3.eksmo.ru/v3/xlsxPricelist/annotation/?NOMCODE=MIF00034194&amp;key=e85257a6e63a7e36f8b1efc7dc1094c5</t>
  </si>
  <si>
    <t>https://cdn.eksmo.ru/v2/MIF00034194/PDF/MIF00034194.pdf</t>
  </si>
  <si>
    <t>https://cdn.eksmo.ru/v2/MIF00034194/COVER/cover1.jpg?no_404_img=Y</t>
  </si>
  <si>
    <t>&lt;iframewidth="420"height="315"src="//www.youtube.com/embed/hihaBvAlEs0"frameborder="0"allowfullscreen&gt;&lt;/iframe&gt;;&lt;iframewidth="420"height="315"src="//www.youtube.com/embed/shorts/yt-M7KZ2tbM"frameborder="0"allowfullscreen&gt;&lt;/iframe&gt;</t>
  </si>
  <si>
    <t>https://cdn.eksmo.ru/v2/MIF00034194/COVER/dopfoto00.jpg?no_404_img=Y;https://cdn.eksmo.ru/v2/MIF00034194/COVER/dopfoto01.jpg?no_404_img=Y;https://cdn.eksmo.ru/v2/MIF00034194/COVER/dopfoto02.jpg?no_404_img=Y;https://cdn.eksmo.ru/v2/MIF00034194/COVER/dopfoto03.jpg?no_404_img=Y</t>
  </si>
  <si>
    <t>Восточные комиксы</t>
  </si>
  <si>
    <t>Корейские комиксы (Манхва, Вебтун)</t>
  </si>
  <si>
    <t>Боксер. Том 2</t>
  </si>
  <si>
    <t>https://cdn.eksmo.ru/v2/MIF00034669/COVER/cover1__w600.jpg?no_404_img=Y</t>
  </si>
  <si>
    <t>978-5-00195-746-1</t>
  </si>
  <si>
    <t>9785001957461</t>
  </si>
  <si>
    <t>MIF00034669</t>
  </si>
  <si>
    <t>https://api3.eksmo.ru/v3/xlsxPricelist/annotation/?NOMCODE=MIF00034669&amp;key=e85257a6e63a7e36f8b1efc7dc1094c5</t>
  </si>
  <si>
    <t>https://cdn.eksmo.ru/v2/MIF00034669/PDF/MIF00034669.pdf</t>
  </si>
  <si>
    <t>https://cdn.eksmo.ru/v2/MIF00034669/COVER/cover1.jpg?no_404_img=Y</t>
  </si>
  <si>
    <t>&lt;iframewidth="420"height="315"src="//www.youtube.com/embed/shorts/uSvZwakyQtE"frameborder="0"allowfullscreen&gt;&lt;/iframe&gt;</t>
  </si>
  <si>
    <t>https://cdn.eksmo.ru/v2/MIF00034669/COVER/dopfoto00.jpg?no_404_img=Y;https://cdn.eksmo.ru/v2/MIF00034669/COVER/dopfoto01.jpg?no_404_img=Y;https://cdn.eksmo.ru/v2/MIF00034669/COVER/dopfoto02.jpg?no_404_img=Y;https://cdn.eksmo.ru/v2/MIF00034669/COVER/dopfoto03.jpg?no_404_img=Y</t>
  </si>
  <si>
    <t>Боксер. Том 4</t>
  </si>
  <si>
    <t>https://cdn.eksmo.ru/v2/MIF00049565/COVER/cover1__w600.jpg?no_404_img=Y</t>
  </si>
  <si>
    <t>978-5-00214-900-1</t>
  </si>
  <si>
    <t>9785002149001</t>
  </si>
  <si>
    <t>MIF00049565</t>
  </si>
  <si>
    <t>https://api3.eksmo.ru/v3/xlsxPricelist/annotation/?NOMCODE=MIF00049565&amp;key=e85257a6e63a7e36f8b1efc7dc1094c5</t>
  </si>
  <si>
    <t>https://cdn.eksmo.ru/v2/MIF00049565/COVER/cover1.jpg?no_404_img=Y</t>
  </si>
  <si>
    <t>https://cdn.eksmo.ru/v2/MIF00049565/COVER/dopfoto00.jpg?no_404_img=Y;https://cdn.eksmo.ru/v2/MIF00049565/COVER/dopfoto01.jpg?no_404_img=Y</t>
  </si>
  <si>
    <t>Балерина из Аушвица</t>
  </si>
  <si>
    <t>Эдит Ева Эгер</t>
  </si>
  <si>
    <t>Больше чем жизнь</t>
  </si>
  <si>
    <t>https://cdn.eksmo.ru/v2/MIF00041861/COVER/cover1__w600.jpg?no_404_img=Y</t>
  </si>
  <si>
    <t>978-5-00250-364-3</t>
  </si>
  <si>
    <t>9785002503643</t>
  </si>
  <si>
    <t>MIF00041861</t>
  </si>
  <si>
    <t>https://api3.eksmo.ru/v3/xlsxPricelist/annotation/?NOMCODE=MIF00041861&amp;key=e85257a6e63a7e36f8b1efc7dc1094c5</t>
  </si>
  <si>
    <t>https://cdn.eksmo.ru/v2/MIF00041861/PDF/MIF00041861.pdf</t>
  </si>
  <si>
    <t>https://cdn.eksmo.ru/v2/MIF00041861/COVER/cover1.jpg?no_404_img=Y</t>
  </si>
  <si>
    <t>https://cdn.eksmo.ru/v2/MIF00041861/COVER/dopfoto00.jpg?no_404_img=Y</t>
  </si>
  <si>
    <t>Дар. 12 ключей к внутреннему освобождению и обретению себя</t>
  </si>
  <si>
    <t>Эдит Ева Эгер, Эсме Швалль-Вейганд</t>
  </si>
  <si>
    <t>https://cdn.eksmo.ru/v2/MIF00029581/COVER/cover1__w600.jpg?no_404_img=Y</t>
  </si>
  <si>
    <t>978-5-00195-092-9</t>
  </si>
  <si>
    <t>9785001950929</t>
  </si>
  <si>
    <t>MIF00029581</t>
  </si>
  <si>
    <t>https://api3.eksmo.ru/v3/xlsxPricelist/annotation/?NOMCODE=MIF00029581&amp;key=e85257a6e63a7e36f8b1efc7dc1094c5</t>
  </si>
  <si>
    <t>https://cdn.eksmo.ru/v2/MIF00029581/COVER/cover1.jpg?no_404_img=Y</t>
  </si>
  <si>
    <t>https://cdn.eksmo.ru/v2/MIF00029581/COVER/dopfoto00.jpg?no_404_img=Y;https://cdn.eksmo.ru/v2/MIF00029581/COVER/dopfoto01.jpg?no_404_img=Y</t>
  </si>
  <si>
    <t>Ежедневник по книгам Эдит Евы Эгер</t>
  </si>
  <si>
    <t>https://cdn.eksmo.ru/v2/MIF00048119/COVER/cover1__w600.jpg?no_404_img=Y</t>
  </si>
  <si>
    <t>978-5-00250-581-4</t>
  </si>
  <si>
    <t>9785002505814</t>
  </si>
  <si>
    <t>MIF00048119</t>
  </si>
  <si>
    <t>https://api3.eksmo.ru/v3/xlsxPricelist/annotation/?NOMCODE=MIF00048119&amp;key=e85257a6e63a7e36f8b1efc7dc1094c5</t>
  </si>
  <si>
    <t>https://cdn.eksmo.ru/v2/MIF00048119/COVER/cover1.jpg?no_404_img=Y</t>
  </si>
  <si>
    <t>Знай мое имя. Правдивая история</t>
  </si>
  <si>
    <t>Шанель Миллер</t>
  </si>
  <si>
    <t>https://cdn.eksmo.ru/v2/MIF00028777/COVER/cover1__w600.jpg?no_404_img=Y</t>
  </si>
  <si>
    <t>1 073</t>
  </si>
  <si>
    <t>БИОГРАФИИ. МЕМУАРЫ</t>
  </si>
  <si>
    <t>БИОГРАФИИ, МЕМУАРЫ</t>
  </si>
  <si>
    <t>978-5-00169-207-2</t>
  </si>
  <si>
    <t>9785001692072</t>
  </si>
  <si>
    <t>MIF00028777</t>
  </si>
  <si>
    <t>https://api3.eksmo.ru/v3/xlsxPricelist/annotation/?NOMCODE=MIF00028777&amp;key=e85257a6e63a7e36f8b1efc7dc1094c5</t>
  </si>
  <si>
    <t>https://cdn.eksmo.ru/v2/MIF00028777/PDF/MIF00028777.pdf</t>
  </si>
  <si>
    <t>https://cdn.eksmo.ru/v2/MIF00028777/COVER/cover1.jpg?no_404_img=Y</t>
  </si>
  <si>
    <t>Биографии. Мемуары</t>
  </si>
  <si>
    <t>Биографии и мемуары других известных людей</t>
  </si>
  <si>
    <t>Мальчик из трамвая. О силе надежды в страшные времена</t>
  </si>
  <si>
    <t>Теа Ранно</t>
  </si>
  <si>
    <t>https://cdn.eksmo.ru/v2/MIF00039530/COVER/cover1__w600.jpg?no_404_img=Y</t>
  </si>
  <si>
    <t>978-5-00214-607-9</t>
  </si>
  <si>
    <t>9785002146079</t>
  </si>
  <si>
    <t>MIF00039530</t>
  </si>
  <si>
    <t>https://api3.eksmo.ru/v3/xlsxPricelist/annotation/?NOMCODE=MIF00039530&amp;key=e85257a6e63a7e36f8b1efc7dc1094c5</t>
  </si>
  <si>
    <t>https://cdn.eksmo.ru/v2/MIF00039530/PDF/MIF00039530.pdf</t>
  </si>
  <si>
    <t>https://cdn.eksmo.ru/v2/MIF00039530/COVER/cover1.jpg?no_404_img=Y</t>
  </si>
  <si>
    <t>Письма к дочери. Слова, которые обнимают</t>
  </si>
  <si>
    <t>Сонхва Кан</t>
  </si>
  <si>
    <t>https://cdn.eksmo.ru/v2/MIF00049767/COVER/cover1__w600.jpg?no_404_img=Y</t>
  </si>
  <si>
    <t>978-5-00214-865-3</t>
  </si>
  <si>
    <t>9785002148653</t>
  </si>
  <si>
    <t>MIF00049767</t>
  </si>
  <si>
    <t>https://api3.eksmo.ru/v3/xlsxPricelist/annotation/?NOMCODE=MIF00049767&amp;key=e85257a6e63a7e36f8b1efc7dc1094c5</t>
  </si>
  <si>
    <t>https://cdn.eksmo.ru/v2/MIF00049767/PDF/MIF00049767.pdf</t>
  </si>
  <si>
    <t>https://cdn.eksmo.ru/v2/MIF00049767/COVER/cover1.jpg?no_404_img=Y</t>
  </si>
  <si>
    <t>Спокойное сердце. О счастье принятия и умении идти дальше. Обнимающая мудрость психотерапевта Накамура-сенсея</t>
  </si>
  <si>
    <t>Накамура Цунэко, Окуда Хироми</t>
  </si>
  <si>
    <t>https://cdn.eksmo.ru/v2/MIF00035434/COVER/cover1__w600.jpg?no_404_img=Y</t>
  </si>
  <si>
    <t>978-5-00214-393-1</t>
  </si>
  <si>
    <t>9785002143931</t>
  </si>
  <si>
    <t>MIF00035434</t>
  </si>
  <si>
    <t>https://api3.eksmo.ru/v3/xlsxPricelist/annotation/?NOMCODE=MIF00035434&amp;key=e85257a6e63a7e36f8b1efc7dc1094c5</t>
  </si>
  <si>
    <t>https://cdn.eksmo.ru/v2/MIF00035434/PDF/MIF00035434.pdf</t>
  </si>
  <si>
    <t>https://cdn.eksmo.ru/v2/MIF00035434/COVER/cover1.jpg?no_404_img=Y</t>
  </si>
  <si>
    <t>&lt;iframewidth="420"height="315"src="//www.youtube.com/embed/3yEWFQkKJo8"frameborder="0"allowfullscreen&gt;&lt;/iframe&gt;</t>
  </si>
  <si>
    <t>https://cdn.eksmo.ru/v2/MIF00035434/COVER/dopfoto00.jpg?no_404_img=Y</t>
  </si>
  <si>
    <t>Что у меня с лицом. Как обмануть гравитацию за 30 минут фейсфитнеса</t>
  </si>
  <si>
    <t>Джоанна Хакимова, Сильвия Руссо</t>
  </si>
  <si>
    <t>В гармонии с телом и природой</t>
  </si>
  <si>
    <t>https://cdn.eksmo.ru/v2/MIF00036294/COVER/cover1__w600.jpg?no_404_img=Y</t>
  </si>
  <si>
    <t>978-5-00195-994-6</t>
  </si>
  <si>
    <t>9785001959946</t>
  </si>
  <si>
    <t>170х235</t>
  </si>
  <si>
    <t>74x100/16</t>
  </si>
  <si>
    <t>MIF00036294</t>
  </si>
  <si>
    <t>https://api3.eksmo.ru/v3/xlsxPricelist/annotation/?NOMCODE=MIF00036294&amp;key=e85257a6e63a7e36f8b1efc7dc1094c5</t>
  </si>
  <si>
    <t>https://cdn.eksmo.ru/v2/MIF00036294/COVER/cover1.jpg?no_404_img=Y</t>
  </si>
  <si>
    <t>https://cdn.eksmo.ru/v2/MIF00036294/COVER/dopfoto00.jpg?no_404_img=Y;https://cdn.eksmo.ru/v2/MIF00036294/COVER/dopfoto01.jpg?no_404_img=Y;https://cdn.eksmo.ru/v2/MIF00036294/COVER/dopfoto02.jpg?no_404_img=Y;https://cdn.eksmo.ru/v2/MIF00036294/COVER/dopfoto03.jpg?no_404_img=Y</t>
  </si>
  <si>
    <t>Красота. Мода. Этикет</t>
  </si>
  <si>
    <t>Макияж. Уход за кожей. Парфюмерия</t>
  </si>
  <si>
    <t>Дед Мороз не так прост. Адвент-плакат</t>
  </si>
  <si>
    <t>Анна Шахова</t>
  </si>
  <si>
    <t>В ожидании Нового года. Адвент-календари</t>
  </si>
  <si>
    <t>https://cdn.eksmo.ru/v2/MIF00030675/COVER/cover1__w600.jpg?no_404_img=Y</t>
  </si>
  <si>
    <t>ДЕТСКИЕ И ПОДРОСТКОВЫЕ РАСКРАСКИ И АКТИВИТИ (4 ЛЕТ И СТАРШЕ)</t>
  </si>
  <si>
    <t>ИГРЫ И ГОЛОВОЛОМКИ</t>
  </si>
  <si>
    <t>4631158685830</t>
  </si>
  <si>
    <t>MIF00030675</t>
  </si>
  <si>
    <t>https://api3.eksmo.ru/v3/xlsxPricelist/annotation/?NOMCODE=MIF00030675&amp;key=e85257a6e63a7e36f8b1efc7dc1094c5</t>
  </si>
  <si>
    <t>https://cdn.eksmo.ru/v2/MIF00030675/COVER/cover1.jpg?no_404_img=Y</t>
  </si>
  <si>
    <t>https://cdn.eksmo.ru/v2/MIF00030675/COVER/dopfoto00.jpg?no_404_img=Y;https://cdn.eksmo.ru/v2/MIF00030675/COVER/dopfoto01.jpg?no_404_img=Y;https://cdn.eksmo.ru/v2/MIF00030675/COVER/dopfoto02.jpg?no_404_img=Y;https://cdn.eksmo.ru/v2/MIF00030675/COVER/dopfoto03.jpg?no_404_img=Y</t>
  </si>
  <si>
    <t>В ожидании Нового года. Адвент</t>
  </si>
  <si>
    <t>Детская литература</t>
  </si>
  <si>
    <t>Детское творчество и досуг</t>
  </si>
  <si>
    <t>Досуг для детей</t>
  </si>
  <si>
    <t>Чтение как сверхсила. 8 способностей, которые вы разовьете благодаря книгам</t>
  </si>
  <si>
    <t>Такуя Чида</t>
  </si>
  <si>
    <t>Важные годы. Интенсив по поиску себя</t>
  </si>
  <si>
    <t>https://cdn.eksmo.ru/v2/MIF00050154/COVER/cover1__w600.jpg?no_404_img=Y</t>
  </si>
  <si>
    <t>978-5-00250-804-4</t>
  </si>
  <si>
    <t>9785002508044</t>
  </si>
  <si>
    <t>MIF00050154</t>
  </si>
  <si>
    <t>https://api3.eksmo.ru/v3/xlsxPricelist/annotation/?NOMCODE=MIF00050154&amp;key=e85257a6e63a7e36f8b1efc7dc1094c5</t>
  </si>
  <si>
    <t>https://cdn.eksmo.ru/v2/MIF00050154/COVER/cover1.jpg?no_404_img=Y</t>
  </si>
  <si>
    <t>https://cdn.eksmo.ru/v2/MIF00050154/COVER/dopfoto00.jpg?no_404_img=Y;https://cdn.eksmo.ru/v2/MIF00050154/COVER/dopfoto01.jpg?no_404_img=Y</t>
  </si>
  <si>
    <t>Важные годы. Интенсив по поиск</t>
  </si>
  <si>
    <t>Ваше величество, прошу, не убивайте меня снова. Том 1</t>
  </si>
  <si>
    <t>eclair</t>
  </si>
  <si>
    <t>Ваше величество, прошу, не убивайте меня снова</t>
  </si>
  <si>
    <t>https://cdn.eksmo.ru/v2/MIF00051036/COVER/cover1__w600.jpg?no_404_img=Y</t>
  </si>
  <si>
    <t>978-5-00250-066-6</t>
  </si>
  <si>
    <t>9785002500666</t>
  </si>
  <si>
    <t>MIF00051036</t>
  </si>
  <si>
    <t>https://api3.eksmo.ru/v3/xlsxPricelist/annotation/?NOMCODE=MIF00051036&amp;key=e85257a6e63a7e36f8b1efc7dc1094c5</t>
  </si>
  <si>
    <t>https://cdn.eksmo.ru/v2/MIF00051036/PDF/MIF00051036.pdf</t>
  </si>
  <si>
    <t>https://cdn.eksmo.ru/v2/MIF00051036/COVER/cover1.jpg?no_404_img=Y</t>
  </si>
  <si>
    <t>Ваше величество, прошу, не уби</t>
  </si>
  <si>
    <t>Интимная история человечества</t>
  </si>
  <si>
    <t>Теодор Зельдин</t>
  </si>
  <si>
    <t>Великолепная история человечества</t>
  </si>
  <si>
    <t>https://cdn.eksmo.ru/v2/MIF00039296/COVER/cover1__w600.jpg?no_404_img=Y</t>
  </si>
  <si>
    <t>978-5-00214-624-6</t>
  </si>
  <si>
    <t>9785002146246</t>
  </si>
  <si>
    <t>MIF00039296</t>
  </si>
  <si>
    <t>https://api3.eksmo.ru/v3/xlsxPricelist/annotation/?NOMCODE=MIF00039296&amp;key=e85257a6e63a7e36f8b1efc7dc1094c5</t>
  </si>
  <si>
    <t>https://cdn.eksmo.ru/v2/MIF00039296/PDF/MIF00039296.pdf</t>
  </si>
  <si>
    <t>https://cdn.eksmo.ru/v2/MIF00039296/COVER/cover1.jpg?no_404_img=Y</t>
  </si>
  <si>
    <t>&lt;iframewidth="420"height="315"src="//www.youtube.com/embed/Ff72YM5-j3I"frameborder="0"allowfullscreen&gt;&lt;/iframe&gt;</t>
  </si>
  <si>
    <t>Великолепная история человечес</t>
  </si>
  <si>
    <t>Яды: великолепная история человечества</t>
  </si>
  <si>
    <t>Нил Брэдбери</t>
  </si>
  <si>
    <t>https://cdn.eksmo.ru/v2/MIF00035037/COVER/cover1__w600.jpg?no_404_img=Y</t>
  </si>
  <si>
    <t>978-5-00195-863-5</t>
  </si>
  <si>
    <t>9785001958635</t>
  </si>
  <si>
    <t>MIF00035037</t>
  </si>
  <si>
    <t>https://api3.eksmo.ru/v3/xlsxPricelist/annotation/?NOMCODE=MIF00035037&amp;key=e85257a6e63a7e36f8b1efc7dc1094c5</t>
  </si>
  <si>
    <t>https://cdn.eksmo.ru/v2/MIF00035037/PDF/MIF00035037.pdf</t>
  </si>
  <si>
    <t>https://cdn.eksmo.ru/v2/MIF00035037/COVER/cover1.jpg?no_404_img=Y</t>
  </si>
  <si>
    <t>&lt;iframewidth="420"height="315"src="//www.youtube.com/embed/upZIsh7Iq4I"frameborder="0"allowfullscreen&gt;&lt;/iframe&gt;</t>
  </si>
  <si>
    <t>https://cdn.eksmo.ru/v2/MIF00035037/COVER/dopfoto00.jpg?no_404_img=Y;https://cdn.eksmo.ru/v2/MIF00035037/COVER/dopfoto01.jpg?no_404_img=Y;https://cdn.eksmo.ru/v2/MIF00035037/COVER/dopfoto02.jpg?no_404_img=Y;https://cdn.eksmo.ru/v2/MIF00035037/COVER/dopfoto03.jpg?no_404_img=Y</t>
  </si>
  <si>
    <t>Венчурное мышление. 9 принципов роста бизнеса в любых условиях</t>
  </si>
  <si>
    <t>Венчурное мышление</t>
  </si>
  <si>
    <t>https://cdn.eksmo.ru/v2/MIF00040594/COVER/cover1__w600.jpg?no_404_img=Y</t>
  </si>
  <si>
    <t>978-5-00214-874-5</t>
  </si>
  <si>
    <t>9785002148745</t>
  </si>
  <si>
    <t>MIF00040594</t>
  </si>
  <si>
    <t>https://api3.eksmo.ru/v3/xlsxPricelist/annotation/?NOMCODE=MIF00040594&amp;key=e85257a6e63a7e36f8b1efc7dc1094c5</t>
  </si>
  <si>
    <t>https://cdn.eksmo.ru/v2/MIF00040594/PDF/MIF00040594.pdf</t>
  </si>
  <si>
    <t>https://cdn.eksmo.ru/v2/MIF00040594/COVER/cover1.jpg?no_404_img=Y</t>
  </si>
  <si>
    <t>1984. Вечные истории</t>
  </si>
  <si>
    <t>Джордж Оруэлл</t>
  </si>
  <si>
    <t>Вечные истории</t>
  </si>
  <si>
    <t>https://cdn.eksmo.ru/v2/MIF00050971/COVER/cover1__w600.jpg?no_404_img=Y</t>
  </si>
  <si>
    <t>ЗАРУБЕЖНАЯ КЛАССИЧЕСКАЯ ПРОЗА И ДРАМАТУРГИЯ</t>
  </si>
  <si>
    <t>978-5-00281-130-4</t>
  </si>
  <si>
    <t>9785002811304</t>
  </si>
  <si>
    <t>MIF00050971</t>
  </si>
  <si>
    <t>https://api3.eksmo.ru/v3/xlsxPricelist/annotation/?NOMCODE=MIF00050971&amp;key=e85257a6e63a7e36f8b1efc7dc1094c5</t>
  </si>
  <si>
    <t>https://cdn.eksmo.ru/v2/MIF00050971/PDF/MIF00050971.pdf</t>
  </si>
  <si>
    <t>https://cdn.eksmo.ru/v2/MIF00050971/COVER/cover1.jpg?no_404_img=Y</t>
  </si>
  <si>
    <t>Александр Блок: Я хочу безумно жить. Избранное. Вечные истории</t>
  </si>
  <si>
    <t>Александр Блок</t>
  </si>
  <si>
    <t>https://cdn.eksmo.ru/v2/MIF00051276/COVER/cover1__w600.jpg?no_404_img=Y</t>
  </si>
  <si>
    <t>РУССКАЯ КЛАССИЧЕСКАЯ ПРОЗА И ДРАМАТУРГИЯ</t>
  </si>
  <si>
    <t>978-5-00250-712-2</t>
  </si>
  <si>
    <t>9785002507122</t>
  </si>
  <si>
    <t>MIF00051276</t>
  </si>
  <si>
    <t>https://api3.eksmo.ru/v3/xlsxPricelist/annotation/?NOMCODE=MIF00051276&amp;key=e85257a6e63a7e36f8b1efc7dc1094c5</t>
  </si>
  <si>
    <t>https://cdn.eksmo.ru/v2/MIF00051276/PDF/MIF00051276.pdf</t>
  </si>
  <si>
    <t>https://cdn.eksmo.ru/v2/MIF00051276/COVER/cover1.jpg?no_404_img=Y</t>
  </si>
  <si>
    <t>Поэзия</t>
  </si>
  <si>
    <t>Российская поэзия</t>
  </si>
  <si>
    <t>Анна Ахматова: Перчатка с левой руки. Избранное. Вечные истории</t>
  </si>
  <si>
    <t>Анна Ахматова</t>
  </si>
  <si>
    <t>https://cdn.eksmo.ru/v2/MIF00041897/COVER/cover1__w600.jpg?no_404_img=Y</t>
  </si>
  <si>
    <t>774</t>
  </si>
  <si>
    <t>978-5-00250-477-0</t>
  </si>
  <si>
    <t>9785002504770</t>
  </si>
  <si>
    <t>MIF00041897</t>
  </si>
  <si>
    <t>https://api3.eksmo.ru/v3/xlsxPricelist/annotation/?NOMCODE=MIF00041897&amp;key=e85257a6e63a7e36f8b1efc7dc1094c5</t>
  </si>
  <si>
    <t>https://cdn.eksmo.ru/v2/MIF00041897/PDF/MIF00041897.pdf</t>
  </si>
  <si>
    <t>https://cdn.eksmo.ru/v2/MIF00041897/COVER/cover1.jpg?no_404_img=Y</t>
  </si>
  <si>
    <t>https://cdn.eksmo.ru/v2/MIF00041897/COVER/dopfoto00.jpg?no_404_img=Y;https://cdn.eksmo.ru/v2/MIF00041897/COVER/dopfoto01.jpg?no_404_img=Y;https://cdn.eksmo.ru/v2/MIF00041897/COVER/dopfoto02.jpg?no_404_img=Y;https://cdn.eksmo.ru/v2/MIF00041897/COVER/dopfoto03.jpg?no_404_img=Y</t>
  </si>
  <si>
    <t>Анна Каренина. Вечные истории</t>
  </si>
  <si>
    <t>Лев Толстой</t>
  </si>
  <si>
    <t>https://cdn.eksmo.ru/v2/MIF00037527/COVER/cover1__w600.jpg?no_404_img=Y</t>
  </si>
  <si>
    <t>978-5-00214-173-9</t>
  </si>
  <si>
    <t>9785002141739</t>
  </si>
  <si>
    <t>MIF00037527</t>
  </si>
  <si>
    <t>https://api3.eksmo.ru/v3/xlsxPricelist/annotation/?NOMCODE=MIF00037527&amp;key=e85257a6e63a7e36f8b1efc7dc1094c5</t>
  </si>
  <si>
    <t>https://cdn.eksmo.ru/v2/MIF00037527/PDF/MIF00037527.pdf</t>
  </si>
  <si>
    <t>https://cdn.eksmo.ru/v2/MIF00037527/COVER/cover1.jpg?no_404_img=Y</t>
  </si>
  <si>
    <t>&lt;iframewidth="420"height="315"src="//www.youtube.com/embed/fJmZgYHGqQc"frameborder="0"allowfullscreen&gt;&lt;/iframe&gt;</t>
  </si>
  <si>
    <t>https://cdn.eksmo.ru/v2/MIF00037527/COVER/dopfoto00.jpg?no_404_img=Y</t>
  </si>
  <si>
    <t>Российская классическая проза</t>
  </si>
  <si>
    <t>Бедная Лиза. Вечные истории</t>
  </si>
  <si>
    <t>Николай Карамзин</t>
  </si>
  <si>
    <t>https://cdn.eksmo.ru/v2/MIF00048162/COVER/cover1__w600.jpg?no_404_img=Y</t>
  </si>
  <si>
    <t>738</t>
  </si>
  <si>
    <t>978-5-00214-926-1</t>
  </si>
  <si>
    <t>9785002149261</t>
  </si>
  <si>
    <t>MIF00048162</t>
  </si>
  <si>
    <t>https://api3.eksmo.ru/v3/xlsxPricelist/annotation/?NOMCODE=MIF00048162&amp;key=e85257a6e63a7e36f8b1efc7dc1094c5</t>
  </si>
  <si>
    <t>https://cdn.eksmo.ru/v2/MIF00048162/PDF/MIF00048162.pdf</t>
  </si>
  <si>
    <t>https://cdn.eksmo.ru/v2/MIF00048162/COVER/cover1.jpg?no_404_img=Y</t>
  </si>
  <si>
    <t>Белые ночи. Вечные истории</t>
  </si>
  <si>
    <t>Федор Достоевский</t>
  </si>
  <si>
    <t>https://cdn.eksmo.ru/v2/MIF00040723/COVER/cover1__w600.jpg?no_404_img=Y</t>
  </si>
  <si>
    <t>978-5-00214-867-7</t>
  </si>
  <si>
    <t>9785002148677</t>
  </si>
  <si>
    <t>MIF00040723</t>
  </si>
  <si>
    <t>https://api3.eksmo.ru/v3/xlsxPricelist/annotation/?NOMCODE=MIF00040723&amp;key=e85257a6e63a7e36f8b1efc7dc1094c5</t>
  </si>
  <si>
    <t>https://cdn.eksmo.ru/v2/MIF00040723/PDF/MIF00040723.pdf</t>
  </si>
  <si>
    <t>https://cdn.eksmo.ru/v2/MIF00040723/COVER/cover1.jpg?no_404_img=Y</t>
  </si>
  <si>
    <t>Белый клык. Вечные истории</t>
  </si>
  <si>
    <t>Джек Лондон</t>
  </si>
  <si>
    <t>https://cdn.eksmo.ru/v2/MIF00048421/COVER/cover1__w600.jpg?no_404_img=Y</t>
  </si>
  <si>
    <t>978-5-00250-434-3</t>
  </si>
  <si>
    <t>9785002504343</t>
  </si>
  <si>
    <t>MIF00048421</t>
  </si>
  <si>
    <t>https://api3.eksmo.ru/v3/xlsxPricelist/annotation/?NOMCODE=MIF00048421&amp;key=e85257a6e63a7e36f8b1efc7dc1094c5</t>
  </si>
  <si>
    <t>https://cdn.eksmo.ru/v2/MIF00048421/PDF/MIF00048421.pdf</t>
  </si>
  <si>
    <t>https://cdn.eksmo.ru/v2/MIF00048421/COVER/cover1.jpg?no_404_img=Y</t>
  </si>
  <si>
    <t>Бесы. Том 2. Вечные истории</t>
  </si>
  <si>
    <t>https://cdn.eksmo.ru/v2/MIF00048020/COVER/cover1__w600.jpg?no_404_img=Y</t>
  </si>
  <si>
    <t>978-5-00250-490-9</t>
  </si>
  <si>
    <t>9785002504909</t>
  </si>
  <si>
    <t>MIF00048020</t>
  </si>
  <si>
    <t>https://api3.eksmo.ru/v3/xlsxPricelist/annotation/?NOMCODE=MIF00048020&amp;key=e85257a6e63a7e36f8b1efc7dc1094c5</t>
  </si>
  <si>
    <t>https://cdn.eksmo.ru/v2/MIF00048020/COVER/cover1.jpg?no_404_img=Y</t>
  </si>
  <si>
    <t>Братья Карамазовы. Том 2. Вечные истории</t>
  </si>
  <si>
    <t>https://cdn.eksmo.ru/v2/MIF00040438/COVER/cover1__w600.jpg?no_404_img=Y</t>
  </si>
  <si>
    <t>978-5-00250-011-6</t>
  </si>
  <si>
    <t>9785002500116</t>
  </si>
  <si>
    <t>MIF00040438</t>
  </si>
  <si>
    <t>https://api3.eksmo.ru/v3/xlsxPricelist/annotation/?NOMCODE=MIF00040438&amp;key=e85257a6e63a7e36f8b1efc7dc1094c5</t>
  </si>
  <si>
    <t>https://cdn.eksmo.ru/v2/MIF00040438/PDF/MIF00040438.pdf</t>
  </si>
  <si>
    <t>https://cdn.eksmo.ru/v2/MIF00040438/COVER/cover1.jpg?no_404_img=Y</t>
  </si>
  <si>
    <t>Великий Гэтсби. Вечные истории</t>
  </si>
  <si>
    <t>Фрэнсис Скотт Фицджеральд</t>
  </si>
  <si>
    <t>https://cdn.eksmo.ru/v2/MIF00037588/COVER/cover1__w600.jpg?no_404_img=Y</t>
  </si>
  <si>
    <t>978-5-00214-132-6</t>
  </si>
  <si>
    <t>9785002141326</t>
  </si>
  <si>
    <t>MIF00037588</t>
  </si>
  <si>
    <t>https://api3.eksmo.ru/v3/xlsxPricelist/annotation/?NOMCODE=MIF00037588&amp;key=e85257a6e63a7e36f8b1efc7dc1094c5</t>
  </si>
  <si>
    <t>https://cdn.eksmo.ru/v2/MIF00037588/PDF/MIF00037588.pdf</t>
  </si>
  <si>
    <t>https://cdn.eksmo.ru/v2/MIF00037588/COVER/cover1.jpg?no_404_img=Y</t>
  </si>
  <si>
    <t>https://cdn.eksmo.ru/v2/MIF00037588/COVER/dopfoto00.jpg?no_404_img=Y;https://cdn.eksmo.ru/v2/MIF00037588/COVER/dopfoto01.jpg?no_404_img=Y;https://cdn.eksmo.ru/v2/MIF00037588/COVER/dopfoto02.jpg?no_404_img=Y;https://cdn.eksmo.ru/v2/MIF00037588/COVER/dopfoto03.jpg?no_404_img=Y</t>
  </si>
  <si>
    <t>Вишневый сад. Вечные истории</t>
  </si>
  <si>
    <t>А.П. Чехов</t>
  </si>
  <si>
    <t>https://cdn.eksmo.ru/v2/MIF00040945/COVER/cover1__w600.jpg?no_404_img=Y</t>
  </si>
  <si>
    <t>978-5-00250-164-9</t>
  </si>
  <si>
    <t>9785002501649</t>
  </si>
  <si>
    <t>MIF00040945</t>
  </si>
  <si>
    <t>https://api3.eksmo.ru/v3/xlsxPricelist/annotation/?NOMCODE=MIF00040945&amp;key=e85257a6e63a7e36f8b1efc7dc1094c5</t>
  </si>
  <si>
    <t>https://cdn.eksmo.ru/v2/MIF00040945/PDF/MIF00040945.pdf</t>
  </si>
  <si>
    <t>https://cdn.eksmo.ru/v2/MIF00040945/COVER/cover1.jpg?no_404_img=Y</t>
  </si>
  <si>
    <t>Война и мир. Том 1. Вечные истории</t>
  </si>
  <si>
    <t>https://cdn.eksmo.ru/v2/MIF00050497/COVER/cover1__w600.jpg?no_404_img=Y</t>
  </si>
  <si>
    <t>978-5-00281-027-7</t>
  </si>
  <si>
    <t>9785002810277</t>
  </si>
  <si>
    <t>MIF00050497</t>
  </si>
  <si>
    <t>https://api3.eksmo.ru/v3/xlsxPricelist/annotation/?NOMCODE=MIF00050497&amp;key=e85257a6e63a7e36f8b1efc7dc1094c5</t>
  </si>
  <si>
    <t>https://cdn.eksmo.ru/v2/MIF00050497/PDF/MIF00050497.pdf</t>
  </si>
  <si>
    <t>https://cdn.eksmo.ru/v2/MIF00050497/COVER/cover1.jpg?no_404_img=Y</t>
  </si>
  <si>
    <t>Война и мир. Том 2. Вечные истории</t>
  </si>
  <si>
    <t>https://cdn.eksmo.ru/v2/MIF00050434/COVER/cover1__w600.jpg?no_404_img=Y</t>
  </si>
  <si>
    <t>978-5-00250-083-3</t>
  </si>
  <si>
    <t>9785002500833</t>
  </si>
  <si>
    <t>MIF00050434</t>
  </si>
  <si>
    <t>https://api3.eksmo.ru/v3/xlsxPricelist/annotation/?NOMCODE=MIF00050434&amp;key=e85257a6e63a7e36f8b1efc7dc1094c5</t>
  </si>
  <si>
    <t>https://cdn.eksmo.ru/v2/MIF00050434/PDF/MIF00050434.pdf</t>
  </si>
  <si>
    <t>https://cdn.eksmo.ru/v2/MIF00050434/COVER/cover1.jpg?no_404_img=Y</t>
  </si>
  <si>
    <t>Война и мир. Том 3. Вечные истории</t>
  </si>
  <si>
    <t>https://cdn.eksmo.ru/v2/MIF00050437/COVER/cover1__w600.jpg?no_404_img=Y</t>
  </si>
  <si>
    <t>978-5-00250-108-3</t>
  </si>
  <si>
    <t>9785002501083</t>
  </si>
  <si>
    <t>MIF00050437</t>
  </si>
  <si>
    <t>https://api3.eksmo.ru/v3/xlsxPricelist/annotation/?NOMCODE=MIF00050437&amp;key=e85257a6e63a7e36f8b1efc7dc1094c5</t>
  </si>
  <si>
    <t>https://cdn.eksmo.ru/v2/MIF00050437/PDF/MIF00050437.pdf</t>
  </si>
  <si>
    <t>https://cdn.eksmo.ru/v2/MIF00050437/COVER/cover1.jpg?no_404_img=Y</t>
  </si>
  <si>
    <t>Война и мир. Том 4. Вечные истории</t>
  </si>
  <si>
    <t>https://cdn.eksmo.ru/v2/MIF00050498/COVER/cover1__w600.jpg?no_404_img=Y</t>
  </si>
  <si>
    <t>978-5-00281-028-4</t>
  </si>
  <si>
    <t>9785002810284</t>
  </si>
  <si>
    <t>MIF00050498</t>
  </si>
  <si>
    <t>https://api3.eksmo.ru/v3/xlsxPricelist/annotation/?NOMCODE=MIF00050498&amp;key=e85257a6e63a7e36f8b1efc7dc1094c5</t>
  </si>
  <si>
    <t>https://cdn.eksmo.ru/v2/MIF00050498/PDF/MIF00050498.pdf</t>
  </si>
  <si>
    <t>https://cdn.eksmo.ru/v2/MIF00050498/COVER/cover1.jpg?no_404_img=Y</t>
  </si>
  <si>
    <t>Гамлет. Вечные истории</t>
  </si>
  <si>
    <t>Уильям Шекспир</t>
  </si>
  <si>
    <t>https://cdn.eksmo.ru/v2/MIF00048565/COVER/cover1__w600.jpg?no_404_img=Y</t>
  </si>
  <si>
    <t>978-5-00250-612-5</t>
  </si>
  <si>
    <t>9785002506125</t>
  </si>
  <si>
    <t>MIF00048565</t>
  </si>
  <si>
    <t>https://api3.eksmo.ru/v3/xlsxPricelist/annotation/?NOMCODE=MIF00048565&amp;key=e85257a6e63a7e36f8b1efc7dc1094c5</t>
  </si>
  <si>
    <t>https://cdn.eksmo.ru/v2/MIF00048565/PDF/MIF00048565.pdf</t>
  </si>
  <si>
    <t>https://cdn.eksmo.ru/v2/MIF00048565/COVER/cover1.jpg?no_404_img=Y</t>
  </si>
  <si>
    <t>https://cdn.eksmo.ru/v2/MIF00048565/COVER/dopfoto00.jpg?no_404_img=Y;https://cdn.eksmo.ru/v2/MIF00048565/COVER/dopfoto01.jpg?no_404_img=Y;https://cdn.eksmo.ru/v2/MIF00048565/COVER/dopfoto02.jpg?no_404_img=Y</t>
  </si>
  <si>
    <t>Герой нашего времени. Вечные истории</t>
  </si>
  <si>
    <t>Михаил Лермонтов</t>
  </si>
  <si>
    <t>https://cdn.eksmo.ru/v2/MIF00048466/COVER/cover1__w600.jpg?no_404_img=Y</t>
  </si>
  <si>
    <t>978-5-00214-602-4</t>
  </si>
  <si>
    <t>9785002146024</t>
  </si>
  <si>
    <t>MIF00048466</t>
  </si>
  <si>
    <t>https://api3.eksmo.ru/v3/xlsxPricelist/annotation/?NOMCODE=MIF00048466&amp;key=e85257a6e63a7e36f8b1efc7dc1094c5</t>
  </si>
  <si>
    <t>https://cdn.eksmo.ru/v2/MIF00048466/PDF/MIF00048466.pdf</t>
  </si>
  <si>
    <t>https://cdn.eksmo.ru/v2/MIF00048466/COVER/cover1.jpg?no_404_img=Y</t>
  </si>
  <si>
    <t>Гордость и предубеждение. Вечные истории</t>
  </si>
  <si>
    <t>Джейн Остен</t>
  </si>
  <si>
    <t>https://cdn.eksmo.ru/v2/MIF00038883/COVER/cover1__w600.jpg?no_404_img=Y</t>
  </si>
  <si>
    <t>1 163</t>
  </si>
  <si>
    <t>978-5-00214-504-1</t>
  </si>
  <si>
    <t>9785002145041</t>
  </si>
  <si>
    <t>MIF00038883</t>
  </si>
  <si>
    <t>https://api3.eksmo.ru/v3/xlsxPricelist/annotation/?NOMCODE=MIF00038883&amp;key=e85257a6e63a7e36f8b1efc7dc1094c5</t>
  </si>
  <si>
    <t>https://cdn.eksmo.ru/v2/MIF00038883/PDF/MIF00038883.pdf</t>
  </si>
  <si>
    <t>https://cdn.eksmo.ru/v2/MIF00038883/COVER/cover1.jpg?no_404_img=Y</t>
  </si>
  <si>
    <t>&lt;iframewidth="420"height="315"src="//www.youtube.com/embed/PQH0w1A7WKU"frameborder="0"allowfullscreen&gt;&lt;/iframe&gt;</t>
  </si>
  <si>
    <t>Горе от ума. Вечные истории</t>
  </si>
  <si>
    <t>А.С. Грибоедов</t>
  </si>
  <si>
    <t>https://cdn.eksmo.ru/v2/MIF00040230/COVER/cover1__w600.jpg?no_404_img=Y</t>
  </si>
  <si>
    <t>978-5-00214-856-1</t>
  </si>
  <si>
    <t>9785002148561</t>
  </si>
  <si>
    <t>MIF00040230</t>
  </si>
  <si>
    <t>https://api3.eksmo.ru/v3/xlsxPricelist/annotation/?NOMCODE=MIF00040230&amp;key=e85257a6e63a7e36f8b1efc7dc1094c5</t>
  </si>
  <si>
    <t>https://cdn.eksmo.ru/v2/MIF00040230/PDF/MIF00040230.pdf</t>
  </si>
  <si>
    <t>https://cdn.eksmo.ru/v2/MIF00040230/COVER/cover1.jpg?no_404_img=Y</t>
  </si>
  <si>
    <t>Гранатовый браслет. Вечные истории</t>
  </si>
  <si>
    <t>А.И. Куприн</t>
  </si>
  <si>
    <t>https://cdn.eksmo.ru/v2/MIF00040910/COVER/cover1__w600.jpg?no_404_img=Y</t>
  </si>
  <si>
    <t>978-5-00250-166-3</t>
  </si>
  <si>
    <t>9785002501663</t>
  </si>
  <si>
    <t>MIF00040910</t>
  </si>
  <si>
    <t>https://api3.eksmo.ru/v3/xlsxPricelist/annotation/?NOMCODE=MIF00040910&amp;key=e85257a6e63a7e36f8b1efc7dc1094c5</t>
  </si>
  <si>
    <t>https://cdn.eksmo.ru/v2/MIF00040910/PDF/MIF00040910.pdf</t>
  </si>
  <si>
    <t>https://cdn.eksmo.ru/v2/MIF00040910/COVER/cover1.jpg?no_404_img=Y</t>
  </si>
  <si>
    <t>Граф Монте-Кристо. Том 2. Вечные истории</t>
  </si>
  <si>
    <t>Александр Дюма</t>
  </si>
  <si>
    <t>https://cdn.eksmo.ru/v2/MIF00041345/COVER/cover1__w600.jpg?no_404_img=Y</t>
  </si>
  <si>
    <t>978-5-00250-302-5</t>
  </si>
  <si>
    <t>9785002503025</t>
  </si>
  <si>
    <t>MIF00041345</t>
  </si>
  <si>
    <t>https://api3.eksmo.ru/v3/xlsxPricelist/annotation/?NOMCODE=MIF00041345&amp;key=e85257a6e63a7e36f8b1efc7dc1094c5</t>
  </si>
  <si>
    <t>https://cdn.eksmo.ru/v2/MIF00041345/PDF/MIF00041345.pdf</t>
  </si>
  <si>
    <t>https://cdn.eksmo.ru/v2/MIF00041345/COVER/cover1.jpg?no_404_img=Y</t>
  </si>
  <si>
    <t>Граф Монте-Кристо. Том 3. Вечные истории</t>
  </si>
  <si>
    <t>https://cdn.eksmo.ru/v2/MIF00041416/COVER/cover1__w600.jpg?no_404_img=Y</t>
  </si>
  <si>
    <t>978-5-00250-377-3</t>
  </si>
  <si>
    <t>9785002503773</t>
  </si>
  <si>
    <t>MIF00041416</t>
  </si>
  <si>
    <t>https://api3.eksmo.ru/v3/xlsxPricelist/annotation/?NOMCODE=MIF00041416&amp;key=e85257a6e63a7e36f8b1efc7dc1094c5</t>
  </si>
  <si>
    <t>https://cdn.eksmo.ru/v2/MIF00041416/PDF/MIF00041416.pdf</t>
  </si>
  <si>
    <t>https://cdn.eksmo.ru/v2/MIF00041416/COVER/cover1.jpg?no_404_img=Y</t>
  </si>
  <si>
    <t>Гроза. Вечные истории</t>
  </si>
  <si>
    <t>Александр Островский</t>
  </si>
  <si>
    <t>https://cdn.eksmo.ru/v2/MIF00047965/COVER/cover1__w600.jpg?no_404_img=Y</t>
  </si>
  <si>
    <t>978-5-00250-281-3</t>
  </si>
  <si>
    <t>9785002502813</t>
  </si>
  <si>
    <t>MIF00047965</t>
  </si>
  <si>
    <t>https://api3.eksmo.ru/v3/xlsxPricelist/annotation/?NOMCODE=MIF00047965&amp;key=e85257a6e63a7e36f8b1efc7dc1094c5</t>
  </si>
  <si>
    <t>https://cdn.eksmo.ru/v2/MIF00047965/COVER/cover1.jpg?no_404_img=Y</t>
  </si>
  <si>
    <t>Грозовой перевал. Вечные истории</t>
  </si>
  <si>
    <t>Эмили Бронте</t>
  </si>
  <si>
    <t>https://cdn.eksmo.ru/v2/MIF00036855/COVER/cover1__w600.jpg?no_404_img=Y</t>
  </si>
  <si>
    <t>978-5-00195-966-3</t>
  </si>
  <si>
    <t>9785001959663</t>
  </si>
  <si>
    <t>MIF00036855</t>
  </si>
  <si>
    <t>https://api3.eksmo.ru/v3/xlsxPricelist/annotation/?NOMCODE=MIF00036855&amp;key=e85257a6e63a7e36f8b1efc7dc1094c5</t>
  </si>
  <si>
    <t>https://cdn.eksmo.ru/v2/MIF00036855/PDF/MIF00036855.pdf</t>
  </si>
  <si>
    <t>https://cdn.eksmo.ru/v2/MIF00036855/COVER/cover1.jpg?no_404_img=Y</t>
  </si>
  <si>
    <t>&lt;iframewidth="420"height="315"src="//www.youtube.com/embed/fEogOrWDnpo"frameborder="0"allowfullscreen&gt;&lt;/iframe&gt;</t>
  </si>
  <si>
    <t>https://cdn.eksmo.ru/v2/MIF00036855/COVER/dopfoto00.jpg?no_404_img=Y;https://cdn.eksmo.ru/v2/MIF00036855/COVER/dopfoto01.jpg?no_404_img=Y;https://cdn.eksmo.ru/v2/MIF00036855/COVER/dopfoto02.jpg?no_404_img=Y;https://cdn.eksmo.ru/v2/MIF00036855/COVER/dopfoto03.jpg?no_404_img=Y</t>
  </si>
  <si>
    <t>Двенадцать стульев. Вечные истории</t>
  </si>
  <si>
    <t>Илья Ильф, Евгений Петров</t>
  </si>
  <si>
    <t>https://cdn.eksmo.ru/v2/MIF00049502/COVER/cover1__w600.jpg?no_404_img=Y</t>
  </si>
  <si>
    <t>978-5-00250-634-7</t>
  </si>
  <si>
    <t>9785002506347</t>
  </si>
  <si>
    <t>MIF00049502</t>
  </si>
  <si>
    <t>https://api3.eksmo.ru/v3/xlsxPricelist/annotation/?NOMCODE=MIF00049502&amp;key=e85257a6e63a7e36f8b1efc7dc1094c5</t>
  </si>
  <si>
    <t>https://cdn.eksmo.ru/v2/MIF00049502/PDF/MIF00049502.pdf</t>
  </si>
  <si>
    <t>https://cdn.eksmo.ru/v2/MIF00049502/COVER/cover1.jpg?no_404_img=Y</t>
  </si>
  <si>
    <t>Дворянское гнездо. Вечные истории</t>
  </si>
  <si>
    <t>Иван Тургенев</t>
  </si>
  <si>
    <t>https://cdn.eksmo.ru/v2/MIF00050192/COVER/cover1__w600.jpg?no_404_img=Y</t>
  </si>
  <si>
    <t>978-5-00250-280-6</t>
  </si>
  <si>
    <t>9785002502806</t>
  </si>
  <si>
    <t>MIF00050192</t>
  </si>
  <si>
    <t>https://api3.eksmo.ru/v3/xlsxPricelist/annotation/?NOMCODE=MIF00050192&amp;key=e85257a6e63a7e36f8b1efc7dc1094c5</t>
  </si>
  <si>
    <t>https://cdn.eksmo.ru/v2/MIF00050192/PDF/MIF00050192.pdf</t>
  </si>
  <si>
    <t>https://cdn.eksmo.ru/v2/MIF00050192/COVER/cover1.jpg?no_404_img=Y</t>
  </si>
  <si>
    <t>Декамерон. Вечные истории</t>
  </si>
  <si>
    <t>Джованни Боккаччо</t>
  </si>
  <si>
    <t>https://cdn.eksmo.ru/v2/MIF00041394/COVER/cover1__w600.jpg?no_404_img=Y</t>
  </si>
  <si>
    <t>978-5-00250-182-3</t>
  </si>
  <si>
    <t>9785002501823</t>
  </si>
  <si>
    <t>MIF00041394</t>
  </si>
  <si>
    <t>https://api3.eksmo.ru/v3/xlsxPricelist/annotation/?NOMCODE=MIF00041394&amp;key=e85257a6e63a7e36f8b1efc7dc1094c5</t>
  </si>
  <si>
    <t>https://cdn.eksmo.ru/v2/MIF00041394/PDF/MIF00041394.pdf</t>
  </si>
  <si>
    <t>https://cdn.eksmo.ru/v2/MIF00041394/COVER/cover1.jpg?no_404_img=Y</t>
  </si>
  <si>
    <t>Дети капитана Гранта. Том 1. Вечные истории</t>
  </si>
  <si>
    <t>Жюль Верн</t>
  </si>
  <si>
    <t>https://cdn.eksmo.ru/v2/MIF00048456/COVER/cover1__w600.jpg?no_404_img=Y</t>
  </si>
  <si>
    <t>978-5-00250-562-3</t>
  </si>
  <si>
    <t>9785002505623</t>
  </si>
  <si>
    <t>MIF00048456</t>
  </si>
  <si>
    <t>https://api3.eksmo.ru/v3/xlsxPricelist/annotation/?NOMCODE=MIF00048456&amp;key=e85257a6e63a7e36f8b1efc7dc1094c5</t>
  </si>
  <si>
    <t>https://cdn.eksmo.ru/v2/MIF00048456/PDF/MIF00048456.pdf</t>
  </si>
  <si>
    <t>https://cdn.eksmo.ru/v2/MIF00048456/COVER/cover1.jpg?no_404_img=Y</t>
  </si>
  <si>
    <t>Дети капитана Гранта. Том 2. Вечные истории</t>
  </si>
  <si>
    <t>https://cdn.eksmo.ru/v2/MIF00048458/COVER/cover1__w600.jpg?no_404_img=Y</t>
  </si>
  <si>
    <t>978-5-00250-563-0</t>
  </si>
  <si>
    <t>9785002505630</t>
  </si>
  <si>
    <t>MIF00048458</t>
  </si>
  <si>
    <t>https://api3.eksmo.ru/v3/xlsxPricelist/annotation/?NOMCODE=MIF00048458&amp;key=e85257a6e63a7e36f8b1efc7dc1094c5</t>
  </si>
  <si>
    <t>https://cdn.eksmo.ru/v2/MIF00048458/PDF/MIF00048458.pdf</t>
  </si>
  <si>
    <t>https://cdn.eksmo.ru/v2/MIF00048458/COVER/cover1.jpg?no_404_img=Y</t>
  </si>
  <si>
    <t>Дневник сатаны. Вечные истории</t>
  </si>
  <si>
    <t>Леонид Андреев</t>
  </si>
  <si>
    <t>https://cdn.eksmo.ru/v2/MIF00051003/COVER/cover1__w600.jpg?no_404_img=Y</t>
  </si>
  <si>
    <t>978-5-00281-047-5</t>
  </si>
  <si>
    <t>9785002810475</t>
  </si>
  <si>
    <t>MIF00051003</t>
  </si>
  <si>
    <t>https://api3.eksmo.ru/v3/xlsxPricelist/annotation/?NOMCODE=MIF00051003&amp;key=e85257a6e63a7e36f8b1efc7dc1094c5</t>
  </si>
  <si>
    <t>https://cdn.eksmo.ru/v2/MIF00051003/PDF/MIF00051003.pdf</t>
  </si>
  <si>
    <t>https://cdn.eksmo.ru/v2/MIF00051003/COVER/cover1.jpg?no_404_img=Y</t>
  </si>
  <si>
    <t>Доводы рассудка. Вечные истории</t>
  </si>
  <si>
    <t>https://cdn.eksmo.ru/v2/MIF00048420/COVER/cover1__w600.jpg?no_404_img=Y</t>
  </si>
  <si>
    <t>978-5-00250-464-0</t>
  </si>
  <si>
    <t>9785002504640</t>
  </si>
  <si>
    <t>MIF00048420</t>
  </si>
  <si>
    <t>https://api3.eksmo.ru/v3/xlsxPricelist/annotation/?NOMCODE=MIF00048420&amp;key=e85257a6e63a7e36f8b1efc7dc1094c5</t>
  </si>
  <si>
    <t>https://cdn.eksmo.ru/v2/MIF00048420/PDF/MIF00048420.pdf</t>
  </si>
  <si>
    <t>https://cdn.eksmo.ru/v2/MIF00048420/COVER/cover1.jpg?no_404_img=Y</t>
  </si>
  <si>
    <t>Доктор Живаго. Вечные истории</t>
  </si>
  <si>
    <t>Борис Пастернак</t>
  </si>
  <si>
    <t>https://cdn.eksmo.ru/v2/MIF00047893/COVER/cover1__w600.jpg?no_404_img=Y</t>
  </si>
  <si>
    <t>978-5-00250-479-4</t>
  </si>
  <si>
    <t>9785002504794</t>
  </si>
  <si>
    <t>MIF00047893</t>
  </si>
  <si>
    <t>https://api3.eksmo.ru/v3/xlsxPricelist/annotation/?NOMCODE=MIF00047893&amp;key=e85257a6e63a7e36f8b1efc7dc1094c5</t>
  </si>
  <si>
    <t>https://cdn.eksmo.ru/v2/MIF00047893/PDF/MIF00047893.pdf</t>
  </si>
  <si>
    <t>https://cdn.eksmo.ru/v2/MIF00047893/COVER/cover1.jpg?no_404_img=Y</t>
  </si>
  <si>
    <t>Дракула. Вечные истории</t>
  </si>
  <si>
    <t>Брэм Стокер</t>
  </si>
  <si>
    <t>https://cdn.eksmo.ru/v2/MIF00036912/COVER/cover1__w600.jpg?no_404_img=Y</t>
  </si>
  <si>
    <t>978-5-00214-040-4</t>
  </si>
  <si>
    <t>9785002140404</t>
  </si>
  <si>
    <t>MIF00036912</t>
  </si>
  <si>
    <t>https://api3.eksmo.ru/v3/xlsxPricelist/annotation/?NOMCODE=MIF00036912&amp;key=e85257a6e63a7e36f8b1efc7dc1094c5</t>
  </si>
  <si>
    <t>https://cdn.eksmo.ru/v2/MIF00036912/PDF/MIF00036912.pdf</t>
  </si>
  <si>
    <t>https://cdn.eksmo.ru/v2/MIF00036912/COVER/cover1.jpg?no_404_img=Y</t>
  </si>
  <si>
    <t>&lt;iframewidth="420"height="315"src="//www.youtube.com/embed/5AF4ibgzt2c"frameborder="0"allowfullscreen&gt;&lt;/iframe&gt;</t>
  </si>
  <si>
    <t>https://cdn.eksmo.ru/v2/MIF00036912/COVER/dopfoto00.jpg?no_404_img=Y;https://cdn.eksmo.ru/v2/MIF00036912/COVER/dopfoto01.jpg?no_404_img=Y;https://cdn.eksmo.ru/v2/MIF00036912/COVER/dopfoto02.jpg?no_404_img=Y;https://cdn.eksmo.ru/v2/MIF00036912/COVER/dopfoto03.jpg?no_404_img=Y</t>
  </si>
  <si>
    <t>Древнерусская литература. Вечные истории</t>
  </si>
  <si>
    <t>https://cdn.eksmo.ru/v2/MIF00050628/COVER/cover1__w600.jpg?no_404_img=Y</t>
  </si>
  <si>
    <t>978-5-00250-630-9</t>
  </si>
  <si>
    <t>9785002506309</t>
  </si>
  <si>
    <t>MIF00050628</t>
  </si>
  <si>
    <t>https://api3.eksmo.ru/v3/xlsxPricelist/annotation/?NOMCODE=MIF00050628&amp;key=e85257a6e63a7e36f8b1efc7dc1094c5</t>
  </si>
  <si>
    <t>https://cdn.eksmo.ru/v2/MIF00050628/COVER/cover1.jpg?no_404_img=Y</t>
  </si>
  <si>
    <t>Евгений Онегин. Вечные истории</t>
  </si>
  <si>
    <t>Александр Пушкин</t>
  </si>
  <si>
    <t>https://cdn.eksmo.ru/v2/MIF00036284/COVER/cover1__w600.jpg?no_404_img=Y</t>
  </si>
  <si>
    <t>978-5-00195-978-6</t>
  </si>
  <si>
    <t>9785001959786</t>
  </si>
  <si>
    <t>MIF00036284</t>
  </si>
  <si>
    <t>https://api3.eksmo.ru/v3/xlsxPricelist/annotation/?NOMCODE=MIF00036284&amp;key=e85257a6e63a7e36f8b1efc7dc1094c5</t>
  </si>
  <si>
    <t>https://cdn.eksmo.ru/v2/MIF00036284/PDF/MIF00036284.pdf</t>
  </si>
  <si>
    <t>https://cdn.eksmo.ru/v2/MIF00036284/COVER/cover1.jpg?no_404_img=Y</t>
  </si>
  <si>
    <t>&lt;iframewidth="420"height="315"src="//www.youtube.com/embed/2s4lGvvttDY"frameborder="0"allowfullscreen&gt;&lt;/iframe&gt;</t>
  </si>
  <si>
    <t>https://cdn.eksmo.ru/v2/MIF00036284/COVER/dopfoto00.jpg?no_404_img=Y;https://cdn.eksmo.ru/v2/MIF00036284/COVER/dopfoto01.jpg?no_404_img=Y;https://cdn.eksmo.ru/v2/MIF00036284/COVER/dopfoto02.jpg?no_404_img=Y;https://cdn.eksmo.ru/v2/MIF00036284/COVER/dopfoto03.jpg?no_404_img=Y</t>
  </si>
  <si>
    <t>Замок Отранто. Вечные истории</t>
  </si>
  <si>
    <t>Гораций Уолпол</t>
  </si>
  <si>
    <t>https://cdn.eksmo.ru/v2/MIF00041729/COVER/cover1__w600.jpg?no_404_img=Y</t>
  </si>
  <si>
    <t>978-5-00250-457-2</t>
  </si>
  <si>
    <t>9785002504572</t>
  </si>
  <si>
    <t>MIF00041729</t>
  </si>
  <si>
    <t>https://api3.eksmo.ru/v3/xlsxPricelist/annotation/?NOMCODE=MIF00041729&amp;key=e85257a6e63a7e36f8b1efc7dc1094c5</t>
  </si>
  <si>
    <t>https://cdn.eksmo.ru/v2/MIF00041729/PDF/MIF00041729.pdf</t>
  </si>
  <si>
    <t>https://cdn.eksmo.ru/v2/MIF00041729/COVER/cover1.jpg?no_404_img=Y</t>
  </si>
  <si>
    <t>Записки из Мертвого дома. Вечные истории</t>
  </si>
  <si>
    <t>Фёдор Достоевский</t>
  </si>
  <si>
    <t>https://cdn.eksmo.ru/v2/MIF00051485/COVER/cover1__w600.jpg?no_404_img=Y</t>
  </si>
  <si>
    <t>978-5-00281-171-7</t>
  </si>
  <si>
    <t>9785002811717</t>
  </si>
  <si>
    <t>MIF00051485</t>
  </si>
  <si>
    <t>https://api3.eksmo.ru/v3/xlsxPricelist/annotation/?NOMCODE=MIF00051485&amp;key=e85257a6e63a7e36f8b1efc7dc1094c5</t>
  </si>
  <si>
    <t>https://cdn.eksmo.ru/v2/MIF00051485/COVER/cover1.jpg?no_404_img=Y</t>
  </si>
  <si>
    <t>Записки из подполья. Вечные истории</t>
  </si>
  <si>
    <t>Ф. М. Достоевский</t>
  </si>
  <si>
    <t>https://cdn.eksmo.ru/v2/MIF00041581/COVER/cover1__w600.jpg?no_404_img=Y</t>
  </si>
  <si>
    <t>978-5-00250-310-0</t>
  </si>
  <si>
    <t>9785002503100</t>
  </si>
  <si>
    <t>MIF00041581</t>
  </si>
  <si>
    <t>https://api3.eksmo.ru/v3/xlsxPricelist/annotation/?NOMCODE=MIF00041581&amp;key=e85257a6e63a7e36f8b1efc7dc1094c5</t>
  </si>
  <si>
    <t>https://cdn.eksmo.ru/v2/MIF00041581/PDF/MIF00041581.pdf</t>
  </si>
  <si>
    <t>https://cdn.eksmo.ru/v2/MIF00041581/COVER/cover1.jpg?no_404_img=Y</t>
  </si>
  <si>
    <t>Записки институтки. Вечные истории</t>
  </si>
  <si>
    <t>Лидия Чарская</t>
  </si>
  <si>
    <t>https://cdn.eksmo.ru/v2/MIF00051400/COVER/cover1__w600.jpg?no_404_img=Y</t>
  </si>
  <si>
    <t>978-5-00281-249-3</t>
  </si>
  <si>
    <t>9785002812493</t>
  </si>
  <si>
    <t>MIF00051400</t>
  </si>
  <si>
    <t>https://api3.eksmo.ru/v3/xlsxPricelist/annotation/?NOMCODE=MIF00051400&amp;key=e85257a6e63a7e36f8b1efc7dc1094c5</t>
  </si>
  <si>
    <t>https://cdn.eksmo.ru/v2/MIF00051400/PDF/MIF00051400.pdf</t>
  </si>
  <si>
    <t>https://cdn.eksmo.ru/v2/MIF00051400/COVER/cover1.jpg?no_404_img=Y</t>
  </si>
  <si>
    <t>Записки о Шерлоке Холмсе. Вечные истории</t>
  </si>
  <si>
    <t>Артур Конан Дойл</t>
  </si>
  <si>
    <t>https://cdn.eksmo.ru/v2/MIF00051002/COVER/cover1__w600.jpg?no_404_img=Y</t>
  </si>
  <si>
    <t>978-5-00250-991-1</t>
  </si>
  <si>
    <t>9785002509911</t>
  </si>
  <si>
    <t>MIF00051002</t>
  </si>
  <si>
    <t>https://api3.eksmo.ru/v3/xlsxPricelist/annotation/?NOMCODE=MIF00051002&amp;key=e85257a6e63a7e36f8b1efc7dc1094c5</t>
  </si>
  <si>
    <t>https://cdn.eksmo.ru/v2/MIF00051002/COVER/cover1.jpg?no_404_img=Y</t>
  </si>
  <si>
    <t>Записки юного врача. Вечные истории</t>
  </si>
  <si>
    <t>Михаил Булгаков</t>
  </si>
  <si>
    <t>https://cdn.eksmo.ru/v2/MIF00041628/COVER/cover1__w600.jpg?no_404_img=Y</t>
  </si>
  <si>
    <t>978-5-00250-312-4</t>
  </si>
  <si>
    <t>9785002503124</t>
  </si>
  <si>
    <t>MIF00041628</t>
  </si>
  <si>
    <t>https://api3.eksmo.ru/v3/xlsxPricelist/annotation/?NOMCODE=MIF00041628&amp;key=e85257a6e63a7e36f8b1efc7dc1094c5</t>
  </si>
  <si>
    <t>https://cdn.eksmo.ru/v2/MIF00041628/PDF/MIF00041628.pdf</t>
  </si>
  <si>
    <t>https://cdn.eksmo.ru/v2/MIF00041628/COVER/cover1.jpg?no_404_img=Y</t>
  </si>
  <si>
    <t>Зов Ктулху. Вечные истории</t>
  </si>
  <si>
    <t>Говард Филлипс Лавкрафт</t>
  </si>
  <si>
    <t>https://cdn.eksmo.ru/v2/MIF00051150/COVER/cover1__w600.jpg?no_404_img=Y</t>
  </si>
  <si>
    <t>978-5-00281-210-3</t>
  </si>
  <si>
    <t>9785002812103</t>
  </si>
  <si>
    <t>MIF00051150</t>
  </si>
  <si>
    <t>https://api3.eksmo.ru/v3/xlsxPricelist/annotation/?NOMCODE=MIF00051150&amp;key=e85257a6e63a7e36f8b1efc7dc1094c5</t>
  </si>
  <si>
    <t>https://cdn.eksmo.ru/v2/MIF00051150/COVER/cover1.jpg?no_404_img=Y</t>
  </si>
  <si>
    <t>Идиот. Вечные истории</t>
  </si>
  <si>
    <t>https://cdn.eksmo.ru/v2/MIF00039256/COVER/cover1__w600.jpg?no_404_img=Y</t>
  </si>
  <si>
    <t>978-5-00214-573-7</t>
  </si>
  <si>
    <t>9785002145737</t>
  </si>
  <si>
    <t>MIF00039256</t>
  </si>
  <si>
    <t>https://api3.eksmo.ru/v3/xlsxPricelist/annotation/?NOMCODE=MIF00039256&amp;key=e85257a6e63a7e36f8b1efc7dc1094c5</t>
  </si>
  <si>
    <t>https://cdn.eksmo.ru/v2/MIF00039256/PDF/MIF00039256.pdf</t>
  </si>
  <si>
    <t>https://cdn.eksmo.ru/v2/MIF00039256/COVER/cover1.jpg?no_404_img=Y</t>
  </si>
  <si>
    <t>&lt;iframewidth="420"height="315"src="//www.youtube.com/embed/Pa3VrP3eUNU"frameborder="0"allowfullscreen&gt;&lt;/iframe&gt;;&lt;iframewidth="420"height="315"src="//www.youtube.com/embed/shorts/Z7ZhjDMKAs8"frameborder="0"allowfullscreen&gt;&lt;/iframe&gt;</t>
  </si>
  <si>
    <t>Канун Самайна. Вечные истории</t>
  </si>
  <si>
    <t>Эрнст Теодор Амадей Гофман, Герберт Уэллс, Роберт Льюис Стивенсон, Проспер Мериме, Ги де Мопассан, Ирвинг Вашингтон, Рафаэль Сабатини, Амброз Бирс, Эдит Несбит</t>
  </si>
  <si>
    <t>https://cdn.eksmo.ru/v2/MIF00050897/COVER/cover1__w600.jpg?no_404_img=Y</t>
  </si>
  <si>
    <t>978-5-00281-125-0</t>
  </si>
  <si>
    <t>9785002811250</t>
  </si>
  <si>
    <t>MIF00050897</t>
  </si>
  <si>
    <t>https://api3.eksmo.ru/v3/xlsxPricelist/annotation/?NOMCODE=MIF00050897&amp;key=e85257a6e63a7e36f8b1efc7dc1094c5</t>
  </si>
  <si>
    <t>https://cdn.eksmo.ru/v2/MIF00050897/COVER/cover1.jpg?no_404_img=Y</t>
  </si>
  <si>
    <t>Кармилла. Вечные истории</t>
  </si>
  <si>
    <t>Джозеф Шеридан Ле Фаню</t>
  </si>
  <si>
    <t>https://cdn.eksmo.ru/v2/MIF00048068/COVER/cover1__w600.jpg?no_404_img=Y</t>
  </si>
  <si>
    <t>978-5-00250-882-2</t>
  </si>
  <si>
    <t>9785002508822</t>
  </si>
  <si>
    <t>MIF00048068</t>
  </si>
  <si>
    <t>https://api3.eksmo.ru/v3/xlsxPricelist/annotation/?NOMCODE=MIF00048068&amp;key=e85257a6e63a7e36f8b1efc7dc1094c5</t>
  </si>
  <si>
    <t>https://cdn.eksmo.ru/v2/MIF00048068/PDF/MIF00048068.pdf</t>
  </si>
  <si>
    <t>https://cdn.eksmo.ru/v2/MIF00048068/COVER/cover1.jpg?no_404_img=Y</t>
  </si>
  <si>
    <t>Кентервильское привидение. Вечные истории</t>
  </si>
  <si>
    <t>Оскар Уайльд</t>
  </si>
  <si>
    <t>https://cdn.eksmo.ru/v2/MIF00041732/COVER/cover1__w600.jpg?no_404_img=Y</t>
  </si>
  <si>
    <t>978-5-00250-320-9</t>
  </si>
  <si>
    <t>9785002503209</t>
  </si>
  <si>
    <t>MIF00041732</t>
  </si>
  <si>
    <t>https://api3.eksmo.ru/v3/xlsxPricelist/annotation/?NOMCODE=MIF00041732&amp;key=e85257a6e63a7e36f8b1efc7dc1094c5</t>
  </si>
  <si>
    <t>https://cdn.eksmo.ru/v2/MIF00041732/PDF/MIF00041732.pdf</t>
  </si>
  <si>
    <t>https://cdn.eksmo.ru/v2/MIF00041732/COVER/cover1.jpg?no_404_img=Y</t>
  </si>
  <si>
    <t>Князь Серебряный. Вечные истории</t>
  </si>
  <si>
    <t>Алексей Толстой</t>
  </si>
  <si>
    <t>https://cdn.eksmo.ru/v2/MIF00040722/COVER/cover1__w600.jpg?no_404_img=Y</t>
  </si>
  <si>
    <t>978-5-00250-140-3</t>
  </si>
  <si>
    <t>9785002501403</t>
  </si>
  <si>
    <t>MIF00040722</t>
  </si>
  <si>
    <t>https://api3.eksmo.ru/v3/xlsxPricelist/annotation/?NOMCODE=MIF00040722&amp;key=e85257a6e63a7e36f8b1efc7dc1094c5</t>
  </si>
  <si>
    <t>https://cdn.eksmo.ru/v2/MIF00040722/PDF/MIF00040722.pdf</t>
  </si>
  <si>
    <t>https://cdn.eksmo.ru/v2/MIF00040722/COVER/cover1.jpg?no_404_img=Y</t>
  </si>
  <si>
    <t>Комната ужасов. Вечные истории</t>
  </si>
  <si>
    <t>https://cdn.eksmo.ru/v2/MIF00051269/COVER/cover1__w600.jpg?no_404_img=Y</t>
  </si>
  <si>
    <t>978-5-00281-084-0</t>
  </si>
  <si>
    <t>9785002810840</t>
  </si>
  <si>
    <t>MIF00051269</t>
  </si>
  <si>
    <t>https://api3.eksmo.ru/v3/xlsxPricelist/annotation/?NOMCODE=MIF00051269&amp;key=e85257a6e63a7e36f8b1efc7dc1094c5</t>
  </si>
  <si>
    <t>https://cdn.eksmo.ru/v2/MIF00051269/PDF/MIF00051269.pdf</t>
  </si>
  <si>
    <t>https://cdn.eksmo.ru/v2/MIF00051269/COVER/cover1.jpg?no_404_img=Y</t>
  </si>
  <si>
    <t>Консуэло. Том 1. Вечные истории</t>
  </si>
  <si>
    <t>Жорж Санд</t>
  </si>
  <si>
    <t>https://cdn.eksmo.ru/v2/MIF00041742/COVER/cover1__w600.jpg?no_404_img=Y</t>
  </si>
  <si>
    <t>978-5-00250-315-5</t>
  </si>
  <si>
    <t>9785002503155</t>
  </si>
  <si>
    <t>MIF00041742</t>
  </si>
  <si>
    <t>https://api3.eksmo.ru/v3/xlsxPricelist/annotation/?NOMCODE=MIF00041742&amp;key=e85257a6e63a7e36f8b1efc7dc1094c5</t>
  </si>
  <si>
    <t>https://cdn.eksmo.ru/v2/MIF00041742/PDF/MIF00041742.pdf</t>
  </si>
  <si>
    <t>https://cdn.eksmo.ru/v2/MIF00041742/COVER/cover1.jpg?no_404_img=Y</t>
  </si>
  <si>
    <t>Консуэло. Том 2. Вечные истории</t>
  </si>
  <si>
    <t>https://cdn.eksmo.ru/v2/MIF00041744/COVER/cover1__w600.jpg?no_404_img=Y</t>
  </si>
  <si>
    <t>978-5-00250-317-9</t>
  </si>
  <si>
    <t>9785002503179</t>
  </si>
  <si>
    <t>MIF00041744</t>
  </si>
  <si>
    <t>https://api3.eksmo.ru/v3/xlsxPricelist/annotation/?NOMCODE=MIF00041744&amp;key=e85257a6e63a7e36f8b1efc7dc1094c5</t>
  </si>
  <si>
    <t>https://cdn.eksmo.ru/v2/MIF00041744/PDF/MIF00041744.pdf</t>
  </si>
  <si>
    <t>https://cdn.eksmo.ru/v2/MIF00041744/COVER/cover1.jpg?no_404_img=Y</t>
  </si>
  <si>
    <t>Красное и черное. Вечные истории</t>
  </si>
  <si>
    <t>Стендаль</t>
  </si>
  <si>
    <t>https://cdn.eksmo.ru/v2/MIF00041590/COVER/cover1__w600.jpg?no_404_img=Y</t>
  </si>
  <si>
    <t>978-5-00250-288-2</t>
  </si>
  <si>
    <t>9785002502882</t>
  </si>
  <si>
    <t>MIF00041590</t>
  </si>
  <si>
    <t>https://api3.eksmo.ru/v3/xlsxPricelist/annotation/?NOMCODE=MIF00041590&amp;key=e85257a6e63a7e36f8b1efc7dc1094c5</t>
  </si>
  <si>
    <t>https://cdn.eksmo.ru/v2/MIF00041590/PDF/MIF00041590.pdf</t>
  </si>
  <si>
    <t>https://cdn.eksmo.ru/v2/MIF00041590/COVER/cover1.jpg?no_404_img=Y</t>
  </si>
  <si>
    <t>Легенда о Сонной лощине. Вечные истории</t>
  </si>
  <si>
    <t>Вашингтон Ирвинг</t>
  </si>
  <si>
    <t>https://cdn.eksmo.ru/v2/MIF00048212/COVER/cover1__w600.jpg?no_404_img=Y</t>
  </si>
  <si>
    <t>978-5-00250-487-9</t>
  </si>
  <si>
    <t>9785002504879</t>
  </si>
  <si>
    <t>MIF00048212</t>
  </si>
  <si>
    <t>https://api3.eksmo.ru/v3/xlsxPricelist/annotation/?NOMCODE=MIF00048212&amp;key=e85257a6e63a7e36f8b1efc7dc1094c5</t>
  </si>
  <si>
    <t>https://cdn.eksmo.ru/v2/MIF00048212/PDF/MIF00048212.pdf</t>
  </si>
  <si>
    <t>https://cdn.eksmo.ru/v2/MIF00048212/COVER/cover1.jpg?no_404_img=Y</t>
  </si>
  <si>
    <t>Лигейя. Вечные истории</t>
  </si>
  <si>
    <t>Эдгар Аллан По</t>
  </si>
  <si>
    <t>https://cdn.eksmo.ru/v2/MIF00039816/COVER/cover1__w600.jpg?no_404_img=Y</t>
  </si>
  <si>
    <t>978-5-00214-714-4</t>
  </si>
  <si>
    <t>9785002147144</t>
  </si>
  <si>
    <t>MIF00039816</t>
  </si>
  <si>
    <t>https://api3.eksmo.ru/v3/xlsxPricelist/annotation/?NOMCODE=MIF00039816&amp;key=e85257a6e63a7e36f8b1efc7dc1094c5</t>
  </si>
  <si>
    <t>https://cdn.eksmo.ru/v2/MIF00039816/PDF/MIF00039816.pdf</t>
  </si>
  <si>
    <t>https://cdn.eksmo.ru/v2/MIF00039816/COVER/cover1.jpg?no_404_img=Y</t>
  </si>
  <si>
    <t>&lt;iframewidth="420"height="315"src="//www.youtube.com/embed/XdsCOzKu_ow"frameborder="0"allowfullscreen&gt;&lt;/iframe&gt;;&lt;iframewidth="420"height="315"src="//www.youtube.com/embed/AMEV5zFw_9s"frameborder="0"allowfullscreen&gt;&lt;/iframe&gt;</t>
  </si>
  <si>
    <t>Любовь и дружба. Вечные истории</t>
  </si>
  <si>
    <t>https://cdn.eksmo.ru/v2/MIF00050334/COVER/cover1__w600.jpg?no_404_img=Y</t>
  </si>
  <si>
    <t>978-5-00281-022-2</t>
  </si>
  <si>
    <t>9785002810222</t>
  </si>
  <si>
    <t>MIF00050334</t>
  </si>
  <si>
    <t>https://api3.eksmo.ru/v3/xlsxPricelist/annotation/?NOMCODE=MIF00050334&amp;key=e85257a6e63a7e36f8b1efc7dc1094c5</t>
  </si>
  <si>
    <t>https://cdn.eksmo.ru/v2/MIF00050334/PDF/MIF00050334.pdf</t>
  </si>
  <si>
    <t>https://cdn.eksmo.ru/v2/MIF00050334/COVER/cover1.jpg?no_404_img=Y</t>
  </si>
  <si>
    <t>Макбет. Вечные истории</t>
  </si>
  <si>
    <t>https://cdn.eksmo.ru/v2/MIF00041365/COVER/cover1__w600.jpg?no_404_img=Y</t>
  </si>
  <si>
    <t>978-5-00250-258-5</t>
  </si>
  <si>
    <t>9785002502585</t>
  </si>
  <si>
    <t>MIF00041365</t>
  </si>
  <si>
    <t>https://api3.eksmo.ru/v3/xlsxPricelist/annotation/?NOMCODE=MIF00041365&amp;key=e85257a6e63a7e36f8b1efc7dc1094c5</t>
  </si>
  <si>
    <t>https://cdn.eksmo.ru/v2/MIF00041365/PDF/MIF00041365.pdf</t>
  </si>
  <si>
    <t>https://cdn.eksmo.ru/v2/MIF00041365/COVER/cover1.jpg?no_404_img=Y</t>
  </si>
  <si>
    <t>Маленькие женщины. Вечные истории</t>
  </si>
  <si>
    <t>Луиза Мэй Олкотт</t>
  </si>
  <si>
    <t>https://cdn.eksmo.ru/v2/MIF00036286/COVER/cover1__w600.jpg?no_404_img=Y</t>
  </si>
  <si>
    <t>978-5-00195-991-5</t>
  </si>
  <si>
    <t>9785001959915</t>
  </si>
  <si>
    <t>MIF00036286</t>
  </si>
  <si>
    <t>https://api3.eksmo.ru/v3/xlsxPricelist/annotation/?NOMCODE=MIF00036286&amp;key=e85257a6e63a7e36f8b1efc7dc1094c5</t>
  </si>
  <si>
    <t>https://cdn.eksmo.ru/v2/MIF00036286/COVER/cover1.jpg?no_404_img=Y</t>
  </si>
  <si>
    <t>&lt;iframewidth="420"height="315"src="//www.youtube.com/embed/DLS66Wcr1qA"frameborder="0"allowfullscreen&gt;&lt;/iframe&gt;</t>
  </si>
  <si>
    <t>https://cdn.eksmo.ru/v2/MIF00036286/COVER/dopfoto00.jpg?no_404_img=Y;https://cdn.eksmo.ru/v2/MIF00036286/COVER/dopfoto01.jpg?no_404_img=Y;https://cdn.eksmo.ru/v2/MIF00036286/COVER/dopfoto02.jpg?no_404_img=Y;https://cdn.eksmo.ru/v2/MIF00036286/COVER/dopfoto03.jpg?no_404_img=Y</t>
  </si>
  <si>
    <t>Маленькие мужчины становятся взрослыми. Вечные истории</t>
  </si>
  <si>
    <t>https://cdn.eksmo.ru/v2/MIF00050191/COVER/cover1__w600.jpg?no_404_img=Y</t>
  </si>
  <si>
    <t>978-5-00250-169-4</t>
  </si>
  <si>
    <t>9785002501694</t>
  </si>
  <si>
    <t>MIF00050191</t>
  </si>
  <si>
    <t>https://api3.eksmo.ru/v3/xlsxPricelist/annotation/?NOMCODE=MIF00050191&amp;key=e85257a6e63a7e36f8b1efc7dc1094c5</t>
  </si>
  <si>
    <t>https://cdn.eksmo.ru/v2/MIF00050191/PDF/MIF00050191.pdf</t>
  </si>
  <si>
    <t>https://cdn.eksmo.ru/v2/MIF00050191/COVER/cover1.jpg?no_404_img=Y</t>
  </si>
  <si>
    <t>https://cdn.eksmo.ru/v2/MIF00050191/COVER/dopfoto01.jpg?no_404_img=Y</t>
  </si>
  <si>
    <t>Маленький принц. Вечные истории</t>
  </si>
  <si>
    <t>Антуан де Сент-Экзюпери</t>
  </si>
  <si>
    <t>https://cdn.eksmo.ru/v2/MIF00050146/COVER/cover1__w600.jpg?no_404_img=Y</t>
  </si>
  <si>
    <t>978-5-00250-623-1</t>
  </si>
  <si>
    <t>9785002506231</t>
  </si>
  <si>
    <t>MIF00050146</t>
  </si>
  <si>
    <t>https://api3.eksmo.ru/v3/xlsxPricelist/annotation/?NOMCODE=MIF00050146&amp;key=e85257a6e63a7e36f8b1efc7dc1094c5</t>
  </si>
  <si>
    <t>https://cdn.eksmo.ru/v2/MIF00050146/PDF/MIF00050146.pdf</t>
  </si>
  <si>
    <t>https://cdn.eksmo.ru/v2/MIF00050146/COVER/cover1.jpg?no_404_img=Y</t>
  </si>
  <si>
    <t>Мартин Иден. Вечные истории</t>
  </si>
  <si>
    <t>https://cdn.eksmo.ru/v2/MIF00041940/COVER/cover1__w600.jpg?no_404_img=Y</t>
  </si>
  <si>
    <t>978-5-00250-478-7</t>
  </si>
  <si>
    <t>9785002504787</t>
  </si>
  <si>
    <t>MIF00041940</t>
  </si>
  <si>
    <t>https://api3.eksmo.ru/v3/xlsxPricelist/annotation/?NOMCODE=MIF00041940&amp;key=e85257a6e63a7e36f8b1efc7dc1094c5</t>
  </si>
  <si>
    <t>https://cdn.eksmo.ru/v2/MIF00041940/PDF/MIF00041940.pdf</t>
  </si>
  <si>
    <t>https://cdn.eksmo.ru/v2/MIF00041940/COVER/cover1.jpg?no_404_img=Y</t>
  </si>
  <si>
    <t>Мертвые души. Вечные истории</t>
  </si>
  <si>
    <t>Николай Гоголь</t>
  </si>
  <si>
    <t>https://cdn.eksmo.ru/v2/MIF00040838/COVER/cover1__w600.jpg?no_404_img=Y</t>
  </si>
  <si>
    <t>978-5-00250-091-8</t>
  </si>
  <si>
    <t>9785002500918</t>
  </si>
  <si>
    <t>MIF00040838</t>
  </si>
  <si>
    <t>https://api3.eksmo.ru/v3/xlsxPricelist/annotation/?NOMCODE=MIF00040838&amp;key=e85257a6e63a7e36f8b1efc7dc1094c5</t>
  </si>
  <si>
    <t>https://cdn.eksmo.ru/v2/MIF00040838/COVER/cover1.jpg?no_404_img=Y</t>
  </si>
  <si>
    <t>&lt;iframewidth="420"height="315"src="//www.youtube.com/embed/shorts/gSMo9j-EIrI"frameborder="0"allowfullscreen&gt;&lt;/iframe&gt;</t>
  </si>
  <si>
    <t>Миргород. Вечные истории</t>
  </si>
  <si>
    <t>https://cdn.eksmo.ru/v2/MIF00049523/COVER/cover1__w600.jpg?no_404_img=Y</t>
  </si>
  <si>
    <t>978-5-00250-493-0</t>
  </si>
  <si>
    <t>9785002504930</t>
  </si>
  <si>
    <t>MIF00049523</t>
  </si>
  <si>
    <t>https://api3.eksmo.ru/v3/xlsxPricelist/annotation/?NOMCODE=MIF00049523&amp;key=e85257a6e63a7e36f8b1efc7dc1094c5</t>
  </si>
  <si>
    <t>https://cdn.eksmo.ru/v2/MIF00049523/COVER/cover1.jpg?no_404_img=Y</t>
  </si>
  <si>
    <t>Мы. Вечные истории</t>
  </si>
  <si>
    <t>Евгений Замятин</t>
  </si>
  <si>
    <t>https://cdn.eksmo.ru/v2/MIF00051001/COVER/cover1__w600.jpg?no_404_img=Y</t>
  </si>
  <si>
    <t>978-5-00281-167-0</t>
  </si>
  <si>
    <t>9785002811670</t>
  </si>
  <si>
    <t>MIF00051001</t>
  </si>
  <si>
    <t>https://api3.eksmo.ru/v3/xlsxPricelist/annotation/?NOMCODE=MIF00051001&amp;key=e85257a6e63a7e36f8b1efc7dc1094c5</t>
  </si>
  <si>
    <t>https://cdn.eksmo.ru/v2/MIF00051001/PDF/MIF00051001.pdf</t>
  </si>
  <si>
    <t>https://cdn.eksmo.ru/v2/MIF00051001/COVER/cover1.jpg?no_404_img=Y</t>
  </si>
  <si>
    <t>Мэнсфилд-парк. Вечные истории</t>
  </si>
  <si>
    <t>https://cdn.eksmo.ru/v2/MIF00051005/COVER/cover1__w600.jpg?no_404_img=Y</t>
  </si>
  <si>
    <t>978-5-00281-032-1</t>
  </si>
  <si>
    <t>9785002810321</t>
  </si>
  <si>
    <t>MIF00051005</t>
  </si>
  <si>
    <t>https://api3.eksmo.ru/v3/xlsxPricelist/annotation/?NOMCODE=MIF00051005&amp;key=e85257a6e63a7e36f8b1efc7dc1094c5</t>
  </si>
  <si>
    <t>https://cdn.eksmo.ru/v2/MIF00051005/COVER/cover1.jpg?no_404_img=Y</t>
  </si>
  <si>
    <t>Настоящие страшные русские сказки. Вечные истории</t>
  </si>
  <si>
    <t>https://cdn.eksmo.ru/v2/MIF00050335/COVER/cover1__w600.jpg?no_404_img=Y</t>
  </si>
  <si>
    <t>978-5-00281-023-9</t>
  </si>
  <si>
    <t>9785002810239</t>
  </si>
  <si>
    <t>MIF00050335</t>
  </si>
  <si>
    <t>https://api3.eksmo.ru/v3/xlsxPricelist/annotation/?NOMCODE=MIF00050335&amp;key=e85257a6e63a7e36f8b1efc7dc1094c5</t>
  </si>
  <si>
    <t>https://cdn.eksmo.ru/v2/MIF00050335/PDF/MIF00050335.pdf</t>
  </si>
  <si>
    <t>https://cdn.eksmo.ru/v2/MIF00050335/COVER/cover1.jpg?no_404_img=Y</t>
  </si>
  <si>
    <t>Незнакомка из Уайлдфелл-Холла. Вечные истории</t>
  </si>
  <si>
    <t>Энн Бронте</t>
  </si>
  <si>
    <t>https://cdn.eksmo.ru/v2/MIF00048240/COVER/cover1__w600.jpg?no_404_img=Y</t>
  </si>
  <si>
    <t>978-5-00250-499-2</t>
  </si>
  <si>
    <t>9785002504992</t>
  </si>
  <si>
    <t>MIF00048240</t>
  </si>
  <si>
    <t>https://api3.eksmo.ru/v3/xlsxPricelist/annotation/?NOMCODE=MIF00048240&amp;key=e85257a6e63a7e36f8b1efc7dc1094c5</t>
  </si>
  <si>
    <t>https://cdn.eksmo.ru/v2/MIF00048240/COVER/cover1.jpg?no_404_img=Y</t>
  </si>
  <si>
    <t>Николай Гумилев: Волшебная скрипка. Избранное. Вечные истории</t>
  </si>
  <si>
    <t>Николай Гумилев</t>
  </si>
  <si>
    <t>https://cdn.eksmo.ru/v2/MIF00051273/COVER/cover1__w600.jpg?no_404_img=Y</t>
  </si>
  <si>
    <t>978-5-00250-522-7</t>
  </si>
  <si>
    <t>9785002505227</t>
  </si>
  <si>
    <t>MIF00051273</t>
  </si>
  <si>
    <t>https://api3.eksmo.ru/v3/xlsxPricelist/annotation/?NOMCODE=MIF00051273&amp;key=e85257a6e63a7e36f8b1efc7dc1094c5</t>
  </si>
  <si>
    <t>https://cdn.eksmo.ru/v2/MIF00051273/PDF/MIF00051273.pdf</t>
  </si>
  <si>
    <t>https://cdn.eksmo.ru/v2/MIF00051273/COVER/cover1.jpg?no_404_img=Y</t>
  </si>
  <si>
    <t>https://cdn.eksmo.ru/v2/MIF00051273/COVER/dopfoto00.jpg?no_404_img=Y;https://cdn.eksmo.ru/v2/MIF00051273/COVER/dopfoto01.jpg?no_404_img=Y;https://cdn.eksmo.ru/v2/MIF00051273/COVER/dopfoto02.jpg?no_404_img=Y</t>
  </si>
  <si>
    <t>Ночь нежна. Вечные истории</t>
  </si>
  <si>
    <t>https://cdn.eksmo.ru/v2/MIF00050439/COVER/cover1__w600.jpg?no_404_img=Y</t>
  </si>
  <si>
    <t>978-5-00250-762-7</t>
  </si>
  <si>
    <t>9785002507627</t>
  </si>
  <si>
    <t>MIF00050439</t>
  </si>
  <si>
    <t>https://api3.eksmo.ru/v3/xlsxPricelist/annotation/?NOMCODE=MIF00050439&amp;key=e85257a6e63a7e36f8b1efc7dc1094c5</t>
  </si>
  <si>
    <t>https://cdn.eksmo.ru/v2/MIF00050439/COVER/cover1.jpg?no_404_img=Y</t>
  </si>
  <si>
    <t>Обыкновенная история. Вечные истории</t>
  </si>
  <si>
    <t>Иван Гончаров</t>
  </si>
  <si>
    <t>https://cdn.eksmo.ru/v2/MIF00040546/COVER/cover1__w600.jpg?no_404_img=Y</t>
  </si>
  <si>
    <t>978-5-00214-969-8</t>
  </si>
  <si>
    <t>9785002149698</t>
  </si>
  <si>
    <t>MIF00040546</t>
  </si>
  <si>
    <t>https://api3.eksmo.ru/v3/xlsxPricelist/annotation/?NOMCODE=MIF00040546&amp;key=e85257a6e63a7e36f8b1efc7dc1094c5</t>
  </si>
  <si>
    <t>https://cdn.eksmo.ru/v2/MIF00040546/PDF/MIF00040546.pdf</t>
  </si>
  <si>
    <t>https://cdn.eksmo.ru/v2/MIF00040546/COVER/cover1.jpg?no_404_img=Y</t>
  </si>
  <si>
    <t>&lt;iframewidth="420"height="315"src="//www.youtube.com/embed/shorts/s46i8LwEA88"frameborder="0"allowfullscreen&gt;&lt;/iframe&gt;</t>
  </si>
  <si>
    <t>Обыкновенное чудо. Вечные истории</t>
  </si>
  <si>
    <t>Евгений Шварц</t>
  </si>
  <si>
    <t>https://cdn.eksmo.ru/v2/MIF00040975/COVER/cover1__w600.jpg?no_404_img=Y</t>
  </si>
  <si>
    <t>978-5-00250-270-7</t>
  </si>
  <si>
    <t>9785002502707</t>
  </si>
  <si>
    <t>MIF00040975</t>
  </si>
  <si>
    <t>https://api3.eksmo.ru/v3/xlsxPricelist/annotation/?NOMCODE=MIF00040975&amp;key=e85257a6e63a7e36f8b1efc7dc1094c5</t>
  </si>
  <si>
    <t>https://cdn.eksmo.ru/v2/MIF00040975/PDF/MIF00040975.pdf</t>
  </si>
  <si>
    <t>https://cdn.eksmo.ru/v2/MIF00040975/COVER/cover1.jpg?no_404_img=Y</t>
  </si>
  <si>
    <t>Опасные связи. Вечные истории</t>
  </si>
  <si>
    <t>Шодерло де Лакло</t>
  </si>
  <si>
    <t>https://cdn.eksmo.ru/v2/MIF00050441/COVER/cover1__w600.jpg?no_404_img=Y</t>
  </si>
  <si>
    <t>978-5-00250-910-2</t>
  </si>
  <si>
    <t>9785002509102</t>
  </si>
  <si>
    <t>MIF00050441</t>
  </si>
  <si>
    <t>https://api3.eksmo.ru/v3/xlsxPricelist/annotation/?NOMCODE=MIF00050441&amp;key=e85257a6e63a7e36f8b1efc7dc1094c5</t>
  </si>
  <si>
    <t>https://cdn.eksmo.ru/v2/MIF00050441/PDF/MIF00050441.pdf</t>
  </si>
  <si>
    <t>https://cdn.eksmo.ru/v2/MIF00050441/COVER/cover1.jpg?no_404_img=Y</t>
  </si>
  <si>
    <t>Отель с привидениями. Вечные истории</t>
  </si>
  <si>
    <t>Уилки Коллинз</t>
  </si>
  <si>
    <t>https://cdn.eksmo.ru/v2/MIF00051201/COVER/cover1__w600.jpg?no_404_img=Y</t>
  </si>
  <si>
    <t>978-5-00250-873-0</t>
  </si>
  <si>
    <t>9785002508730</t>
  </si>
  <si>
    <t>MIF00051201</t>
  </si>
  <si>
    <t>https://api3.eksmo.ru/v3/xlsxPricelist/annotation/?NOMCODE=MIF00051201&amp;key=e85257a6e63a7e36f8b1efc7dc1094c5</t>
  </si>
  <si>
    <t>https://cdn.eksmo.ru/v2/MIF00051201/COVER/cover1.jpg?no_404_img=Y</t>
  </si>
  <si>
    <t>Отцы и дети. Вечные истории</t>
  </si>
  <si>
    <t>https://cdn.eksmo.ru/v2/MIF00039732/COVER/cover1__w600.jpg?no_404_img=Y</t>
  </si>
  <si>
    <t>978-5-00214-618-5</t>
  </si>
  <si>
    <t>9785002146185</t>
  </si>
  <si>
    <t>MIF00039732</t>
  </si>
  <si>
    <t>https://api3.eksmo.ru/v3/xlsxPricelist/annotation/?NOMCODE=MIF00039732&amp;key=e85257a6e63a7e36f8b1efc7dc1094c5</t>
  </si>
  <si>
    <t>https://cdn.eksmo.ru/v2/MIF00039732/PDF/MIF00039732.pdf</t>
  </si>
  <si>
    <t>https://cdn.eksmo.ru/v2/MIF00039732/COVER/cover1.jpg?no_404_img=Y</t>
  </si>
  <si>
    <t>&lt;iframewidth="420"height="315"src="//www.youtube.com/embed/shorts/ZeFj-0Kif1Y"frameborder="0"allowfullscreen&gt;&lt;/iframe&gt;</t>
  </si>
  <si>
    <t>Падение дома Ашеров. Вечные истории</t>
  </si>
  <si>
    <t>https://cdn.eksmo.ru/v2/MIF00050629/COVER/cover1__w600.jpg?no_404_img=Y</t>
  </si>
  <si>
    <t>978-5-00250-879-2</t>
  </si>
  <si>
    <t>9785002508792</t>
  </si>
  <si>
    <t>MIF00050629</t>
  </si>
  <si>
    <t>https://api3.eksmo.ru/v3/xlsxPricelist/annotation/?NOMCODE=MIF00050629&amp;key=e85257a6e63a7e36f8b1efc7dc1094c5</t>
  </si>
  <si>
    <t>https://cdn.eksmo.ru/v2/MIF00050629/COVER/cover1.jpg?no_404_img=Y</t>
  </si>
  <si>
    <t>Петербургские повести. Вечные истории</t>
  </si>
  <si>
    <t>https://cdn.eksmo.ru/v2/MIF00050166/COVER/cover1__w600.jpg?no_404_img=Y</t>
  </si>
  <si>
    <t>978-5-00250-613-2</t>
  </si>
  <si>
    <t>9785002506132</t>
  </si>
  <si>
    <t>MIF00050166</t>
  </si>
  <si>
    <t>https://api3.eksmo.ru/v3/xlsxPricelist/annotation/?NOMCODE=MIF00050166&amp;key=e85257a6e63a7e36f8b1efc7dc1094c5</t>
  </si>
  <si>
    <t>https://cdn.eksmo.ru/v2/MIF00050166/PDF/MIF00050166.pdf</t>
  </si>
  <si>
    <t>https://cdn.eksmo.ru/v2/MIF00050166/COVER/cover1.jpg?no_404_img=Y</t>
  </si>
  <si>
    <t>Повесть временных лет. Вечные истории</t>
  </si>
  <si>
    <t>https://cdn.eksmo.ru/v2/MIF00051041/COVER/cover1__w600.jpg?no_404_img=Y</t>
  </si>
  <si>
    <t>978-5-00250-628-6</t>
  </si>
  <si>
    <t>9785002506286</t>
  </si>
  <si>
    <t>MIF00051041</t>
  </si>
  <si>
    <t>https://api3.eksmo.ru/v3/xlsxPricelist/annotation/?NOMCODE=MIF00051041&amp;key=e85257a6e63a7e36f8b1efc7dc1094c5</t>
  </si>
  <si>
    <t>https://cdn.eksmo.ru/v2/MIF00051041/COVER/cover1.jpg?no_404_img=Y</t>
  </si>
  <si>
    <t>Историческая проза</t>
  </si>
  <si>
    <t>Российская историческая проза</t>
  </si>
  <si>
    <t>Поворот винта. Вечные истории</t>
  </si>
  <si>
    <t>Генри Джеймс</t>
  </si>
  <si>
    <t>https://cdn.eksmo.ru/v2/MIF00047952/COVER/cover1__w600.jpg?no_404_img=Y</t>
  </si>
  <si>
    <t>978-5-00250-417-6</t>
  </si>
  <si>
    <t>9785002504176</t>
  </si>
  <si>
    <t>MIF00047952</t>
  </si>
  <si>
    <t>https://api3.eksmo.ru/v3/xlsxPricelist/annotation/?NOMCODE=MIF00047952&amp;key=e85257a6e63a7e36f8b1efc7dc1094c5</t>
  </si>
  <si>
    <t>https://cdn.eksmo.ru/v2/MIF00047952/PDF/MIF00047952.pdf</t>
  </si>
  <si>
    <t>https://cdn.eksmo.ru/v2/MIF00047952/COVER/cover1.jpg?no_404_img=Y</t>
  </si>
  <si>
    <t>Подросток. Вечные истории</t>
  </si>
  <si>
    <t>https://cdn.eksmo.ru/v2/MIF00041612/COVER/cover1__w600.jpg?no_404_img=Y</t>
  </si>
  <si>
    <t>978-5-00250-156-4</t>
  </si>
  <si>
    <t>9785002501564</t>
  </si>
  <si>
    <t>MIF00041612</t>
  </si>
  <si>
    <t>https://api3.eksmo.ru/v3/xlsxPricelist/annotation/?NOMCODE=MIF00041612&amp;key=e85257a6e63a7e36f8b1efc7dc1094c5</t>
  </si>
  <si>
    <t>https://cdn.eksmo.ru/v2/MIF00041612/PDF/MIF00041612.pdf</t>
  </si>
  <si>
    <t>https://cdn.eksmo.ru/v2/MIF00041612/COVER/cover1.jpg?no_404_img=Y</t>
  </si>
  <si>
    <t>Портрет Дориана Грея. Вечные истории</t>
  </si>
  <si>
    <t>https://cdn.eksmo.ru/v2/MIF00037832/COVER/cover1__w600.jpg?no_404_img=Y</t>
  </si>
  <si>
    <t>978-5-00214-223-1</t>
  </si>
  <si>
    <t>9785002142231</t>
  </si>
  <si>
    <t>MIF00037832</t>
  </si>
  <si>
    <t>https://api3.eksmo.ru/v3/xlsxPricelist/annotation/?NOMCODE=MIF00037832&amp;key=e85257a6e63a7e36f8b1efc7dc1094c5</t>
  </si>
  <si>
    <t>https://cdn.eksmo.ru/v2/MIF00037832/PDF/MIF00037832.pdf</t>
  </si>
  <si>
    <t>https://cdn.eksmo.ru/v2/MIF00037832/COVER/cover1.jpg?no_404_img=Y</t>
  </si>
  <si>
    <t>https://cdn.eksmo.ru/v2/MIF00037832/COVER/dopfoto00.jpg?no_404_img=Y;https://cdn.eksmo.ru/v2/MIF00037832/COVER/dopfoto01.jpg?no_404_img=Y;https://cdn.eksmo.ru/v2/MIF00037832/COVER/dopfoto02.jpg?no_404_img=Y;https://cdn.eksmo.ru/v2/MIF00037832/COVER/dopfoto03.jpg?no_404_img=Y</t>
  </si>
  <si>
    <t>Потерянный рай. Вечные истории</t>
  </si>
  <si>
    <t>Джон Мильтон</t>
  </si>
  <si>
    <t>https://cdn.eksmo.ru/v2/MIF00050336/COVER/cover1__w600.jpg?no_404_img=Y</t>
  </si>
  <si>
    <t>978-5-00250-715-3</t>
  </si>
  <si>
    <t>9785002507153</t>
  </si>
  <si>
    <t>MIF00050336</t>
  </si>
  <si>
    <t>https://api3.eksmo.ru/v3/xlsxPricelist/annotation/?NOMCODE=MIF00050336&amp;key=e85257a6e63a7e36f8b1efc7dc1094c5</t>
  </si>
  <si>
    <t>https://cdn.eksmo.ru/v2/MIF00050336/COVER/cover1.jpg?no_404_img=Y</t>
  </si>
  <si>
    <t>https://cdn.eksmo.ru/v2/MIF00050336/COVER/dopfoto00.jpg?no_404_img=Y;https://cdn.eksmo.ru/v2/MIF00050336/COVER/dopfoto01.jpg?no_404_img=Y;https://cdn.eksmo.ru/v2/MIF00050336/COVER/dopfoto02.jpg?no_404_img=Y;https://cdn.eksmo.ru/v2/MIF00050336/COVER/dopfoto03.jpg?no_404_img=Y</t>
  </si>
  <si>
    <t>Превращение. Вечные истории</t>
  </si>
  <si>
    <t>Франц Кафка</t>
  </si>
  <si>
    <t>https://cdn.eksmo.ru/v2/MIF00050082/COVER/cover1__w600.jpg?no_404_img=Y</t>
  </si>
  <si>
    <t>978-5-00250-772-6</t>
  </si>
  <si>
    <t>9785002507726</t>
  </si>
  <si>
    <t>MIF00050082</t>
  </si>
  <si>
    <t>https://api3.eksmo.ru/v3/xlsxPricelist/annotation/?NOMCODE=MIF00050082&amp;key=e85257a6e63a7e36f8b1efc7dc1094c5</t>
  </si>
  <si>
    <t>https://cdn.eksmo.ru/v2/MIF00050082/COVER/cover1.jpg?no_404_img=Y</t>
  </si>
  <si>
    <t>Преступление и наказание. Вечные истории</t>
  </si>
  <si>
    <t>https://cdn.eksmo.ru/v2/MIF00036987/COVER/cover1__w600.jpg?no_404_img=Y</t>
  </si>
  <si>
    <t>978-5-00214-061-9</t>
  </si>
  <si>
    <t>9785002140619</t>
  </si>
  <si>
    <t>MIF00036987</t>
  </si>
  <si>
    <t>https://api3.eksmo.ru/v3/xlsxPricelist/annotation/?NOMCODE=MIF00036987&amp;key=e85257a6e63a7e36f8b1efc7dc1094c5</t>
  </si>
  <si>
    <t>https://cdn.eksmo.ru/v2/MIF00036987/PDF/MIF00036987.pdf</t>
  </si>
  <si>
    <t>https://cdn.eksmo.ru/v2/MIF00036987/COVER/cover1.jpg?no_404_img=Y</t>
  </si>
  <si>
    <t>&lt;iframewidth="420"height="315"src="//www.youtube.com/embed/smZvc3St6zI"frameborder="0"allowfullscreen&gt;&lt;/iframe&gt;</t>
  </si>
  <si>
    <t>https://cdn.eksmo.ru/v2/MIF00036987/COVER/dopfoto00.jpg?no_404_img=Y;https://cdn.eksmo.ru/v2/MIF00036987/COVER/dopfoto01.jpg?no_404_img=Y;https://cdn.eksmo.ru/v2/MIF00036987/COVER/dopfoto02.jpg?no_404_img=Y;https://cdn.eksmo.ru/v2/MIF00036987/COVER/dopfoto03.jpg?no_404_img=Y</t>
  </si>
  <si>
    <t>Приключения Шерлока Холмса. Вечные истории</t>
  </si>
  <si>
    <t>https://cdn.eksmo.ru/v2/MIF00051149/COVER/cover1__w600.jpg?no_404_img=Y</t>
  </si>
  <si>
    <t>978-5-00250-990-4</t>
  </si>
  <si>
    <t>9785002509904</t>
  </si>
  <si>
    <t>MIF00051149</t>
  </si>
  <si>
    <t>https://api3.eksmo.ru/v3/xlsxPricelist/annotation/?NOMCODE=MIF00051149&amp;key=e85257a6e63a7e36f8b1efc7dc1094c5</t>
  </si>
  <si>
    <t>https://cdn.eksmo.ru/v2/MIF00051149/COVER/cover1.jpg?no_404_img=Y</t>
  </si>
  <si>
    <t>Ревизор. Вечные истории</t>
  </si>
  <si>
    <t>https://cdn.eksmo.ru/v2/MIF00040821/COVER/cover1__w600.jpg?no_404_img=Y</t>
  </si>
  <si>
    <t>978-5-00250-163-2</t>
  </si>
  <si>
    <t>9785002501632</t>
  </si>
  <si>
    <t>MIF00040821</t>
  </si>
  <si>
    <t>https://api3.eksmo.ru/v3/xlsxPricelist/annotation/?NOMCODE=MIF00040821&amp;key=e85257a6e63a7e36f8b1efc7dc1094c5</t>
  </si>
  <si>
    <t>https://cdn.eksmo.ru/v2/MIF00040821/PDF/MIF00040821.pdf</t>
  </si>
  <si>
    <t>https://cdn.eksmo.ru/v2/MIF00040821/COVER/cover1.jpg?no_404_img=Y</t>
  </si>
  <si>
    <t>Ромео и Джульетта. Вечные истории</t>
  </si>
  <si>
    <t>https://cdn.eksmo.ru/v2/MIF00041894/COVER/cover1__w600.jpg?no_404_img=Y</t>
  </si>
  <si>
    <t>978-5-00250-322-3</t>
  </si>
  <si>
    <t>9785002503223</t>
  </si>
  <si>
    <t>MIF00041894</t>
  </si>
  <si>
    <t>https://api3.eksmo.ru/v3/xlsxPricelist/annotation/?NOMCODE=MIF00041894&amp;key=e85257a6e63a7e36f8b1efc7dc1094c5</t>
  </si>
  <si>
    <t>https://cdn.eksmo.ru/v2/MIF00041894/PDF/MIF00041894.pdf</t>
  </si>
  <si>
    <t>https://cdn.eksmo.ru/v2/MIF00041894/COVER/cover1.jpg?no_404_img=Y</t>
  </si>
  <si>
    <t>Русалочьи сказки. Вечные истории</t>
  </si>
  <si>
    <t>Алексей Толстой, Александр Пушкин, Николай Гоголь, Орест Сомов</t>
  </si>
  <si>
    <t>https://cdn.eksmo.ru/v2/MIF00051191/COVER/cover1__w600.jpg?no_404_img=Y</t>
  </si>
  <si>
    <t>978-5-00281-001-7</t>
  </si>
  <si>
    <t>9785002810017</t>
  </si>
  <si>
    <t>MIF00051191</t>
  </si>
  <si>
    <t>https://api3.eksmo.ru/v3/xlsxPricelist/annotation/?NOMCODE=MIF00051191&amp;key=e85257a6e63a7e36f8b1efc7dc1094c5</t>
  </si>
  <si>
    <t>https://cdn.eksmo.ru/v2/MIF00051191/PDF/MIF00051191.pdf</t>
  </si>
  <si>
    <t>https://cdn.eksmo.ru/v2/MIF00051191/COVER/cover1.jpg?no_404_img=Y</t>
  </si>
  <si>
    <t>Русская готика. Вечные истории</t>
  </si>
  <si>
    <t>Антон Чехов, Владимир Одоевский, Евгений Баратынский</t>
  </si>
  <si>
    <t>https://cdn.eksmo.ru/v2/MIF00048003/COVER/cover1__w600.jpg?no_404_img=Y</t>
  </si>
  <si>
    <t>978-5-00250-276-9</t>
  </si>
  <si>
    <t>9785002502769</t>
  </si>
  <si>
    <t>MIF00048003</t>
  </si>
  <si>
    <t>https://api3.eksmo.ru/v3/xlsxPricelist/annotation/?NOMCODE=MIF00048003&amp;key=e85257a6e63a7e36f8b1efc7dc1094c5</t>
  </si>
  <si>
    <t>https://cdn.eksmo.ru/v2/MIF00048003/PDF/MIF00048003.pdf</t>
  </si>
  <si>
    <t>https://cdn.eksmo.ru/v2/MIF00048003/COVER/cover1.jpg?no_404_img=Y</t>
  </si>
  <si>
    <t>Сергей Есенин: С белых яблонь дым. Избранное. Вечные истории</t>
  </si>
  <si>
    <t>Сергей Есенин</t>
  </si>
  <si>
    <t>https://cdn.eksmo.ru/v2/MIF00051275/COVER/cover1__w600.jpg?no_404_img=Y</t>
  </si>
  <si>
    <t>978-5-00281-166-3</t>
  </si>
  <si>
    <t>9785002811663</t>
  </si>
  <si>
    <t>MIF00051275</t>
  </si>
  <si>
    <t>https://api3.eksmo.ru/v3/xlsxPricelist/annotation/?NOMCODE=MIF00051275&amp;key=e85257a6e63a7e36f8b1efc7dc1094c5</t>
  </si>
  <si>
    <t>https://cdn.eksmo.ru/v2/MIF00051275/PDF/MIF00051275.pdf</t>
  </si>
  <si>
    <t>https://cdn.eksmo.ru/v2/MIF00051275/COVER/cover1.jpg?no_404_img=Y</t>
  </si>
  <si>
    <t>https://cdn.eksmo.ru/v2/MIF00051275/COVER/dopfoto00.jpg?no_404_img=Y;https://cdn.eksmo.ru/v2/MIF00051275/COVER/dopfoto01.jpg?no_404_img=Y;https://cdn.eksmo.ru/v2/MIF00051275/COVER/dopfoto02.jpg?no_404_img=Y;https://cdn.eksmo.ru/v2/MIF00051275/COVER/dopfoto03.jpg?no_404_img=Y</t>
  </si>
  <si>
    <t>Сердца трех. Вечные истории</t>
  </si>
  <si>
    <t>https://cdn.eksmo.ru/v2/MIF00048570/COVER/cover1__w600.jpg?no_404_img=Y</t>
  </si>
  <si>
    <t>978-5-00250-507-4</t>
  </si>
  <si>
    <t>9785002505074</t>
  </si>
  <si>
    <t>MIF00048570</t>
  </si>
  <si>
    <t>https://api3.eksmo.ru/v3/xlsxPricelist/annotation/?NOMCODE=MIF00048570&amp;key=e85257a6e63a7e36f8b1efc7dc1094c5</t>
  </si>
  <si>
    <t>https://cdn.eksmo.ru/v2/MIF00048570/COVER/cover1.jpg?no_404_img=Y</t>
  </si>
  <si>
    <t>Скорбь сатаны. Вечные истории</t>
  </si>
  <si>
    <t>Мария Корелли</t>
  </si>
  <si>
    <t>https://cdn.eksmo.ru/v2/MIF00048419/COVER/cover1__w600.jpg?no_404_img=Y</t>
  </si>
  <si>
    <t>978-5-00250-583-8</t>
  </si>
  <si>
    <t>9785002505838</t>
  </si>
  <si>
    <t>MIF00048419</t>
  </si>
  <si>
    <t>https://api3.eksmo.ru/v3/xlsxPricelist/annotation/?NOMCODE=MIF00048419&amp;key=e85257a6e63a7e36f8b1efc7dc1094c5</t>
  </si>
  <si>
    <t>https://cdn.eksmo.ru/v2/MIF00048419/COVER/cover1.jpg?no_404_img=Y</t>
  </si>
  <si>
    <t>Скотный двор. Вечные истории</t>
  </si>
  <si>
    <t>https://cdn.eksmo.ru/v2/MIF00050959/COVER/cover1__w600.jpg?no_404_img=Y</t>
  </si>
  <si>
    <t>978-5-00250-823-5</t>
  </si>
  <si>
    <t>9785002508235</t>
  </si>
  <si>
    <t>MIF00050959</t>
  </si>
  <si>
    <t>https://api3.eksmo.ru/v3/xlsxPricelist/annotation/?NOMCODE=MIF00050959&amp;key=e85257a6e63a7e36f8b1efc7dc1094c5</t>
  </si>
  <si>
    <t>https://cdn.eksmo.ru/v2/MIF00050959/PDF/MIF00050959.pdf</t>
  </si>
  <si>
    <t>https://cdn.eksmo.ru/v2/MIF00050959/COVER/cover1.jpg?no_404_img=Y</t>
  </si>
  <si>
    <t>Служба доставки книг. Вечные истории</t>
  </si>
  <si>
    <t>Карстен Хенн</t>
  </si>
  <si>
    <t>https://cdn.eksmo.ru/v2/MIF00048666/COVER/cover1__w600.jpg?no_404_img=Y</t>
  </si>
  <si>
    <t>978-5-00250-677-4</t>
  </si>
  <si>
    <t>9785002506774</t>
  </si>
  <si>
    <t>MIF00048666</t>
  </si>
  <si>
    <t>https://api3.eksmo.ru/v3/xlsxPricelist/annotation/?NOMCODE=MIF00048666&amp;key=e85257a6e63a7e36f8b1efc7dc1094c5</t>
  </si>
  <si>
    <t>https://cdn.eksmo.ru/v2/MIF00048666/PDF/MIF00048666.pdf</t>
  </si>
  <si>
    <t>https://cdn.eksmo.ru/v2/MIF00048666/COVER/cover1.jpg?no_404_img=Y</t>
  </si>
  <si>
    <t>Снежная королева. Вечные истории</t>
  </si>
  <si>
    <t>Ханс Кристиан Андерсен</t>
  </si>
  <si>
    <t>https://cdn.eksmo.ru/v2/MIF00051586/COVER/cover1__w600.jpg?no_404_img=Y</t>
  </si>
  <si>
    <t>978-5-00281-257-8</t>
  </si>
  <si>
    <t>9785002812578</t>
  </si>
  <si>
    <t>MIF00051586</t>
  </si>
  <si>
    <t>https://api3.eksmo.ru/v3/xlsxPricelist/annotation/?NOMCODE=MIF00051586&amp;key=e85257a6e63a7e36f8b1efc7dc1094c5</t>
  </si>
  <si>
    <t>https://cdn.eksmo.ru/v2/MIF00051586/COVER/cover1.jpg?no_404_img=Y</t>
  </si>
  <si>
    <t>Собака Баскервилей. Вечные истории</t>
  </si>
  <si>
    <t>https://cdn.eksmo.ru/v2/MIF00050510/COVER/cover1__w600.jpg?no_404_img=Y</t>
  </si>
  <si>
    <t>978-5-00250-989-8</t>
  </si>
  <si>
    <t>9785002509898</t>
  </si>
  <si>
    <t>MIF00050510</t>
  </si>
  <si>
    <t>https://api3.eksmo.ru/v3/xlsxPricelist/annotation/?NOMCODE=MIF00050510&amp;key=e85257a6e63a7e36f8b1efc7dc1094c5</t>
  </si>
  <si>
    <t>https://cdn.eksmo.ru/v2/MIF00050510/PDF/MIF00050510.pdf</t>
  </si>
  <si>
    <t>https://cdn.eksmo.ru/v2/MIF00050510/COVER/cover1.jpg?no_404_img=Y</t>
  </si>
  <si>
    <t>Собачье сердце. Вечные истории</t>
  </si>
  <si>
    <t>https://cdn.eksmo.ru/v2/MIF00048616/COVER/cover1__w600.jpg?no_404_img=Y</t>
  </si>
  <si>
    <t>978-5-00250-773-3</t>
  </si>
  <si>
    <t>9785002507733</t>
  </si>
  <si>
    <t>MIF00048616</t>
  </si>
  <si>
    <t>https://api3.eksmo.ru/v3/xlsxPricelist/annotation/?NOMCODE=MIF00048616&amp;key=e85257a6e63a7e36f8b1efc7dc1094c5</t>
  </si>
  <si>
    <t>https://cdn.eksmo.ru/v2/MIF00048616/PDF/MIF00048616.pdf</t>
  </si>
  <si>
    <t>https://cdn.eksmo.ru/v2/MIF00048616/COVER/cover1.jpg?no_404_img=Y</t>
  </si>
  <si>
    <t>Собор Парижской Богоматери. Вечные истории</t>
  </si>
  <si>
    <t>Виктор Гюго</t>
  </si>
  <si>
    <t>https://cdn.eksmo.ru/v2/MIF00039393/COVER/cover1__w600.jpg?no_404_img=Y</t>
  </si>
  <si>
    <t>978-5-00214-576-8</t>
  </si>
  <si>
    <t>9785002145768</t>
  </si>
  <si>
    <t>MIF00039393</t>
  </si>
  <si>
    <t>https://api3.eksmo.ru/v3/xlsxPricelist/annotation/?NOMCODE=MIF00039393&amp;key=e85257a6e63a7e36f8b1efc7dc1094c5</t>
  </si>
  <si>
    <t>https://cdn.eksmo.ru/v2/MIF00039393/PDF/MIF00039393.pdf</t>
  </si>
  <si>
    <t>https://cdn.eksmo.ru/v2/MIF00039393/COVER/cover1.jpg?no_404_img=Y</t>
  </si>
  <si>
    <t>&lt;iframewidth="420"height="315"src="//www.youtube.com/embed/shorts/njXPBMrcDzw"frameborder="0"allowfullscreen&gt;&lt;/iframe&gt;</t>
  </si>
  <si>
    <t>Сон в летнюю ночь. Вечные истории</t>
  </si>
  <si>
    <t>https://cdn.eksmo.ru/v2/MIF00041746/COVER/cover1__w600.jpg?no_404_img=Y</t>
  </si>
  <si>
    <t>978-5-00250-307-0</t>
  </si>
  <si>
    <t>9785002503070</t>
  </si>
  <si>
    <t>MIF00041746</t>
  </si>
  <si>
    <t>https://api3.eksmo.ru/v3/xlsxPricelist/annotation/?NOMCODE=MIF00041746&amp;key=e85257a6e63a7e36f8b1efc7dc1094c5</t>
  </si>
  <si>
    <t>https://cdn.eksmo.ru/v2/MIF00041746/PDF/MIF00041746.pdf</t>
  </si>
  <si>
    <t>https://cdn.eksmo.ru/v2/MIF00041746/COVER/cover1.jpg?no_404_img=Y</t>
  </si>
  <si>
    <t>Спартак. Вечные истории</t>
  </si>
  <si>
    <t>Рафаэлло Джованьоли</t>
  </si>
  <si>
    <t>https://cdn.eksmo.ru/v2/MIF00049536/COVER/cover1__w600.jpg?no_404_img=Y</t>
  </si>
  <si>
    <t>978-5-00250-865-5</t>
  </si>
  <si>
    <t>9785002508655</t>
  </si>
  <si>
    <t>MIF00049536</t>
  </si>
  <si>
    <t>https://api3.eksmo.ru/v3/xlsxPricelist/annotation/?NOMCODE=MIF00049536&amp;key=e85257a6e63a7e36f8b1efc7dc1094c5</t>
  </si>
  <si>
    <t>https://cdn.eksmo.ru/v2/MIF00049536/PDF/MIF00049536.pdf</t>
  </si>
  <si>
    <t>https://cdn.eksmo.ru/v2/MIF00049536/COVER/cover1.jpg?no_404_img=Y</t>
  </si>
  <si>
    <t>Старуха Изергиль. Вечные истории</t>
  </si>
  <si>
    <t>Максим Горький</t>
  </si>
  <si>
    <t>https://cdn.eksmo.ru/v2/MIF00049563/COVER/cover1__w600.jpg?no_404_img=Y</t>
  </si>
  <si>
    <t>978-5-00250-827-3</t>
  </si>
  <si>
    <t>9785002508273</t>
  </si>
  <si>
    <t>MIF00049563</t>
  </si>
  <si>
    <t>https://api3.eksmo.ru/v3/xlsxPricelist/annotation/?NOMCODE=MIF00049563&amp;key=e85257a6e63a7e36f8b1efc7dc1094c5</t>
  </si>
  <si>
    <t>https://cdn.eksmo.ru/v2/MIF00049563/PDF/MIF00049563.pdf</t>
  </si>
  <si>
    <t>https://cdn.eksmo.ru/v2/MIF00049563/COVER/cover1.jpg?no_404_img=Y</t>
  </si>
  <si>
    <t>Странная история доктора Джекила и мистера Хайда. Вечные истории</t>
  </si>
  <si>
    <t>Роберт Льюис Стивенсон</t>
  </si>
  <si>
    <t>https://cdn.eksmo.ru/v2/MIF00046518/COVER/cover1__w600.jpg?no_404_img=Y</t>
  </si>
  <si>
    <t>978-5-00250-431-2</t>
  </si>
  <si>
    <t>9785002504312</t>
  </si>
  <si>
    <t>MIF00046518</t>
  </si>
  <si>
    <t>https://api3.eksmo.ru/v3/xlsxPricelist/annotation/?NOMCODE=MIF00046518&amp;key=e85257a6e63a7e36f8b1efc7dc1094c5</t>
  </si>
  <si>
    <t>https://cdn.eksmo.ru/v2/MIF00046518/PDF/MIF00046518.pdf</t>
  </si>
  <si>
    <t>https://cdn.eksmo.ru/v2/MIF00046518/COVER/cover1.jpg?no_404_img=Y</t>
  </si>
  <si>
    <t>Таинственный сад. Вечные истории</t>
  </si>
  <si>
    <t>Фрэнсис Бернетт</t>
  </si>
  <si>
    <t>https://cdn.eksmo.ru/v2/MIF00049503/COVER/cover1__w600.jpg?no_404_img=Y</t>
  </si>
  <si>
    <t>978-5-00250-698-9</t>
  </si>
  <si>
    <t>9785002506989</t>
  </si>
  <si>
    <t>MIF00049503</t>
  </si>
  <si>
    <t>https://api3.eksmo.ru/v3/xlsxPricelist/annotation/?NOMCODE=MIF00049503&amp;key=e85257a6e63a7e36f8b1efc7dc1094c5</t>
  </si>
  <si>
    <t>https://cdn.eksmo.ru/v2/MIF00049503/PDF/MIF00049503.pdf</t>
  </si>
  <si>
    <t>https://cdn.eksmo.ru/v2/MIF00049503/COVER/cover1.jpg?no_404_img=Y</t>
  </si>
  <si>
    <t>Темные аллеи. Вечные истории</t>
  </si>
  <si>
    <t>Иван Бунин</t>
  </si>
  <si>
    <t>https://cdn.eksmo.ru/v2/MIF00050085/COVER/cover1__w600.jpg?no_404_img=Y</t>
  </si>
  <si>
    <t>978-5-00250-819-8</t>
  </si>
  <si>
    <t>9785002508198</t>
  </si>
  <si>
    <t>MIF00050085</t>
  </si>
  <si>
    <t>https://api3.eksmo.ru/v3/xlsxPricelist/annotation/?NOMCODE=MIF00050085&amp;key=e85257a6e63a7e36f8b1efc7dc1094c5</t>
  </si>
  <si>
    <t>https://cdn.eksmo.ru/v2/MIF00050085/PDF/MIF00050085.pdf</t>
  </si>
  <si>
    <t>https://cdn.eksmo.ru/v2/MIF00050085/COVER/cover1.jpg?no_404_img=Y</t>
  </si>
  <si>
    <t>Три мушкетера. Том 1. Вечные истории</t>
  </si>
  <si>
    <t>https://cdn.eksmo.ru/v2/MIF00048567/COVER/cover1__w600.jpg?no_404_img=Y</t>
  </si>
  <si>
    <t>978-5-00250-571-5</t>
  </si>
  <si>
    <t>9785002505715</t>
  </si>
  <si>
    <t>MIF00048567</t>
  </si>
  <si>
    <t>https://api3.eksmo.ru/v3/xlsxPricelist/annotation/?NOMCODE=MIF00048567&amp;key=e85257a6e63a7e36f8b1efc7dc1094c5</t>
  </si>
  <si>
    <t>https://cdn.eksmo.ru/v2/MIF00048567/COVER/cover1.jpg?no_404_img=Y</t>
  </si>
  <si>
    <t>Три мушкетера. Том 2. Вечные истории</t>
  </si>
  <si>
    <t>https://cdn.eksmo.ru/v2/MIF00048569/COVER/cover1__w600.jpg?no_404_img=Y</t>
  </si>
  <si>
    <t>978-5-00250-572-2</t>
  </si>
  <si>
    <t>9785002505722</t>
  </si>
  <si>
    <t>MIF00048569</t>
  </si>
  <si>
    <t>https://api3.eksmo.ru/v3/xlsxPricelist/annotation/?NOMCODE=MIF00048569&amp;key=e85257a6e63a7e36f8b1efc7dc1094c5</t>
  </si>
  <si>
    <t>https://cdn.eksmo.ru/v2/MIF00048569/PDF/MIF00048569.pdf</t>
  </si>
  <si>
    <t>https://cdn.eksmo.ru/v2/MIF00048569/COVER/cover1.jpg?no_404_img=Y</t>
  </si>
  <si>
    <t>Трое в лодке, не считая собаки. Вечные истории</t>
  </si>
  <si>
    <t>Джером К. Джером</t>
  </si>
  <si>
    <t>https://cdn.eksmo.ru/v2/MIF00048377/COVER/cover1__w600.jpg?no_404_img=Y</t>
  </si>
  <si>
    <t>978-5-00250-518-0</t>
  </si>
  <si>
    <t>9785002505180</t>
  </si>
  <si>
    <t>MIF00048377</t>
  </si>
  <si>
    <t>https://api3.eksmo.ru/v3/xlsxPricelist/annotation/?NOMCODE=MIF00048377&amp;key=e85257a6e63a7e36f8b1efc7dc1094c5</t>
  </si>
  <si>
    <t>https://cdn.eksmo.ru/v2/MIF00048377/COVER/cover1.jpg?no_404_img=Y</t>
  </si>
  <si>
    <t>Убийства на улице Морг. Вечные истории</t>
  </si>
  <si>
    <t>https://cdn.eksmo.ru/v2/MIF00050958/COVER/cover1__w600.jpg?no_404_img=Y</t>
  </si>
  <si>
    <t>978-5-00281-067-3</t>
  </si>
  <si>
    <t>9785002810673</t>
  </si>
  <si>
    <t>MIF00050958</t>
  </si>
  <si>
    <t>https://api3.eksmo.ru/v3/xlsxPricelist/annotation/?NOMCODE=MIF00050958&amp;key=e85257a6e63a7e36f8b1efc7dc1094c5</t>
  </si>
  <si>
    <t>https://cdn.eksmo.ru/v2/MIF00050958/COVER/cover1.jpg?no_404_img=Y</t>
  </si>
  <si>
    <t>Угрюм-река. Том 1. Вечные истории</t>
  </si>
  <si>
    <t>Вячеслав Шишков</t>
  </si>
  <si>
    <t>https://cdn.eksmo.ru/v2/MIF00050235/COVER/cover1__w600.jpg?no_404_img=Y</t>
  </si>
  <si>
    <t>978-5-00214-707-6</t>
  </si>
  <si>
    <t>9785002147076</t>
  </si>
  <si>
    <t>MIF00050235</t>
  </si>
  <si>
    <t>https://api3.eksmo.ru/v3/xlsxPricelist/annotation/?NOMCODE=MIF00050235&amp;key=e85257a6e63a7e36f8b1efc7dc1094c5</t>
  </si>
  <si>
    <t>https://cdn.eksmo.ru/v2/MIF00050235/PDF/MIF00050235.pdf</t>
  </si>
  <si>
    <t>https://cdn.eksmo.ru/v2/MIF00050235/COVER/cover1.jpg?no_404_img=Y</t>
  </si>
  <si>
    <t>Угрюм-река. Том 2. Вечные истории</t>
  </si>
  <si>
    <t>https://cdn.eksmo.ru/v2/MIF00050236/COVER/cover1__w600.jpg?no_404_img=Y</t>
  </si>
  <si>
    <t>978-5-00214-708-3</t>
  </si>
  <si>
    <t>9785002147083</t>
  </si>
  <si>
    <t>MIF00050236</t>
  </si>
  <si>
    <t>https://api3.eksmo.ru/v3/xlsxPricelist/annotation/?NOMCODE=MIF00050236&amp;key=e85257a6e63a7e36f8b1efc7dc1094c5</t>
  </si>
  <si>
    <t>https://cdn.eksmo.ru/v2/MIF00050236/PDF/MIF00050236.pdf</t>
  </si>
  <si>
    <t>https://cdn.eksmo.ru/v2/MIF00050236/COVER/cover1.jpg?no_404_img=Y</t>
  </si>
  <si>
    <t>Унесенные ветром. Том 1. Вечные истории</t>
  </si>
  <si>
    <t>Маргарет Митчелл</t>
  </si>
  <si>
    <t>https://cdn.eksmo.ru/v2/MIF00040568/COVER/cover1__w600.jpg?no_404_img=Y</t>
  </si>
  <si>
    <t>978-5-00214-917-9</t>
  </si>
  <si>
    <t>9785002149179</t>
  </si>
  <si>
    <t>MIF00040568</t>
  </si>
  <si>
    <t>https://api3.eksmo.ru/v3/xlsxPricelist/annotation/?NOMCODE=MIF00040568&amp;key=e85257a6e63a7e36f8b1efc7dc1094c5</t>
  </si>
  <si>
    <t>https://cdn.eksmo.ru/v2/MIF00040568/PDF/MIF00040568.pdf</t>
  </si>
  <si>
    <t>https://cdn.eksmo.ru/v2/MIF00040568/COVER/cover1.jpg?no_404_img=Y</t>
  </si>
  <si>
    <t>Учитель. Вечные истории</t>
  </si>
  <si>
    <t>Шарлотта Бронте</t>
  </si>
  <si>
    <t>https://cdn.eksmo.ru/v2/MIF00049562/COVER/cover1__w600.jpg?no_404_img=Y</t>
  </si>
  <si>
    <t>978-5-00250-529-6</t>
  </si>
  <si>
    <t>9785002505296</t>
  </si>
  <si>
    <t>MIF00049562</t>
  </si>
  <si>
    <t>https://api3.eksmo.ru/v3/xlsxPricelist/annotation/?NOMCODE=MIF00049562&amp;key=e85257a6e63a7e36f8b1efc7dc1094c5</t>
  </si>
  <si>
    <t>https://cdn.eksmo.ru/v2/MIF00049562/PDF/MIF00049562.pdf</t>
  </si>
  <si>
    <t>https://cdn.eksmo.ru/v2/MIF00049562/COVER/cover1.jpg?no_404_img=Y</t>
  </si>
  <si>
    <t>Фауст. Вечные истории</t>
  </si>
  <si>
    <t>Иоганн Вольфганг Гете</t>
  </si>
  <si>
    <t>https://cdn.eksmo.ru/v2/MIF00041560/COVER/cover1__w600.jpg?no_404_img=Y</t>
  </si>
  <si>
    <t>978-5-00250-269-1</t>
  </si>
  <si>
    <t>9785002502691</t>
  </si>
  <si>
    <t>MIF00041560</t>
  </si>
  <si>
    <t>https://api3.eksmo.ru/v3/xlsxPricelist/annotation/?NOMCODE=MIF00041560&amp;key=e85257a6e63a7e36f8b1efc7dc1094c5</t>
  </si>
  <si>
    <t>https://cdn.eksmo.ru/v2/MIF00041560/PDF/MIF00041560.pdf</t>
  </si>
  <si>
    <t>https://cdn.eksmo.ru/v2/MIF00041560/COVER/cover1.jpg?no_404_img=Y</t>
  </si>
  <si>
    <t>Финансист. Вечные истории</t>
  </si>
  <si>
    <t>Теодор Драйзер</t>
  </si>
  <si>
    <t>https://cdn.eksmo.ru/v2/MIF00050433/COVER/cover1__w600.jpg?no_404_img=Y</t>
  </si>
  <si>
    <t>978-5-00250-817-4</t>
  </si>
  <si>
    <t>9785002508174</t>
  </si>
  <si>
    <t>MIF00050433</t>
  </si>
  <si>
    <t>https://api3.eksmo.ru/v3/xlsxPricelist/annotation/?NOMCODE=MIF00050433&amp;key=e85257a6e63a7e36f8b1efc7dc1094c5</t>
  </si>
  <si>
    <t>https://cdn.eksmo.ru/v2/MIF00050433/PDF/MIF00050433.pdf</t>
  </si>
  <si>
    <t>https://cdn.eksmo.ru/v2/MIF00050433/COVER/cover1.jpg?no_404_img=Y</t>
  </si>
  <si>
    <t>Франкенштейн, или Современный Прометей. Вечные истории</t>
  </si>
  <si>
    <t>Мэри Шелли</t>
  </si>
  <si>
    <t>https://cdn.eksmo.ru/v2/MIF00040456/COVER/cover1__w600.jpg?no_404_img=Y</t>
  </si>
  <si>
    <t>978-5-00214-877-6</t>
  </si>
  <si>
    <t>9785002148776</t>
  </si>
  <si>
    <t>MIF00040456</t>
  </si>
  <si>
    <t>https://api3.eksmo.ru/v3/xlsxPricelist/annotation/?NOMCODE=MIF00040456&amp;key=e85257a6e63a7e36f8b1efc7dc1094c5</t>
  </si>
  <si>
    <t>https://cdn.eksmo.ru/v2/MIF00040456/PDF/MIF00040456.pdf</t>
  </si>
  <si>
    <t>https://cdn.eksmo.ru/v2/MIF00040456/COVER/cover1.jpg?no_404_img=Y</t>
  </si>
  <si>
    <t>&lt;iframewidth="420"height="315"src="//www.youtube.com/embed/DLFpu5fMfXk"frameborder="0"allowfullscreen&gt;&lt;/iframe&gt;;&lt;iframewidth="420"height="315"src="//www.youtube.com/embed/shorts/TlLy3huoi9U"frameborder="0"allowfullscreen&gt;&lt;/iframe&gt;</t>
  </si>
  <si>
    <t>Хорошие жены. Вечные истории</t>
  </si>
  <si>
    <t>https://cdn.eksmo.ru/v2/MIF00040007/COVER/cover1__w600.jpg?no_404_img=Y</t>
  </si>
  <si>
    <t>978-5-00214-842-4</t>
  </si>
  <si>
    <t>9785002148424</t>
  </si>
  <si>
    <t>MIF00040007</t>
  </si>
  <si>
    <t>https://api3.eksmo.ru/v3/xlsxPricelist/annotation/?NOMCODE=MIF00040007&amp;key=e85257a6e63a7e36f8b1efc7dc1094c5</t>
  </si>
  <si>
    <t>https://cdn.eksmo.ru/v2/MIF00040007/PDF/MIF00040007.pdf</t>
  </si>
  <si>
    <t>https://cdn.eksmo.ru/v2/MIF00040007/COVER/cover1.jpg?no_404_img=Y</t>
  </si>
  <si>
    <t>Человек, который смеется. Вечные истории</t>
  </si>
  <si>
    <t>https://cdn.eksmo.ru/v2/MIF00049819/COVER/cover1__w600.jpg?no_404_img=Y</t>
  </si>
  <si>
    <t>978-5-00250-520-3</t>
  </si>
  <si>
    <t>9785002505203</t>
  </si>
  <si>
    <t>MIF00049819</t>
  </si>
  <si>
    <t>https://api3.eksmo.ru/v3/xlsxPricelist/annotation/?NOMCODE=MIF00049819&amp;key=e85257a6e63a7e36f8b1efc7dc1094c5</t>
  </si>
  <si>
    <t>https://cdn.eksmo.ru/v2/MIF00049819/PDF/MIF00049819.pdf</t>
  </si>
  <si>
    <t>https://cdn.eksmo.ru/v2/MIF00049819/COVER/cover1.jpg?no_404_img=Y</t>
  </si>
  <si>
    <t>Чувство и чувствительность. Вечные истории</t>
  </si>
  <si>
    <t>https://cdn.eksmo.ru/v2/MIF00047901/COVER/cover1__w600.jpg?no_404_img=Y</t>
  </si>
  <si>
    <t>978-5-00250-480-0</t>
  </si>
  <si>
    <t>9785002504800</t>
  </si>
  <si>
    <t>MIF00047901</t>
  </si>
  <si>
    <t>https://api3.eksmo.ru/v3/xlsxPricelist/annotation/?NOMCODE=MIF00047901&amp;key=e85257a6e63a7e36f8b1efc7dc1094c5</t>
  </si>
  <si>
    <t>https://cdn.eksmo.ru/v2/MIF00047901/PDF/MIF00047901.pdf</t>
  </si>
  <si>
    <t>https://cdn.eksmo.ru/v2/MIF00047901/COVER/cover1.jpg?no_404_img=Y</t>
  </si>
  <si>
    <t>Шагреневая кожа. Вечные истории</t>
  </si>
  <si>
    <t>Оноре де Бальзак</t>
  </si>
  <si>
    <t>https://cdn.eksmo.ru/v2/MIF00046521/COVER/cover1__w600.jpg?no_404_img=Y</t>
  </si>
  <si>
    <t>978-5-00250-492-3</t>
  </si>
  <si>
    <t>9785002504923</t>
  </si>
  <si>
    <t>MIF00046521</t>
  </si>
  <si>
    <t>https://api3.eksmo.ru/v3/xlsxPricelist/annotation/?NOMCODE=MIF00046521&amp;key=e85257a6e63a7e36f8b1efc7dc1094c5</t>
  </si>
  <si>
    <t>https://cdn.eksmo.ru/v2/MIF00046521/PDF/MIF00046521.pdf</t>
  </si>
  <si>
    <t>https://cdn.eksmo.ru/v2/MIF00046521/COVER/cover1.jpg?no_404_img=Y</t>
  </si>
  <si>
    <t>Щелкунчик и мышиный король. Вечные истории</t>
  </si>
  <si>
    <t>Эрнст Теодор Амадей Гофман</t>
  </si>
  <si>
    <t>https://cdn.eksmo.ru/v2/MIF00048310/COVER/cover1__w600.jpg?no_404_img=Y</t>
  </si>
  <si>
    <t>978-5-00250-622-4</t>
  </si>
  <si>
    <t>9785002506224</t>
  </si>
  <si>
    <t>MIF00048310</t>
  </si>
  <si>
    <t>https://api3.eksmo.ru/v3/xlsxPricelist/annotation/?NOMCODE=MIF00048310&amp;key=e85257a6e63a7e36f8b1efc7dc1094c5</t>
  </si>
  <si>
    <t>https://cdn.eksmo.ru/v2/MIF00048310/PDF/MIF00048310.pdf</t>
  </si>
  <si>
    <t>https://cdn.eksmo.ru/v2/MIF00048310/COVER/cover1.jpg?no_404_img=Y</t>
  </si>
  <si>
    <t>Эмма. Вечные истории</t>
  </si>
  <si>
    <t>https://cdn.eksmo.ru/v2/MIF00039008/COVER/cover1__w600.jpg?no_404_img=Y</t>
  </si>
  <si>
    <t>978-5-00214-505-8</t>
  </si>
  <si>
    <t>9785002145058</t>
  </si>
  <si>
    <t>MIF00039008</t>
  </si>
  <si>
    <t>https://api3.eksmo.ru/v3/xlsxPricelist/annotation/?NOMCODE=MIF00039008&amp;key=e85257a6e63a7e36f8b1efc7dc1094c5</t>
  </si>
  <si>
    <t>https://cdn.eksmo.ru/v2/MIF00039008/PDF/MIF00039008.pdf</t>
  </si>
  <si>
    <t>https://cdn.eksmo.ru/v2/MIF00039008/COVER/cover1.jpg?no_404_img=Y</t>
  </si>
  <si>
    <t>&lt;iframewidth="420"height="315"src="//www.youtube.com/embed/shorts/GxVn4QRvPpg"frameborder="0"allowfullscreen&gt;&lt;/iframe&gt;</t>
  </si>
  <si>
    <t>Alice’s Adventures in Wonderland. Вечные истории в оригинале</t>
  </si>
  <si>
    <t>Льюис Кэрролл</t>
  </si>
  <si>
    <t>Вечные истории в оригинале</t>
  </si>
  <si>
    <t>https://cdn.eksmo.ru/v2/MIF00050186/COVER/cover1__w600.jpg?no_404_img=Y</t>
  </si>
  <si>
    <t>978-5-00250-889-1</t>
  </si>
  <si>
    <t>9785002508891</t>
  </si>
  <si>
    <t>MIF00050186</t>
  </si>
  <si>
    <t>https://api3.eksmo.ru/v3/xlsxPricelist/annotation/?NOMCODE=MIF00050186&amp;key=e85257a6e63a7e36f8b1efc7dc1094c5</t>
  </si>
  <si>
    <t>https://cdn.eksmo.ru/v2/MIF00050186/PDF/MIF00050186.pdf</t>
  </si>
  <si>
    <t>https://cdn.eksmo.ru/v2/MIF00050186/COVER/cover1.jpg?no_404_img=Y</t>
  </si>
  <si>
    <t>Литература на иностранных языках</t>
  </si>
  <si>
    <t>Литература на английском языке</t>
  </si>
  <si>
    <t>Классическая проза</t>
  </si>
  <si>
    <t>Dracula. Вечные истории в оригинале</t>
  </si>
  <si>
    <t>https://cdn.eksmo.ru/v2/MIF00050578/COVER/cover1__w600.jpg?no_404_img=Y</t>
  </si>
  <si>
    <t>978-5-00281-085-7</t>
  </si>
  <si>
    <t>9785002810857</t>
  </si>
  <si>
    <t>MIF00050578</t>
  </si>
  <si>
    <t>https://api3.eksmo.ru/v3/xlsxPricelist/annotation/?NOMCODE=MIF00050578&amp;key=e85257a6e63a7e36f8b1efc7dc1094c5</t>
  </si>
  <si>
    <t>https://cdn.eksmo.ru/v2/MIF00050578/COVER/cover1.jpg?no_404_img=Y</t>
  </si>
  <si>
    <t>Martin Eden. Вечные истории в оригинале</t>
  </si>
  <si>
    <t>Jack London</t>
  </si>
  <si>
    <t>https://cdn.eksmo.ru/v2/MIF00050328/COVER/cover1__w600.jpg?no_404_img=Y</t>
  </si>
  <si>
    <t>978-5-00250-992-8</t>
  </si>
  <si>
    <t>9785002509928</t>
  </si>
  <si>
    <t>MIF00050328</t>
  </si>
  <si>
    <t>https://api3.eksmo.ru/v3/xlsxPricelist/annotation/?NOMCODE=MIF00050328&amp;key=e85257a6e63a7e36f8b1efc7dc1094c5</t>
  </si>
  <si>
    <t>https://cdn.eksmo.ru/v2/MIF00050328/COVER/cover1.jpg?no_404_img=Y</t>
  </si>
  <si>
    <t>Pride and Prejudice. Вечные истории в оригинале</t>
  </si>
  <si>
    <t>Jane Austen</t>
  </si>
  <si>
    <t>https://cdn.eksmo.ru/v2/MIF00048285/COVER/cover1__w600.jpg?no_404_img=Y</t>
  </si>
  <si>
    <t>978-5-00250-609-5</t>
  </si>
  <si>
    <t>9785002506095</t>
  </si>
  <si>
    <t>MIF00048285</t>
  </si>
  <si>
    <t>https://api3.eksmo.ru/v3/xlsxPricelist/annotation/?NOMCODE=MIF00048285&amp;key=e85257a6e63a7e36f8b1efc7dc1094c5</t>
  </si>
  <si>
    <t>https://cdn.eksmo.ru/v2/MIF00048285/COVER/cover1.jpg?no_404_img=Y</t>
  </si>
  <si>
    <t>Sense and sensibility. Вечные истории в оригинале</t>
  </si>
  <si>
    <t>https://cdn.eksmo.ru/v2/MIF00050511/COVER/cover1__w600.jpg?no_404_img=Y</t>
  </si>
  <si>
    <t>978-5-00250-988-1</t>
  </si>
  <si>
    <t>9785002509881</t>
  </si>
  <si>
    <t>MIF00050511</t>
  </si>
  <si>
    <t>https://api3.eksmo.ru/v3/xlsxPricelist/annotation/?NOMCODE=MIF00050511&amp;key=e85257a6e63a7e36f8b1efc7dc1094c5</t>
  </si>
  <si>
    <t>https://cdn.eksmo.ru/v2/MIF00050511/COVER/cover1.jpg?no_404_img=Y</t>
  </si>
  <si>
    <t>The Sorrows of Satan. Вечные истории в оригинале</t>
  </si>
  <si>
    <t>Marie Corelli</t>
  </si>
  <si>
    <t>https://cdn.eksmo.ru/v2/MIF00050329/COVER/cover1__w600.jpg?no_404_img=Y</t>
  </si>
  <si>
    <t>978-5-00250-993-5</t>
  </si>
  <si>
    <t>9785002509935</t>
  </si>
  <si>
    <t>MIF00050329</t>
  </si>
  <si>
    <t>https://api3.eksmo.ru/v3/xlsxPricelist/annotation/?NOMCODE=MIF00050329&amp;key=e85257a6e63a7e36f8b1efc7dc1094c5</t>
  </si>
  <si>
    <t>https://cdn.eksmo.ru/v2/MIF00050329/PDF/MIF00050329.pdf</t>
  </si>
  <si>
    <t>https://cdn.eksmo.ru/v2/MIF00050329/COVER/cover1.jpg?no_404_img=Y</t>
  </si>
  <si>
    <t>Самый богатый человек в Вавилоне. Вечные истории. Non-Fiction</t>
  </si>
  <si>
    <t>Джордж Клейсон</t>
  </si>
  <si>
    <t>Вечные истории. Non-Fiction</t>
  </si>
  <si>
    <t>https://cdn.eksmo.ru/v2/MIF00048451/COVER/cover1__w600.jpg?no_404_img=Y</t>
  </si>
  <si>
    <t>978-5-00250-624-8</t>
  </si>
  <si>
    <t>9785002506248</t>
  </si>
  <si>
    <t>MIF00048451</t>
  </si>
  <si>
    <t>https://api3.eksmo.ru/v3/xlsxPricelist/annotation/?NOMCODE=MIF00048451&amp;key=e85257a6e63a7e36f8b1efc7dc1094c5</t>
  </si>
  <si>
    <t>https://cdn.eksmo.ru/v2/MIF00048451/PDF/MIF00048451.pdf</t>
  </si>
  <si>
    <t>https://cdn.eksmo.ru/v2/MIF00048451/COVER/cover1.jpg?no_404_img=Y</t>
  </si>
  <si>
    <t>Своя комната. Вечные истории. Non-Fiction</t>
  </si>
  <si>
    <t>Вирджиния Вулф</t>
  </si>
  <si>
    <t>https://cdn.eksmo.ru/v2/MIF00050330/COVER/cover1__w600.jpg?no_404_img=Y</t>
  </si>
  <si>
    <t>978-5-00250-225-7</t>
  </si>
  <si>
    <t>9785002502257</t>
  </si>
  <si>
    <t>MIF00050330</t>
  </si>
  <si>
    <t>https://api3.eksmo.ru/v3/xlsxPricelist/annotation/?NOMCODE=MIF00050330&amp;key=e85257a6e63a7e36f8b1efc7dc1094c5</t>
  </si>
  <si>
    <t>https://cdn.eksmo.ru/v2/MIF00050330/PDF/MIF00050330.pdf</t>
  </si>
  <si>
    <t>https://cdn.eksmo.ru/v2/MIF00050330/COVER/cover1.jpg?no_404_img=Y</t>
  </si>
  <si>
    <t>Анна Каренина. Вечные истории. Young Adult</t>
  </si>
  <si>
    <t>Вечные истории. Young Adult</t>
  </si>
  <si>
    <t>https://cdn.eksmo.ru/v2/MIF00037526/COVER/cover1__w600.jpg?no_404_img=Y</t>
  </si>
  <si>
    <t>978-5-00214-172-2</t>
  </si>
  <si>
    <t>9785002141722</t>
  </si>
  <si>
    <t>MIF00037526</t>
  </si>
  <si>
    <t>https://api3.eksmo.ru/v3/xlsxPricelist/annotation/?NOMCODE=MIF00037526&amp;key=e85257a6e63a7e36f8b1efc7dc1094c5</t>
  </si>
  <si>
    <t>https://cdn.eksmo.ru/v2/MIF00037526/PDF/MIF00037526.pdf</t>
  </si>
  <si>
    <t>https://cdn.eksmo.ru/v2/MIF00037526/COVER/cover1.jpg?no_404_img=Y</t>
  </si>
  <si>
    <t>&lt;iframewidth="420"height="315"src="//www.youtube.com/embed/Mp0chNdHLmU"frameborder="0"allowfullscreen&gt;&lt;/iframe&gt;;&lt;iframewidth="420"height="315"src="//www.youtube.com/embed/XXEHPqwGALg"frameborder="0"allowfullscreen&gt;&lt;/iframe&gt;;&lt;iframewidth="420"height="315"src="//www.youtube.com/embed/qGC6</t>
  </si>
  <si>
    <t>https://cdn.eksmo.ru/v2/MIF00037526/COVER/dopfoto00.jpg?no_404_img=Y;https://cdn.eksmo.ru/v2/MIF00037526/COVER/dopfoto01.jpg?no_404_img=Y;https://cdn.eksmo.ru/v2/MIF00037526/COVER/dopfoto02.jpg?no_404_img=Y;https://cdn.eksmo.ru/v2/MIF00037526/COVER/dopfoto03.jpg?no_404_img=Y</t>
  </si>
  <si>
    <t>Анна на шее. Вечные истории. Young Adult</t>
  </si>
  <si>
    <t>Антон Чехов</t>
  </si>
  <si>
    <t>https://cdn.eksmo.ru/v2/MIF00041499/COVER/cover1__w600.jpg?no_404_img=Y</t>
  </si>
  <si>
    <t>978-5-00250-410-7</t>
  </si>
  <si>
    <t>9785002504107</t>
  </si>
  <si>
    <t>MIF00041499</t>
  </si>
  <si>
    <t>https://api3.eksmo.ru/v3/xlsxPricelist/annotation/?NOMCODE=MIF00041499&amp;key=e85257a6e63a7e36f8b1efc7dc1094c5</t>
  </si>
  <si>
    <t>https://cdn.eksmo.ru/v2/MIF00041499/PDF/MIF00041499.pdf</t>
  </si>
  <si>
    <t>https://cdn.eksmo.ru/v2/MIF00041499/COVER/cover1.jpg?no_404_img=Y</t>
  </si>
  <si>
    <t>Белые ночи. Вечные истории. Young Adult</t>
  </si>
  <si>
    <t>Ф.М. Достоевский</t>
  </si>
  <si>
    <t>https://cdn.eksmo.ru/v2/MIF00040253/COVER/cover1__w600.jpg?no_404_img=Y</t>
  </si>
  <si>
    <t>978-5-00214-866-0</t>
  </si>
  <si>
    <t>9785002148660</t>
  </si>
  <si>
    <t>MIF00040253</t>
  </si>
  <si>
    <t>https://api3.eksmo.ru/v3/xlsxPricelist/annotation/?NOMCODE=MIF00040253&amp;key=e85257a6e63a7e36f8b1efc7dc1094c5</t>
  </si>
  <si>
    <t>https://cdn.eksmo.ru/v2/MIF00040253/PDF/MIF00040253.pdf</t>
  </si>
  <si>
    <t>https://cdn.eksmo.ru/v2/MIF00040253/COVER/cover1.jpg?no_404_img=Y</t>
  </si>
  <si>
    <t>Белый клык. Вечные истории. Young Adult</t>
  </si>
  <si>
    <t>https://cdn.eksmo.ru/v2/MIF00047964/COVER/cover1__w600.jpg?no_404_img=Y</t>
  </si>
  <si>
    <t>978-5-00250-433-6</t>
  </si>
  <si>
    <t>9785002504336</t>
  </si>
  <si>
    <t>MIF00047964</t>
  </si>
  <si>
    <t>https://api3.eksmo.ru/v3/xlsxPricelist/annotation/?NOMCODE=MIF00047964&amp;key=e85257a6e63a7e36f8b1efc7dc1094c5</t>
  </si>
  <si>
    <t>https://cdn.eksmo.ru/v2/MIF00047964/PDF/MIF00047964.pdf</t>
  </si>
  <si>
    <t>https://cdn.eksmo.ru/v2/MIF00047964/COVER/cover1.jpg?no_404_img=Y</t>
  </si>
  <si>
    <t>Бесы. Том 1. Вечные истории. Young Adult</t>
  </si>
  <si>
    <t>https://cdn.eksmo.ru/v2/MIF00048017/COVER/cover1__w600.jpg?no_404_img=Y</t>
  </si>
  <si>
    <t>978-5-00214-915-5</t>
  </si>
  <si>
    <t>9785002149155</t>
  </si>
  <si>
    <t>MIF00048017</t>
  </si>
  <si>
    <t>https://api3.eksmo.ru/v3/xlsxPricelist/annotation/?NOMCODE=MIF00048017&amp;key=e85257a6e63a7e36f8b1efc7dc1094c5</t>
  </si>
  <si>
    <t>https://cdn.eksmo.ru/v2/MIF00048017/COVER/cover1.jpg?no_404_img=Y</t>
  </si>
  <si>
    <t>Бесы. Том 2. Вечные истории. Young Adult</t>
  </si>
  <si>
    <t>https://cdn.eksmo.ru/v2/MIF00048019/COVER/cover1__w600.jpg?no_404_img=Y</t>
  </si>
  <si>
    <t>978-5-00250-488-6</t>
  </si>
  <si>
    <t>9785002504886</t>
  </si>
  <si>
    <t>MIF00048019</t>
  </si>
  <si>
    <t>https://api3.eksmo.ru/v3/xlsxPricelist/annotation/?NOMCODE=MIF00048019&amp;key=e85257a6e63a7e36f8b1efc7dc1094c5</t>
  </si>
  <si>
    <t>https://cdn.eksmo.ru/v2/MIF00048019/COVER/cover1.jpg?no_404_img=Y</t>
  </si>
  <si>
    <t>Братья Карамазовы. Том 1. Вечные истории. Young Adult</t>
  </si>
  <si>
    <t>https://cdn.eksmo.ru/v2/MIF00040309/COVER/cover1__w600.jpg?no_404_img=Y</t>
  </si>
  <si>
    <t>978-5-00214-596-6</t>
  </si>
  <si>
    <t>9785002145966</t>
  </si>
  <si>
    <t>MIF00040309</t>
  </si>
  <si>
    <t>https://api3.eksmo.ru/v3/xlsxPricelist/annotation/?NOMCODE=MIF00040309&amp;key=e85257a6e63a7e36f8b1efc7dc1094c5</t>
  </si>
  <si>
    <t>https://cdn.eksmo.ru/v2/MIF00040309/PDF/MIF00040309.pdf</t>
  </si>
  <si>
    <t>https://cdn.eksmo.ru/v2/MIF00040309/COVER/cover1.jpg?no_404_img=Y</t>
  </si>
  <si>
    <t>&lt;iframewidth="420"height="315"src="//www.youtube.com/embed/SxtLBs-mcYM"frameborder="0"allowfullscreen&gt;&lt;/iframe&gt;;&lt;iframewidth="420"height="315"src="//www.youtube.com/embed/shorts/kDuYvYeX2Bo"frameborder="0"allowfullscreen&gt;&lt;/iframe&gt;</t>
  </si>
  <si>
    <t>Братья Карамазовы. Том 2. Вечные истории. Young Adult</t>
  </si>
  <si>
    <t>https://cdn.eksmo.ru/v2/MIF00040320/COVER/cover1__w600.jpg?no_404_img=Y</t>
  </si>
  <si>
    <t>978-5-00250-012-3</t>
  </si>
  <si>
    <t>9785002500123</t>
  </si>
  <si>
    <t>MIF00040320</t>
  </si>
  <si>
    <t>https://api3.eksmo.ru/v3/xlsxPricelist/annotation/?NOMCODE=MIF00040320&amp;key=e85257a6e63a7e36f8b1efc7dc1094c5</t>
  </si>
  <si>
    <t>https://cdn.eksmo.ru/v2/MIF00040320/PDF/MIF00040320.pdf</t>
  </si>
  <si>
    <t>https://cdn.eksmo.ru/v2/MIF00040320/COVER/cover1.jpg?no_404_img=Y</t>
  </si>
  <si>
    <t>&lt;iframewidth="420"height="315"src="//www.youtube.com/embed/QDszqKanK-E"frameborder="0"allowfullscreen&gt;&lt;/iframe&gt;;&lt;iframewidth="420"height="315"src="//www.youtube.com/embed/shorts/1XEwgH_De88"frameborder="0"allowfullscreen&gt;&lt;/iframe&gt;</t>
  </si>
  <si>
    <t>В моей смерти прошу винить Клаву К. Вечные истории. Young Adult</t>
  </si>
  <si>
    <t>Михаил Львовский</t>
  </si>
  <si>
    <t>https://cdn.eksmo.ru/v2/MIF00041666/COVER/cover1__w600.jpg?no_404_img=Y</t>
  </si>
  <si>
    <t>978-5-00250-415-2</t>
  </si>
  <si>
    <t>9785002504152</t>
  </si>
  <si>
    <t>MIF00041666</t>
  </si>
  <si>
    <t>https://api3.eksmo.ru/v3/xlsxPricelist/annotation/?NOMCODE=MIF00041666&amp;key=e85257a6e63a7e36f8b1efc7dc1094c5</t>
  </si>
  <si>
    <t>https://cdn.eksmo.ru/v2/MIF00041666/PDF/MIF00041666.pdf</t>
  </si>
  <si>
    <t>https://cdn.eksmo.ru/v2/MIF00041666/COVER/cover1.jpg?no_404_img=Y</t>
  </si>
  <si>
    <t>Вам и не снилось. Вечные истории. Young Adult</t>
  </si>
  <si>
    <t>Галина Щербакова</t>
  </si>
  <si>
    <t>https://cdn.eksmo.ru/v2/MIF00038206/COVER/cover1__w600.jpg?no_404_img=Y</t>
  </si>
  <si>
    <t>978-5-00214-278-1</t>
  </si>
  <si>
    <t>9785002142781</t>
  </si>
  <si>
    <t>MIF00038206</t>
  </si>
  <si>
    <t>https://api3.eksmo.ru/v3/xlsxPricelist/annotation/?NOMCODE=MIF00038206&amp;key=e85257a6e63a7e36f8b1efc7dc1094c5</t>
  </si>
  <si>
    <t>https://cdn.eksmo.ru/v2/MIF00038206/PDF/MIF00038206.pdf</t>
  </si>
  <si>
    <t>https://cdn.eksmo.ru/v2/MIF00038206/COVER/cover1.jpg?no_404_img=Y</t>
  </si>
  <si>
    <t>Великий Гэтсби. Вечные истории. Young Adult</t>
  </si>
  <si>
    <t>https://cdn.eksmo.ru/v2/MIF00037587/COVER/cover1__w600.jpg?no_404_img=Y</t>
  </si>
  <si>
    <t>978-5-00214-131-9</t>
  </si>
  <si>
    <t>9785002141319</t>
  </si>
  <si>
    <t>MIF00037587</t>
  </si>
  <si>
    <t>https://api3.eksmo.ru/v3/xlsxPricelist/annotation/?NOMCODE=MIF00037587&amp;key=e85257a6e63a7e36f8b1efc7dc1094c5</t>
  </si>
  <si>
    <t>https://cdn.eksmo.ru/v2/MIF00037587/PDF/MIF00037587.pdf</t>
  </si>
  <si>
    <t>https://cdn.eksmo.ru/v2/MIF00037587/COVER/cover1.jpg?no_404_img=Y</t>
  </si>
  <si>
    <t>&lt;iframewidth="420"height="315"src="//www.youtube.com/embed/Mp0chNdHLmU"frameborder="0"allowfullscreen&gt;&lt;/iframe&gt;</t>
  </si>
  <si>
    <t>https://cdn.eksmo.ru/v2/MIF00037587/COVER/dopfoto00.jpg?no_404_img=Y;https://cdn.eksmo.ru/v2/MIF00037587/COVER/dopfoto01.jpg?no_404_img=Y;https://cdn.eksmo.ru/v2/MIF00037587/COVER/dopfoto02.jpg?no_404_img=Y;https://cdn.eksmo.ru/v2/MIF00037587/COVER/dopfoto03.jpg?no_404_img=Y</t>
  </si>
  <si>
    <t>https://cdn.eksmo.ru/v2/MIF00048665/COVER/cover1__w600.jpg?no_404_img=Y</t>
  </si>
  <si>
    <t>978-5-00250-632-3</t>
  </si>
  <si>
    <t>9785002506323</t>
  </si>
  <si>
    <t>MIF00048665</t>
  </si>
  <si>
    <t>https://api3.eksmo.ru/v3/xlsxPricelist/annotation/?NOMCODE=MIF00048665&amp;key=e85257a6e63a7e36f8b1efc7dc1094c5</t>
  </si>
  <si>
    <t>https://cdn.eksmo.ru/v2/MIF00048665/PDF/MIF00048665.pdf</t>
  </si>
  <si>
    <t>https://cdn.eksmo.ru/v2/MIF00048665/COVER/cover1.jpg?no_404_img=Y</t>
  </si>
  <si>
    <t>Вечера на хуторе близ Диканьки. Вечные истории. Young Adult</t>
  </si>
  <si>
    <t>https://cdn.eksmo.ru/v2/MIF00048261/COVER/cover1__w600.jpg?no_404_img=Y</t>
  </si>
  <si>
    <t>978-5-00250-137-3</t>
  </si>
  <si>
    <t>9785002501373</t>
  </si>
  <si>
    <t>MIF00048261</t>
  </si>
  <si>
    <t>https://api3.eksmo.ru/v3/xlsxPricelist/annotation/?NOMCODE=MIF00048261&amp;key=e85257a6e63a7e36f8b1efc7dc1094c5</t>
  </si>
  <si>
    <t>https://cdn.eksmo.ru/v2/MIF00048261/PDF/MIF00048261.pdf</t>
  </si>
  <si>
    <t>https://cdn.eksmo.ru/v2/MIF00048261/COVER/cover1.jpg?no_404_img=Y</t>
  </si>
  <si>
    <t>Вишневый сад. Вечные истории. Young Adult</t>
  </si>
  <si>
    <t>https://cdn.eksmo.ru/v2/MIF00039490/COVER/cover1__w600.jpg?no_404_img=Y</t>
  </si>
  <si>
    <t>978-5-00214-570-6</t>
  </si>
  <si>
    <t>9785002145706</t>
  </si>
  <si>
    <t>MIF00039490</t>
  </si>
  <si>
    <t>https://api3.eksmo.ru/v3/xlsxPricelist/annotation/?NOMCODE=MIF00039490&amp;key=e85257a6e63a7e36f8b1efc7dc1094c5</t>
  </si>
  <si>
    <t>https://cdn.eksmo.ru/v2/MIF00039490/PDF/MIF00039490.pdf</t>
  </si>
  <si>
    <t>https://cdn.eksmo.ru/v2/MIF00039490/COVER/cover1.jpg?no_404_img=Y</t>
  </si>
  <si>
    <t>&lt;iframewidth="420"height="315"src="//www.youtube.com/embed/Mp0chNdHLmU"frameborder="0"allowfullscreen&gt;&lt;/iframe&gt;;&lt;iframewidth="420"height="315"src="//www.youtube.com/embed/cK7wBmgL47A"frameborder="0"allowfullscreen&gt;&lt;/iframe&gt;</t>
  </si>
  <si>
    <t>Война и мир. Том 1. Вечные истории. Young Adult</t>
  </si>
  <si>
    <t>https://cdn.eksmo.ru/v2/MIF00050352/COVER/cover1__w600.jpg?no_404_img=Y</t>
  </si>
  <si>
    <t>978-5-00281-025-3</t>
  </si>
  <si>
    <t>9785002810253</t>
  </si>
  <si>
    <t>MIF00050352</t>
  </si>
  <si>
    <t>https://api3.eksmo.ru/v3/xlsxPricelist/annotation/?NOMCODE=MIF00050352&amp;key=e85257a6e63a7e36f8b1efc7dc1094c5</t>
  </si>
  <si>
    <t>https://cdn.eksmo.ru/v2/MIF00050352/COVER/cover1.jpg?no_404_img=Y</t>
  </si>
  <si>
    <t>Война и мир. Том 2. Вечные истории. Young Adult</t>
  </si>
  <si>
    <t>https://cdn.eksmo.ru/v2/MIF00050430/COVER/cover1__w600.jpg?no_404_img=Y</t>
  </si>
  <si>
    <t>978-5-00250-733-7</t>
  </si>
  <si>
    <t>9785002507337</t>
  </si>
  <si>
    <t>MIF00050430</t>
  </si>
  <si>
    <t>https://api3.eksmo.ru/v3/xlsxPricelist/annotation/?NOMCODE=MIF00050430&amp;key=e85257a6e63a7e36f8b1efc7dc1094c5</t>
  </si>
  <si>
    <t>https://cdn.eksmo.ru/v2/MIF00050430/COVER/cover1.jpg?no_404_img=Y</t>
  </si>
  <si>
    <t>Война и мир. Том 3. Вечные истории. Young Adult</t>
  </si>
  <si>
    <t>https://cdn.eksmo.ru/v2/MIF00050431/COVER/cover1__w600.jpg?no_404_img=Y</t>
  </si>
  <si>
    <t>978-5-00281-026-0</t>
  </si>
  <si>
    <t>9785002810260</t>
  </si>
  <si>
    <t>MIF00050431</t>
  </si>
  <si>
    <t>https://api3.eksmo.ru/v3/xlsxPricelist/annotation/?NOMCODE=MIF00050431&amp;key=e85257a6e63a7e36f8b1efc7dc1094c5</t>
  </si>
  <si>
    <t>https://cdn.eksmo.ru/v2/MIF00050431/PDF/MIF00050431.pdf</t>
  </si>
  <si>
    <t>https://cdn.eksmo.ru/v2/MIF00050431/COVER/cover1.jpg?no_404_img=Y</t>
  </si>
  <si>
    <t>Война и мир. Том 3-4. Вечные истории. Young Adult</t>
  </si>
  <si>
    <t>https://cdn.eksmo.ru/v2/MIF00038131/COVER/cover1__w600.jpg?no_404_img=Y</t>
  </si>
  <si>
    <t>978-5-00214-327-6</t>
  </si>
  <si>
    <t>9785002143276</t>
  </si>
  <si>
    <t>1 024</t>
  </si>
  <si>
    <t>MIF00038131</t>
  </si>
  <si>
    <t>https://api3.eksmo.ru/v3/xlsxPricelist/annotation/?NOMCODE=MIF00038131&amp;key=e85257a6e63a7e36f8b1efc7dc1094c5</t>
  </si>
  <si>
    <t>https://cdn.eksmo.ru/v2/MIF00038131/COVER/cover1.jpg?no_404_img=Y</t>
  </si>
  <si>
    <t>&lt;iframewidth="420"height="315"src="//www.youtube.com/embed/Mp0chNdHLmU"frameborder="0"allowfullscreen&gt;&lt;/iframe&gt;;&lt;iframewidth="420"height="315"src="//www.youtube.com/embed/pTJmIwHU4Qw"frameborder="0"allowfullscreen&gt;&lt;/iframe&gt;</t>
  </si>
  <si>
    <t>https://cdn.eksmo.ru/v2/MIF00038131/COVER/dopfoto00.jpg?no_404_img=Y;https://cdn.eksmo.ru/v2/MIF00038131/COVER/dopfoto01.jpg?no_404_img=Y;https://cdn.eksmo.ru/v2/MIF00038131/COVER/dopfoto02.jpg?no_404_img=Y;https://cdn.eksmo.ru/v2/MIF00038131/COVER/dopfoto03.jpg?no_404_img=Y</t>
  </si>
  <si>
    <t>Война и мир. Том 4. Вечные истории. Young Adult</t>
  </si>
  <si>
    <t>https://cdn.eksmo.ru/v2/MIF00050432/COVER/cover1__w600.jpg?no_404_img=Y</t>
  </si>
  <si>
    <t>978-5-00250-732-0</t>
  </si>
  <si>
    <t>9785002507320</t>
  </si>
  <si>
    <t>MIF00050432</t>
  </si>
  <si>
    <t>https://api3.eksmo.ru/v3/xlsxPricelist/annotation/?NOMCODE=MIF00050432&amp;key=e85257a6e63a7e36f8b1efc7dc1094c5</t>
  </si>
  <si>
    <t>https://cdn.eksmo.ru/v2/MIF00050432/COVER/cover1.jpg?no_404_img=Y</t>
  </si>
  <si>
    <t>Ворота Расёмон. Вечные истории. Young Adult</t>
  </si>
  <si>
    <t>Рюноскэ Акутагава</t>
  </si>
  <si>
    <t>https://cdn.eksmo.ru/v2/MIF00047902/COVER/cover1__w600.jpg?no_404_img=Y</t>
  </si>
  <si>
    <t>978-5-00250-444-2</t>
  </si>
  <si>
    <t>9785002504442</t>
  </si>
  <si>
    <t>MIF00047902</t>
  </si>
  <si>
    <t>https://api3.eksmo.ru/v3/xlsxPricelist/annotation/?NOMCODE=MIF00047902&amp;key=e85257a6e63a7e36f8b1efc7dc1094c5</t>
  </si>
  <si>
    <t>https://cdn.eksmo.ru/v2/MIF00047902/PDF/MIF00047902.pdf</t>
  </si>
  <si>
    <t>https://cdn.eksmo.ru/v2/MIF00047902/COVER/cover1.jpg?no_404_img=Y</t>
  </si>
  <si>
    <t>Герой нашего времени. Вечные истории. Young Adult</t>
  </si>
  <si>
    <t>https://cdn.eksmo.ru/v2/MIF00038561/COVER/cover1__w600.jpg?no_404_img=Y</t>
  </si>
  <si>
    <t>978-5-00214-405-1</t>
  </si>
  <si>
    <t>9785002144051</t>
  </si>
  <si>
    <t>MIF00038561</t>
  </si>
  <si>
    <t>https://api3.eksmo.ru/v3/xlsxPricelist/annotation/?NOMCODE=MIF00038561&amp;key=e85257a6e63a7e36f8b1efc7dc1094c5</t>
  </si>
  <si>
    <t>https://cdn.eksmo.ru/v2/MIF00038561/PDF/MIF00038561.pdf</t>
  </si>
  <si>
    <t>https://cdn.eksmo.ru/v2/MIF00038561/COVER/cover1.jpg?no_404_img=Y</t>
  </si>
  <si>
    <t>&lt;iframewidth="420"height="315"src="//www.youtube.com/embed/Mp0chNdHLmU"frameborder="0"allowfullscreen&gt;&lt;/iframe&gt;;&lt;iframewidth="420"height="315"src="//www.youtube.com/embed/Qf8QSQNnRns"frameborder="0"allowfullscreen&gt;&lt;/iframe&gt;;&lt;iframewidth="420"height="315"src="//www.youtube.com/embed/Rohy</t>
  </si>
  <si>
    <t>Гордость и предубеждение. Вечные истории. Young Adult</t>
  </si>
  <si>
    <t>https://cdn.eksmo.ru/v2/MIF00038657/COVER/cover1__w600.jpg?no_404_img=Y</t>
  </si>
  <si>
    <t>1 118</t>
  </si>
  <si>
    <t>978-5-00214-419-8</t>
  </si>
  <si>
    <t>9785002144198</t>
  </si>
  <si>
    <t>MIF00038657</t>
  </si>
  <si>
    <t>https://api3.eksmo.ru/v3/xlsxPricelist/annotation/?NOMCODE=MIF00038657&amp;key=e85257a6e63a7e36f8b1efc7dc1094c5</t>
  </si>
  <si>
    <t>https://cdn.eksmo.ru/v2/MIF00038657/PDF/MIF00038657.pdf</t>
  </si>
  <si>
    <t>https://cdn.eksmo.ru/v2/MIF00038657/COVER/cover1.jpg?no_404_img=Y</t>
  </si>
  <si>
    <t>&lt;iframewidth="420"height="315"src="//www.youtube.com/embed/=1lE0zmC4vIjDjHqx"frameborder="0"allowfullscreen&gt;&lt;/iframe&gt;;&lt;iframewidth="420"height="315"src="//www.youtube.com/embed/-gUjMWwOuj4"frameborder="0"allowfullscreen&gt;&lt;/iframe&gt;</t>
  </si>
  <si>
    <t>Горе от ума. Вечные истории. Young Adult</t>
  </si>
  <si>
    <t>Александр Грибоедов</t>
  </si>
  <si>
    <t>https://cdn.eksmo.ru/v2/MIF00039026/COVER/cover1__w600.jpg?no_404_img=Y</t>
  </si>
  <si>
    <t>978-5-00214-482-2</t>
  </si>
  <si>
    <t>9785002144822</t>
  </si>
  <si>
    <t>MIF00039026</t>
  </si>
  <si>
    <t>https://api3.eksmo.ru/v3/xlsxPricelist/annotation/?NOMCODE=MIF00039026&amp;key=e85257a6e63a7e36f8b1efc7dc1094c5</t>
  </si>
  <si>
    <t>https://cdn.eksmo.ru/v2/MIF00039026/PDF/MIF00039026.pdf</t>
  </si>
  <si>
    <t>https://cdn.eksmo.ru/v2/MIF00039026/COVER/cover1.jpg?no_404_img=Y</t>
  </si>
  <si>
    <t>&lt;iframewidth="420"height="315"src="//www.youtube.com/embed/Mp0chNdHLmU"frameborder="0"allowfullscreen&gt;&lt;/iframe&gt;;&lt;iframewidth="420"height="315"src="//www.youtube.com/embed/aB_r97RRc8Q"frameborder="0"allowfullscreen&gt;&lt;/iframe&gt;;&lt;iframewidth="420"height="315"src="//www.youtube.com/embed/L9us</t>
  </si>
  <si>
    <t>Госпожа Бовари. Вечные истории. Young Adult</t>
  </si>
  <si>
    <t>Гюстав Флобер</t>
  </si>
  <si>
    <t>https://cdn.eksmo.ru/v2/MIF00041413/COVER/cover1__w600.jpg?no_404_img=Y</t>
  </si>
  <si>
    <t>978-5-00250-286-8</t>
  </si>
  <si>
    <t>9785002502868</t>
  </si>
  <si>
    <t>MIF00041413</t>
  </si>
  <si>
    <t>https://api3.eksmo.ru/v3/xlsxPricelist/annotation/?NOMCODE=MIF00041413&amp;key=e85257a6e63a7e36f8b1efc7dc1094c5</t>
  </si>
  <si>
    <t>https://cdn.eksmo.ru/v2/MIF00041413/COVER/cover1.jpg?no_404_img=Y</t>
  </si>
  <si>
    <t>Гранатовый браслет. Вечные истории. Young Adult</t>
  </si>
  <si>
    <t>А. И. Куприн</t>
  </si>
  <si>
    <t>https://cdn.eksmo.ru/v2/MIF00040742/COVER/cover1__w600.jpg?no_404_img=Y</t>
  </si>
  <si>
    <t>978-5-00250-099-4</t>
  </si>
  <si>
    <t>9785002500994</t>
  </si>
  <si>
    <t>MIF00040742</t>
  </si>
  <si>
    <t>https://api3.eksmo.ru/v3/xlsxPricelist/annotation/?NOMCODE=MIF00040742&amp;key=e85257a6e63a7e36f8b1efc7dc1094c5</t>
  </si>
  <si>
    <t>https://cdn.eksmo.ru/v2/MIF00040742/PDF/MIF00040742.pdf</t>
  </si>
  <si>
    <t>https://cdn.eksmo.ru/v2/MIF00040742/COVER/cover1.jpg?no_404_img=Y</t>
  </si>
  <si>
    <t>Граф Монте-Кристо. Том 1. Вечные истории. Young Adult</t>
  </si>
  <si>
    <t>https://cdn.eksmo.ru/v2/MIF00041342/COVER/cover1__w600.jpg?no_404_img=Y</t>
  </si>
  <si>
    <t>978-5-00250-303-2</t>
  </si>
  <si>
    <t>9785002503032</t>
  </si>
  <si>
    <t>MIF00041342</t>
  </si>
  <si>
    <t>https://api3.eksmo.ru/v3/xlsxPricelist/annotation/?NOMCODE=MIF00041342&amp;key=e85257a6e63a7e36f8b1efc7dc1094c5</t>
  </si>
  <si>
    <t>https://cdn.eksmo.ru/v2/MIF00041342/PDF/MIF00041342.pdf</t>
  </si>
  <si>
    <t>https://cdn.eksmo.ru/v2/MIF00041342/COVER/cover1.jpg?no_404_img=Y</t>
  </si>
  <si>
    <t>Граф Монте-Кристо. Том 2. Вечные истории. Young Adult</t>
  </si>
  <si>
    <t>https://cdn.eksmo.ru/v2/MIF00041344/COVER/cover1__w600.jpg?no_404_img=Y</t>
  </si>
  <si>
    <t>978-5-00250-301-8</t>
  </si>
  <si>
    <t>9785002503018</t>
  </si>
  <si>
    <t>MIF00041344</t>
  </si>
  <si>
    <t>https://api3.eksmo.ru/v3/xlsxPricelist/annotation/?NOMCODE=MIF00041344&amp;key=e85257a6e63a7e36f8b1efc7dc1094c5</t>
  </si>
  <si>
    <t>https://cdn.eksmo.ru/v2/MIF00041344/PDF/MIF00041344.pdf</t>
  </si>
  <si>
    <t>https://cdn.eksmo.ru/v2/MIF00041344/COVER/cover1.jpg?no_404_img=Y</t>
  </si>
  <si>
    <t>Граф Монте-Кристо. Том 3. Вечные истории. Young Adult</t>
  </si>
  <si>
    <t>https://cdn.eksmo.ru/v2/MIF00041415/COVER/cover1__w600.jpg?no_404_img=Y</t>
  </si>
  <si>
    <t>978-5-00250-376-6</t>
  </si>
  <si>
    <t>9785002503766</t>
  </si>
  <si>
    <t>MIF00041415</t>
  </si>
  <si>
    <t>https://api3.eksmo.ru/v3/xlsxPricelist/annotation/?NOMCODE=MIF00041415&amp;key=e85257a6e63a7e36f8b1efc7dc1094c5</t>
  </si>
  <si>
    <t>https://cdn.eksmo.ru/v2/MIF00041415/PDF/MIF00041415.pdf</t>
  </si>
  <si>
    <t>https://cdn.eksmo.ru/v2/MIF00041415/COVER/cover1.jpg?no_404_img=Y</t>
  </si>
  <si>
    <t>Гроза. Вечные истории. Young Adult</t>
  </si>
  <si>
    <t>https://cdn.eksmo.ru/v2/MIF00041335/COVER/cover1__w600.jpg?no_404_img=Y</t>
  </si>
  <si>
    <t>978-5-00250-245-5</t>
  </si>
  <si>
    <t>9785002502455</t>
  </si>
  <si>
    <t>MIF00041335</t>
  </si>
  <si>
    <t>https://api3.eksmo.ru/v3/xlsxPricelist/annotation/?NOMCODE=MIF00041335&amp;key=e85257a6e63a7e36f8b1efc7dc1094c5</t>
  </si>
  <si>
    <t>https://cdn.eksmo.ru/v2/MIF00041335/PDF/MIF00041335.pdf</t>
  </si>
  <si>
    <t>https://cdn.eksmo.ru/v2/MIF00041335/COVER/cover1.jpg?no_404_img=Y</t>
  </si>
  <si>
    <t>Грозовой перевал. Вечные истории. Young Adult</t>
  </si>
  <si>
    <t>https://cdn.eksmo.ru/v2/MIF00037147/COVER/cover1__w600.jpg?no_404_img=Y</t>
  </si>
  <si>
    <t>978-5-00195-965-6</t>
  </si>
  <si>
    <t>9785001959656</t>
  </si>
  <si>
    <t>MIF00037147</t>
  </si>
  <si>
    <t>https://api3.eksmo.ru/v3/xlsxPricelist/annotation/?NOMCODE=MIF00037147&amp;key=e85257a6e63a7e36f8b1efc7dc1094c5</t>
  </si>
  <si>
    <t>https://cdn.eksmo.ru/v2/MIF00037147/PDF/MIF00037147.pdf</t>
  </si>
  <si>
    <t>https://cdn.eksmo.ru/v2/MIF00037147/COVER/cover1.jpg?no_404_img=Y</t>
  </si>
  <si>
    <t>&lt;iframewidth="420"height="315"src="//www.youtube.com/embed/QshltRqZhkw"frameborder="0"allowfullscreen&gt;&lt;/iframe&gt;</t>
  </si>
  <si>
    <t>https://cdn.eksmo.ru/v2/MIF00037147/COVER/dopfoto00.jpg?no_404_img=Y;https://cdn.eksmo.ru/v2/MIF00037147/COVER/dopfoto01.jpg?no_404_img=Y;https://cdn.eksmo.ru/v2/MIF00037147/COVER/dopfoto02.jpg?no_404_img=Y;https://cdn.eksmo.ru/v2/MIF00037147/COVER/dopfoto03.jpg?no_404_img=Y</t>
  </si>
  <si>
    <t>https://cdn.eksmo.ru/v2/MIF00049792/COVER/cover1__w600.jpg?no_404_img=Y</t>
  </si>
  <si>
    <t>978-5-00250-913-3</t>
  </si>
  <si>
    <t>9785002509133</t>
  </si>
  <si>
    <t>MIF00049792</t>
  </si>
  <si>
    <t>https://api3.eksmo.ru/v3/xlsxPricelist/annotation/?NOMCODE=MIF00049792&amp;key=e85257a6e63a7e36f8b1efc7dc1094c5</t>
  </si>
  <si>
    <t>https://cdn.eksmo.ru/v2/MIF00049792/PDF/MIF00049792.pdf</t>
  </si>
  <si>
    <t>https://cdn.eksmo.ru/v2/MIF00049792/COVER/cover1.jpg?no_404_img=Y</t>
  </si>
  <si>
    <t>Дворянское гнездо. Вечные истории. Young Adult</t>
  </si>
  <si>
    <t>И. С. Тургенев</t>
  </si>
  <si>
    <t>https://cdn.eksmo.ru/v2/MIF00041412/COVER/cover1__w600.jpg?no_404_img=Y</t>
  </si>
  <si>
    <t>978-5-00250-185-4</t>
  </si>
  <si>
    <t>9785002501854</t>
  </si>
  <si>
    <t>MIF00041412</t>
  </si>
  <si>
    <t>https://api3.eksmo.ru/v3/xlsxPricelist/annotation/?NOMCODE=MIF00041412&amp;key=e85257a6e63a7e36f8b1efc7dc1094c5</t>
  </si>
  <si>
    <t>https://cdn.eksmo.ru/v2/MIF00041412/PDF/MIF00041412.pdf</t>
  </si>
  <si>
    <t>https://cdn.eksmo.ru/v2/MIF00041412/COVER/cover1.jpg?no_404_img=Y</t>
  </si>
  <si>
    <t>Декамерон. Вечные истории. Young Adult</t>
  </si>
  <si>
    <t>https://cdn.eksmo.ru/v2/MIF00041393/COVER/cover1__w600.jpg?no_404_img=Y</t>
  </si>
  <si>
    <t>978-5-00250-181-6</t>
  </si>
  <si>
    <t>9785002501816</t>
  </si>
  <si>
    <t>MIF00041393</t>
  </si>
  <si>
    <t>https://api3.eksmo.ru/v3/xlsxPricelist/annotation/?NOMCODE=MIF00041393&amp;key=e85257a6e63a7e36f8b1efc7dc1094c5</t>
  </si>
  <si>
    <t>https://cdn.eksmo.ru/v2/MIF00041393/PDF/MIF00041393.pdf</t>
  </si>
  <si>
    <t>https://cdn.eksmo.ru/v2/MIF00041393/COVER/cover1.jpg?no_404_img=Y</t>
  </si>
  <si>
    <t>Демон. Вечные истории. Young Adult</t>
  </si>
  <si>
    <t>https://cdn.eksmo.ru/v2/MIF00040222/COVER/cover1__w600.jpg?no_404_img=Y</t>
  </si>
  <si>
    <t>978-5-00214-870-7</t>
  </si>
  <si>
    <t>9785002148707</t>
  </si>
  <si>
    <t>MIF00040222</t>
  </si>
  <si>
    <t>https://api3.eksmo.ru/v3/xlsxPricelist/annotation/?NOMCODE=MIF00040222&amp;key=e85257a6e63a7e36f8b1efc7dc1094c5</t>
  </si>
  <si>
    <t>https://cdn.eksmo.ru/v2/MIF00040222/PDF/MIF00040222.pdf</t>
  </si>
  <si>
    <t>https://cdn.eksmo.ru/v2/MIF00040222/COVER/cover1.jpg?no_404_img=Y</t>
  </si>
  <si>
    <t>&lt;iframewidth="420"height="315"src="//www.youtube.com/embed/ySnKUth7cVI"frameborder="0"allowfullscreen&gt;&lt;/iframe&gt;</t>
  </si>
  <si>
    <t>Джейн Эйр. Вечные истории. Young Adult</t>
  </si>
  <si>
    <t>https://cdn.eksmo.ru/v2/MIF00037519/COVER/cover1__w600.jpg?no_404_img=Y</t>
  </si>
  <si>
    <t>978-5-00214-008-4</t>
  </si>
  <si>
    <t>9785002140084</t>
  </si>
  <si>
    <t>MIF00037519</t>
  </si>
  <si>
    <t>https://api3.eksmo.ru/v3/xlsxPricelist/annotation/?NOMCODE=MIF00037519&amp;key=e85257a6e63a7e36f8b1efc7dc1094c5</t>
  </si>
  <si>
    <t>https://cdn.eksmo.ru/v2/MIF00037519/PDF/MIF00037519.pdf</t>
  </si>
  <si>
    <t>https://cdn.eksmo.ru/v2/MIF00037519/COVER/cover1.jpg?no_404_img=Y</t>
  </si>
  <si>
    <t>&lt;iframewidth="420"height="315"src="//www.youtube.com/embed/Mp0chNdHLmU"frameborder="0"allowfullscreen&gt;&lt;/iframe&gt;;&lt;iframewidth="420"height="315"src="//www.youtube.com/embed/mJW2NOKyf74"frameborder="0"allowfullscreen&gt;&lt;/iframe&gt;</t>
  </si>
  <si>
    <t>https://cdn.eksmo.ru/v2/MIF00037519/COVER/dopfoto00.jpg?no_404_img=Y;https://cdn.eksmo.ru/v2/MIF00037519/COVER/dopfoto01.jpg?no_404_img=Y;https://cdn.eksmo.ru/v2/MIF00037519/COVER/dopfoto02.jpg?no_404_img=Y;https://cdn.eksmo.ru/v2/MIF00037519/COVER/dopfoto03.jpg?no_404_img=Y</t>
  </si>
  <si>
    <t>Доводы рассудка. Вечные истории. Young Adult</t>
  </si>
  <si>
    <t>https://cdn.eksmo.ru/v2/MIF00048260/COVER/cover1__w600.jpg?no_404_img=Y</t>
  </si>
  <si>
    <t>978-5-00250-465-7</t>
  </si>
  <si>
    <t>9785002504657</t>
  </si>
  <si>
    <t>MIF00048260</t>
  </si>
  <si>
    <t>https://api3.eksmo.ru/v3/xlsxPricelist/annotation/?NOMCODE=MIF00048260&amp;key=e85257a6e63a7e36f8b1efc7dc1094c5</t>
  </si>
  <si>
    <t>https://cdn.eksmo.ru/v2/MIF00048260/PDF/MIF00048260.pdf</t>
  </si>
  <si>
    <t>https://cdn.eksmo.ru/v2/MIF00048260/COVER/cover1.jpg?no_404_img=Y</t>
  </si>
  <si>
    <t>Дракула. Вечные истории. Young Adult</t>
  </si>
  <si>
    <t>https://cdn.eksmo.ru/v2/MIF00036913/COVER/cover1__w600.jpg?no_404_img=Y</t>
  </si>
  <si>
    <t>978-5-00214-039-8</t>
  </si>
  <si>
    <t>9785002140398</t>
  </si>
  <si>
    <t>MIF00036913</t>
  </si>
  <si>
    <t>https://api3.eksmo.ru/v3/xlsxPricelist/annotation/?NOMCODE=MIF00036913&amp;key=e85257a6e63a7e36f8b1efc7dc1094c5</t>
  </si>
  <si>
    <t>https://cdn.eksmo.ru/v2/MIF00036913/COVER/cover1.jpg?no_404_img=Y</t>
  </si>
  <si>
    <t>&lt;iframewidth="420"height="315"src="//www.youtube.com/embed/rFraJa8an2Y"frameborder="0"allowfullscreen&gt;&lt;/iframe&gt;;&lt;iframewidth="420"height="315"src="//www.youtube.com/embed/kxrL78u_sY0"frameborder="0"allowfullscreen&gt;&lt;/iframe&gt;</t>
  </si>
  <si>
    <t>https://cdn.eksmo.ru/v2/MIF00036913/COVER/dopfoto00.jpg?no_404_img=Y;https://cdn.eksmo.ru/v2/MIF00036913/COVER/dopfoto01.jpg?no_404_img=Y;https://cdn.eksmo.ru/v2/MIF00036913/COVER/dopfoto02.jpg?no_404_img=Y;https://cdn.eksmo.ru/v2/MIF00036913/COVER/dopfoto03.jpg?no_404_img=Y</t>
  </si>
  <si>
    <t>Дубровский. Вечные истории. Young Adult</t>
  </si>
  <si>
    <t>https://cdn.eksmo.ru/v2/MIF00039728/COVER/cover1__w600.jpg?no_404_img=Y</t>
  </si>
  <si>
    <t>978-5-00214-664-2</t>
  </si>
  <si>
    <t>9785002146642</t>
  </si>
  <si>
    <t>MIF00039728</t>
  </si>
  <si>
    <t>https://api3.eksmo.ru/v3/xlsxPricelist/annotation/?NOMCODE=MIF00039728&amp;key=e85257a6e63a7e36f8b1efc7dc1094c5</t>
  </si>
  <si>
    <t>https://cdn.eksmo.ru/v2/MIF00039728/PDF/MIF00039728.pdf</t>
  </si>
  <si>
    <t>https://cdn.eksmo.ru/v2/MIF00039728/COVER/cover1.jpg?no_404_img=Y</t>
  </si>
  <si>
    <t>&lt;iframewidth="420"height="315"src="//www.youtube.com/embed/Mp0chNdHLmU"frameborder="0"allowfullscreen&gt;&lt;/iframe&gt;;&lt;iframewidth="420"height="315"src="//www.youtube.com/embed/shorts/zFDk1UAEGbI"frameborder="0"allowfullscreen&gt;&lt;/iframe&gt;</t>
  </si>
  <si>
    <t>Евгений Онегин. Вечные истории. Young Adult</t>
  </si>
  <si>
    <t>https://cdn.eksmo.ru/v2/MIF00036283/COVER/cover1__w600.jpg?no_404_img=Y</t>
  </si>
  <si>
    <t>978-5-00195-977-9</t>
  </si>
  <si>
    <t>9785001959779</t>
  </si>
  <si>
    <t>MIF00036283</t>
  </si>
  <si>
    <t>https://api3.eksmo.ru/v3/xlsxPricelist/annotation/?NOMCODE=MIF00036283&amp;key=e85257a6e63a7e36f8b1efc7dc1094c5</t>
  </si>
  <si>
    <t>https://cdn.eksmo.ru/v2/MIF00036283/PDF/MIF00036283.pdf</t>
  </si>
  <si>
    <t>https://cdn.eksmo.ru/v2/MIF00036283/COVER/cover1.jpg?no_404_img=Y</t>
  </si>
  <si>
    <t>&lt;iframewidth="420"height="315"src="//www.youtube.com/embed/Mp0chNdHLmU"frameborder="0"allowfullscreen&gt;&lt;/iframe&gt;;&lt;iframewidth="420"height="315"src="//www.youtube.com/embed/VyuXIDIG8Is"frameborder="0"allowfullscreen&gt;&lt;/iframe&gt;;&lt;iframewidth="420"height="315"src="//www.youtube.com/embed/6Kv3</t>
  </si>
  <si>
    <t>https://cdn.eksmo.ru/v2/MIF00036283/COVER/dopfoto00.jpg?no_404_img=Y;https://cdn.eksmo.ru/v2/MIF00036283/COVER/dopfoto01.jpg?no_404_img=Y;https://cdn.eksmo.ru/v2/MIF00036283/COVER/dopfoto02.jpg?no_404_img=Y;https://cdn.eksmo.ru/v2/MIF00036283/COVER/dopfoto03.jpg?no_404_img=Y</t>
  </si>
  <si>
    <t>Ежик в тумане. Вечные истории. Young Adult</t>
  </si>
  <si>
    <t>Сергей Козлов</t>
  </si>
  <si>
    <t>https://cdn.eksmo.ru/v2/MIF00050442/COVER/cover1__w600.jpg?no_404_img=Y</t>
  </si>
  <si>
    <t>978-5-00250-792-4</t>
  </si>
  <si>
    <t>9785002507924</t>
  </si>
  <si>
    <t>MIF00050442</t>
  </si>
  <si>
    <t>https://api3.eksmo.ru/v3/xlsxPricelist/annotation/?NOMCODE=MIF00050442&amp;key=e85257a6e63a7e36f8b1efc7dc1094c5</t>
  </si>
  <si>
    <t>https://cdn.eksmo.ru/v2/MIF00050442/PDF/MIF00050442.pdf</t>
  </si>
  <si>
    <t>https://cdn.eksmo.ru/v2/MIF00050442/COVER/cover1.jpg?no_404_img=Y</t>
  </si>
  <si>
    <t>Замок Отранто. Вечные истории Young Adult</t>
  </si>
  <si>
    <t>https://cdn.eksmo.ru/v2/MIF00047991/COVER/cover1__w600.jpg?no_404_img=Y</t>
  </si>
  <si>
    <t>978-5-00250-456-5</t>
  </si>
  <si>
    <t>9785002504565</t>
  </si>
  <si>
    <t>MIF00047991</t>
  </si>
  <si>
    <t>https://api3.eksmo.ru/v3/xlsxPricelist/annotation/?NOMCODE=MIF00047991&amp;key=e85257a6e63a7e36f8b1efc7dc1094c5</t>
  </si>
  <si>
    <t>https://cdn.eksmo.ru/v2/MIF00047991/PDF/MIF00047991.pdf</t>
  </si>
  <si>
    <t>https://cdn.eksmo.ru/v2/MIF00047991/COVER/cover1.jpg?no_404_img=Y</t>
  </si>
  <si>
    <t>Записки из подполья. Вечные истории. Young Adult</t>
  </si>
  <si>
    <t>https://cdn.eksmo.ru/v2/MIF00041580/COVER/cover1__w600.jpg?no_404_img=Y</t>
  </si>
  <si>
    <t>978-5-00250-284-4</t>
  </si>
  <si>
    <t>9785002502844</t>
  </si>
  <si>
    <t>MIF00041580</t>
  </si>
  <si>
    <t>https://api3.eksmo.ru/v3/xlsxPricelist/annotation/?NOMCODE=MIF00041580&amp;key=e85257a6e63a7e36f8b1efc7dc1094c5</t>
  </si>
  <si>
    <t>https://cdn.eksmo.ru/v2/MIF00041580/PDF/MIF00041580.pdf</t>
  </si>
  <si>
    <t>https://cdn.eksmo.ru/v2/MIF00041580/COVER/cover1.jpg?no_404_img=Y</t>
  </si>
  <si>
    <t>Записки институтки. Вечные истории. Young Adult</t>
  </si>
  <si>
    <t>https://cdn.eksmo.ru/v2/MIF00049783/COVER/cover1__w600.jpg?no_404_img=Y</t>
  </si>
  <si>
    <t>978-5-00250-631-6</t>
  </si>
  <si>
    <t>9785002506316</t>
  </si>
  <si>
    <t>MIF00049783</t>
  </si>
  <si>
    <t>https://api3.eksmo.ru/v3/xlsxPricelist/annotation/?NOMCODE=MIF00049783&amp;key=e85257a6e63a7e36f8b1efc7dc1094c5</t>
  </si>
  <si>
    <t>https://cdn.eksmo.ru/v2/MIF00049783/PDF/MIF00049783.pdf</t>
  </si>
  <si>
    <t>https://cdn.eksmo.ru/v2/MIF00049783/COVER/cover1.jpg?no_404_img=Y</t>
  </si>
  <si>
    <t>Записки юного врача. Вечные истории. Young Adult</t>
  </si>
  <si>
    <t>https://cdn.eksmo.ru/v2/MIF00041627/COVER/cover1__w600.jpg?no_404_img=Y</t>
  </si>
  <si>
    <t>978-5-00250-311-7</t>
  </si>
  <si>
    <t>9785002503117</t>
  </si>
  <si>
    <t>MIF00041627</t>
  </si>
  <si>
    <t>https://api3.eksmo.ru/v3/xlsxPricelist/annotation/?NOMCODE=MIF00041627&amp;key=e85257a6e63a7e36f8b1efc7dc1094c5</t>
  </si>
  <si>
    <t>https://cdn.eksmo.ru/v2/MIF00041627/PDF/MIF00041627.pdf</t>
  </si>
  <si>
    <t>https://cdn.eksmo.ru/v2/MIF00041627/COVER/cover1.jpg?no_404_img=Y</t>
  </si>
  <si>
    <t>Зов Ктулху. Вечные истории. Young Adult</t>
  </si>
  <si>
    <t>https://cdn.eksmo.ru/v2/MIF00049753/COVER/cover1__w600.jpg?no_404_img=Y</t>
  </si>
  <si>
    <t>978-5-00250-774-0</t>
  </si>
  <si>
    <t>9785002507740</t>
  </si>
  <si>
    <t>MIF00049753</t>
  </si>
  <si>
    <t>https://api3.eksmo.ru/v3/xlsxPricelist/annotation/?NOMCODE=MIF00049753&amp;key=e85257a6e63a7e36f8b1efc7dc1094c5</t>
  </si>
  <si>
    <t>https://cdn.eksmo.ru/v2/MIF00049753/COVER/cover1.jpg?no_404_img=Y</t>
  </si>
  <si>
    <t>Игрок. Вечные истории. Young Adult</t>
  </si>
  <si>
    <t>https://cdn.eksmo.ru/v2/MIF00041500/COVER/cover1__w600.jpg?no_404_img=Y</t>
  </si>
  <si>
    <t>978-5-00250-313-1</t>
  </si>
  <si>
    <t>9785002503131</t>
  </si>
  <si>
    <t>MIF00041500</t>
  </si>
  <si>
    <t>https://api3.eksmo.ru/v3/xlsxPricelist/annotation/?NOMCODE=MIF00041500&amp;key=e85257a6e63a7e36f8b1efc7dc1094c5</t>
  </si>
  <si>
    <t>https://cdn.eksmo.ru/v2/MIF00041500/COVER/cover1.jpg?no_404_img=Y</t>
  </si>
  <si>
    <t>Идиот. Вечные истории. Young Adult</t>
  </si>
  <si>
    <t>https://cdn.eksmo.ru/v2/MIF00039255/COVER/cover1__w600.jpg?no_404_img=Y</t>
  </si>
  <si>
    <t>978-5-00214-572-0</t>
  </si>
  <si>
    <t>9785002145720</t>
  </si>
  <si>
    <t>MIF00039255</t>
  </si>
  <si>
    <t>https://api3.eksmo.ru/v3/xlsxPricelist/annotation/?NOMCODE=MIF00039255&amp;key=e85257a6e63a7e36f8b1efc7dc1094c5</t>
  </si>
  <si>
    <t>https://cdn.eksmo.ru/v2/MIF00039255/PDF/MIF00039255.pdf</t>
  </si>
  <si>
    <t>https://cdn.eksmo.ru/v2/MIF00039255/COVER/cover1.jpg?no_404_img=Y</t>
  </si>
  <si>
    <t>&lt;iframewidth="420"height="315"src="//www.youtube.com/embed/Mp0chNdHLmU"frameborder="0"allowfullscreen&gt;&lt;/iframe&gt;;&lt;iframewidth="420"height="315"src="//www.youtube.com/embed/I7y8f-HGzwA"frameborder="0"allowfullscreen&gt;&lt;/iframe&gt;;&lt;iframewidth="420"height="315"src="//www.youtube.com/embed/shor</t>
  </si>
  <si>
    <t>Капитанская дочка. Вечные истории. Young Adult</t>
  </si>
  <si>
    <t>https://cdn.eksmo.ru/v2/MIF00039014/COVER/cover1__w600.jpg?no_404_img=Y</t>
  </si>
  <si>
    <t>978-5-00214-550-8</t>
  </si>
  <si>
    <t>9785002145508</t>
  </si>
  <si>
    <t>MIF00039014</t>
  </si>
  <si>
    <t>https://api3.eksmo.ru/v3/xlsxPricelist/annotation/?NOMCODE=MIF00039014&amp;key=e85257a6e63a7e36f8b1efc7dc1094c5</t>
  </si>
  <si>
    <t>https://cdn.eksmo.ru/v2/MIF00039014/PDF/MIF00039014.pdf</t>
  </si>
  <si>
    <t>https://cdn.eksmo.ru/v2/MIF00039014/COVER/cover1.jpg?no_404_img=Y</t>
  </si>
  <si>
    <t>&lt;iframewidth="420"height="315"src="//www.youtube.com/embed/Mp0chNdHLmU"frameborder="0"allowfullscreen&gt;&lt;/iframe&gt;;&lt;iframewidth="420"height="315"src="//www.youtube.com/embed/xtTuJisl4Bs"frameborder="0"allowfullscreen&gt;&lt;/iframe&gt;</t>
  </si>
  <si>
    <t>Кармилла. Вечные истории. Young Adult</t>
  </si>
  <si>
    <t>https://cdn.eksmo.ru/v2/MIF00048067/COVER/cover1__w600.jpg?no_404_img=Y</t>
  </si>
  <si>
    <t>978-5-00250-883-9</t>
  </si>
  <si>
    <t>9785002508839</t>
  </si>
  <si>
    <t>MIF00048067</t>
  </si>
  <si>
    <t>https://api3.eksmo.ru/v3/xlsxPricelist/annotation/?NOMCODE=MIF00048067&amp;key=e85257a6e63a7e36f8b1efc7dc1094c5</t>
  </si>
  <si>
    <t>https://cdn.eksmo.ru/v2/MIF00048067/PDF/MIF00048067.pdf</t>
  </si>
  <si>
    <t>https://cdn.eksmo.ru/v2/MIF00048067/COVER/cover1.jpg?no_404_img=Y</t>
  </si>
  <si>
    <t>Кентервильское привидение. Вечные истории. Young Adult</t>
  </si>
  <si>
    <t>https://cdn.eksmo.ru/v2/MIF00041860/COVER/cover1__w600.jpg?no_404_img=Y</t>
  </si>
  <si>
    <t>978-5-00250-319-3</t>
  </si>
  <si>
    <t>9785002503193</t>
  </si>
  <si>
    <t>MIF00041860</t>
  </si>
  <si>
    <t>https://api3.eksmo.ru/v3/xlsxPricelist/annotation/?NOMCODE=MIF00041860&amp;key=e85257a6e63a7e36f8b1efc7dc1094c5</t>
  </si>
  <si>
    <t>https://cdn.eksmo.ru/v2/MIF00041860/PDF/MIF00041860.pdf</t>
  </si>
  <si>
    <t>https://cdn.eksmo.ru/v2/MIF00041860/COVER/cover1.jpg?no_404_img=Y</t>
  </si>
  <si>
    <t>Клуб самоубийц. Вечные истории. Young Adult</t>
  </si>
  <si>
    <t>https://cdn.eksmo.ru/v2/MIF00047962/COVER/cover1__w600.jpg?no_404_img=Y</t>
  </si>
  <si>
    <t>978-5-00250-451-0</t>
  </si>
  <si>
    <t>9785002504510</t>
  </si>
  <si>
    <t>MIF00047962</t>
  </si>
  <si>
    <t>https://api3.eksmo.ru/v3/xlsxPricelist/annotation/?NOMCODE=MIF00047962&amp;key=e85257a6e63a7e36f8b1efc7dc1094c5</t>
  </si>
  <si>
    <t>https://cdn.eksmo.ru/v2/MIF00047962/PDF/MIF00047962.pdf</t>
  </si>
  <si>
    <t>https://cdn.eksmo.ru/v2/MIF00047962/COVER/cover1.jpg?no_404_img=Y</t>
  </si>
  <si>
    <t>Князь Серебряный. Вечные истории. Young Adult</t>
  </si>
  <si>
    <t>https://cdn.eksmo.ru/v2/MIF00040721/COVER/cover1__w600.jpg?no_404_img=Y</t>
  </si>
  <si>
    <t>978-5-00250-016-1</t>
  </si>
  <si>
    <t>9785002500161</t>
  </si>
  <si>
    <t>MIF00040721</t>
  </si>
  <si>
    <t>https://api3.eksmo.ru/v3/xlsxPricelist/annotation/?NOMCODE=MIF00040721&amp;key=e85257a6e63a7e36f8b1efc7dc1094c5</t>
  </si>
  <si>
    <t>https://cdn.eksmo.ru/v2/MIF00040721/PDF/MIF00040721.pdf</t>
  </si>
  <si>
    <t>https://cdn.eksmo.ru/v2/MIF00040721/COVER/cover1.jpg?no_404_img=Y</t>
  </si>
  <si>
    <t>Комната ужасов. Вечные истории. Young Adult</t>
  </si>
  <si>
    <t>https://cdn.eksmo.ru/v2/MIF00051268/COVER/cover1__w600.jpg?no_404_img=Y</t>
  </si>
  <si>
    <t>978-5-00281-083-3</t>
  </si>
  <si>
    <t>9785002810833</t>
  </si>
  <si>
    <t>MIF00051268</t>
  </si>
  <si>
    <t>https://api3.eksmo.ru/v3/xlsxPricelist/annotation/?NOMCODE=MIF00051268&amp;key=e85257a6e63a7e36f8b1efc7dc1094c5</t>
  </si>
  <si>
    <t>https://cdn.eksmo.ru/v2/MIF00051268/PDF/MIF00051268.pdf</t>
  </si>
  <si>
    <t>https://cdn.eksmo.ru/v2/MIF00051268/COVER/cover1.jpg?no_404_img=Y</t>
  </si>
  <si>
    <t>Консуэло. Том 1. Вечные истории. Young Adult</t>
  </si>
  <si>
    <t>https://cdn.eksmo.ru/v2/MIF00041741/COVER/cover1__w600.jpg?no_404_img=Y</t>
  </si>
  <si>
    <t>978-5-00250-314-8</t>
  </si>
  <si>
    <t>9785002503148</t>
  </si>
  <si>
    <t>MIF00041741</t>
  </si>
  <si>
    <t>https://api3.eksmo.ru/v3/xlsxPricelist/annotation/?NOMCODE=MIF00041741&amp;key=e85257a6e63a7e36f8b1efc7dc1094c5</t>
  </si>
  <si>
    <t>https://cdn.eksmo.ru/v2/MIF00041741/PDF/MIF00041741.pdf</t>
  </si>
  <si>
    <t>https://cdn.eksmo.ru/v2/MIF00041741/COVER/cover1.jpg?no_404_img=Y</t>
  </si>
  <si>
    <t>Консуэло. Том 2. Вечные истории. Young Adult</t>
  </si>
  <si>
    <t>https://cdn.eksmo.ru/v2/MIF00041743/COVER/cover1__w600.jpg?no_404_img=Y</t>
  </si>
  <si>
    <t>978-5-00250-316-2</t>
  </si>
  <si>
    <t>9785002503162</t>
  </si>
  <si>
    <t>MIF00041743</t>
  </si>
  <si>
    <t>https://api3.eksmo.ru/v3/xlsxPricelist/annotation/?NOMCODE=MIF00041743&amp;key=e85257a6e63a7e36f8b1efc7dc1094c5</t>
  </si>
  <si>
    <t>https://cdn.eksmo.ru/v2/MIF00041743/PDF/MIF00041743.pdf</t>
  </si>
  <si>
    <t>https://cdn.eksmo.ru/v2/MIF00041743/COVER/cover1.jpg?no_404_img=Y</t>
  </si>
  <si>
    <t>Копи царя Соломона. Вечные истории. Young Adult</t>
  </si>
  <si>
    <t>Генри Райдер Хаггард</t>
  </si>
  <si>
    <t>https://cdn.eksmo.ru/v2/MIF00050296/COVER/cover1__w600.jpg?no_404_img=Y</t>
  </si>
  <si>
    <t>978-5-00250-763-4</t>
  </si>
  <si>
    <t>9785002507634</t>
  </si>
  <si>
    <t>MIF00050296</t>
  </si>
  <si>
    <t>https://api3.eksmo.ru/v3/xlsxPricelist/annotation/?NOMCODE=MIF00050296&amp;key=e85257a6e63a7e36f8b1efc7dc1094c5</t>
  </si>
  <si>
    <t>https://cdn.eksmo.ru/v2/MIF00050296/COVER/cover1.jpg?no_404_img=Y</t>
  </si>
  <si>
    <t>Красное и черное. Вечные истории. Young Adult</t>
  </si>
  <si>
    <t>https://cdn.eksmo.ru/v2/MIF00041589/COVER/cover1__w600.jpg?no_404_img=Y</t>
  </si>
  <si>
    <t>978-5-00250-287-5</t>
  </si>
  <si>
    <t>9785002502875</t>
  </si>
  <si>
    <t>MIF00041589</t>
  </si>
  <si>
    <t>https://api3.eksmo.ru/v3/xlsxPricelist/annotation/?NOMCODE=MIF00041589&amp;key=e85257a6e63a7e36f8b1efc7dc1094c5</t>
  </si>
  <si>
    <t>https://cdn.eksmo.ru/v2/MIF00041589/PDF/MIF00041589.pdf</t>
  </si>
  <si>
    <t>https://cdn.eksmo.ru/v2/MIF00041589/COVER/cover1.jpg?no_404_img=Y</t>
  </si>
  <si>
    <t>Левша. Вечные истории. Young Adult</t>
  </si>
  <si>
    <t>Николай Лесков</t>
  </si>
  <si>
    <t>https://cdn.eksmo.ru/v2/MIF00048122/COVER/cover1__w600.jpg?no_404_img=Y</t>
  </si>
  <si>
    <t>978-5-00250-423-7</t>
  </si>
  <si>
    <t>9785002504237</t>
  </si>
  <si>
    <t>MIF00048122</t>
  </si>
  <si>
    <t>https://api3.eksmo.ru/v3/xlsxPricelist/annotation/?NOMCODE=MIF00048122&amp;key=e85257a6e63a7e36f8b1efc7dc1094c5</t>
  </si>
  <si>
    <t>https://cdn.eksmo.ru/v2/MIF00048122/PDF/MIF00048122.pdf</t>
  </si>
  <si>
    <t>https://cdn.eksmo.ru/v2/MIF00048122/COVER/cover1.jpg?no_404_img=Y</t>
  </si>
  <si>
    <t>Лигейя. Вечные истории. Young Adult</t>
  </si>
  <si>
    <t>https://cdn.eksmo.ru/v2/MIF00039814/COVER/cover1__w600.jpg?no_404_img=Y</t>
  </si>
  <si>
    <t>978-5-00214-713-7</t>
  </si>
  <si>
    <t>9785002147137</t>
  </si>
  <si>
    <t>MIF00039814</t>
  </si>
  <si>
    <t>https://api3.eksmo.ru/v3/xlsxPricelist/annotation/?NOMCODE=MIF00039814&amp;key=e85257a6e63a7e36f8b1efc7dc1094c5</t>
  </si>
  <si>
    <t>https://cdn.eksmo.ru/v2/MIF00039814/PDF/MIF00039814.pdf</t>
  </si>
  <si>
    <t>https://cdn.eksmo.ru/v2/MIF00039814/COVER/cover1.jpg?no_404_img=Y</t>
  </si>
  <si>
    <t>&lt;iframewidth="420"height="315"src="//www.youtube.com/embed/Mp0chNdHLmU"frameborder="0"allowfullscreen&gt;&lt;/iframe&gt;;&lt;iframewidth="420"height="315"src="//www.youtube.com/embed/AMEV5zFw_9s"frameborder="0"allowfullscreen&gt;&lt;/iframe&gt;</t>
  </si>
  <si>
    <t>Лорд Джим. Вечные истории. Young Adult</t>
  </si>
  <si>
    <t>Джозеф Конрад</t>
  </si>
  <si>
    <t>https://cdn.eksmo.ru/v2/MIF00048606/COVER/cover1__w600.jpg?no_404_img=Y</t>
  </si>
  <si>
    <t>978-5-00250-277-6</t>
  </si>
  <si>
    <t>9785002502776</t>
  </si>
  <si>
    <t>MIF00048606</t>
  </si>
  <si>
    <t>https://api3.eksmo.ru/v3/xlsxPricelist/annotation/?NOMCODE=MIF00048606&amp;key=e85257a6e63a7e36f8b1efc7dc1094c5</t>
  </si>
  <si>
    <t>https://cdn.eksmo.ru/v2/MIF00048606/PDF/MIF00048606.pdf</t>
  </si>
  <si>
    <t>https://cdn.eksmo.ru/v2/MIF00048606/COVER/cover1.jpg?no_404_img=Y</t>
  </si>
  <si>
    <t>Любовь и дружба. Вечные истории. Young Adult</t>
  </si>
  <si>
    <t>https://cdn.eksmo.ru/v2/MIF00050333/COVER/cover1__w600.jpg?no_404_img=Y</t>
  </si>
  <si>
    <t>978-5-00281-021-5</t>
  </si>
  <si>
    <t>9785002810215</t>
  </si>
  <si>
    <t>MIF00050333</t>
  </si>
  <si>
    <t>https://api3.eksmo.ru/v3/xlsxPricelist/annotation/?NOMCODE=MIF00050333&amp;key=e85257a6e63a7e36f8b1efc7dc1094c5</t>
  </si>
  <si>
    <t>https://cdn.eksmo.ru/v2/MIF00050333/PDF/MIF00050333.pdf</t>
  </si>
  <si>
    <t>https://cdn.eksmo.ru/v2/MIF00050333/COVER/cover1.jpg?no_404_img=Y</t>
  </si>
  <si>
    <t>Макбет. Вечные истории. Young Adult</t>
  </si>
  <si>
    <t>https://cdn.eksmo.ru/v2/MIF00041366/COVER/cover1__w600.jpg?no_404_img=Y</t>
  </si>
  <si>
    <t>978-5-00250-275-2</t>
  </si>
  <si>
    <t>9785002502752</t>
  </si>
  <si>
    <t>MIF00041366</t>
  </si>
  <si>
    <t>https://api3.eksmo.ru/v3/xlsxPricelist/annotation/?NOMCODE=MIF00041366&amp;key=e85257a6e63a7e36f8b1efc7dc1094c5</t>
  </si>
  <si>
    <t>https://cdn.eksmo.ru/v2/MIF00041366/PDF/MIF00041366.pdf</t>
  </si>
  <si>
    <t>https://cdn.eksmo.ru/v2/MIF00041366/COVER/cover1.jpg?no_404_img=Y</t>
  </si>
  <si>
    <t>Маленькие женщины. Вечные истории. Young Adult</t>
  </si>
  <si>
    <t>https://cdn.eksmo.ru/v2/MIF00036285/COVER/cover1__w600.jpg?no_404_img=Y</t>
  </si>
  <si>
    <t>978-5-00195-990-8</t>
  </si>
  <si>
    <t>9785001959908</t>
  </si>
  <si>
    <t>MIF00036285</t>
  </si>
  <si>
    <t>https://api3.eksmo.ru/v3/xlsxPricelist/annotation/?NOMCODE=MIF00036285&amp;key=e85257a6e63a7e36f8b1efc7dc1094c5</t>
  </si>
  <si>
    <t>https://cdn.eksmo.ru/v2/MIF00036285/PDF/MIF00036285.pdf</t>
  </si>
  <si>
    <t>https://cdn.eksmo.ru/v2/MIF00036285/COVER/cover1.jpg?no_404_img=Y</t>
  </si>
  <si>
    <t>&lt;iframewidth="420"height="315"src="//www.youtube.com/embed/Mp0chNdHLmU"frameborder="0"allowfullscreen&gt;&lt;/iframe&gt;;&lt;iframewidth="420"height="315"src="//www.youtube.com/embed/ySB7dSA1DpQ"frameborder="0"allowfullscreen&gt;&lt;/iframe&gt;</t>
  </si>
  <si>
    <t>https://cdn.eksmo.ru/v2/MIF00036285/COVER/dopfoto00.jpg?no_404_img=Y;https://cdn.eksmo.ru/v2/MIF00036285/COVER/dopfoto01.jpg?no_404_img=Y;https://cdn.eksmo.ru/v2/MIF00036285/COVER/dopfoto02.jpg?no_404_img=Y;https://cdn.eksmo.ru/v2/MIF00036285/COVER/dopfoto03.jpg?no_404_img=Y</t>
  </si>
  <si>
    <t>Маленькие мужчины становятся взрослыми. Вечные истории. Young Adult</t>
  </si>
  <si>
    <t>https://cdn.eksmo.ru/v2/MIF00049593/COVER/cover1__w600.jpg?no_404_img=Y</t>
  </si>
  <si>
    <t>978-5-00250-119-9</t>
  </si>
  <si>
    <t>9785002501199</t>
  </si>
  <si>
    <t>MIF00049593</t>
  </si>
  <si>
    <t>https://api3.eksmo.ru/v3/xlsxPricelist/annotation/?NOMCODE=MIF00049593&amp;key=e85257a6e63a7e36f8b1efc7dc1094c5</t>
  </si>
  <si>
    <t>https://cdn.eksmo.ru/v2/MIF00049593/PDF/MIF00049593.pdf</t>
  </si>
  <si>
    <t>https://cdn.eksmo.ru/v2/MIF00049593/COVER/cover1.jpg?no_404_img=Y</t>
  </si>
  <si>
    <t>Маленькие мужчины. Вечные истории. Young Adult</t>
  </si>
  <si>
    <t>https://cdn.eksmo.ru/v2/MIF00040402/COVER/cover1__w600.jpg?no_404_img=Y</t>
  </si>
  <si>
    <t>978-5-00214-986-5</t>
  </si>
  <si>
    <t>9785002149865</t>
  </si>
  <si>
    <t>MIF00040402</t>
  </si>
  <si>
    <t>https://api3.eksmo.ru/v3/xlsxPricelist/annotation/?NOMCODE=MIF00040402&amp;key=e85257a6e63a7e36f8b1efc7dc1094c5</t>
  </si>
  <si>
    <t>https://cdn.eksmo.ru/v2/MIF00040402/PDF/MIF00040402.pdf</t>
  </si>
  <si>
    <t>https://cdn.eksmo.ru/v2/MIF00040402/COVER/cover1.jpg?no_404_img=Y</t>
  </si>
  <si>
    <t>Мартин Иден. Вечные истории. Young Adult</t>
  </si>
  <si>
    <t>https://cdn.eksmo.ru/v2/MIF00041566/COVER/cover1__w600.jpg?no_404_img=Y</t>
  </si>
  <si>
    <t>978-5-00250-305-6</t>
  </si>
  <si>
    <t>9785002503056</t>
  </si>
  <si>
    <t>MIF00041566</t>
  </si>
  <si>
    <t>https://api3.eksmo.ru/v3/xlsxPricelist/annotation/?NOMCODE=MIF00041566&amp;key=e85257a6e63a7e36f8b1efc7dc1094c5</t>
  </si>
  <si>
    <t>https://cdn.eksmo.ru/v2/MIF00041566/PDF/MIF00041566.pdf</t>
  </si>
  <si>
    <t>https://cdn.eksmo.ru/v2/MIF00041566/COVER/cover1.jpg?no_404_img=Y</t>
  </si>
  <si>
    <t>Мастер и Маргарита. Вечные истории. Young Adult</t>
  </si>
  <si>
    <t>https://cdn.eksmo.ru/v2/MIF00037283/COVER/cover1__w600.jpg?no_404_img=Y</t>
  </si>
  <si>
    <t>978-5-00195-959-5</t>
  </si>
  <si>
    <t>9785001959595</t>
  </si>
  <si>
    <t>MIF00037283</t>
  </si>
  <si>
    <t>https://api3.eksmo.ru/v3/xlsxPricelist/annotation/?NOMCODE=MIF00037283&amp;key=e85257a6e63a7e36f8b1efc7dc1094c5</t>
  </si>
  <si>
    <t>https://cdn.eksmo.ru/v2/MIF00037283/PDF/MIF00037283.pdf</t>
  </si>
  <si>
    <t>https://cdn.eksmo.ru/v2/MIF00037283/COVER/cover1.jpg?no_404_img=Y</t>
  </si>
  <si>
    <t>&lt;iframewidth="420"height="315"src="//www.youtube.com/embed/Mp0chNdHLmU"frameborder="0"allowfullscreen&gt;&lt;/iframe&gt;;&lt;iframewidth="420"height="315"src="//www.youtube.com/embed/pGBlgzocjKc"frameborder="0"allowfullscreen&gt;&lt;/iframe&gt;;&lt;iframewidth="420"height="315"src="//www.youtube.com/embed/OOkj</t>
  </si>
  <si>
    <t>https://cdn.eksmo.ru/v2/MIF00037283/COVER/dopfoto00.jpg?no_404_img=Y;https://cdn.eksmo.ru/v2/MIF00037283/COVER/dopfoto01.jpg?no_404_img=Y;https://cdn.eksmo.ru/v2/MIF00037283/COVER/dopfoto02.jpg?no_404_img=Y;https://cdn.eksmo.ru/v2/MIF00037283/COVER/dopfoto03.jpg?no_404_img=Y</t>
  </si>
  <si>
    <t>Медный всадник. Вечные истории. Young Adult</t>
  </si>
  <si>
    <t>https://cdn.eksmo.ru/v2/MIF00048431/COVER/cover1__w600.jpg?no_404_img=Y</t>
  </si>
  <si>
    <t>978-5-00250-565-4</t>
  </si>
  <si>
    <t>9785002505654</t>
  </si>
  <si>
    <t>MIF00048431</t>
  </si>
  <si>
    <t>https://api3.eksmo.ru/v3/xlsxPricelist/annotation/?NOMCODE=MIF00048431&amp;key=e85257a6e63a7e36f8b1efc7dc1094c5</t>
  </si>
  <si>
    <t>https://cdn.eksmo.ru/v2/MIF00048431/COVER/cover1.jpg?no_404_img=Y</t>
  </si>
  <si>
    <t>https://cdn.eksmo.ru/v2/MIF00048431/COVER/dopfoto00.jpg?no_404_img=Y</t>
  </si>
  <si>
    <t>Мертвые души. Вечные истории. Young Adult</t>
  </si>
  <si>
    <t>https://cdn.eksmo.ru/v2/MIF00040436/COVER/cover1__w600.jpg?no_404_img=Y</t>
  </si>
  <si>
    <t>978-5-00250-087-1</t>
  </si>
  <si>
    <t>9785002500871</t>
  </si>
  <si>
    <t>MIF00040436</t>
  </si>
  <si>
    <t>https://api3.eksmo.ru/v3/xlsxPricelist/annotation/?NOMCODE=MIF00040436&amp;key=e85257a6e63a7e36f8b1efc7dc1094c5</t>
  </si>
  <si>
    <t>https://cdn.eksmo.ru/v2/MIF00040436/PDF/MIF00040436.pdf</t>
  </si>
  <si>
    <t>https://cdn.eksmo.ru/v2/MIF00040436/COVER/cover1.jpg?no_404_img=Y</t>
  </si>
  <si>
    <t>Миргород. Вечные истории. Young Adult</t>
  </si>
  <si>
    <t>https://cdn.eksmo.ru/v2/MIF00048639/COVER/cover1__w600.jpg?no_404_img=Y</t>
  </si>
  <si>
    <t>978-5-00250-484-8</t>
  </si>
  <si>
    <t>9785002504848</t>
  </si>
  <si>
    <t>MIF00048639</t>
  </si>
  <si>
    <t>https://api3.eksmo.ru/v3/xlsxPricelist/annotation/?NOMCODE=MIF00048639&amp;key=e85257a6e63a7e36f8b1efc7dc1094c5</t>
  </si>
  <si>
    <t>https://cdn.eksmo.ru/v2/MIF00048639/PDF/MIF00048639.pdf</t>
  </si>
  <si>
    <t>https://cdn.eksmo.ru/v2/MIF00048639/COVER/cover1.jpg?no_404_img=Y</t>
  </si>
  <si>
    <t>Мэнсфилд-парк. Вечные истории. Young Adult</t>
  </si>
  <si>
    <t>https://cdn.eksmo.ru/v2/MIF00050960/COVER/cover1__w600.jpg?no_404_img=Y</t>
  </si>
  <si>
    <t>978-5-00281-031-4</t>
  </si>
  <si>
    <t>9785002810314</t>
  </si>
  <si>
    <t>MIF00050960</t>
  </si>
  <si>
    <t>https://api3.eksmo.ru/v3/xlsxPricelist/annotation/?NOMCODE=MIF00050960&amp;key=e85257a6e63a7e36f8b1efc7dc1094c5</t>
  </si>
  <si>
    <t>https://cdn.eksmo.ru/v2/MIF00050960/PDF/MIF00050960.pdf</t>
  </si>
  <si>
    <t>https://cdn.eksmo.ru/v2/MIF00050960/COVER/cover1.jpg?no_404_img=Y</t>
  </si>
  <si>
    <t>Незнакомка из Уайлдфелл-Холла. Вечные истории. Young Adult</t>
  </si>
  <si>
    <t>https://cdn.eksmo.ru/v2/MIF00048239/COVER/cover1__w600.jpg?no_404_img=Y</t>
  </si>
  <si>
    <t>978-5-00250-500-5</t>
  </si>
  <si>
    <t>9785002505005</t>
  </si>
  <si>
    <t>MIF00048239</t>
  </si>
  <si>
    <t>https://api3.eksmo.ru/v3/xlsxPricelist/annotation/?NOMCODE=MIF00048239&amp;key=e85257a6e63a7e36f8b1efc7dc1094c5</t>
  </si>
  <si>
    <t>https://cdn.eksmo.ru/v2/MIF00048239/COVER/cover1.jpg?no_404_img=Y</t>
  </si>
  <si>
    <t>Ночь нежна. Вечные истории. Young Adult</t>
  </si>
  <si>
    <t>https://cdn.eksmo.ru/v2/MIF00050438/COVER/cover1__w600.jpg?no_404_img=Y</t>
  </si>
  <si>
    <t>978-5-00250-761-0</t>
  </si>
  <si>
    <t>9785002507610</t>
  </si>
  <si>
    <t>MIF00050438</t>
  </si>
  <si>
    <t>https://api3.eksmo.ru/v3/xlsxPricelist/annotation/?NOMCODE=MIF00050438&amp;key=e85257a6e63a7e36f8b1efc7dc1094c5</t>
  </si>
  <si>
    <t>https://cdn.eksmo.ru/v2/MIF00050438/COVER/cover1.jpg?no_404_img=Y</t>
  </si>
  <si>
    <t>Обломов. Вечные истории. Young Adult</t>
  </si>
  <si>
    <t>И. А. Гончаров</t>
  </si>
  <si>
    <t>https://cdn.eksmo.ru/v2/MIF00041582/COVER/cover1__w600.jpg?no_404_img=Y</t>
  </si>
  <si>
    <t>978-5-00250-340-7</t>
  </si>
  <si>
    <t>9785002503407</t>
  </si>
  <si>
    <t>MIF00041582</t>
  </si>
  <si>
    <t>https://api3.eksmo.ru/v3/xlsxPricelist/annotation/?NOMCODE=MIF00041582&amp;key=e85257a6e63a7e36f8b1efc7dc1094c5</t>
  </si>
  <si>
    <t>https://cdn.eksmo.ru/v2/MIF00041582/PDF/MIF00041582.pdf</t>
  </si>
  <si>
    <t>https://cdn.eksmo.ru/v2/MIF00041582/COVER/cover1.jpg?no_404_img=Y</t>
  </si>
  <si>
    <t>Обыкновенное чудо. Вечные истории. Young Adult</t>
  </si>
  <si>
    <t>https://cdn.eksmo.ru/v2/MIF00038270/COVER/cover1__w600.jpg?no_404_img=Y</t>
  </si>
  <si>
    <t>978-5-00214-394-8</t>
  </si>
  <si>
    <t>9785002143948</t>
  </si>
  <si>
    <t>MIF00038270</t>
  </si>
  <si>
    <t>https://api3.eksmo.ru/v3/xlsxPricelist/annotation/?NOMCODE=MIF00038270&amp;key=e85257a6e63a7e36f8b1efc7dc1094c5</t>
  </si>
  <si>
    <t>https://cdn.eksmo.ru/v2/MIF00038270/PDF/MIF00038270.pdf</t>
  </si>
  <si>
    <t>https://cdn.eksmo.ru/v2/MIF00038270/COVER/cover1.jpg?no_404_img=Y</t>
  </si>
  <si>
    <t>Одиссея капитана Блада. Вечные истории. Young Adult</t>
  </si>
  <si>
    <t>Рафаэль Сабатини</t>
  </si>
  <si>
    <t>https://cdn.eksmo.ru/v2/MIF00050509/COVER/cover1__w600.jpg?no_404_img=Y</t>
  </si>
  <si>
    <t>978-5-00281-048-2</t>
  </si>
  <si>
    <t>9785002810482</t>
  </si>
  <si>
    <t>MIF00050509</t>
  </si>
  <si>
    <t>https://api3.eksmo.ru/v3/xlsxPricelist/annotation/?NOMCODE=MIF00050509&amp;key=e85257a6e63a7e36f8b1efc7dc1094c5</t>
  </si>
  <si>
    <t>https://cdn.eksmo.ru/v2/MIF00050509/PDF/MIF00050509.pdf</t>
  </si>
  <si>
    <t>https://cdn.eksmo.ru/v2/MIF00050509/COVER/cover1.jpg?no_404_img=Y</t>
  </si>
  <si>
    <t>Опасные связи. Вечные истории. Young Adult</t>
  </si>
  <si>
    <t>https://cdn.eksmo.ru/v2/MIF00050440/COVER/cover1__w600.jpg?no_404_img=Y</t>
  </si>
  <si>
    <t>978-5-00250-909-6</t>
  </si>
  <si>
    <t>9785002509096</t>
  </si>
  <si>
    <t>MIF00050440</t>
  </si>
  <si>
    <t>https://api3.eksmo.ru/v3/xlsxPricelist/annotation/?NOMCODE=MIF00050440&amp;key=e85257a6e63a7e36f8b1efc7dc1094c5</t>
  </si>
  <si>
    <t>https://cdn.eksmo.ru/v2/MIF00050440/PDF/MIF00050440.pdf</t>
  </si>
  <si>
    <t>https://cdn.eksmo.ru/v2/MIF00050440/COVER/cover1.jpg?no_404_img=Y</t>
  </si>
  <si>
    <t>Отель с привидениями. Вечные истории. Young Adult</t>
  </si>
  <si>
    <t>https://cdn.eksmo.ru/v2/MIF00051200/COVER/cover1__w600.jpg?no_404_img=Y</t>
  </si>
  <si>
    <t>978-5-00250-872-3</t>
  </si>
  <si>
    <t>9785002508723</t>
  </si>
  <si>
    <t>MIF00051200</t>
  </si>
  <si>
    <t>https://api3.eksmo.ru/v3/xlsxPricelist/annotation/?NOMCODE=MIF00051200&amp;key=e85257a6e63a7e36f8b1efc7dc1094c5</t>
  </si>
  <si>
    <t>https://cdn.eksmo.ru/v2/MIF00051200/COVER/cover1.jpg?no_404_img=Y</t>
  </si>
  <si>
    <t>Отцы и дети. Вечные истории. Young Adult</t>
  </si>
  <si>
    <t>https://cdn.eksmo.ru/v2/MIF00038814/COVER/cover1__w600.jpg?no_404_img=Y</t>
  </si>
  <si>
    <t>978-5-00214-459-4</t>
  </si>
  <si>
    <t>9785002144594</t>
  </si>
  <si>
    <t>MIF00038814</t>
  </si>
  <si>
    <t>https://api3.eksmo.ru/v3/xlsxPricelist/annotation/?NOMCODE=MIF00038814&amp;key=e85257a6e63a7e36f8b1efc7dc1094c5</t>
  </si>
  <si>
    <t>https://cdn.eksmo.ru/v2/MIF00038814/PDF/MIF00038814.pdf</t>
  </si>
  <si>
    <t>https://cdn.eksmo.ru/v2/MIF00038814/COVER/cover1.jpg?no_404_img=Y</t>
  </si>
  <si>
    <t>&lt;iframewidth="420"height="315"src="//www.youtube.com/embed/Mp0chNdHLmU"frameborder="0"allowfullscreen&gt;&lt;/iframe&gt;;&lt;iframewidth="420"height="315"src="//www.youtube.com/embed/2XJ41dASXZQ"frameborder="0"allowfullscreen&gt;&lt;/iframe&gt;</t>
  </si>
  <si>
    <t>Первая любовь. Вечные истории. Young Adult</t>
  </si>
  <si>
    <t>https://cdn.eksmo.ru/v2/MIF00040554/COVER/cover1__w600.jpg?no_404_img=Y</t>
  </si>
  <si>
    <t>978-5-00250-040-6</t>
  </si>
  <si>
    <t>9785002500406</t>
  </si>
  <si>
    <t>MIF00040554</t>
  </si>
  <si>
    <t>https://api3.eksmo.ru/v3/xlsxPricelist/annotation/?NOMCODE=MIF00040554&amp;key=e85257a6e63a7e36f8b1efc7dc1094c5</t>
  </si>
  <si>
    <t>https://cdn.eksmo.ru/v2/MIF00040554/PDF/MIF00040554.pdf</t>
  </si>
  <si>
    <t>https://cdn.eksmo.ru/v2/MIF00040554/COVER/cover1.jpg?no_404_img=Y</t>
  </si>
  <si>
    <t>&lt;iframewidth="420"height="315"src="//www.youtube.com/embed/shorts/VXnEjqXLOTM"frameborder="0"allowfullscreen&gt;&lt;/iframe&gt;</t>
  </si>
  <si>
    <t>Повести Белкина. Вечные истории. Young Adult</t>
  </si>
  <si>
    <t>https://cdn.eksmo.ru/v2/MIF00039574/COVER/cover1__w600.jpg?no_404_img=Y</t>
  </si>
  <si>
    <t>978-5-00214-593-5</t>
  </si>
  <si>
    <t>9785002145935</t>
  </si>
  <si>
    <t>MIF00039574</t>
  </si>
  <si>
    <t>https://api3.eksmo.ru/v3/xlsxPricelist/annotation/?NOMCODE=MIF00039574&amp;key=e85257a6e63a7e36f8b1efc7dc1094c5</t>
  </si>
  <si>
    <t>https://cdn.eksmo.ru/v2/MIF00039574/PDF/MIF00039574.pdf</t>
  </si>
  <si>
    <t>https://cdn.eksmo.ru/v2/MIF00039574/COVER/cover1.jpg?no_404_img=Y</t>
  </si>
  <si>
    <t>Поворот винта. Вечные истории. Young Adult</t>
  </si>
  <si>
    <t>https://cdn.eksmo.ru/v2/MIF00047951/COVER/cover1__w600.jpg?no_404_img=Y</t>
  </si>
  <si>
    <t>978-5-00250-416-9</t>
  </si>
  <si>
    <t>9785002504169</t>
  </si>
  <si>
    <t>MIF00047951</t>
  </si>
  <si>
    <t>https://api3.eksmo.ru/v3/xlsxPricelist/annotation/?NOMCODE=MIF00047951&amp;key=e85257a6e63a7e36f8b1efc7dc1094c5</t>
  </si>
  <si>
    <t>https://cdn.eksmo.ru/v2/MIF00047951/PDF/MIF00047951.pdf</t>
  </si>
  <si>
    <t>https://cdn.eksmo.ru/v2/MIF00047951/COVER/cover1.jpg?no_404_img=Y</t>
  </si>
  <si>
    <t>Подросток. Вечные истории. Young Adult</t>
  </si>
  <si>
    <t>https://cdn.eksmo.ru/v2/MIF00041501/COVER/cover1__w600.jpg?no_404_img=Y</t>
  </si>
  <si>
    <t>978-5-00250-155-7</t>
  </si>
  <si>
    <t>9785002501557</t>
  </si>
  <si>
    <t>MIF00041501</t>
  </si>
  <si>
    <t>https://api3.eksmo.ru/v3/xlsxPricelist/annotation/?NOMCODE=MIF00041501&amp;key=e85257a6e63a7e36f8b1efc7dc1094c5</t>
  </si>
  <si>
    <t>https://cdn.eksmo.ru/v2/MIF00041501/PDF/MIF00041501.pdf</t>
  </si>
  <si>
    <t>https://cdn.eksmo.ru/v2/MIF00041501/COVER/cover1.jpg?no_404_img=Y</t>
  </si>
  <si>
    <t>Портрет Дориана Грея. Вечные истории. Young Adult</t>
  </si>
  <si>
    <t>https://cdn.eksmo.ru/v2/MIF00037833/COVER/cover1__w600.jpg?no_404_img=Y</t>
  </si>
  <si>
    <t>978-5-00214-222-4</t>
  </si>
  <si>
    <t>9785002142224</t>
  </si>
  <si>
    <t>MIF00037833</t>
  </si>
  <si>
    <t>https://api3.eksmo.ru/v3/xlsxPricelist/annotation/?NOMCODE=MIF00037833&amp;key=e85257a6e63a7e36f8b1efc7dc1094c5</t>
  </si>
  <si>
    <t>https://cdn.eksmo.ru/v2/MIF00037833/COVER/cover1.jpg?no_404_img=Y</t>
  </si>
  <si>
    <t>https://cdn.eksmo.ru/v2/MIF00037833/COVER/dopfoto00.jpg?no_404_img=Y;https://cdn.eksmo.ru/v2/MIF00037833/COVER/dopfoto01.jpg?no_404_img=Y;https://cdn.eksmo.ru/v2/MIF00037833/COVER/dopfoto02.jpg?no_404_img=Y;https://cdn.eksmo.ru/v2/MIF00037833/COVER/dopfoto03.jpg?no_404_img=Y</t>
  </si>
  <si>
    <t>Превращение. Вечные истории. Young Adult</t>
  </si>
  <si>
    <t>https://cdn.eksmo.ru/v2/MIF00049759/COVER/cover1__w600.jpg?no_404_img=Y</t>
  </si>
  <si>
    <t>978-5-00250-771-9</t>
  </si>
  <si>
    <t>9785002507719</t>
  </si>
  <si>
    <t>MIF00049759</t>
  </si>
  <si>
    <t>https://api3.eksmo.ru/v3/xlsxPricelist/annotation/?NOMCODE=MIF00049759&amp;key=e85257a6e63a7e36f8b1efc7dc1094c5</t>
  </si>
  <si>
    <t>https://cdn.eksmo.ru/v2/MIF00049759/PDF/MIF00049759.pdf</t>
  </si>
  <si>
    <t>https://cdn.eksmo.ru/v2/MIF00049759/COVER/cover1.jpg?no_404_img=Y</t>
  </si>
  <si>
    <t>Преступление и наказание. Вечные истории. Young Adult</t>
  </si>
  <si>
    <t>https://cdn.eksmo.ru/v2/MIF00036986/COVER/cover1__w600.jpg?no_404_img=Y</t>
  </si>
  <si>
    <t>978-5-00214-060-2</t>
  </si>
  <si>
    <t>9785002140602</t>
  </si>
  <si>
    <t>MIF00036986</t>
  </si>
  <si>
    <t>https://api3.eksmo.ru/v3/xlsxPricelist/annotation/?NOMCODE=MIF00036986&amp;key=e85257a6e63a7e36f8b1efc7dc1094c5</t>
  </si>
  <si>
    <t>https://cdn.eksmo.ru/v2/MIF00036986/PDF/MIF00036986.pdf</t>
  </si>
  <si>
    <t>https://cdn.eksmo.ru/v2/MIF00036986/COVER/cover1.jpg?no_404_img=Y</t>
  </si>
  <si>
    <t>&lt;iframewidth="420"height="315"src="//www.youtube.com/embed/Mp0chNdHLmU"frameborder="0"allowfullscreen&gt;&lt;/iframe&gt;;&lt;iframewidth="420"height="315"src="//www.youtube.com/embed/rjrbU2QYMpw"frameborder="0"allowfullscreen&gt;&lt;/iframe&gt;;&lt;iframewidth="420"height="315"src="//www.youtube.com/embed/RkIP</t>
  </si>
  <si>
    <t>https://cdn.eksmo.ru/v2/MIF00036986/COVER/dopfoto00.jpg?no_404_img=Y;https://cdn.eksmo.ru/v2/MIF00036986/COVER/dopfoto01.jpg?no_404_img=Y;https://cdn.eksmo.ru/v2/MIF00036986/COVER/dopfoto02.jpg?no_404_img=Y;https://cdn.eksmo.ru/v2/MIF00036986/COVER/dopfoto03.jpg?no_404_img=Y</t>
  </si>
  <si>
    <t>Призрак оперы. Вечные истории. Young Adult</t>
  </si>
  <si>
    <t>Гастон Леру</t>
  </si>
  <si>
    <t>https://cdn.eksmo.ru/v2/MIF00039690/COVER/cover1__w600.jpg?no_404_img=Y</t>
  </si>
  <si>
    <t>978-5-00214-414-3</t>
  </si>
  <si>
    <t>9785002144143</t>
  </si>
  <si>
    <t>MIF00039690</t>
  </si>
  <si>
    <t>https://api3.eksmo.ru/v3/xlsxPricelist/annotation/?NOMCODE=MIF00039690&amp;key=e85257a6e63a7e36f8b1efc7dc1094c5</t>
  </si>
  <si>
    <t>https://cdn.eksmo.ru/v2/MIF00039690/PDF/MIF00039690.pdf</t>
  </si>
  <si>
    <t>https://cdn.eksmo.ru/v2/MIF00039690/COVER/cover1.jpg?no_404_img=Y</t>
  </si>
  <si>
    <t>&lt;iframewidth="420"height="315"src="//www.youtube.com/embed/Mp0chNdHLmU"frameborder="0"allowfullscreen&gt;&lt;/iframe&gt;;&lt;iframewidth="420"height="315"src="//www.youtube.com/embed/rQyV2gu7vlg"frameborder="0"allowfullscreen&gt;&lt;/iframe&gt;</t>
  </si>
  <si>
    <t>Призраки. Вечные истории. Young Adult</t>
  </si>
  <si>
    <t>https://cdn.eksmo.ru/v2/MIF00040029/COVER/cover1__w600.jpg?no_404_img=Y</t>
  </si>
  <si>
    <t>978-5-00214-848-6</t>
  </si>
  <si>
    <t>9785002148486</t>
  </si>
  <si>
    <t>MIF00040029</t>
  </si>
  <si>
    <t>https://api3.eksmo.ru/v3/xlsxPricelist/annotation/?NOMCODE=MIF00040029&amp;key=e85257a6e63a7e36f8b1efc7dc1094c5</t>
  </si>
  <si>
    <t>https://cdn.eksmo.ru/v2/MIF00040029/PDF/MIF00040029.pdf</t>
  </si>
  <si>
    <t>https://cdn.eksmo.ru/v2/MIF00040029/COVER/cover1.jpg?no_404_img=Y</t>
  </si>
  <si>
    <t>&lt;iframewidth="420"height="315"src="//www.youtube.com/embed/AsKdofJQAiM"frameborder="0"allowfullscreen&gt;&lt;/iframe&gt;</t>
  </si>
  <si>
    <t>Ревизор. Вечные истории. Young Adult</t>
  </si>
  <si>
    <t>Н.В. Гоголь</t>
  </si>
  <si>
    <t>https://cdn.eksmo.ru/v2/MIF00040947/COVER/cover1__w600.jpg?no_404_img=Y</t>
  </si>
  <si>
    <t>978-5-00250-121-2</t>
  </si>
  <si>
    <t>9785002501212</t>
  </si>
  <si>
    <t>MIF00040947</t>
  </si>
  <si>
    <t>https://api3.eksmo.ru/v3/xlsxPricelist/annotation/?NOMCODE=MIF00040947&amp;key=e85257a6e63a7e36f8b1efc7dc1094c5</t>
  </si>
  <si>
    <t>https://cdn.eksmo.ru/v2/MIF00040947/PDF/MIF00040947.pdf</t>
  </si>
  <si>
    <t>https://cdn.eksmo.ru/v2/MIF00040947/COVER/cover1.jpg?no_404_img=Y</t>
  </si>
  <si>
    <t>Робинзон Крузо. Вечные истории. Young Adult</t>
  </si>
  <si>
    <t>Даниель Дефо</t>
  </si>
  <si>
    <t>https://cdn.eksmo.ru/v2/MIF00050215/COVER/cover1__w600.jpg?no_404_img=Y</t>
  </si>
  <si>
    <t>978-5-00250-710-8</t>
  </si>
  <si>
    <t>9785002507108</t>
  </si>
  <si>
    <t>MIF00050215</t>
  </si>
  <si>
    <t>https://api3.eksmo.ru/v3/xlsxPricelist/annotation/?NOMCODE=MIF00050215&amp;key=e85257a6e63a7e36f8b1efc7dc1094c5</t>
  </si>
  <si>
    <t>https://cdn.eksmo.ru/v2/MIF00050215/COVER/cover1.jpg?no_404_img=Y</t>
  </si>
  <si>
    <t>Ромео и Джульетта. Вечные истории. Young Adult</t>
  </si>
  <si>
    <t>https://cdn.eksmo.ru/v2/MIF00041888/COVER/cover1__w600.jpg?no_404_img=Y</t>
  </si>
  <si>
    <t>978-5-00250-321-6</t>
  </si>
  <si>
    <t>9785002503216</t>
  </si>
  <si>
    <t>MIF00041888</t>
  </si>
  <si>
    <t>https://api3.eksmo.ru/v3/xlsxPricelist/annotation/?NOMCODE=MIF00041888&amp;key=e85257a6e63a7e36f8b1efc7dc1094c5</t>
  </si>
  <si>
    <t>https://cdn.eksmo.ru/v2/MIF00041888/PDF/MIF00041888.pdf</t>
  </si>
  <si>
    <t>https://cdn.eksmo.ru/v2/MIF00041888/COVER/cover1.jpg?no_404_img=Y</t>
  </si>
  <si>
    <t>Русалочка. Вечные истории. Young Adult</t>
  </si>
  <si>
    <t>https://cdn.eksmo.ru/v2/MIF00050088/COVER/cover1__w600.jpg?no_404_img=Y</t>
  </si>
  <si>
    <t>978-5-00250-814-3</t>
  </si>
  <si>
    <t>9785002508143</t>
  </si>
  <si>
    <t>MIF00050088</t>
  </si>
  <si>
    <t>https://api3.eksmo.ru/v3/xlsxPricelist/annotation/?NOMCODE=MIF00050088&amp;key=e85257a6e63a7e36f8b1efc7dc1094c5</t>
  </si>
  <si>
    <t>https://cdn.eksmo.ru/v2/MIF00050088/PDF/MIF00050088.pdf</t>
  </si>
  <si>
    <t>https://cdn.eksmo.ru/v2/MIF00050088/COVER/cover1.jpg?no_404_img=Y</t>
  </si>
  <si>
    <t>Русская готика. Вечные истории. Young Adult</t>
  </si>
  <si>
    <t>А. П. Чехов, В. Ф. Одоевский, Е. А. Баратынский, М. Н. Загоскин, О. И. Сенковский, А. А. Бестужев-Марлинский, В.П. Титов</t>
  </si>
  <si>
    <t>https://cdn.eksmo.ru/v2/MIF00051199/COVER/cover1__w600.jpg?no_404_img=Y</t>
  </si>
  <si>
    <t>978-5-00281-149-6</t>
  </si>
  <si>
    <t>9785002811496</t>
  </si>
  <si>
    <t>MIF00051199</t>
  </si>
  <si>
    <t>https://api3.eksmo.ru/v3/xlsxPricelist/annotation/?NOMCODE=MIF00051199&amp;key=e85257a6e63a7e36f8b1efc7dc1094c5</t>
  </si>
  <si>
    <t>https://cdn.eksmo.ru/v2/MIF00051199/COVER/cover1.jpg?no_404_img=Y</t>
  </si>
  <si>
    <t>Светлана. Вечные истории. Young Adult</t>
  </si>
  <si>
    <t>В.А. Жуковский</t>
  </si>
  <si>
    <t>https://cdn.eksmo.ru/v2/MIF00041134/COVER/cover1__w600.jpg?no_404_img=Y</t>
  </si>
  <si>
    <t>978-5-00250-136-6</t>
  </si>
  <si>
    <t>9785002501366</t>
  </si>
  <si>
    <t>MIF00041134</t>
  </si>
  <si>
    <t>https://api3.eksmo.ru/v3/xlsxPricelist/annotation/?NOMCODE=MIF00041134&amp;key=e85257a6e63a7e36f8b1efc7dc1094c5</t>
  </si>
  <si>
    <t>https://cdn.eksmo.ru/v2/MIF00041134/PDF/MIF00041134.pdf</t>
  </si>
  <si>
    <t>https://cdn.eksmo.ru/v2/MIF00041134/COVER/cover1.jpg?no_404_img=Y</t>
  </si>
  <si>
    <t>Сердца трех. Вечные истории. Young Adult</t>
  </si>
  <si>
    <t>https://cdn.eksmo.ru/v2/MIF00048286/COVER/cover1__w600.jpg?no_404_img=Y</t>
  </si>
  <si>
    <t>978-5-00250-506-7</t>
  </si>
  <si>
    <t>9785002505067</t>
  </si>
  <si>
    <t>MIF00048286</t>
  </si>
  <si>
    <t>https://api3.eksmo.ru/v3/xlsxPricelist/annotation/?NOMCODE=MIF00048286&amp;key=e85257a6e63a7e36f8b1efc7dc1094c5</t>
  </si>
  <si>
    <t>https://cdn.eksmo.ru/v2/MIF00048286/COVER/cover1.jpg?no_404_img=Y</t>
  </si>
  <si>
    <t>Скорбь сатаны. Вечные истории. Young Adult</t>
  </si>
  <si>
    <t>https://cdn.eksmo.ru/v2/MIF00049457/COVER/cover1__w600.jpg?no_404_img=Y</t>
  </si>
  <si>
    <t>978-5-00250-760-3</t>
  </si>
  <si>
    <t>9785002507603</t>
  </si>
  <si>
    <t>MIF00049457</t>
  </si>
  <si>
    <t>https://api3.eksmo.ru/v3/xlsxPricelist/annotation/?NOMCODE=MIF00049457&amp;key=e85257a6e63a7e36f8b1efc7dc1094c5</t>
  </si>
  <si>
    <t>https://cdn.eksmo.ru/v2/MIF00049457/PDF/MIF00049457.pdf</t>
  </si>
  <si>
    <t>https://cdn.eksmo.ru/v2/MIF00049457/COVER/cover1.jpg?no_404_img=Y</t>
  </si>
  <si>
    <t>Собор Парижской Богоматери. Вечные истории. Young Adult</t>
  </si>
  <si>
    <t>https://cdn.eksmo.ru/v2/MIF00039392/COVER/cover1__w600.jpg?no_404_img=Y</t>
  </si>
  <si>
    <t>978-5-00214-575-1</t>
  </si>
  <si>
    <t>9785002145751</t>
  </si>
  <si>
    <t>MIF00039392</t>
  </si>
  <si>
    <t>https://api3.eksmo.ru/v3/xlsxPricelist/annotation/?NOMCODE=MIF00039392&amp;key=e85257a6e63a7e36f8b1efc7dc1094c5</t>
  </si>
  <si>
    <t>https://cdn.eksmo.ru/v2/MIF00039392/PDF/MIF00039392.pdf</t>
  </si>
  <si>
    <t>https://cdn.eksmo.ru/v2/MIF00039392/COVER/cover1.jpg?no_404_img=Y</t>
  </si>
  <si>
    <t>&lt;iframewidth="420"height="315"src="//www.youtube.com/embed/Mp0chNdHLmU"frameborder="0"allowfullscreen&gt;&lt;/iframe&gt;;&lt;iframewidth="420"height="315"src="//www.youtube.com/embed/shorts/a5VBKAwyQbc"frameborder="0"allowfullscreen&gt;&lt;/iframe&gt;</t>
  </si>
  <si>
    <t>Сон в летнюю ночь. Вечные истории. Young Adult</t>
  </si>
  <si>
    <t>https://cdn.eksmo.ru/v2/MIF00041745/COVER/cover1__w600.jpg?no_404_img=Y</t>
  </si>
  <si>
    <t>978-5-00250-306-3</t>
  </si>
  <si>
    <t>9785002503063</t>
  </si>
  <si>
    <t>MIF00041745</t>
  </si>
  <si>
    <t>https://api3.eksmo.ru/v3/xlsxPricelist/annotation/?NOMCODE=MIF00041745&amp;key=e85257a6e63a7e36f8b1efc7dc1094c5</t>
  </si>
  <si>
    <t>https://cdn.eksmo.ru/v2/MIF00041745/PDF/MIF00041745.pdf</t>
  </si>
  <si>
    <t>https://cdn.eksmo.ru/v2/MIF00041745/COVER/cover1.jpg?no_404_img=Y</t>
  </si>
  <si>
    <t>Странная история доктора Джекила и мистера Хайда. Вечные истории. Young Adult</t>
  </si>
  <si>
    <t>Р. Л. Стивенсон</t>
  </si>
  <si>
    <t>https://cdn.eksmo.ru/v2/MIF00041620/COVER/cover1__w600.jpg?no_404_img=Y</t>
  </si>
  <si>
    <t>978-5-00250-430-5</t>
  </si>
  <si>
    <t>9785002504305</t>
  </si>
  <si>
    <t>MIF00041620</t>
  </si>
  <si>
    <t>https://api3.eksmo.ru/v3/xlsxPricelist/annotation/?NOMCODE=MIF00041620&amp;key=e85257a6e63a7e36f8b1efc7dc1094c5</t>
  </si>
  <si>
    <t>https://cdn.eksmo.ru/v2/MIF00041620/PDF/MIF00041620.pdf</t>
  </si>
  <si>
    <t>https://cdn.eksmo.ru/v2/MIF00041620/COVER/cover1.jpg?no_404_img=Y</t>
  </si>
  <si>
    <t>Темные аллеи. Вечные истории. Young Adult</t>
  </si>
  <si>
    <t>https://cdn.eksmo.ru/v2/MIF00050084/COVER/cover1__w600.jpg?no_404_img=Y</t>
  </si>
  <si>
    <t>978-5-00250-818-1</t>
  </si>
  <si>
    <t>9785002508181</t>
  </si>
  <si>
    <t>MIF00050084</t>
  </si>
  <si>
    <t>https://api3.eksmo.ru/v3/xlsxPricelist/annotation/?NOMCODE=MIF00050084&amp;key=e85257a6e63a7e36f8b1efc7dc1094c5</t>
  </si>
  <si>
    <t>https://cdn.eksmo.ru/v2/MIF00050084/COVER/cover1.jpg?no_404_img=Y</t>
  </si>
  <si>
    <t>Три мушкетера. Том 1. Вечные истории. Young Adult</t>
  </si>
  <si>
    <t>https://cdn.eksmo.ru/v2/MIF00048566/COVER/cover1__w600.jpg?no_404_img=Y</t>
  </si>
  <si>
    <t>978-5-00250-568-5</t>
  </si>
  <si>
    <t>9785002505685</t>
  </si>
  <si>
    <t>MIF00048566</t>
  </si>
  <si>
    <t>https://api3.eksmo.ru/v3/xlsxPricelist/annotation/?NOMCODE=MIF00048566&amp;key=e85257a6e63a7e36f8b1efc7dc1094c5</t>
  </si>
  <si>
    <t>https://cdn.eksmo.ru/v2/MIF00048566/PDF/MIF00048566.pdf</t>
  </si>
  <si>
    <t>https://cdn.eksmo.ru/v2/MIF00048566/COVER/cover1.jpg?no_404_img=Y</t>
  </si>
  <si>
    <t>Три мушкетера. Том 2. Вечные истории. Young Adult</t>
  </si>
  <si>
    <t>https://cdn.eksmo.ru/v2/MIF00048568/COVER/cover1__w600.jpg?no_404_img=Y</t>
  </si>
  <si>
    <t>978-5-00250-569-2</t>
  </si>
  <si>
    <t>9785002505692</t>
  </si>
  <si>
    <t>MIF00048568</t>
  </si>
  <si>
    <t>https://api3.eksmo.ru/v3/xlsxPricelist/annotation/?NOMCODE=MIF00048568&amp;key=e85257a6e63a7e36f8b1efc7dc1094c5</t>
  </si>
  <si>
    <t>https://cdn.eksmo.ru/v2/MIF00048568/PDF/MIF00048568.pdf</t>
  </si>
  <si>
    <t>https://cdn.eksmo.ru/v2/MIF00048568/COVER/cover1.jpg?no_404_img=Y</t>
  </si>
  <si>
    <t>Унесенные ветром. Том 1. Вечные истории. Young Adult</t>
  </si>
  <si>
    <t>https://cdn.eksmo.ru/v2/MIF00040570/COVER/cover1__w600.jpg?no_404_img=Y</t>
  </si>
  <si>
    <t>978-5-00214-919-3</t>
  </si>
  <si>
    <t>9785002149193</t>
  </si>
  <si>
    <t>MIF00040570</t>
  </si>
  <si>
    <t>https://api3.eksmo.ru/v3/xlsxPricelist/annotation/?NOMCODE=MIF00040570&amp;key=e85257a6e63a7e36f8b1efc7dc1094c5</t>
  </si>
  <si>
    <t>https://cdn.eksmo.ru/v2/MIF00040570/PDF/MIF00040570.pdf</t>
  </si>
  <si>
    <t>https://cdn.eksmo.ru/v2/MIF00040570/COVER/cover1.jpg?no_404_img=Y</t>
  </si>
  <si>
    <t>Унесенные ветром. Том 2. Вечные истории. Young Adult</t>
  </si>
  <si>
    <t>https://cdn.eksmo.ru/v2/MIF00040571/COVER/cover1__w600.jpg?no_404_img=Y</t>
  </si>
  <si>
    <t>978-5-00214-920-9</t>
  </si>
  <si>
    <t>9785002149209</t>
  </si>
  <si>
    <t>MIF00040571</t>
  </si>
  <si>
    <t>https://api3.eksmo.ru/v3/xlsxPricelist/annotation/?NOMCODE=MIF00040571&amp;key=e85257a6e63a7e36f8b1efc7dc1094c5</t>
  </si>
  <si>
    <t>https://cdn.eksmo.ru/v2/MIF00040571/PDF/MIF00040571.pdf</t>
  </si>
  <si>
    <t>https://cdn.eksmo.ru/v2/MIF00040571/COVER/cover1.jpg?no_404_img=Y</t>
  </si>
  <si>
    <t>Униженные и оскорбленные. Вечные истории. Young Adult</t>
  </si>
  <si>
    <t>https://cdn.eksmo.ru/v2/MIF00051202/COVER/cover1__w600.jpg?no_404_img=Y</t>
  </si>
  <si>
    <t>978-5-00250-614-9</t>
  </si>
  <si>
    <t>9785002506149</t>
  </si>
  <si>
    <t>MIF00051202</t>
  </si>
  <si>
    <t>https://api3.eksmo.ru/v3/xlsxPricelist/annotation/?NOMCODE=MIF00051202&amp;key=e85257a6e63a7e36f8b1efc7dc1094c5</t>
  </si>
  <si>
    <t>https://cdn.eksmo.ru/v2/MIF00051202/PDF/MIF00051202.pdf</t>
  </si>
  <si>
    <t>https://cdn.eksmo.ru/v2/MIF00051202/COVER/cover1.jpg?no_404_img=Y</t>
  </si>
  <si>
    <t>Учитель. Вечные истории. Young Adult</t>
  </si>
  <si>
    <t>https://cdn.eksmo.ru/v2/MIF00048408/COVER/cover1__w600.jpg?no_404_img=Y</t>
  </si>
  <si>
    <t>978-5-00250-530-2</t>
  </si>
  <si>
    <t>9785002505302</t>
  </si>
  <si>
    <t>MIF00048408</t>
  </si>
  <si>
    <t>https://api3.eksmo.ru/v3/xlsxPricelist/annotation/?NOMCODE=MIF00048408&amp;key=e85257a6e63a7e36f8b1efc7dc1094c5</t>
  </si>
  <si>
    <t>https://cdn.eksmo.ru/v2/MIF00048408/PDF/MIF00048408.pdf</t>
  </si>
  <si>
    <t>https://cdn.eksmo.ru/v2/MIF00048408/COVER/cover1.jpg?no_404_img=Y</t>
  </si>
  <si>
    <t>Фауст. Вечные истории. Young Adult</t>
  </si>
  <si>
    <t>https://cdn.eksmo.ru/v2/MIF00041559/COVER/cover1__w600.jpg?no_404_img=Y</t>
  </si>
  <si>
    <t>978-5-00250-268-4</t>
  </si>
  <si>
    <t>9785002502684</t>
  </si>
  <si>
    <t>MIF00041559</t>
  </si>
  <si>
    <t>https://api3.eksmo.ru/v3/xlsxPricelist/annotation/?NOMCODE=MIF00041559&amp;key=e85257a6e63a7e36f8b1efc7dc1094c5</t>
  </si>
  <si>
    <t>https://cdn.eksmo.ru/v2/MIF00041559/PDF/MIF00041559.pdf</t>
  </si>
  <si>
    <t>https://cdn.eksmo.ru/v2/MIF00041559/COVER/cover1.jpg?no_404_img=Y</t>
  </si>
  <si>
    <t>Франкенштейн, или Современный Прометей. Вечные истории. Young Adult</t>
  </si>
  <si>
    <t>https://cdn.eksmo.ru/v2/MIF00040285/COVER/cover1__w600.jpg?no_404_img=Y</t>
  </si>
  <si>
    <t>978-5-00214-876-9</t>
  </si>
  <si>
    <t>9785002148769</t>
  </si>
  <si>
    <t>MIF00040285</t>
  </si>
  <si>
    <t>https://api3.eksmo.ru/v3/xlsxPricelist/annotation/?NOMCODE=MIF00040285&amp;key=e85257a6e63a7e36f8b1efc7dc1094c5</t>
  </si>
  <si>
    <t>https://cdn.eksmo.ru/v2/MIF00040285/PDF/MIF00040285.pdf</t>
  </si>
  <si>
    <t>https://cdn.eksmo.ru/v2/MIF00040285/COVER/cover1.jpg?no_404_img=Y</t>
  </si>
  <si>
    <t>Ход Белой Королевы. Вечные истории. Young Adult</t>
  </si>
  <si>
    <t>Лев Кассиль</t>
  </si>
  <si>
    <t>https://cdn.eksmo.ru/v2/MIF00048313/COVER/cover1__w600.jpg?no_404_img=Y</t>
  </si>
  <si>
    <t>978-5-00250-526-5</t>
  </si>
  <si>
    <t>9785002505265</t>
  </si>
  <si>
    <t>MIF00048313</t>
  </si>
  <si>
    <t>https://api3.eksmo.ru/v3/xlsxPricelist/annotation/?NOMCODE=MIF00048313&amp;key=e85257a6e63a7e36f8b1efc7dc1094c5</t>
  </si>
  <si>
    <t>https://cdn.eksmo.ru/v2/MIF00048313/PDF/MIF00048313.pdf</t>
  </si>
  <si>
    <t>https://cdn.eksmo.ru/v2/MIF00048313/COVER/cover1.jpg?no_404_img=Y</t>
  </si>
  <si>
    <t>Хорошие жены. Вечные истории. Young Adult</t>
  </si>
  <si>
    <t>https://cdn.eksmo.ru/v2/MIF00038836/COVER/cover1__w600.jpg?no_404_img=Y</t>
  </si>
  <si>
    <t>978-5-00214-437-2</t>
  </si>
  <si>
    <t>9785002144372</t>
  </si>
  <si>
    <t>MIF00038836</t>
  </si>
  <si>
    <t>https://api3.eksmo.ru/v3/xlsxPricelist/annotation/?NOMCODE=MIF00038836&amp;key=e85257a6e63a7e36f8b1efc7dc1094c5</t>
  </si>
  <si>
    <t>https://cdn.eksmo.ru/v2/MIF00038836/PDF/MIF00038836.pdf</t>
  </si>
  <si>
    <t>https://cdn.eksmo.ru/v2/MIF00038836/COVER/cover1.jpg?no_404_img=Y</t>
  </si>
  <si>
    <t>&lt;iframewidth="420"height="315"src="//www.youtube.com/embed/Mp0chNdHLmU"frameborder="0"allowfullscreen&gt;&lt;/iframe&gt;;&lt;iframewidth="420"height="315"src="//www.youtube.com/embed/RRCN6dLnAKg"frameborder="0"allowfullscreen&gt;&lt;/iframe&gt;;&lt;iframewidth="420"height="315"src="//www.youtube.com/embed/d5rN</t>
  </si>
  <si>
    <t>Человек, который смеется. Вечные истории. Young Adult</t>
  </si>
  <si>
    <t>https://cdn.eksmo.ru/v2/MIF00049550/COVER/cover1__w600.jpg?no_404_img=Y</t>
  </si>
  <si>
    <t>978-5-00250-519-7</t>
  </si>
  <si>
    <t>9785002505197</t>
  </si>
  <si>
    <t>MIF00049550</t>
  </si>
  <si>
    <t>https://api3.eksmo.ru/v3/xlsxPricelist/annotation/?NOMCODE=MIF00049550&amp;key=e85257a6e63a7e36f8b1efc7dc1094c5</t>
  </si>
  <si>
    <t>https://cdn.eksmo.ru/v2/MIF00049550/PDF/MIF00049550.pdf</t>
  </si>
  <si>
    <t>https://cdn.eksmo.ru/v2/MIF00049550/COVER/cover1.jpg?no_404_img=Y</t>
  </si>
  <si>
    <t>Чингисхан. Вечные истории. Young Adult</t>
  </si>
  <si>
    <t>Василий Ян</t>
  </si>
  <si>
    <t>https://cdn.eksmo.ru/v2/MIF00049560/COVER/cover1__w600.jpg?no_404_img=Y</t>
  </si>
  <si>
    <t>978-5-00250-806-8</t>
  </si>
  <si>
    <t>9785002508068</t>
  </si>
  <si>
    <t>MIF00049560</t>
  </si>
  <si>
    <t>https://api3.eksmo.ru/v3/xlsxPricelist/annotation/?NOMCODE=MIF00049560&amp;key=e85257a6e63a7e36f8b1efc7dc1094c5</t>
  </si>
  <si>
    <t>https://cdn.eksmo.ru/v2/MIF00049560/PDF/MIF00049560.pdf</t>
  </si>
  <si>
    <t>https://cdn.eksmo.ru/v2/MIF00049560/COVER/cover1.jpg?no_404_img=Y</t>
  </si>
  <si>
    <t>Чувство и чувствительность. Вечные истории. Young Adult</t>
  </si>
  <si>
    <t>https://cdn.eksmo.ru/v2/MIF00041403/COVER/cover1__w600.jpg?no_404_img=Y</t>
  </si>
  <si>
    <t>978-5-00250-304-9</t>
  </si>
  <si>
    <t>9785002503049</t>
  </si>
  <si>
    <t>MIF00041403</t>
  </si>
  <si>
    <t>https://api3.eksmo.ru/v3/xlsxPricelist/annotation/?NOMCODE=MIF00041403&amp;key=e85257a6e63a7e36f8b1efc7dc1094c5</t>
  </si>
  <si>
    <t>https://cdn.eksmo.ru/v2/MIF00041403/PDF/MIF00041403.pdf</t>
  </si>
  <si>
    <t>https://cdn.eksmo.ru/v2/MIF00041403/COVER/cover1.jpg?no_404_img=Y</t>
  </si>
  <si>
    <t>Шагреневая кожа. Вечные истории. Young Adult</t>
  </si>
  <si>
    <t>https://cdn.eksmo.ru/v2/MIF00046522/COVER/cover1__w600.jpg?no_404_img=Y</t>
  </si>
  <si>
    <t>978-5-00250-491-6</t>
  </si>
  <si>
    <t>9785002504916</t>
  </si>
  <si>
    <t>MIF00046522</t>
  </si>
  <si>
    <t>https://api3.eksmo.ru/v3/xlsxPricelist/annotation/?NOMCODE=MIF00046522&amp;key=e85257a6e63a7e36f8b1efc7dc1094c5</t>
  </si>
  <si>
    <t>https://cdn.eksmo.ru/v2/MIF00046522/PDF/MIF00046522.pdf</t>
  </si>
  <si>
    <t>https://cdn.eksmo.ru/v2/MIF00046522/COVER/cover1.jpg?no_404_img=Y</t>
  </si>
  <si>
    <t>Эмма. Вечные истории. Young Adult</t>
  </si>
  <si>
    <t>https://cdn.eksmo.ru/v2/MIF00039016/COVER/cover1__w600.jpg?no_404_img=Y</t>
  </si>
  <si>
    <t>978-5-00214-436-5</t>
  </si>
  <si>
    <t>9785002144365</t>
  </si>
  <si>
    <t>MIF00039016</t>
  </si>
  <si>
    <t>https://api3.eksmo.ru/v3/xlsxPricelist/annotation/?NOMCODE=MIF00039016&amp;key=e85257a6e63a7e36f8b1efc7dc1094c5</t>
  </si>
  <si>
    <t>https://cdn.eksmo.ru/v2/MIF00039016/PDF/MIF00039016.pdf</t>
  </si>
  <si>
    <t>https://cdn.eksmo.ru/v2/MIF00039016/COVER/cover1.jpg?no_404_img=Y</t>
  </si>
  <si>
    <t>&lt;iframewidth="420"height="315"src="//www.youtube.com/embed/Mp0chNdHLmU"frameborder="0"allowfullscreen&gt;&lt;/iframe&gt;;&lt;iframewidth="420"height="315"src="//www.youtube.com/embed/FOh_913az0c"frameborder="0"allowfullscreen&gt;&lt;/iframe&gt;</t>
  </si>
  <si>
    <t>Как читать книги. Руководство по чтению великих произведений Вечные истории. Non-Fiction</t>
  </si>
  <si>
    <t>Мортимер Адлер</t>
  </si>
  <si>
    <t>Вечные истории. Young Adult. Non-Fiction</t>
  </si>
  <si>
    <t>https://cdn.eksmo.ru/v2/MIF00050576/COVER/cover1__w600.jpg?no_404_img=Y</t>
  </si>
  <si>
    <t>978-5-00250-969-0</t>
  </si>
  <si>
    <t>9785002509690</t>
  </si>
  <si>
    <t>MIF00050576</t>
  </si>
  <si>
    <t>https://api3.eksmo.ru/v3/xlsxPricelist/annotation/?NOMCODE=MIF00050576&amp;key=e85257a6e63a7e36f8b1efc7dc1094c5</t>
  </si>
  <si>
    <t>https://cdn.eksmo.ru/v2/MIF00050576/PDF/MIF00050576.pdf</t>
  </si>
  <si>
    <t>https://cdn.eksmo.ru/v2/MIF00050576/COVER/cover1.jpg?no_404_img=Y</t>
  </si>
  <si>
    <t>Вечные истории. Young Adult. N</t>
  </si>
  <si>
    <t>Сорок лет среди убийц и грабителей. Вечные истории. Young Adult. Non-Fiction</t>
  </si>
  <si>
    <t>Иван Путилин</t>
  </si>
  <si>
    <t>https://cdn.eksmo.ru/v2/MIF00049592/COVER/cover1__w600.jpg?no_404_img=Y</t>
  </si>
  <si>
    <t>978-5-00250-625-5</t>
  </si>
  <si>
    <t>9785002506255</t>
  </si>
  <si>
    <t>MIF00049592</t>
  </si>
  <si>
    <t>https://api3.eksmo.ru/v3/xlsxPricelist/annotation/?NOMCODE=MIF00049592&amp;key=e85257a6e63a7e36f8b1efc7dc1094c5</t>
  </si>
  <si>
    <t>https://cdn.eksmo.ru/v2/MIF00049592/PDF/MIF00049592.pdf</t>
  </si>
  <si>
    <t>https://cdn.eksmo.ru/v2/MIF00049592/COVER/cover1.jpg?no_404_img=Y</t>
  </si>
  <si>
    <t>1984 (с иллюстрациями Андре Каррильо)</t>
  </si>
  <si>
    <t>Вечные истории. Иллюстрированная классика</t>
  </si>
  <si>
    <t>https://cdn.eksmo.ru/v2/MIF00039126/COVER/cover1__w600.jpg?no_404_img=Y</t>
  </si>
  <si>
    <t>978-5-00214-506-5</t>
  </si>
  <si>
    <t>9785002145065</t>
  </si>
  <si>
    <t>MIF00039126</t>
  </si>
  <si>
    <t>https://api3.eksmo.ru/v3/xlsxPricelist/annotation/?NOMCODE=MIF00039126&amp;key=e85257a6e63a7e36f8b1efc7dc1094c5</t>
  </si>
  <si>
    <t>https://cdn.eksmo.ru/v2/MIF00039126/PDF/MIF00039126.pdf</t>
  </si>
  <si>
    <t>https://cdn.eksmo.ru/v2/MIF00039126/COVER/cover1.jpg?no_404_img=Y</t>
  </si>
  <si>
    <t>&lt;iframewidth="420"height="315"src="//www.youtube.com/embed/xcn_eoum6fA"frameborder="0"allowfullscreen&gt;&lt;/iframe&gt;</t>
  </si>
  <si>
    <t>https://cdn.eksmo.ru/v2/MIF00039126/COVER/dopfoto00.jpg?no_404_img=Y;https://cdn.eksmo.ru/v2/MIF00039126/COVER/dopfoto01.jpg?no_404_img=Y</t>
  </si>
  <si>
    <t>Вечные истории. Иллюстрированн</t>
  </si>
  <si>
    <t>Доктор Живаго (с иллюстрациями Ивана Сергеева)</t>
  </si>
  <si>
    <t>https://cdn.eksmo.ru/v2/MIF00039573/COVER/cover1__w600.jpg?no_404_img=Y</t>
  </si>
  <si>
    <t>978-5-00214-599-7</t>
  </si>
  <si>
    <t>9785002145997</t>
  </si>
  <si>
    <t>MIF00039573</t>
  </si>
  <si>
    <t>https://api3.eksmo.ru/v3/xlsxPricelist/annotation/?NOMCODE=MIF00039573&amp;key=e85257a6e63a7e36f8b1efc7dc1094c5</t>
  </si>
  <si>
    <t>https://cdn.eksmo.ru/v2/MIF00039573/PDF/MIF00039573.pdf</t>
  </si>
  <si>
    <t>https://cdn.eksmo.ru/v2/MIF00039573/COVER/cover1.jpg?no_404_img=Y</t>
  </si>
  <si>
    <t>&lt;iframewidth="420"height="315"src="//www.youtube.com/embed/yIxRnZVA7b4"frameborder="0"allowfullscreen&gt;&lt;/iframe&gt;</t>
  </si>
  <si>
    <t>https://cdn.eksmo.ru/v2/MIF00039573/COVER/dopfoto00.jpg?no_404_img=Y</t>
  </si>
  <si>
    <t>Этюд в багровых тонах (с иллюстрациями Полины Граф)</t>
  </si>
  <si>
    <t>https://cdn.eksmo.ru/v2/MIF00040435/COVER/cover1__w600.jpg?no_404_img=Y</t>
  </si>
  <si>
    <t>978-5-00214-996-4</t>
  </si>
  <si>
    <t>9785002149964</t>
  </si>
  <si>
    <t>MIF00040435</t>
  </si>
  <si>
    <t>https://api3.eksmo.ru/v3/xlsxPricelist/annotation/?NOMCODE=MIF00040435&amp;key=e85257a6e63a7e36f8b1efc7dc1094c5</t>
  </si>
  <si>
    <t>https://cdn.eksmo.ru/v2/MIF00040435/PDF/MIF00040435.pdf</t>
  </si>
  <si>
    <t>https://cdn.eksmo.ru/v2/MIF00040435/COVER/cover1.jpg?no_404_img=Y</t>
  </si>
  <si>
    <t>&lt;iframewidth="420"height="315"src="//www.youtube.com/embed/shorts/2M57HTANulM"frameborder="0"allowfullscreen&gt;&lt;/iframe&gt;</t>
  </si>
  <si>
    <t>https://cdn.eksmo.ru/v2/MIF00040435/COVER/dopfoto00.jpg?no_404_img=Y;https://cdn.eksmo.ru/v2/MIF00040435/COVER/dopfoto01.jpg?no_404_img=Y;https://cdn.eksmo.ru/v2/MIF00040435/COVER/dopfoto02.jpg?no_404_img=Y;https://cdn.eksmo.ru/v2/MIF00040435/COVER/dopfoto03.jpg?no_404_img=Y</t>
  </si>
  <si>
    <t>Легенда о Сонной Лощине (с иллюстрациями Антонио Лоренте)</t>
  </si>
  <si>
    <t>Вечные истории. Иллюстрированная классика Young Adult</t>
  </si>
  <si>
    <t>https://cdn.eksmo.ru/v2/MIF00040474/COVER/cover1__w600.jpg?no_404_img=Y</t>
  </si>
  <si>
    <t>978-5-00250-096-3</t>
  </si>
  <si>
    <t>9785002500963</t>
  </si>
  <si>
    <t>MIF00040474</t>
  </si>
  <si>
    <t>https://api3.eksmo.ru/v3/xlsxPricelist/annotation/?NOMCODE=MIF00040474&amp;key=e85257a6e63a7e36f8b1efc7dc1094c5</t>
  </si>
  <si>
    <t>https://cdn.eksmo.ru/v2/MIF00040474/PDF/MIF00040474.pdf</t>
  </si>
  <si>
    <t>https://cdn.eksmo.ru/v2/MIF00040474/COVER/cover1.jpg?no_404_img=Y</t>
  </si>
  <si>
    <t>&lt;iframewidth="420"height="315"src="//www.youtube.com/embed/shorts/V9FLCEsXxQw"frameborder="0"allowfullscreen&gt;&lt;/iframe&gt;</t>
  </si>
  <si>
    <t>https://cdn.eksmo.ru/v2/MIF00040474/COVER/dopfoto00.jpg?no_404_img=Y;https://cdn.eksmo.ru/v2/MIF00040474/COVER/dopfoto01.jpg?no_404_img=Y;https://cdn.eksmo.ru/v2/MIF00040474/COVER/dopfoto02.jpg?no_404_img=Y;https://cdn.eksmo.ru/v2/MIF00040474/COVER/dopfoto03.jpg?no_404_img=Y</t>
  </si>
  <si>
    <t>Ночь перед Рождеством (с иллюстрациями Тани Дюрер)</t>
  </si>
  <si>
    <t>https://cdn.eksmo.ru/v2/MIF00040369/COVER/cover1__w600.jpg?no_404_img=Y</t>
  </si>
  <si>
    <t>978-5-00214-841-7</t>
  </si>
  <si>
    <t>9785002148417</t>
  </si>
  <si>
    <t>MIF00040369</t>
  </si>
  <si>
    <t>https://api3.eksmo.ru/v3/xlsxPricelist/annotation/?NOMCODE=MIF00040369&amp;key=e85257a6e63a7e36f8b1efc7dc1094c5</t>
  </si>
  <si>
    <t>https://cdn.eksmo.ru/v2/MIF00040369/PDF/MIF00040369.pdf</t>
  </si>
  <si>
    <t>https://cdn.eksmo.ru/v2/MIF00040369/COVER/cover1.jpg?no_404_img=Y</t>
  </si>
  <si>
    <t>https://cdn.eksmo.ru/v2/MIF00040369/COVER/dopfoto00.jpg?no_404_img=Y;https://cdn.eksmo.ru/v2/MIF00040369/COVER/dopfoto01.jpg?no_404_img=Y;https://cdn.eksmo.ru/v2/MIF00040369/COVER/dopfoto02.jpg?no_404_img=Y;https://cdn.eksmo.ru/v2/MIF00040369/COVER/dopfoto03.jpg?no_404_img=Y</t>
  </si>
  <si>
    <t>Пиковая дама (с иллюстрациями lewisite)</t>
  </si>
  <si>
    <t>https://cdn.eksmo.ru/v2/MIF00040669/COVER/cover1__w600.jpg?no_404_img=Y</t>
  </si>
  <si>
    <t>978-5-00214-859-2</t>
  </si>
  <si>
    <t>9785002148592</t>
  </si>
  <si>
    <t>MIF00040669</t>
  </si>
  <si>
    <t>https://api3.eksmo.ru/v3/xlsxPricelist/annotation/?NOMCODE=MIF00040669&amp;key=e85257a6e63a7e36f8b1efc7dc1094c5</t>
  </si>
  <si>
    <t>https://cdn.eksmo.ru/v2/MIF00040669/PDF/MIF00040669.pdf</t>
  </si>
  <si>
    <t>https://cdn.eksmo.ru/v2/MIF00040669/COVER/cover1.jpg?no_404_img=Y</t>
  </si>
  <si>
    <t>&lt;iframewidth="420"height="315"src="//www.youtube.com/embed/shorts/CS-xrjT2J9U"frameborder="0"allowfullscreen&gt;&lt;/iframe&gt;</t>
  </si>
  <si>
    <t>https://cdn.eksmo.ru/v2/MIF00040669/COVER/dopfoto00.jpg?no_404_img=Y;https://cdn.eksmo.ru/v2/MIF00040669/COVER/dopfoto01.jpg?no_404_img=Y;https://cdn.eksmo.ru/v2/MIF00040669/COVER/dopfoto02.jpg?no_404_img=Y</t>
  </si>
  <si>
    <t>Портрет Дориана Грея (с иллюстрациями XINSHI麻雀)</t>
  </si>
  <si>
    <t>https://cdn.eksmo.ru/v2/MIF00040648/COVER/cover1__w600.jpg?no_404_img=Y</t>
  </si>
  <si>
    <t>978-5-00214-914-8</t>
  </si>
  <si>
    <t>9785002149148</t>
  </si>
  <si>
    <t>MIF00040648</t>
  </si>
  <si>
    <t>https://api3.eksmo.ru/v3/xlsxPricelist/annotation/?NOMCODE=MIF00040648&amp;key=e85257a6e63a7e36f8b1efc7dc1094c5</t>
  </si>
  <si>
    <t>https://cdn.eksmo.ru/v2/MIF00040648/PDF/MIF00040648.pdf</t>
  </si>
  <si>
    <t>https://cdn.eksmo.ru/v2/MIF00040648/COVER/cover1.jpg?no_404_img=Y</t>
  </si>
  <si>
    <t>https://cdn.eksmo.ru/v2/MIF00040648/COVER/dopfoto00.jpg?no_404_img=Y;https://cdn.eksmo.ru/v2/MIF00040648/COVER/dopfoto01.jpg?no_404_img=Y;https://cdn.eksmo.ru/v2/MIF00040648/COVER/dopfoto02.jpg?no_404_img=Y;https://cdn.eksmo.ru/v2/MIF00040648/COVER/dopfoto03.jpg?no_404_img=Y</t>
  </si>
  <si>
    <t>Ромео и Джульетта (с иллюстрациями Джо Котляр)</t>
  </si>
  <si>
    <t>https://cdn.eksmo.ru/v2/MIF00039764/COVER/cover1__w600.jpg?no_404_img=Y</t>
  </si>
  <si>
    <t>978-5-00214-641-3</t>
  </si>
  <si>
    <t>9785002146413</t>
  </si>
  <si>
    <t>MIF00039764</t>
  </si>
  <si>
    <t>https://api3.eksmo.ru/v3/xlsxPricelist/annotation/?NOMCODE=MIF00039764&amp;key=e85257a6e63a7e36f8b1efc7dc1094c5</t>
  </si>
  <si>
    <t>https://cdn.eksmo.ru/v2/MIF00039764/PDF/MIF00039764.pdf</t>
  </si>
  <si>
    <t>https://cdn.eksmo.ru/v2/MIF00039764/COVER/cover1.jpg?no_404_img=Y</t>
  </si>
  <si>
    <t>&lt;iframewidth="420"height="315"src="//www.youtube.com/embed/hX7TRoJpMbU"frameborder="0"allowfullscreen&gt;&lt;/iframe&gt;</t>
  </si>
  <si>
    <t>https://cdn.eksmo.ru/v2/MIF00039764/COVER/dopfoto00.jpg?no_404_img=Y;https://cdn.eksmo.ru/v2/MIF00039764/COVER/dopfoto01.jpg?no_404_img=Y;https://cdn.eksmo.ru/v2/MIF00039764/COVER/dopfoto02.jpg?no_404_img=Y;https://cdn.eksmo.ru/v2/MIF00039764/COVER/dopfoto03.jpg?no_404_img=Y</t>
  </si>
  <si>
    <t>1984. Вечные истории. Покет. Белая серия</t>
  </si>
  <si>
    <t>Вечные истории. Покет. Белая серия</t>
  </si>
  <si>
    <t>https://cdn.eksmo.ru/v2/MIF00040215/COVER/cover1__w600.jpg?no_404_img=Y</t>
  </si>
  <si>
    <t>978-5-00214-961-2</t>
  </si>
  <si>
    <t>9785002149612</t>
  </si>
  <si>
    <t>MIF00040215</t>
  </si>
  <si>
    <t>https://api3.eksmo.ru/v3/xlsxPricelist/annotation/?NOMCODE=MIF00040215&amp;key=e85257a6e63a7e36f8b1efc7dc1094c5</t>
  </si>
  <si>
    <t>https://cdn.eksmo.ru/v2/MIF00040215/PDF/MIF00040215.pdf</t>
  </si>
  <si>
    <t>https://cdn.eksmo.ru/v2/MIF00040215/COVER/cover1.jpg?no_404_img=Y</t>
  </si>
  <si>
    <t>&lt;iframewidth="420"height="315"src="//www.youtube.com/embed/shorts/XlD1Q9hTqHU"frameborder="0"allowfullscreen&gt;&lt;/iframe&gt;</t>
  </si>
  <si>
    <t>Вечные истории. Покет. Белая с</t>
  </si>
  <si>
    <t>Мастер и Маргарита. Вечные истории. Покет. Белая серия</t>
  </si>
  <si>
    <t>https://cdn.eksmo.ru/v2/MIF00040217/COVER/cover1__w600.jpg?no_404_img=Y</t>
  </si>
  <si>
    <t>978-5-00214-963-6</t>
  </si>
  <si>
    <t>9785002149636</t>
  </si>
  <si>
    <t>MIF00040217</t>
  </si>
  <si>
    <t>https://api3.eksmo.ru/v3/xlsxPricelist/annotation/?NOMCODE=MIF00040217&amp;key=e85257a6e63a7e36f8b1efc7dc1094c5</t>
  </si>
  <si>
    <t>https://cdn.eksmo.ru/v2/MIF00040217/COVER/cover1.jpg?no_404_img=Y</t>
  </si>
  <si>
    <t>Моби Дик, или Белый Кит. Вечные истории. Покет. Белая серия</t>
  </si>
  <si>
    <t>Герман Мелвилл</t>
  </si>
  <si>
    <t>https://cdn.eksmo.ru/v2/MIF00040401/COVER/cover1__w600.jpg?no_404_img=Y</t>
  </si>
  <si>
    <t>978-5-00214-965-0</t>
  </si>
  <si>
    <t>9785002149650</t>
  </si>
  <si>
    <t>MIF00040401</t>
  </si>
  <si>
    <t>https://api3.eksmo.ru/v3/xlsxPricelist/annotation/?NOMCODE=MIF00040401&amp;key=e85257a6e63a7e36f8b1efc7dc1094c5</t>
  </si>
  <si>
    <t>https://cdn.eksmo.ru/v2/MIF00040401/PDF/MIF00040401.pdf</t>
  </si>
  <si>
    <t>https://cdn.eksmo.ru/v2/MIF00040401/COVER/cover1.jpg?no_404_img=Y</t>
  </si>
  <si>
    <t>&lt;iframewidth="420"height="315"src="//www.youtube.com/embed/ztYASy4yhQA"frameborder="0"allowfullscreen&gt;&lt;/iframe&gt;</t>
  </si>
  <si>
    <t>Преступление и наказание. Вечные истории. Покет. Белая серия</t>
  </si>
  <si>
    <t>https://cdn.eksmo.ru/v2/MIF00040218/COVER/cover1__w600.jpg?no_404_img=Y</t>
  </si>
  <si>
    <t>978-5-00214-964-3</t>
  </si>
  <si>
    <t>9785002149643</t>
  </si>
  <si>
    <t>MIF00040218</t>
  </si>
  <si>
    <t>https://api3.eksmo.ru/v3/xlsxPricelist/annotation/?NOMCODE=MIF00040218&amp;key=e85257a6e63a7e36f8b1efc7dc1094c5</t>
  </si>
  <si>
    <t>https://cdn.eksmo.ru/v2/MIF00040218/PDF/MIF00040218.pdf</t>
  </si>
  <si>
    <t>https://cdn.eksmo.ru/v2/MIF00040218/COVER/cover1.jpg?no_404_img=Y</t>
  </si>
  <si>
    <t>&lt;iframewidth="420"height="315"src="//www.youtube.com/embed/Sfdwf8uyaKg"frameborder="0"allowfullscreen&gt;&lt;/iframe&gt;</t>
  </si>
  <si>
    <t>Человек-невидимка. Вечные истории. Покет. Белая серия</t>
  </si>
  <si>
    <t>Герберт Уэллс</t>
  </si>
  <si>
    <t>https://cdn.eksmo.ru/v2/MIF00040214/COVER/cover1__w600.jpg?no_404_img=Y</t>
  </si>
  <si>
    <t>978-5-00214-960-5</t>
  </si>
  <si>
    <t>9785002149605</t>
  </si>
  <si>
    <t>MIF00040214</t>
  </si>
  <si>
    <t>https://api3.eksmo.ru/v3/xlsxPricelist/annotation/?NOMCODE=MIF00040214&amp;key=e85257a6e63a7e36f8b1efc7dc1094c5</t>
  </si>
  <si>
    <t>https://cdn.eksmo.ru/v2/MIF00040214/PDF/MIF00040214.pdf</t>
  </si>
  <si>
    <t>https://cdn.eksmo.ru/v2/MIF00040214/COVER/cover1.jpg?no_404_img=Y</t>
  </si>
  <si>
    <t>Этюд в багровых тонах. Вечные истории. Покет. Белая серия</t>
  </si>
  <si>
    <t>https://cdn.eksmo.ru/v2/MIF00040216/COVER/cover1__w600.jpg?no_404_img=Y</t>
  </si>
  <si>
    <t>978-5-00214-962-9</t>
  </si>
  <si>
    <t>9785002149629</t>
  </si>
  <si>
    <t>MIF00040216</t>
  </si>
  <si>
    <t>https://api3.eksmo.ru/v3/xlsxPricelist/annotation/?NOMCODE=MIF00040216&amp;key=e85257a6e63a7e36f8b1efc7dc1094c5</t>
  </si>
  <si>
    <t>https://cdn.eksmo.ru/v2/MIF00040216/PDF/MIF00040216.pdf</t>
  </si>
  <si>
    <t>https://cdn.eksmo.ru/v2/MIF00040216/COVER/cover1.jpg?no_404_img=Y</t>
  </si>
  <si>
    <t>&lt;iframewidth="420"height="315"src="//www.youtube.com/embed/bT-anV0UINc"frameborder="0"allowfullscreen&gt;&lt;/iframe&gt;</t>
  </si>
  <si>
    <t>Окей, ты взрослеешь. Самые важные вопросы об эмоциях, отношениях и обо всем, что волнует и бесит</t>
  </si>
  <si>
    <t>Виктория Шиманская, Александра Чканикова</t>
  </si>
  <si>
    <t>Взрослеть круто</t>
  </si>
  <si>
    <t>https://cdn.eksmo.ru/v2/MIF00037013/COVER/cover1__w600.jpg?no_404_img=Y</t>
  </si>
  <si>
    <t>ДЕТСКАЯ И ПОДРОСТКОВАЯ ПОЗНАВАТЕЛЬНАЯ ЛИТЕРАТУРА</t>
  </si>
  <si>
    <t>978-5-00214-086-2</t>
  </si>
  <si>
    <t>9785002140862</t>
  </si>
  <si>
    <t>MIF00037013</t>
  </si>
  <si>
    <t>https://api3.eksmo.ru/v3/xlsxPricelist/certificat/?f=MIF00037013_2023-10-31_2028-10-30_ЕАЭС N RU Д-RU.РА09.В.26466~23_cb8491c1-c2f7-11ed-8104-00165d011606.pdf&amp;key=e85257a6e63a7e36f8b1efc7dc1094c5</t>
  </si>
  <si>
    <t>https://api3.eksmo.ru/v3/xlsxPricelist/annotation/?NOMCODE=MIF00037013&amp;key=e85257a6e63a7e36f8b1efc7dc1094c5</t>
  </si>
  <si>
    <t>https://cdn.eksmo.ru/v2/MIF00037013/COVER/cover1.jpg?no_404_img=Y</t>
  </si>
  <si>
    <t>&lt;iframewidth="420"height="315"src="//www.youtube.com/embed/rMGOynhyTrk"frameborder="0"allowfullscreen&gt;&lt;/iframe&gt;</t>
  </si>
  <si>
    <t>https://cdn.eksmo.ru/v2/MIF00037013/COVER/dopfoto00.jpg?no_404_img=Y;https://cdn.eksmo.ru/v2/MIF00037013/COVER/dopfoto01.jpg?no_404_img=Y;https://cdn.eksmo.ru/v2/MIF00037013/COVER/dopfoto02.jpg?no_404_img=Y</t>
  </si>
  <si>
    <t>Свобода от нарцисса. Как выйти из травмирующих отношений</t>
  </si>
  <si>
    <t>Кэрил Макбрайд</t>
  </si>
  <si>
    <t>Взрослые дети сложных родителей</t>
  </si>
  <si>
    <t>https://cdn.eksmo.ru/v2/MIF00039496/COVER/cover1__w600.jpg?no_404_img=Y</t>
  </si>
  <si>
    <t>978-5-00214-510-2</t>
  </si>
  <si>
    <t>9785002145102</t>
  </si>
  <si>
    <t>MIF00039496</t>
  </si>
  <si>
    <t>https://api3.eksmo.ru/v3/xlsxPricelist/annotation/?NOMCODE=MIF00039496&amp;key=e85257a6e63a7e36f8b1efc7dc1094c5</t>
  </si>
  <si>
    <t>https://cdn.eksmo.ru/v2/MIF00039496/PDF/MIF00039496.pdf</t>
  </si>
  <si>
    <t>https://cdn.eksmo.ru/v2/MIF00039496/COVER/cover1.jpg?no_404_img=Y</t>
  </si>
  <si>
    <t>&lt;iframewidth="420"height="315"src="//www.youtube.com/embed/hb5ecbCz5-o"frameborder="0"allowfullscreen&gt;&lt;/iframe&gt;</t>
  </si>
  <si>
    <t>Взрослые дети сложных родителе</t>
  </si>
  <si>
    <t>Семейный яд. Как справиться с токсичностью родителей</t>
  </si>
  <si>
    <t>Нина Браун</t>
  </si>
  <si>
    <t>https://cdn.eksmo.ru/v2/MIF00039394/COVER/cover1__w600.jpg?no_404_img=Y</t>
  </si>
  <si>
    <t>978-5-00214-583-6</t>
  </si>
  <si>
    <t>9785002145836</t>
  </si>
  <si>
    <t>MIF00039394</t>
  </si>
  <si>
    <t>https://api3.eksmo.ru/v3/xlsxPricelist/annotation/?NOMCODE=MIF00039394&amp;key=e85257a6e63a7e36f8b1efc7dc1094c5</t>
  </si>
  <si>
    <t>https://cdn.eksmo.ru/v2/MIF00039394/PDF/MIF00039394.pdf</t>
  </si>
  <si>
    <t>https://cdn.eksmo.ru/v2/MIF00039394/COVER/cover1.jpg?no_404_img=Y</t>
  </si>
  <si>
    <t>&lt;iframewidth="420"height="315"src="//www.youtube.com/embed/GGdVIluMr9c"frameborder="0"allowfullscreen&gt;&lt;/iframe&gt;</t>
  </si>
  <si>
    <t>Шипы родительской любви. Понять поступки родителей и дать себе все, что недополучил в детстве</t>
  </si>
  <si>
    <t>Вера Якупова</t>
  </si>
  <si>
    <t>https://cdn.eksmo.ru/v2/MIF00037944/COVER/cover1__w600.jpg?no_404_img=Y</t>
  </si>
  <si>
    <t>978-5-00214-333-7</t>
  </si>
  <si>
    <t>9785002143337</t>
  </si>
  <si>
    <t>MIF00037944</t>
  </si>
  <si>
    <t>https://api3.eksmo.ru/v3/xlsxPricelist/annotation/?NOMCODE=MIF00037944&amp;key=e85257a6e63a7e36f8b1efc7dc1094c5</t>
  </si>
  <si>
    <t>https://cdn.eksmo.ru/v2/MIF00037944/PDF/MIF00037944.pdf</t>
  </si>
  <si>
    <t>https://cdn.eksmo.ru/v2/MIF00037944/COVER/cover1.jpg?no_404_img=Y</t>
  </si>
  <si>
    <t>https://cdn.eksmo.ru/v2/MIF00037944/COVER/dopfoto00.jpg?no_404_img=Y;https://cdn.eksmo.ru/v2/MIF00037944/COVER/dopfoto02.jpg?no_404_img=Y;https://cdn.eksmo.ru/v2/MIF00037944/COVER/dopfoto03.jpg?no_404_img=Y</t>
  </si>
  <si>
    <t>"Мама, я поела и в шапке". Родительский квест от школьных поделок до пубертата любимых детей</t>
  </si>
  <si>
    <t>Зинаида Лобанова</t>
  </si>
  <si>
    <t>Вне серий</t>
  </si>
  <si>
    <t>https://cdn.eksmo.ru/v2/MIF00040009/COVER/cover1__w600.jpg?no_404_img=Y</t>
  </si>
  <si>
    <t>978-5-00214-695-6</t>
  </si>
  <si>
    <t>9785002146956</t>
  </si>
  <si>
    <t>MIF00040009</t>
  </si>
  <si>
    <t>https://api3.eksmo.ru/v3/xlsxPricelist/annotation/?NOMCODE=MIF00040009&amp;key=e85257a6e63a7e36f8b1efc7dc1094c5</t>
  </si>
  <si>
    <t>https://cdn.eksmo.ru/v2/MIF00040009/PDF/MIF00040009.pdf</t>
  </si>
  <si>
    <t>https://cdn.eksmo.ru/v2/MIF00040009/COVER/cover1.jpg?no_404_img=Y</t>
  </si>
  <si>
    <t>https://cdn.eksmo.ru/v2/MIF00040009/COVER/dopfoto00.jpg?no_404_img=Y;https://cdn.eksmo.ru/v2/MIF00040009/COVER/dopfoto01.jpg?no_404_img=Y;https://cdn.eksmo.ru/v2/MIF00040009/COVER/dopfoto02.jpg?no_404_img=Y;https://cdn.eksmo.ru/v2/MIF00040009/COVER/dopfoto03.jpg?no_404_img=Y</t>
  </si>
  <si>
    <t>«Удалить» и забыть: как перестать думать о манипуляторах и других токсичных людях</t>
  </si>
  <si>
    <t>Мичихито Сугавара</t>
  </si>
  <si>
    <t>https://cdn.eksmo.ru/v2/MIF00049981/COVER/cover1__w600.jpg?no_404_img=Y</t>
  </si>
  <si>
    <t>978-5-00250-802-0</t>
  </si>
  <si>
    <t>9785002508020</t>
  </si>
  <si>
    <t>MIF00049981</t>
  </si>
  <si>
    <t>https://api3.eksmo.ru/v3/xlsxPricelist/annotation/?NOMCODE=MIF00049981&amp;key=e85257a6e63a7e36f8b1efc7dc1094c5</t>
  </si>
  <si>
    <t>https://cdn.eksmo.ru/v2/MIF00049981/PDF/MIF00049981.pdf</t>
  </si>
  <si>
    <t>https://cdn.eksmo.ru/v2/MIF00049981/COVER/cover1.jpg?no_404_img=Y</t>
  </si>
  <si>
    <t>Амур и Психея. Трансформация женственности в толковании мифа</t>
  </si>
  <si>
    <t>Эрих Нойманн</t>
  </si>
  <si>
    <t>https://cdn.eksmo.ru/v2/MIF00039297/COVER/cover1__w600.jpg?no_404_img=Y</t>
  </si>
  <si>
    <t>978-5-00214-519-5</t>
  </si>
  <si>
    <t>9785002145195</t>
  </si>
  <si>
    <t>MIF00039297</t>
  </si>
  <si>
    <t>https://api3.eksmo.ru/v3/xlsxPricelist/annotation/?NOMCODE=MIF00039297&amp;key=e85257a6e63a7e36f8b1efc7dc1094c5</t>
  </si>
  <si>
    <t>https://cdn.eksmo.ru/v2/MIF00039297/PDF/MIF00039297.pdf</t>
  </si>
  <si>
    <t>https://cdn.eksmo.ru/v2/MIF00039297/COVER/cover1.jpg?no_404_img=Y</t>
  </si>
  <si>
    <t>&lt;iframewidth="420"height="315"src="//www.youtube.com/embed/QJi-xNBu_Os"frameborder="0"allowfullscreen&gt;&lt;/iframe&gt;;&lt;iframewidth="420"height="315"src="//www.youtube.com/embed/8KaDEDfjry8"frameborder="0"allowfullscreen&gt;&lt;/iframe&gt;</t>
  </si>
  <si>
    <t>Глубинная психология. Психоанализ</t>
  </si>
  <si>
    <t>Анатомия человека. Визуальный гид по всем системам организма: норма и патологии</t>
  </si>
  <si>
    <t>Шарат Вайттаден, Дана Густафсон</t>
  </si>
  <si>
    <t>https://cdn.eksmo.ru/v2/MIF00040724/COVER/cover1__w600.jpg?no_404_img=Y</t>
  </si>
  <si>
    <t>5 328</t>
  </si>
  <si>
    <t>ЕСТЕСТВЕННЫЕ НАУКИ</t>
  </si>
  <si>
    <t>БИОЛОГИЯ. БОТАНИКА. ЗООЛОГИЯ. БИОЛОГИЧЕСКИЕ НАУКИ.</t>
  </si>
  <si>
    <t>978-5-00214-853-0</t>
  </si>
  <si>
    <t>9785002148530</t>
  </si>
  <si>
    <t>235х280</t>
  </si>
  <si>
    <t>60x100/8</t>
  </si>
  <si>
    <t>MIF00040724</t>
  </si>
  <si>
    <t>https://api3.eksmo.ru/v3/xlsxPricelist/annotation/?NOMCODE=MIF00040724&amp;key=e85257a6e63a7e36f8b1efc7dc1094c5</t>
  </si>
  <si>
    <t>https://cdn.eksmo.ru/v2/MIF00040724/PDF/MIF00040724.pdf</t>
  </si>
  <si>
    <t>https://cdn.eksmo.ru/v2/MIF00040724/COVER/cover1.jpg?no_404_img=Y</t>
  </si>
  <si>
    <t>https://cdn.eksmo.ru/v2/MIF00040724/COVER/dopfoto00.jpg?no_404_img=Y;https://cdn.eksmo.ru/v2/MIF00040724/COVER/dopfoto01.jpg?no_404_img=Y;https://cdn.eksmo.ru/v2/MIF00040724/COVER/dopfoto02.jpg?no_404_img=Y;https://cdn.eksmo.ru/v2/MIF00040724/COVER/dopfoto03.jpg?no_404_img=Y</t>
  </si>
  <si>
    <t>Атласы анатомии. Медико-биологические дисциплины.</t>
  </si>
  <si>
    <t>Бацзы по-русски. Как управлять своей удачей и обрести уверенность в завтрашнем дне</t>
  </si>
  <si>
    <t>Анна Горшкова</t>
  </si>
  <si>
    <t>https://cdn.eksmo.ru/v2/MIF00040544/COVER/cover1__w600.jpg?no_404_img=Y</t>
  </si>
  <si>
    <t>Познавательная литература для школьников</t>
  </si>
  <si>
    <t>Философия. Эзотерика. Психология</t>
  </si>
  <si>
    <t>978-5-00214-204-0</t>
  </si>
  <si>
    <t>9785002142040</t>
  </si>
  <si>
    <t>MIF00040544</t>
  </si>
  <si>
    <t>https://api3.eksmo.ru/v3/xlsxPricelist/annotation/?NOMCODE=MIF00040544&amp;key=e85257a6e63a7e36f8b1efc7dc1094c5</t>
  </si>
  <si>
    <t>https://cdn.eksmo.ru/v2/MIF00040544/PDF/MIF00040544.pdf</t>
  </si>
  <si>
    <t>https://cdn.eksmo.ru/v2/MIF00040544/COVER/cover1.jpg?no_404_img=Y</t>
  </si>
  <si>
    <t>https://cdn.eksmo.ru/v2/MIF00040544/COVER/dopfoto00.jpg?no_404_img=Y;https://cdn.eksmo.ru/v2/MIF00040544/COVER/dopfoto01.jpg?no_404_img=Y;https://cdn.eksmo.ru/v2/MIF00040544/COVER/dopfoto02.jpg?no_404_img=Y;https://cdn.eksmo.ru/v2/MIF00040544/COVER/dopfoto03.jpg?no_404_img=Y</t>
  </si>
  <si>
    <t>Эзотерика</t>
  </si>
  <si>
    <t>Астрология. Нумерология</t>
  </si>
  <si>
    <t>Теория и история астрологии. Астрологические школы</t>
  </si>
  <si>
    <t>Без надрыва. Стратегии лидеров по созданию бизнеса и сохранению себя</t>
  </si>
  <si>
    <t>Анна Максименко, Татьяна Михайленко</t>
  </si>
  <si>
    <t>https://cdn.eksmo.ru/v2/MIF00050155/COVER/cover1__w600.jpg?no_404_img=Y</t>
  </si>
  <si>
    <t>978-5-00250-975-1</t>
  </si>
  <si>
    <t>9785002509751</t>
  </si>
  <si>
    <t>MIF00050155</t>
  </si>
  <si>
    <t>https://api3.eksmo.ru/v3/xlsxPricelist/annotation/?NOMCODE=MIF00050155&amp;key=e85257a6e63a7e36f8b1efc7dc1094c5</t>
  </si>
  <si>
    <t>https://cdn.eksmo.ru/v2/MIF00050155/PDF/MIF00050155.pdf</t>
  </si>
  <si>
    <t>https://cdn.eksmo.ru/v2/MIF00050155/COVER/cover1.jpg?no_404_img=Y</t>
  </si>
  <si>
    <t>Боги и демоны Древней Индии. Мифы из края Брахмы, Вишну и Шивы</t>
  </si>
  <si>
    <t>Абхишек Сингх</t>
  </si>
  <si>
    <t>https://cdn.eksmo.ru/v2/MIF00039105/COVER/cover1__w600.jpg?no_404_img=Y</t>
  </si>
  <si>
    <t>2 088</t>
  </si>
  <si>
    <t>978-5-00214-383-2</t>
  </si>
  <si>
    <t>9785002143832</t>
  </si>
  <si>
    <t>215х270</t>
  </si>
  <si>
    <t>60x90/8</t>
  </si>
  <si>
    <t>MIF00039105</t>
  </si>
  <si>
    <t>https://api3.eksmo.ru/v3/xlsxPricelist/annotation/?NOMCODE=MIF00039105&amp;key=e85257a6e63a7e36f8b1efc7dc1094c5</t>
  </si>
  <si>
    <t>https://cdn.eksmo.ru/v2/MIF00039105/PDF/MIF00039105.pdf</t>
  </si>
  <si>
    <t>https://cdn.eksmo.ru/v2/MIF00039105/COVER/cover1.jpg?no_404_img=Y</t>
  </si>
  <si>
    <t>&lt;iframewidth="420"height="315"src="//www.youtube.com/embed/LfR71FFsEqI"frameborder="0"allowfullscreen&gt;&lt;/iframe&gt;;&lt;iframewidth="420"height="315"src="//www.youtube.com/embed/CDPpe9Maj3A"frameborder="0"allowfullscreen&gt;&lt;/iframe&gt;</t>
  </si>
  <si>
    <t>https://cdn.eksmo.ru/v2/MIF00039105/COVER/dopfoto00.jpg?no_404_img=Y;https://cdn.eksmo.ru/v2/MIF00039105/COVER/dopfoto01.jpg?no_404_img=Y;https://cdn.eksmo.ru/v2/MIF00039105/COVER/dopfoto02.jpg?no_404_img=Y</t>
  </si>
  <si>
    <t>Быть собой, чтобы быть с другими: бережная сепарация от родителей, взрослых детей и партнеров</t>
  </si>
  <si>
    <t>https://cdn.eksmo.ru/v2/MIF00048171/COVER/cover1__w600.jpg?no_404_img=Y</t>
  </si>
  <si>
    <t>978-5-00250-388-9</t>
  </si>
  <si>
    <t>9785002503889</t>
  </si>
  <si>
    <t>MIF00048171</t>
  </si>
  <si>
    <t>https://api3.eksmo.ru/v3/xlsxPricelist/annotation/?NOMCODE=MIF00048171&amp;key=e85257a6e63a7e36f8b1efc7dc1094c5</t>
  </si>
  <si>
    <t>https://cdn.eksmo.ru/v2/MIF00048171/PDF/MIF00048171.pdf</t>
  </si>
  <si>
    <t>https://cdn.eksmo.ru/v2/MIF00048171/COVER/cover1.jpg?no_404_img=Y</t>
  </si>
  <si>
    <t>Возвращение героя. Архетипические сюжеты, древние ритуалы и новые символы в популярной культуре</t>
  </si>
  <si>
    <t>Юлия Милович-Шералиева</t>
  </si>
  <si>
    <t>https://cdn.eksmo.ru/v2/MIF00038880/COVER/cover1__w600.jpg?no_404_img=Y</t>
  </si>
  <si>
    <t>978-5-00214-227-9</t>
  </si>
  <si>
    <t>9785002142279</t>
  </si>
  <si>
    <t>MIF00038880</t>
  </si>
  <si>
    <t>https://api3.eksmo.ru/v3/xlsxPricelist/annotation/?NOMCODE=MIF00038880&amp;key=e85257a6e63a7e36f8b1efc7dc1094c5</t>
  </si>
  <si>
    <t>https://cdn.eksmo.ru/v2/MIF00038880/PDF/MIF00038880.pdf</t>
  </si>
  <si>
    <t>https://cdn.eksmo.ru/v2/MIF00038880/COVER/cover1.jpg?no_404_img=Y</t>
  </si>
  <si>
    <t>&lt;iframewidth="420"height="315"src="//www.youtube.com/embed/q4nZkapNFc8"frameborder="0"allowfullscreen&gt;&lt;/iframe&gt;</t>
  </si>
  <si>
    <t>https://cdn.eksmo.ru/v2/MIF00038880/COVER/dopfoto00.jpg?no_404_img=Y;https://cdn.eksmo.ru/v2/MIF00038880/COVER/dopfoto01.jpg?no_404_img=Y;https://cdn.eksmo.ru/v2/MIF00038880/COVER/dopfoto02.jpg?no_404_img=Y;https://cdn.eksmo.ru/v2/MIF00038880/COVER/dopfoto03.jpg?no_404_img=Y</t>
  </si>
  <si>
    <t>Волшебные и страшные мифы леса. От феникса до Иггдрасиля</t>
  </si>
  <si>
    <t>Якопо Сильвестре, Blackbanshee</t>
  </si>
  <si>
    <t>https://cdn.eksmo.ru/v2/MIF00039221/COVER/cover1__w600.jpg?no_404_img=Y</t>
  </si>
  <si>
    <t>978-5-00214-523-2</t>
  </si>
  <si>
    <t>9785002145232</t>
  </si>
  <si>
    <t>165х240</t>
  </si>
  <si>
    <t>72x102/16</t>
  </si>
  <si>
    <t>MIF00039221</t>
  </si>
  <si>
    <t>https://api3.eksmo.ru/v3/xlsxPricelist/annotation/?NOMCODE=MIF00039221&amp;key=e85257a6e63a7e36f8b1efc7dc1094c5</t>
  </si>
  <si>
    <t>https://cdn.eksmo.ru/v2/MIF00039221/PDF/MIF00039221.pdf</t>
  </si>
  <si>
    <t>https://cdn.eksmo.ru/v2/MIF00039221/COVER/cover1.jpg?no_404_img=Y</t>
  </si>
  <si>
    <t>&lt;iframewidth="420"height="315"src="//www.youtube.com/embed/c5XHsSs8x9w"frameborder="0"allowfullscreen&gt;&lt;/iframe&gt;;&lt;iframewidth="420"height="315"src="//www.youtube.com/embed/shorts/40QglGtMiz4"frameborder="0"allowfullscreen&gt;&lt;/iframe&gt;</t>
  </si>
  <si>
    <t>https://cdn.eksmo.ru/v2/MIF00039221/COVER/dopfoto00.jpg?no_404_img=Y;https://cdn.eksmo.ru/v2/MIF00039221/COVER/dopfoto01.jpg?no_404_img=Y;https://cdn.eksmo.ru/v2/MIF00039221/COVER/dopfoto02.jpg?no_404_img=Y;https://cdn.eksmo.ru/v2/MIF00039221/COVER/dopfoto03.jpg?no_404_img=Y</t>
  </si>
  <si>
    <t>Время исполнения желаний: 12 практик, чтобы отпустить прошлое и построить будущее</t>
  </si>
  <si>
    <t>Танья Кёлер</t>
  </si>
  <si>
    <t>https://cdn.eksmo.ru/v2/MIF00039944/COVER/cover1__w600.jpg?no_404_img=Y</t>
  </si>
  <si>
    <t>978-5-00214-862-2</t>
  </si>
  <si>
    <t>9785002148622</t>
  </si>
  <si>
    <t>138х200</t>
  </si>
  <si>
    <t>60x84/16</t>
  </si>
  <si>
    <t>MIF00039944</t>
  </si>
  <si>
    <t>https://api3.eksmo.ru/v3/xlsxPricelist/annotation/?NOMCODE=MIF00039944&amp;key=e85257a6e63a7e36f8b1efc7dc1094c5</t>
  </si>
  <si>
    <t>https://cdn.eksmo.ru/v2/MIF00039944/PDF/MIF00039944.pdf</t>
  </si>
  <si>
    <t>https://cdn.eksmo.ru/v2/MIF00039944/COVER/cover1.jpg?no_404_img=Y</t>
  </si>
  <si>
    <t>&lt;iframewidth="420"height="315"src="//www.youtube.com/embed/shorts/X14AEIsCvZI"frameborder="0"allowfullscreen&gt;&lt;/iframe&gt;</t>
  </si>
  <si>
    <t>https://cdn.eksmo.ru/v2/MIF00039944/COVER/dopfoto00.jpg?no_404_img=Y;https://cdn.eksmo.ru/v2/MIF00039944/COVER/dopfoto01.jpg?no_404_img=Y</t>
  </si>
  <si>
    <t>Выигрывает каждый. Как добиться успеха, помогая другим</t>
  </si>
  <si>
    <t>Кристофер Кукк</t>
  </si>
  <si>
    <t>https://cdn.eksmo.ru/v2/MIF00026365/COVER/cover1__w600.jpg?no_404_img=Y</t>
  </si>
  <si>
    <t>978-5-00146-240-8</t>
  </si>
  <si>
    <t>9785001462408</t>
  </si>
  <si>
    <t>MIF00026365</t>
  </si>
  <si>
    <t>https://api3.eksmo.ru/v3/xlsxPricelist/annotation/?NOMCODE=MIF00026365&amp;key=e85257a6e63a7e36f8b1efc7dc1094c5</t>
  </si>
  <si>
    <t>https://cdn.eksmo.ru/v2/MIF00026365/COVER/cover1.jpg?no_404_img=Y</t>
  </si>
  <si>
    <t>ВЭБ.РФ. Команда, которая изменила себя. История одной трансформации</t>
  </si>
  <si>
    <t>https://cdn.eksmo.ru/v2/MIF00040088/COVER/cover1__w600.jpg?no_404_img=Y</t>
  </si>
  <si>
    <t>1 628</t>
  </si>
  <si>
    <t>978-5-00214-757-1</t>
  </si>
  <si>
    <t>9785002147571</t>
  </si>
  <si>
    <t>MIF00040088</t>
  </si>
  <si>
    <t>https://api3.eksmo.ru/v3/xlsxPricelist/annotation/?NOMCODE=MIF00040088&amp;key=e85257a6e63a7e36f8b1efc7dc1094c5</t>
  </si>
  <si>
    <t>https://cdn.eksmo.ru/v2/MIF00040088/PDF/MIF00040088.pdf</t>
  </si>
  <si>
    <t>https://cdn.eksmo.ru/v2/MIF00040088/COVER/cover1.jpg?no_404_img=Y</t>
  </si>
  <si>
    <t>Где работает Яга?</t>
  </si>
  <si>
    <t>Наталья Бочечко</t>
  </si>
  <si>
    <t>https://cdn.eksmo.ru/v2/MIF00041844/COVER/cover1__w600.jpg?no_404_img=Y</t>
  </si>
  <si>
    <t>ДЕТСКАЯ И ПОДРОСТКОВАЯ СОВРЕМЕННАЯ ЛИТЕРАТУРА (ДО 16 ЛЕТ)</t>
  </si>
  <si>
    <t>СКАЗОЧНЫЕ ИСТОРИИ И ВОЛШЕБНЫЕ ПОВЕСТИ ДЛЯ ДЕТЕЙ(4-10 ЛЕТ)</t>
  </si>
  <si>
    <t>978-5-00214-897-4</t>
  </si>
  <si>
    <t>9785002148974</t>
  </si>
  <si>
    <t>MIF00041844</t>
  </si>
  <si>
    <t>https://api3.eksmo.ru/v3/xlsxPricelist/certificat/?f=MIF00041844_2025-10-14_2030-09-13_ЕАЭС N RU Д-RU.РА09.В.27214~25_e82b565d-2efa-11f0-8ec2-005056b61d5f.pdf&amp;key=e85257a6e63a7e36f8b1efc7dc1094c5</t>
  </si>
  <si>
    <t>https://api3.eksmo.ru/v3/xlsxPricelist/annotation/?NOMCODE=MIF00041844&amp;key=e85257a6e63a7e36f8b1efc7dc1094c5</t>
  </si>
  <si>
    <t>https://cdn.eksmo.ru/v2/MIF00041844/PDF/MIF00041844.pdf</t>
  </si>
  <si>
    <t>https://cdn.eksmo.ru/v2/MIF00041844/COVER/cover1.jpg?no_404_img=Y</t>
  </si>
  <si>
    <t>https://cdn.eksmo.ru/v2/MIF00041844/COVER/dopfoto00.jpg?no_404_img=Y;https://cdn.eksmo.ru/v2/MIF00041844/COVER/dopfoto01.jpg?no_404_img=Y;https://cdn.eksmo.ru/v2/MIF00041844/COVER/dopfoto02.jpg?no_404_img=Y;https://cdn.eksmo.ru/v2/MIF00041844/COVER/dopfoto03.jpg?no_404_img=Y</t>
  </si>
  <si>
    <t>Детская художественная литература</t>
  </si>
  <si>
    <t>Сказки</t>
  </si>
  <si>
    <t>Российские сказки</t>
  </si>
  <si>
    <t>Герои манги и аниме в кабинете психолога. Дружба, любовь, самооценка и призвание</t>
  </si>
  <si>
    <t>Беатрис Миллетр</t>
  </si>
  <si>
    <t>https://cdn.eksmo.ru/v2/MIF00051112/COVER/cover1__w600.jpg?no_404_img=Y</t>
  </si>
  <si>
    <t>978-5-00250-979-9</t>
  </si>
  <si>
    <t>9785002509799</t>
  </si>
  <si>
    <t>MIF00051112</t>
  </si>
  <si>
    <t>https://api3.eksmo.ru/v3/xlsxPricelist/annotation/?NOMCODE=MIF00051112&amp;key=e85257a6e63a7e36f8b1efc7dc1094c5</t>
  </si>
  <si>
    <t>https://cdn.eksmo.ru/v2/MIF00051112/PDF/MIF00051112.pdf</t>
  </si>
  <si>
    <t>https://cdn.eksmo.ru/v2/MIF00051112/COVER/cover1.jpg?no_404_img=Y</t>
  </si>
  <si>
    <t>Голодный призрак</t>
  </si>
  <si>
    <t>Виктория Ин</t>
  </si>
  <si>
    <t>https://cdn.eksmo.ru/v2/MIF00038651/COVER/cover1__w600.jpg?no_404_img=Y</t>
  </si>
  <si>
    <t>978-5-00214-470-9</t>
  </si>
  <si>
    <t>9785002144709</t>
  </si>
  <si>
    <t>152х215</t>
  </si>
  <si>
    <t>MIF00038651</t>
  </si>
  <si>
    <t>https://api3.eksmo.ru/v3/xlsxPricelist/annotation/?NOMCODE=MIF00038651&amp;key=e85257a6e63a7e36f8b1efc7dc1094c5</t>
  </si>
  <si>
    <t>https://cdn.eksmo.ru/v2/MIF00038651/PDF/MIF00038651.pdf</t>
  </si>
  <si>
    <t>https://cdn.eksmo.ru/v2/MIF00038651/COVER/cover1.jpg?no_404_img=Y</t>
  </si>
  <si>
    <t>&lt;iframewidth="420"height="315"src="//www.youtube.com/embed/AI5E0UEM7L8"frameborder="0"allowfullscreen&gt;&lt;/iframe&gt;;&lt;iframewidth="420"height="315"src="//www.youtube.com/embed/bpjezHS62Jw"frameborder="0"allowfullscreen&gt;&lt;/iframe&gt;</t>
  </si>
  <si>
    <t>https://cdn.eksmo.ru/v2/MIF00038651/COVER/dopfoto00.jpg?no_404_img=Y;https://cdn.eksmo.ru/v2/MIF00038651/COVER/dopfoto01.jpg?no_404_img=Y;https://cdn.eksmo.ru/v2/MIF00038651/COVER/dopfoto02.jpg?no_404_img=Y;https://cdn.eksmo.ru/v2/MIF00038651/COVER/dopfoto03.jpg?no_404_img=Y</t>
  </si>
  <si>
    <t>Госпожа дождя</t>
  </si>
  <si>
    <t>Мистер Тань</t>
  </si>
  <si>
    <t>https://cdn.eksmo.ru/v2/MIF00051448/COVER/cover1__w600.jpg?no_404_img=Y</t>
  </si>
  <si>
    <t>ЗАРУБЕЖНАЯ ФАНТАСТИКА, ФЭНТЕЗИ, МИСТИКА</t>
  </si>
  <si>
    <t>978-5-00250-085-7</t>
  </si>
  <si>
    <t>9785002500857</t>
  </si>
  <si>
    <t>MIF00051448</t>
  </si>
  <si>
    <t>https://api3.eksmo.ru/v3/xlsxPricelist/annotation/?NOMCODE=MIF00051448&amp;key=e85257a6e63a7e36f8b1efc7dc1094c5</t>
  </si>
  <si>
    <t>https://cdn.eksmo.ru/v2/MIF00051448/COVER/cover1.jpg?no_404_img=Y</t>
  </si>
  <si>
    <t>Детектив</t>
  </si>
  <si>
    <t>Зарубежный детектив</t>
  </si>
  <si>
    <t>Детективный роман. Триллер</t>
  </si>
  <si>
    <t>Данные: визуализируй, расскажи, используй. Сторителлинг в аналитике</t>
  </si>
  <si>
    <t>Коул Нассбаумер Нафлик</t>
  </si>
  <si>
    <t>https://cdn.eksmo.ru/v2/MIF00040949/COVER/cover1__w600.jpg?no_404_img=Y</t>
  </si>
  <si>
    <t>ПОПУЛЯРНАЯ ЭКОНОМИЧЕСКАЯ ЛИТЕРАТУРА</t>
  </si>
  <si>
    <t>978-5-00250-060-4</t>
  </si>
  <si>
    <t>9785002500604</t>
  </si>
  <si>
    <t>MIF00040949</t>
  </si>
  <si>
    <t>https://api3.eksmo.ru/v3/xlsxPricelist/annotation/?NOMCODE=MIF00040949&amp;key=e85257a6e63a7e36f8b1efc7dc1094c5</t>
  </si>
  <si>
    <t>https://cdn.eksmo.ru/v2/MIF00040949/COVER/cover1.jpg?no_404_img=Y</t>
  </si>
  <si>
    <t>Дела в горку</t>
  </si>
  <si>
    <t>Артём Сорокин</t>
  </si>
  <si>
    <t>https://cdn.eksmo.ru/v2/MIF00040673/COVER/cover1__w600.jpg?no_404_img=Y</t>
  </si>
  <si>
    <t>978-5-00250-134-2</t>
  </si>
  <si>
    <t>9785002501342</t>
  </si>
  <si>
    <t>MIF00040673</t>
  </si>
  <si>
    <t>https://api3.eksmo.ru/v3/xlsxPricelist/annotation/?NOMCODE=MIF00040673&amp;key=e85257a6e63a7e36f8b1efc7dc1094c5</t>
  </si>
  <si>
    <t>https://cdn.eksmo.ru/v2/MIF00040673/PDF/MIF00040673.pdf</t>
  </si>
  <si>
    <t>https://cdn.eksmo.ru/v2/MIF00040673/COVER/cover1.jpg?no_404_img=Y</t>
  </si>
  <si>
    <t>Стартап. Организация предпринимательской деятельности</t>
  </si>
  <si>
    <t>День мертвых в Мексике. Память предков, сахарные черепа и Калавера Катрина</t>
  </si>
  <si>
    <t>Ксения Ямашева</t>
  </si>
  <si>
    <t>https://cdn.eksmo.ru/v2/MIF00051388/COVER/cover1__w600.jpg?no_404_img=Y</t>
  </si>
  <si>
    <t>978-5-00250-836-5</t>
  </si>
  <si>
    <t>9785002508365</t>
  </si>
  <si>
    <t>130х195</t>
  </si>
  <si>
    <t>84x110/32</t>
  </si>
  <si>
    <t>MIF00051388</t>
  </si>
  <si>
    <t>https://api3.eksmo.ru/v3/xlsxPricelist/annotation/?NOMCODE=MIF00051388&amp;key=e85257a6e63a7e36f8b1efc7dc1094c5</t>
  </si>
  <si>
    <t>https://cdn.eksmo.ru/v2/MIF00051388/PDF/MIF00051388.pdf</t>
  </si>
  <si>
    <t>https://cdn.eksmo.ru/v2/MIF00051388/COVER/cover1.jpg?no_404_img=Y</t>
  </si>
  <si>
    <t>https://cdn.eksmo.ru/v2/MIF00051388/COVER/dopfoto00.jpg?no_404_img=Y;https://cdn.eksmo.ru/v2/MIF00051388/COVER/dopfoto01.jpg?no_404_img=Y;https://cdn.eksmo.ru/v2/MIF00051388/COVER/dopfoto02.jpg?no_404_img=Y;https://cdn.eksmo.ru/v2/MIF00051388/COVER/dopfoto03.jpg?no_404_img=Y</t>
  </si>
  <si>
    <t>Деньги будут с тобой. Психологические практики для финансового счастья</t>
  </si>
  <si>
    <t>Наталья Колбасина</t>
  </si>
  <si>
    <t>https://cdn.eksmo.ru/v2/MIF00046531/COVER/cover1__w600.jpg?no_404_img=Y</t>
  </si>
  <si>
    <t>978-5-00250-239-4</t>
  </si>
  <si>
    <t>9785002502394</t>
  </si>
  <si>
    <t>MIF00046531</t>
  </si>
  <si>
    <t>https://api3.eksmo.ru/v3/xlsxPricelist/annotation/?NOMCODE=MIF00046531&amp;key=e85257a6e63a7e36f8b1efc7dc1094c5</t>
  </si>
  <si>
    <t>https://cdn.eksmo.ru/v2/MIF00046531/PDF/MIF00046531.pdf</t>
  </si>
  <si>
    <t>https://cdn.eksmo.ru/v2/MIF00046531/COVER/cover1.jpg?no_404_img=Y</t>
  </si>
  <si>
    <t>Дом, который построил семью</t>
  </si>
  <si>
    <t>Кара Брукинс</t>
  </si>
  <si>
    <t>https://cdn.eksmo.ru/v2/MIF00026086/COVER/cover1__w600.jpg?no_404_img=Y</t>
  </si>
  <si>
    <t>1 275</t>
  </si>
  <si>
    <t>978-5-00117-826-2</t>
  </si>
  <si>
    <t>9785001178262</t>
  </si>
  <si>
    <t>MIF00026086</t>
  </si>
  <si>
    <t>https://api3.eksmo.ru/v3/xlsxPricelist/annotation/?NOMCODE=MIF00026086&amp;key=e85257a6e63a7e36f8b1efc7dc1094c5</t>
  </si>
  <si>
    <t>https://cdn.eksmo.ru/v2/MIF00026086/COVER/cover1.jpg?no_404_img=Y</t>
  </si>
  <si>
    <t>Друг отвел меня к психиатру. Как я был сыном богов, капитаном космической миссии и вел хронику своего безумия</t>
  </si>
  <si>
    <t>Анхель Мартин</t>
  </si>
  <si>
    <t>https://cdn.eksmo.ru/v2/MIF00036298/COVER/cover1__w600.jpg?no_404_img=Y</t>
  </si>
  <si>
    <t>978-5-00195-998-4</t>
  </si>
  <si>
    <t>9785001959984</t>
  </si>
  <si>
    <t>MIF00036298</t>
  </si>
  <si>
    <t>https://api3.eksmo.ru/v3/xlsxPricelist/annotation/?NOMCODE=MIF00036298&amp;key=e85257a6e63a7e36f8b1efc7dc1094c5</t>
  </si>
  <si>
    <t>https://cdn.eksmo.ru/v2/MIF00036298/PDF/MIF00036298.pdf</t>
  </si>
  <si>
    <t>https://cdn.eksmo.ru/v2/MIF00036298/COVER/cover1.jpg?no_404_img=Y</t>
  </si>
  <si>
    <t>https://cdn.eksmo.ru/v2/MIF00036298/COVER/dopfoto00.jpg?no_404_img=Y</t>
  </si>
  <si>
    <t>Популярная медицина</t>
  </si>
  <si>
    <t>Истории врачей и пациентов</t>
  </si>
  <si>
    <t>Душа машины. Радикальный поворот к человекоподобию систем искусственного интеллекта</t>
  </si>
  <si>
    <t>Пол Доэрти, Джеймс Уилсон</t>
  </si>
  <si>
    <t>https://cdn.eksmo.ru/v2/MIF00038097/COVER/cover1__w600.jpg?no_404_img=Y</t>
  </si>
  <si>
    <t>ИНФОРМАТИКА. КОМПЬЮТЕРНАЯ ЛИТЕРАТУРА. ЭЛЕКТРОНИКА</t>
  </si>
  <si>
    <t>ПОПУЛЯРНАЯ КОМПЬЮТЕРНАЯ ЛИТЕРАТУРА</t>
  </si>
  <si>
    <t>978-5-00195-689-1</t>
  </si>
  <si>
    <t>9785001956891</t>
  </si>
  <si>
    <t>MIF00038097</t>
  </si>
  <si>
    <t>https://api3.eksmo.ru/v3/xlsxPricelist/annotation/?NOMCODE=MIF00038097&amp;key=e85257a6e63a7e36f8b1efc7dc1094c5</t>
  </si>
  <si>
    <t>https://cdn.eksmo.ru/v2/MIF00038097/COVER/cover1.jpg?no_404_img=Y</t>
  </si>
  <si>
    <t>&lt;iframewidth="420"height="315"src="//www.youtube.com/embed/QrBFLP5JJyY"frameborder="0"allowfullscreen&gt;&lt;/iframe&gt;</t>
  </si>
  <si>
    <t>Информатика. Вычислительная техника</t>
  </si>
  <si>
    <t>Общие вопросы</t>
  </si>
  <si>
    <t>Дыхание: простой инструмент для ментального и физического здоровья</t>
  </si>
  <si>
    <t>Максим Калтыгин</t>
  </si>
  <si>
    <t>https://cdn.eksmo.ru/v2/MIF00041653/COVER/cover1__w600.jpg?no_404_img=Y</t>
  </si>
  <si>
    <t>978-5-00250-389-6</t>
  </si>
  <si>
    <t>9785002503896</t>
  </si>
  <si>
    <t>MIF00041653</t>
  </si>
  <si>
    <t>https://api3.eksmo.ru/v3/xlsxPricelist/annotation/?NOMCODE=MIF00041653&amp;key=e85257a6e63a7e36f8b1efc7dc1094c5</t>
  </si>
  <si>
    <t>https://cdn.eksmo.ru/v2/MIF00041653/PDF/MIF00041653.pdf</t>
  </si>
  <si>
    <t>https://cdn.eksmo.ru/v2/MIF00041653/COVER/cover1.jpg?no_404_img=Y</t>
  </si>
  <si>
    <t>Научно-популярная медицинская литература</t>
  </si>
  <si>
    <t>Живая корейская мифология. Дракон, проглотивший солнце, легенды о волшебных странствиях и демоны-токкэби</t>
  </si>
  <si>
    <t>Син Тонхын</t>
  </si>
  <si>
    <t>https://cdn.eksmo.ru/v2/MIF00040127/COVER/cover1__w600.jpg?no_404_img=Y</t>
  </si>
  <si>
    <t>3 843</t>
  </si>
  <si>
    <t>978-5-00214-928-5</t>
  </si>
  <si>
    <t>9785002149285</t>
  </si>
  <si>
    <t>MIF00040127</t>
  </si>
  <si>
    <t>https://api3.eksmo.ru/v3/xlsxPricelist/annotation/?NOMCODE=MIF00040127&amp;key=e85257a6e63a7e36f8b1efc7dc1094c5</t>
  </si>
  <si>
    <t>https://cdn.eksmo.ru/v2/MIF00040127/PDF/MIF00040127.pdf</t>
  </si>
  <si>
    <t>https://cdn.eksmo.ru/v2/MIF00040127/COVER/cover1.jpg?no_404_img=Y</t>
  </si>
  <si>
    <t>https://cdn.eksmo.ru/v2/MIF00040127/COVER/dopfoto00.jpg?no_404_img=Y;https://cdn.eksmo.ru/v2/MIF00040127/COVER/dopfoto01.jpg?no_404_img=Y;https://cdn.eksmo.ru/v2/MIF00040127/COVER/dopfoto02.jpg?no_404_img=Y</t>
  </si>
  <si>
    <t>Заблудшие души на реке Сандзу</t>
  </si>
  <si>
    <t>Ямакудзира</t>
  </si>
  <si>
    <t>https://cdn.eksmo.ru/v2/MIF00050239/COVER/cover1__w600.jpg?no_404_img=Y</t>
  </si>
  <si>
    <t>978-5-00250-923-2</t>
  </si>
  <si>
    <t>9785002509232</t>
  </si>
  <si>
    <t>MIF00050239</t>
  </si>
  <si>
    <t>https://api3.eksmo.ru/v3/xlsxPricelist/annotation/?NOMCODE=MIF00050239&amp;key=e85257a6e63a7e36f8b1efc7dc1094c5</t>
  </si>
  <si>
    <t>https://cdn.eksmo.ru/v2/MIF00050239/PDF/MIF00050239.pdf</t>
  </si>
  <si>
    <t>https://cdn.eksmo.ru/v2/MIF00050239/COVER/cover1.jpg?no_404_img=Y</t>
  </si>
  <si>
    <t>Японские комиксы (Манга)</t>
  </si>
  <si>
    <t>Запретные слова. Заметки лингвистов о русском мате</t>
  </si>
  <si>
    <t>Анатолий Баранов, Дмитрий Добровольский</t>
  </si>
  <si>
    <t>https://cdn.eksmo.ru/v2/MIF00041447/COVER/cover1__w600.jpg?no_404_img=Y</t>
  </si>
  <si>
    <t>978-5-00250-357-5</t>
  </si>
  <si>
    <t>9785002503575</t>
  </si>
  <si>
    <t>MIF00041447</t>
  </si>
  <si>
    <t>https://api3.eksmo.ru/v3/xlsxPricelist/annotation/?NOMCODE=MIF00041447&amp;key=e85257a6e63a7e36f8b1efc7dc1094c5</t>
  </si>
  <si>
    <t>https://cdn.eksmo.ru/v2/MIF00041447/COVER/cover1.jpg?no_404_img=Y</t>
  </si>
  <si>
    <t>Зачарованный лес Procreate: техники рисования в стиле волшебной сказки</t>
  </si>
  <si>
    <t>Kunatata</t>
  </si>
  <si>
    <t>https://cdn.eksmo.ru/v2/MIF00037221/COVER/cover1__w600.jpg?no_404_img=Y</t>
  </si>
  <si>
    <t>978-5-00214-118-0</t>
  </si>
  <si>
    <t>9785002141180</t>
  </si>
  <si>
    <t>MIF00037221</t>
  </si>
  <si>
    <t>https://api3.eksmo.ru/v3/xlsxPricelist/annotation/?NOMCODE=MIF00037221&amp;key=e85257a6e63a7e36f8b1efc7dc1094c5</t>
  </si>
  <si>
    <t>https://cdn.eksmo.ru/v2/MIF00037221/PDF/MIF00037221.pdf</t>
  </si>
  <si>
    <t>https://cdn.eksmo.ru/v2/MIF00037221/COVER/cover1.jpg?no_404_img=Y</t>
  </si>
  <si>
    <t>&lt;iframewidth="420"height="315"src="//www.youtube.com/embed/yb2hYvE74GI"frameborder="0"allowfullscreen&gt;&lt;/iframe&gt;</t>
  </si>
  <si>
    <t>https://cdn.eksmo.ru/v2/MIF00037221/COVER/dopfoto00.jpg?no_404_img=Y;https://cdn.eksmo.ru/v2/MIF00037221/COVER/dopfoto01.jpg?no_404_img=Y;https://cdn.eksmo.ru/v2/MIF00037221/COVER/dopfoto02.jpg?no_404_img=Y;https://cdn.eksmo.ru/v2/MIF00037221/COVER/dopfoto03.jpg?no_404_img=Y</t>
  </si>
  <si>
    <t>Знакомьтесь, Черчилль. 90 встреч с человеком, скрытым легендой</t>
  </si>
  <si>
    <t>Синклер Маккей</t>
  </si>
  <si>
    <t>https://cdn.eksmo.ru/v2/MIF00041251/COVER/cover1__w600.jpg?no_404_img=Y</t>
  </si>
  <si>
    <t>978-5-00214-924-7</t>
  </si>
  <si>
    <t>9785002149247</t>
  </si>
  <si>
    <t>MIF00041251</t>
  </si>
  <si>
    <t>https://api3.eksmo.ru/v3/xlsxPricelist/annotation/?NOMCODE=MIF00041251&amp;key=e85257a6e63a7e36f8b1efc7dc1094c5</t>
  </si>
  <si>
    <t>https://cdn.eksmo.ru/v2/MIF00041251/PDF/MIF00041251.pdf</t>
  </si>
  <si>
    <t>https://cdn.eksmo.ru/v2/MIF00041251/COVER/cover1.jpg?no_404_img=Y</t>
  </si>
  <si>
    <t>Биографии и мемуары исторических фигур, государственных и общественных деятелей</t>
  </si>
  <si>
    <t>Избегание как ресурс. Как решить внутренние конфликты и нащупать свой путь</t>
  </si>
  <si>
    <t>Алена Алешина</t>
  </si>
  <si>
    <t>https://cdn.eksmo.ru/v2/MIF00048174/COVER/cover1__w600.jpg?no_404_img=Y</t>
  </si>
  <si>
    <t>978-5-00250-485-5</t>
  </si>
  <si>
    <t>9785002504855</t>
  </si>
  <si>
    <t>MIF00048174</t>
  </si>
  <si>
    <t>https://api3.eksmo.ru/v3/xlsxPricelist/annotation/?NOMCODE=MIF00048174&amp;key=e85257a6e63a7e36f8b1efc7dc1094c5</t>
  </si>
  <si>
    <t>https://cdn.eksmo.ru/v2/MIF00048174/PDF/MIF00048174.pdf</t>
  </si>
  <si>
    <t>https://cdn.eksmo.ru/v2/MIF00048174/COVER/cover1.jpg?no_404_img=Y</t>
  </si>
  <si>
    <t>Иммунитет к выгоранию. Эмоциональный интеллект для продуктивной работы без срывов</t>
  </si>
  <si>
    <t>Канди Винс</t>
  </si>
  <si>
    <t>https://cdn.eksmo.ru/v2/MIF00040429/COVER/cover1__w600.jpg?no_404_img=Y</t>
  </si>
  <si>
    <t>978-5-00214-921-6</t>
  </si>
  <si>
    <t>9785002149216</t>
  </si>
  <si>
    <t>MIF00040429</t>
  </si>
  <si>
    <t>https://api3.eksmo.ru/v3/xlsxPricelist/annotation/?NOMCODE=MIF00040429&amp;key=e85257a6e63a7e36f8b1efc7dc1094c5</t>
  </si>
  <si>
    <t>https://cdn.eksmo.ru/v2/MIF00040429/PDF/MIF00040429.pdf</t>
  </si>
  <si>
    <t>https://cdn.eksmo.ru/v2/MIF00040429/COVER/cover1.jpg?no_404_img=Y</t>
  </si>
  <si>
    <t>Инвестиции без риска 2.0. Пусть деньги работают</t>
  </si>
  <si>
    <t>Елена Феоктистова</t>
  </si>
  <si>
    <t>https://cdn.eksmo.ru/v2/MIF00041116/COVER/cover1__w600.jpg?no_404_img=Y</t>
  </si>
  <si>
    <t>ФИНАНСЫ. БАНКОВСКОЕ ДЕЛО. ИНВЕСТИЦИИ</t>
  </si>
  <si>
    <t>978-5-00250-110-6</t>
  </si>
  <si>
    <t>9785002501106</t>
  </si>
  <si>
    <t>MIF00041116</t>
  </si>
  <si>
    <t>https://api3.eksmo.ru/v3/xlsxPricelist/annotation/?NOMCODE=MIF00041116&amp;key=e85257a6e63a7e36f8b1efc7dc1094c5</t>
  </si>
  <si>
    <t>https://cdn.eksmo.ru/v2/MIF00041116/PDF/MIF00041116.pdf</t>
  </si>
  <si>
    <t>https://cdn.eksmo.ru/v2/MIF00041116/COVER/cover1.jpg?no_404_img=Y</t>
  </si>
  <si>
    <t>Интерстеллар. Наука за кадром</t>
  </si>
  <si>
    <t>Кип Торн</t>
  </si>
  <si>
    <t>https://cdn.eksmo.ru/v2/MIF00010396/COVER/cover1__w600.jpg?no_404_img=Y</t>
  </si>
  <si>
    <t>4 383</t>
  </si>
  <si>
    <t>ФИЗИКА. МЕХАНИКА. АСТРОНОМИЯ</t>
  </si>
  <si>
    <t>978-5-00195-206-0</t>
  </si>
  <si>
    <t>9785001952060</t>
  </si>
  <si>
    <t>MIF00010396</t>
  </si>
  <si>
    <t>https://api3.eksmo.ru/v3/xlsxPricelist/annotation/?NOMCODE=MIF00010396&amp;key=e85257a6e63a7e36f8b1efc7dc1094c5</t>
  </si>
  <si>
    <t>https://cdn.eksmo.ru/v2/MIF00010396/PDF/MIF00010396.pdf</t>
  </si>
  <si>
    <t>https://cdn.eksmo.ru/v2/MIF00010396/COVER/cover1.jpg?no_404_img=Y</t>
  </si>
  <si>
    <t>&lt;iframewidth="420"height="315"src="//www.youtube.com/embed/jVKvD1VY0A4"frameborder="0"allowfullscreen&gt;&lt;/iframe&gt;</t>
  </si>
  <si>
    <t>Естественные науки. Математика</t>
  </si>
  <si>
    <t>Физико-математические науки</t>
  </si>
  <si>
    <t>Физика</t>
  </si>
  <si>
    <t>Искусство быть читателем. Как читать эффективнее, упорядочить знания и получать удовольствие от книг</t>
  </si>
  <si>
    <t>Ян Чжипин</t>
  </si>
  <si>
    <t>https://cdn.eksmo.ru/v2/MIF00050325/COVER/cover1__w600.jpg?no_404_img=Y</t>
  </si>
  <si>
    <t>978-5-00250-911-9</t>
  </si>
  <si>
    <t>9785002509119</t>
  </si>
  <si>
    <t>MIF00050325</t>
  </si>
  <si>
    <t>https://api3.eksmo.ru/v3/xlsxPricelist/annotation/?NOMCODE=MIF00050325&amp;key=e85257a6e63a7e36f8b1efc7dc1094c5</t>
  </si>
  <si>
    <t>https://cdn.eksmo.ru/v2/MIF00050325/PDF/MIF00050325.pdf</t>
  </si>
  <si>
    <t>https://cdn.eksmo.ru/v2/MIF00050325/COVER/cover1.jpg?no_404_img=Y</t>
  </si>
  <si>
    <t>История общения с мертвыми: от шаманских ритуалов до цифровых аватаров</t>
  </si>
  <si>
    <t>Егор Тимошенко</t>
  </si>
  <si>
    <t>https://cdn.eksmo.ru/v2/MIF00050899/COVER/cover1__w600.jpg?no_404_img=Y</t>
  </si>
  <si>
    <t>978-5-00250-908-9</t>
  </si>
  <si>
    <t>9785002509089</t>
  </si>
  <si>
    <t>MIF00050899</t>
  </si>
  <si>
    <t>https://api3.eksmo.ru/v3/xlsxPricelist/annotation/?NOMCODE=MIF00050899&amp;key=e85257a6e63a7e36f8b1efc7dc1094c5</t>
  </si>
  <si>
    <t>https://cdn.eksmo.ru/v2/MIF00050899/PDF/MIF00050899.pdf</t>
  </si>
  <si>
    <t>https://cdn.eksmo.ru/v2/MIF00050899/COVER/cover1.jpg?no_404_img=Y</t>
  </si>
  <si>
    <t>https://cdn.eksmo.ru/v2/MIF00050899/COVER/dopfoto00.jpg?no_404_img=Y;https://cdn.eksmo.ru/v2/MIF00050899/COVER/dopfoto01.jpg?no_404_img=Y;https://cdn.eksmo.ru/v2/MIF00050899/COVER/dopfoto02.jpg?no_404_img=Y;https://cdn.eksmo.ru/v2/MIF00050899/COVER/dopfoto03.jpg?no_404_img=Y</t>
  </si>
  <si>
    <t>Кабинет психотерапевта. Самоисследование и самоисцеление через опыт проходящих терапию</t>
  </si>
  <si>
    <t>Сесиль Лётц, Якоб Мюллер</t>
  </si>
  <si>
    <t>https://cdn.eksmo.ru/v2/MIF00040746/COVER/cover1__w600.jpg?no_404_img=Y</t>
  </si>
  <si>
    <t>978-5-00250-052-9</t>
  </si>
  <si>
    <t>9785002500529</t>
  </si>
  <si>
    <t>MIF00040746</t>
  </si>
  <si>
    <t>https://api3.eksmo.ru/v3/xlsxPricelist/annotation/?NOMCODE=MIF00040746&amp;key=e85257a6e63a7e36f8b1efc7dc1094c5</t>
  </si>
  <si>
    <t>https://cdn.eksmo.ru/v2/MIF00040746/PDF/MIF00040746.pdf</t>
  </si>
  <si>
    <t>https://cdn.eksmo.ru/v2/MIF00040746/COVER/cover1.jpg?no_404_img=Y</t>
  </si>
  <si>
    <t>Как нам избежать климатической катастрофы. Решения, которые у нас есть. Прорывы, которые нам нужны</t>
  </si>
  <si>
    <t>Билл Гейтс</t>
  </si>
  <si>
    <t>https://cdn.eksmo.ru/v2/MIF00029960/COVER/cover1__w600.jpg?no_404_img=Y</t>
  </si>
  <si>
    <t>ЭКОЛОГИЯ. БЕЗОПАСНОСТЬ ЖИЗНЕДЕЯТЕЛЬНОСТИ</t>
  </si>
  <si>
    <t>978-5-00169-655-1</t>
  </si>
  <si>
    <t>9785001696551</t>
  </si>
  <si>
    <t>MIF00029960</t>
  </si>
  <si>
    <t>https://api3.eksmo.ru/v3/xlsxPricelist/annotation/?NOMCODE=MIF00029960&amp;key=e85257a6e63a7e36f8b1efc7dc1094c5</t>
  </si>
  <si>
    <t>https://cdn.eksmo.ru/v2/MIF00029960/PDF/MIF00029960.pdf</t>
  </si>
  <si>
    <t>https://cdn.eksmo.ru/v2/MIF00029960/COVER/cover1.jpg?no_404_img=Y</t>
  </si>
  <si>
    <t>Науки о Земле. Экология</t>
  </si>
  <si>
    <t>Как перестать учить иностранный язык и начать на нем жить (переупаковка)</t>
  </si>
  <si>
    <t>https://cdn.eksmo.ru/v2/MIF00039504/COVER/cover1__w600.jpg?no_404_img=Y</t>
  </si>
  <si>
    <t>978-5-00214-673-4</t>
  </si>
  <si>
    <t>9785002146734</t>
  </si>
  <si>
    <t>MIF00039504</t>
  </si>
  <si>
    <t>https://api3.eksmo.ru/v3/xlsxPricelist/annotation/?NOMCODE=MIF00039504&amp;key=e85257a6e63a7e36f8b1efc7dc1094c5</t>
  </si>
  <si>
    <t>https://cdn.eksmo.ru/v2/MIF00039504/PDF/MIF00039504.pdf</t>
  </si>
  <si>
    <t>https://cdn.eksmo.ru/v2/MIF00039504/COVER/cover1.jpg?no_404_img=Y</t>
  </si>
  <si>
    <t>Клиентократия: когда бизнес работает на клиента. Как выстроить систему для антихрупкой прибыли</t>
  </si>
  <si>
    <t>Андрей Кривенко, Валерий Разгуляев, Николай Попович</t>
  </si>
  <si>
    <t>https://cdn.eksmo.ru/v2/MIF00051452/COVER/cover1__w600.jpg?no_404_img=Y</t>
  </si>
  <si>
    <t>978-5-00281-144-1</t>
  </si>
  <si>
    <t>9785002811441</t>
  </si>
  <si>
    <t>MIF00051452</t>
  </si>
  <si>
    <t>https://api3.eksmo.ru/v3/xlsxPricelist/annotation/?NOMCODE=MIF00051452&amp;key=e85257a6e63a7e36f8b1efc7dc1094c5</t>
  </si>
  <si>
    <t>https://cdn.eksmo.ru/v2/MIF00051452/PDF/MIF00051452.pdf</t>
  </si>
  <si>
    <t>https://cdn.eksmo.ru/v2/MIF00051452/COVER/cover1.jpg?no_404_img=Y</t>
  </si>
  <si>
    <t>Книга приключений. Классические рассказы о Гулливере, Робинзоне Крузо и других героях</t>
  </si>
  <si>
    <t>https://cdn.eksmo.ru/v2/MIF00050689/COVER/cover1__w600.jpg?no_404_img=Y</t>
  </si>
  <si>
    <t>ДЕТСКАЯ И ПОДРОСТКОВАЯ КЛАССИЧЕСКАЯ ХУДОЖЕСТВЕННАЯ ЛИТЕРАТУРА</t>
  </si>
  <si>
    <t>КЛАССИЧЕСКАЯ ХУДОЖЕСТВЕННАЯ ЛИТЕРАТУРА (11 ЛЕТ И СТАРШЕ)</t>
  </si>
  <si>
    <t>978-5-00281-060-4</t>
  </si>
  <si>
    <t>9785002810604</t>
  </si>
  <si>
    <t>185х240</t>
  </si>
  <si>
    <t>80x100/16</t>
  </si>
  <si>
    <t>MIF00050689</t>
  </si>
  <si>
    <t>https://api3.eksmo.ru/v3/xlsxPricelist/certificat/?f=MIF00050689_2026-07-02_2031-07-01_ЕАЭС N RU Д-RU.РА05.В.59830~26_00626e36-2901-11f1-8f7f-005056b61d5f.pdf&amp;key=e85257a6e63a7e36f8b1efc7dc1094c5</t>
  </si>
  <si>
    <t>https://api3.eksmo.ru/v3/xlsxPricelist/annotation/?NOMCODE=MIF00050689&amp;key=e85257a6e63a7e36f8b1efc7dc1094c5</t>
  </si>
  <si>
    <t>https://cdn.eksmo.ru/v2/MIF00050689/PDF/MIF00050689.pdf</t>
  </si>
  <si>
    <t>https://cdn.eksmo.ru/v2/MIF00050689/COVER/cover1.jpg?no_404_img=Y</t>
  </si>
  <si>
    <t>https://cdn.eksmo.ru/v2/MIF00050689/COVER/dopfoto00.jpg?no_404_img=Y;https://cdn.eksmo.ru/v2/MIF00050689/COVER/dopfoto01.jpg?no_404_img=Y;https://cdn.eksmo.ru/v2/MIF00050689/COVER/dopfoto02.jpg?no_404_img=Y;https://cdn.eksmo.ru/v2/MIF00050689/COVER/dopfoto03.jpg?no_404_img=Y</t>
  </si>
  <si>
    <t>Приключения. Детектив для детей</t>
  </si>
  <si>
    <t>Детская приключенческая проза</t>
  </si>
  <si>
    <t>Книжные магазины: большое путешествие от Сеула до Санкт-Петербурга</t>
  </si>
  <si>
    <t>Ким Онхо</t>
  </si>
  <si>
    <t>https://cdn.eksmo.ru/v2/MIF00041389/COVER/cover1__w600.jpg?no_404_img=Y</t>
  </si>
  <si>
    <t>3 978</t>
  </si>
  <si>
    <t>978-5-00250-008-6</t>
  </si>
  <si>
    <t>9785002500086</t>
  </si>
  <si>
    <t>MIF00041389</t>
  </si>
  <si>
    <t>https://api3.eksmo.ru/v3/xlsxPricelist/annotation/?NOMCODE=MIF00041389&amp;key=e85257a6e63a7e36f8b1efc7dc1094c5</t>
  </si>
  <si>
    <t>https://cdn.eksmo.ru/v2/MIF00041389/PDF/MIF00041389.pdf</t>
  </si>
  <si>
    <t>https://cdn.eksmo.ru/v2/MIF00041389/COVER/cover1.jpg?no_404_img=Y</t>
  </si>
  <si>
    <t>https://cdn.eksmo.ru/v2/MIF00041389/COVER/dopfoto00.jpg?no_404_img=Y;https://cdn.eksmo.ru/v2/MIF00041389/COVER/dopfoto01.jpg?no_404_img=Y;https://cdn.eksmo.ru/v2/MIF00041389/COVER/dopfoto02.jpg?no_404_img=Y;https://cdn.eksmo.ru/v2/MIF00041389/COVER/dopfoto03.jpg?no_404_img=Y</t>
  </si>
  <si>
    <t>Корпорацию не нагнешь</t>
  </si>
  <si>
    <t>Юлия Зайцева</t>
  </si>
  <si>
    <t>https://cdn.eksmo.ru/v2/MIF00040301/COVER/cover1__w600.jpg?no_404_img=Y</t>
  </si>
  <si>
    <t>978-5-00214-989-6</t>
  </si>
  <si>
    <t>9785002149896</t>
  </si>
  <si>
    <t>MIF00040301</t>
  </si>
  <si>
    <t>https://api3.eksmo.ru/v3/xlsxPricelist/annotation/?NOMCODE=MIF00040301&amp;key=e85257a6e63a7e36f8b1efc7dc1094c5</t>
  </si>
  <si>
    <t>https://cdn.eksmo.ru/v2/MIF00040301/PDF/MIF00040301.pdf</t>
  </si>
  <si>
    <t>https://cdn.eksmo.ru/v2/MIF00040301/COVER/cover1.jpg?no_404_img=Y</t>
  </si>
  <si>
    <t>&lt;iframewidth="420"height="315"src="//www.youtube.com/embed/WJg1ZJTLfw0"frameborder="0"allowfullscreen&gt;&lt;/iframe&gt;</t>
  </si>
  <si>
    <t>Публицистика</t>
  </si>
  <si>
    <t>Российская публицистика</t>
  </si>
  <si>
    <t>Кто ты, когда никто не смотрит? 300 неудобных вопросов для честного разговора с собой</t>
  </si>
  <si>
    <t>Рольф Добелли</t>
  </si>
  <si>
    <t>https://cdn.eksmo.ru/v2/MIF00051115/COVER/cover1__w600.jpg?no_404_img=Y</t>
  </si>
  <si>
    <t>978-5-00250-980-5</t>
  </si>
  <si>
    <t>9785002509805</t>
  </si>
  <si>
    <t>MIF00051115</t>
  </si>
  <si>
    <t>https://api3.eksmo.ru/v3/xlsxPricelist/annotation/?NOMCODE=MIF00051115&amp;key=e85257a6e63a7e36f8b1efc7dc1094c5</t>
  </si>
  <si>
    <t>https://cdn.eksmo.ru/v2/MIF00051115/PDF/MIF00051115.pdf</t>
  </si>
  <si>
    <t>https://cdn.eksmo.ru/v2/MIF00051115/COVER/cover1.jpg?no_404_img=Y</t>
  </si>
  <si>
    <t>https://cdn.eksmo.ru/v2/MIF00051115/COVER/dopfoto00.jpg?no_404_img=Y;https://cdn.eksmo.ru/v2/MIF00051115/COVER/dopfoto01.jpg?no_404_img=Y</t>
  </si>
  <si>
    <t>Культура роста. Принципы гибкого сознания для развития компаний</t>
  </si>
  <si>
    <t>Мэри Мерфи</t>
  </si>
  <si>
    <t>https://cdn.eksmo.ru/v2/MIF00040284/COVER/cover1__w600.jpg?no_404_img=Y</t>
  </si>
  <si>
    <t>978-5-00214-767-0</t>
  </si>
  <si>
    <t>9785002147670</t>
  </si>
  <si>
    <t>4911990000</t>
  </si>
  <si>
    <t>MIF00040284</t>
  </si>
  <si>
    <t>https://api3.eksmo.ru/v3/xlsxPricelist/annotation/?NOMCODE=MIF00040284&amp;key=e85257a6e63a7e36f8b1efc7dc1094c5</t>
  </si>
  <si>
    <t>https://cdn.eksmo.ru/v2/MIF00040284/PDF/MIF00040284.pdf</t>
  </si>
  <si>
    <t>https://cdn.eksmo.ru/v2/MIF00040284/COVER/cover1.jpg?no_404_img=Y</t>
  </si>
  <si>
    <t>Лаборатория жизни. Как найти дорогу к подлинному себе</t>
  </si>
  <si>
    <t>Юлия Тертышная</t>
  </si>
  <si>
    <t>https://cdn.eksmo.ru/v2/MIF00040121/COVER/cover1__w600.jpg?no_404_img=Y</t>
  </si>
  <si>
    <t>978-5-00214-711-3</t>
  </si>
  <si>
    <t>9785002147113</t>
  </si>
  <si>
    <t>MIF00040121</t>
  </si>
  <si>
    <t>https://api3.eksmo.ru/v3/xlsxPricelist/annotation/?NOMCODE=MIF00040121&amp;key=e85257a6e63a7e36f8b1efc7dc1094c5</t>
  </si>
  <si>
    <t>https://cdn.eksmo.ru/v2/MIF00040121/PDF/MIF00040121.pdf</t>
  </si>
  <si>
    <t>https://cdn.eksmo.ru/v2/MIF00040121/COVER/cover1.jpg?no_404_img=Y</t>
  </si>
  <si>
    <t>Лагерь “Зеро”</t>
  </si>
  <si>
    <t>Мишель Мин Стерлинг</t>
  </si>
  <si>
    <t>https://cdn.eksmo.ru/v2/MIF00037598/COVER/cover1__w600.jpg?no_404_img=Y</t>
  </si>
  <si>
    <t>978-5-00214-188-3</t>
  </si>
  <si>
    <t>9785002141883</t>
  </si>
  <si>
    <t>MIF00037598</t>
  </si>
  <si>
    <t>https://api3.eksmo.ru/v3/xlsxPricelist/annotation/?NOMCODE=MIF00037598&amp;key=e85257a6e63a7e36f8b1efc7dc1094c5</t>
  </si>
  <si>
    <t>https://cdn.eksmo.ru/v2/MIF00037598/COVER/cover1.jpg?no_404_img=Y</t>
  </si>
  <si>
    <t>https://cdn.eksmo.ru/v2/MIF00037598/COVER/dopfoto02.jpg?no_404_img=Y</t>
  </si>
  <si>
    <t>Магия таблиц. 100+ приемов ускорения работы в Excel (и немного в Google Таблицах)</t>
  </si>
  <si>
    <t>Ренат Шагабутдинов</t>
  </si>
  <si>
    <t>https://cdn.eksmo.ru/v2/MIF00041330/COVER/cover1__w600.jpg?no_404_img=Y</t>
  </si>
  <si>
    <t>978-5-00250-337-7</t>
  </si>
  <si>
    <t>9785002503377</t>
  </si>
  <si>
    <t>MIF00041330</t>
  </si>
  <si>
    <t>https://api3.eksmo.ru/v3/xlsxPricelist/annotation/?NOMCODE=MIF00041330&amp;key=e85257a6e63a7e36f8b1efc7dc1094c5</t>
  </si>
  <si>
    <t>https://cdn.eksmo.ru/v2/MIF00041330/PDF/MIF00041330.pdf</t>
  </si>
  <si>
    <t>https://cdn.eksmo.ru/v2/MIF00041330/COVER/cover1.jpg?no_404_img=Y</t>
  </si>
  <si>
    <t>Компьютерные самоучители. Справочники</t>
  </si>
  <si>
    <t>Магия текста. Как колдовать с редактурой, заговаривать воду в рукописи и заклинать слова-паразиты</t>
  </si>
  <si>
    <t>Марина Голубева</t>
  </si>
  <si>
    <t>https://cdn.eksmo.ru/v2/MIF00040914/COVER/cover1__w600.jpg?no_404_img=Y</t>
  </si>
  <si>
    <t>978-5-00214-933-9</t>
  </si>
  <si>
    <t>9785002149339</t>
  </si>
  <si>
    <t>MIF00040914</t>
  </si>
  <si>
    <t>https://api3.eksmo.ru/v3/xlsxPricelist/annotation/?NOMCODE=MIF00040914&amp;key=e85257a6e63a7e36f8b1efc7dc1094c5</t>
  </si>
  <si>
    <t>https://cdn.eksmo.ru/v2/MIF00040914/PDF/MIF00040914.pdf</t>
  </si>
  <si>
    <t>https://cdn.eksmo.ru/v2/MIF00040914/COVER/cover1.jpg?no_404_img=Y</t>
  </si>
  <si>
    <t>Манга. Полный гид по японским комиксам</t>
  </si>
  <si>
    <t>Анна Пак</t>
  </si>
  <si>
    <t>https://cdn.eksmo.ru/v2/MIF00050238/COVER/cover1__w600.jpg?no_404_img=Y</t>
  </si>
  <si>
    <t>978-5-00250-754-2</t>
  </si>
  <si>
    <t>9785002507542</t>
  </si>
  <si>
    <t>MIF00050238</t>
  </si>
  <si>
    <t>https://api3.eksmo.ru/v3/xlsxPricelist/annotation/?NOMCODE=MIF00050238&amp;key=e85257a6e63a7e36f8b1efc7dc1094c5</t>
  </si>
  <si>
    <t>https://cdn.eksmo.ru/v2/MIF00050238/COVER/cover1.jpg?no_404_img=Y</t>
  </si>
  <si>
    <t>Маркетинг от потребителя (новинка)</t>
  </si>
  <si>
    <t>Роджер Бест</t>
  </si>
  <si>
    <t>https://cdn.eksmo.ru/v2/MIF00014292/COVER/cover1__w600.jpg?no_404_img=Y</t>
  </si>
  <si>
    <t>4 013</t>
  </si>
  <si>
    <t>978-5-00146-061-9</t>
  </si>
  <si>
    <t>9785001460619</t>
  </si>
  <si>
    <t>MIF00014292</t>
  </si>
  <si>
    <t>https://api3.eksmo.ru/v3/xlsxPricelist/annotation/?NOMCODE=MIF00014292&amp;key=e85257a6e63a7e36f8b1efc7dc1094c5</t>
  </si>
  <si>
    <t>https://cdn.eksmo.ru/v2/MIF00014292/COVER/cover1.jpg?no_404_img=Y</t>
  </si>
  <si>
    <t>Метод Грина: твоя жизнь — твой сценарий</t>
  </si>
  <si>
    <t>Дмитрий Грин</t>
  </si>
  <si>
    <t>https://cdn.eksmo.ru/v2/MIF00049549/COVER/cover1__w600.jpg?no_404_img=Y</t>
  </si>
  <si>
    <t>978-5-00250-658-3</t>
  </si>
  <si>
    <t>9785002506583</t>
  </si>
  <si>
    <t>MIF00049549</t>
  </si>
  <si>
    <t>https://api3.eksmo.ru/v3/xlsxPricelist/annotation/?NOMCODE=MIF00049549&amp;key=e85257a6e63a7e36f8b1efc7dc1094c5</t>
  </si>
  <si>
    <t>https://cdn.eksmo.ru/v2/MIF00049549/COVER/cover1.jpg?no_404_img=Y</t>
  </si>
  <si>
    <t>Мистер Вечный Канун. Поваренная книга для Хэллоуина</t>
  </si>
  <si>
    <t>Татьяна Андреева</t>
  </si>
  <si>
    <t>https://cdn.eksmo.ru/v2/MIF00037524/COVER/cover1__w600.jpg?no_404_img=Y</t>
  </si>
  <si>
    <t>КУЛИНАРИЯ</t>
  </si>
  <si>
    <t>КУЛИНАРИЯ. КОНСЕРВИРОВАНИЕ. НАПИТКИ. СЕРВИРОВКА И ЗАСТОЛЬНЫЙ ЭТИКЕТ</t>
  </si>
  <si>
    <t>978-5-00214-187-6</t>
  </si>
  <si>
    <t>9785002141876</t>
  </si>
  <si>
    <t>190х235</t>
  </si>
  <si>
    <t>MIF00037524</t>
  </si>
  <si>
    <t>https://api3.eksmo.ru/v3/xlsxPricelist/annotation/?NOMCODE=MIF00037524&amp;key=e85257a6e63a7e36f8b1efc7dc1094c5</t>
  </si>
  <si>
    <t>https://cdn.eksmo.ru/v2/MIF00037524/PDF/MIF00037524.pdf</t>
  </si>
  <si>
    <t>https://cdn.eksmo.ru/v2/MIF00037524/COVER/cover1.jpg?no_404_img=Y</t>
  </si>
  <si>
    <t>&lt;iframewidth="420"height="315"src="//www.youtube.com/embed/shorts/qbPCAxjnV3o"frameborder="0"allowfullscreen&gt;&lt;/iframe&gt;</t>
  </si>
  <si>
    <t>https://cdn.eksmo.ru/v2/MIF00037524/COVER/dopfoto00.jpg?no_404_img=Y;https://cdn.eksmo.ru/v2/MIF00037524/COVER/dopfoto01.jpg?no_404_img=Y;https://cdn.eksmo.ru/v2/MIF00037524/COVER/dopfoto02.jpg?no_404_img=Y;https://cdn.eksmo.ru/v2/MIF00037524/COVER/dopfoto03.jpg?no_404_img=Y</t>
  </si>
  <si>
    <t>Кулинария</t>
  </si>
  <si>
    <t>Специальная и сезонная кулинария</t>
  </si>
  <si>
    <t>Мифическая экономика для детей</t>
  </si>
  <si>
    <t>Татьяна Попова</t>
  </si>
  <si>
    <t>https://cdn.eksmo.ru/v2/MIF00041792/COVER/cover1__w600.jpg?no_404_img=Y</t>
  </si>
  <si>
    <t>ЛИТЕРАТУРА ДЛЯ ДЕТЕЙ СТАРШЕ 6 ЛЕТ</t>
  </si>
  <si>
    <t xml:space="preserve">ПРИКЛАДНАЯ И РАЗВИВАЮЩАЯ ЛИТЕРАТУРА  (ДЛЯ ДЕТЕЙ СТАРШЕ 6-ТИ ЛЕТ)</t>
  </si>
  <si>
    <t>978-5-00250-077-2</t>
  </si>
  <si>
    <t>9785002500772</t>
  </si>
  <si>
    <t>MIF00041792</t>
  </si>
  <si>
    <t>6+</t>
  </si>
  <si>
    <t>https://api3.eksmo.ru/v3/xlsxPricelist/certificat/?f=MIF00041792_2025-10-14_2030-09-13_ЕАЭС N RU Д-RU.РА09.В.27067~25_2afb057d-2991-11f0-8ebd-005056b61d5f.pdf&amp;key=e85257a6e63a7e36f8b1efc7dc1094c5</t>
  </si>
  <si>
    <t>https://api3.eksmo.ru/v3/xlsxPricelist/annotation/?NOMCODE=MIF00041792&amp;key=e85257a6e63a7e36f8b1efc7dc1094c5</t>
  </si>
  <si>
    <t>https://cdn.eksmo.ru/v2/MIF00041792/PDF/MIF00041792.pdf</t>
  </si>
  <si>
    <t>https://cdn.eksmo.ru/v2/MIF00041792/COVER/cover1.jpg?no_404_img=Y</t>
  </si>
  <si>
    <t>https://cdn.eksmo.ru/v2/MIF00041792/COVER/dopfoto00.jpg?no_404_img=Y;https://cdn.eksmo.ru/v2/MIF00041792/COVER/dopfoto01.jpg?no_404_img=Y;https://cdn.eksmo.ru/v2/MIF00041792/COVER/dopfoto02.jpg?no_404_img=Y;https://cdn.eksmo.ru/v2/MIF00041792/COVER/dopfoto03.jpg?no_404_img=Y</t>
  </si>
  <si>
    <t>Детская научно-популярная литература</t>
  </si>
  <si>
    <t>Общественные науки (7+)</t>
  </si>
  <si>
    <t>Мифические духи зимы. Праздники, традиции и существа самого волшебного времени года</t>
  </si>
  <si>
    <t>Ришар Эли, Фредерик Дево</t>
  </si>
  <si>
    <t>https://cdn.eksmo.ru/v2/MIF00041895/COVER/cover1__w600.jpg?no_404_img=Y</t>
  </si>
  <si>
    <t>978-5-00214-972-8</t>
  </si>
  <si>
    <t>9785002149728</t>
  </si>
  <si>
    <t>MIF00041895</t>
  </si>
  <si>
    <t>https://api3.eksmo.ru/v3/xlsxPricelist/annotation/?NOMCODE=MIF00041895&amp;key=e85257a6e63a7e36f8b1efc7dc1094c5</t>
  </si>
  <si>
    <t>https://cdn.eksmo.ru/v2/MIF00041895/PDF/MIF00041895.pdf</t>
  </si>
  <si>
    <t>https://cdn.eksmo.ru/v2/MIF00041895/COVER/cover1.jpg?no_404_img=Y</t>
  </si>
  <si>
    <t>https://cdn.eksmo.ru/v2/MIF00041895/COVER/dopfoto00.jpg?no_404_img=Y;https://cdn.eksmo.ru/v2/MIF00041895/COVER/dopfoto01.jpg?no_404_img=Y;https://cdn.eksmo.ru/v2/MIF00041895/COVER/dopfoto02.jpg?no_404_img=Y</t>
  </si>
  <si>
    <t>Мифология Средиземья с иллюстрациями Антейку</t>
  </si>
  <si>
    <t>Александра Баркова, Антейку</t>
  </si>
  <si>
    <t>https://cdn.eksmo.ru/v2/MIF00048235/COVER/cover1__w600.jpg?no_404_img=Y</t>
  </si>
  <si>
    <t>978-5-00250-243-1</t>
  </si>
  <si>
    <t>9785002502431</t>
  </si>
  <si>
    <t>MIF00048235</t>
  </si>
  <si>
    <t>https://api3.eksmo.ru/v3/xlsxPricelist/annotation/?NOMCODE=MIF00048235&amp;key=e85257a6e63a7e36f8b1efc7dc1094c5</t>
  </si>
  <si>
    <t>https://cdn.eksmo.ru/v2/MIF00048235/PDF/MIF00048235.pdf</t>
  </si>
  <si>
    <t>https://cdn.eksmo.ru/v2/MIF00048235/COVER/cover1.jpg?no_404_img=Y</t>
  </si>
  <si>
    <t>https://cdn.eksmo.ru/v2/MIF00048235/COVER/dopfoto00.jpg?no_404_img=Y;https://cdn.eksmo.ru/v2/MIF00048235/COVER/dopfoto01.jpg?no_404_img=Y;https://cdn.eksmo.ru/v2/MIF00048235/COVER/dopfoto02.jpg?no_404_img=Y;https://cdn.eksmo.ru/v2/MIF00048235/COVER/dopfoto03.jpg?no_404_img=Y</t>
  </si>
  <si>
    <t>Молодые, но взрослые: поиск доверия себе и своим решениям</t>
  </si>
  <si>
    <t>Стефания Андреоли</t>
  </si>
  <si>
    <t>https://cdn.eksmo.ru/v2/MIF00039390/COVER/cover1__w600.jpg?no_404_img=Y</t>
  </si>
  <si>
    <t>978-5-00214-568-3</t>
  </si>
  <si>
    <t>9785002145683</t>
  </si>
  <si>
    <t>MIF00039390</t>
  </si>
  <si>
    <t>https://api3.eksmo.ru/v3/xlsxPricelist/annotation/?NOMCODE=MIF00039390&amp;key=e85257a6e63a7e36f8b1efc7dc1094c5</t>
  </si>
  <si>
    <t>https://cdn.eksmo.ru/v2/MIF00039390/PDF/MIF00039390.pdf</t>
  </si>
  <si>
    <t>https://cdn.eksmo.ru/v2/MIF00039390/COVER/cover1.jpg?no_404_img=Y</t>
  </si>
  <si>
    <t>Настоящая жизнь — там, где сложно. Книга, которая поможет обнять себя и идти вперед</t>
  </si>
  <si>
    <t>Ольга Низаева</t>
  </si>
  <si>
    <t>https://cdn.eksmo.ru/v2/MIF00047966/COVER/cover1__w600.jpg?no_404_img=Y</t>
  </si>
  <si>
    <t>978-5-00250-332-2</t>
  </si>
  <si>
    <t>9785002503322</t>
  </si>
  <si>
    <t>MIF00047966</t>
  </si>
  <si>
    <t>https://api3.eksmo.ru/v3/xlsxPricelist/annotation/?NOMCODE=MIF00047966&amp;key=e85257a6e63a7e36f8b1efc7dc1094c5</t>
  </si>
  <si>
    <t>https://cdn.eksmo.ru/v2/MIF00047966/PDF/MIF00047966.pdf</t>
  </si>
  <si>
    <t>https://cdn.eksmo.ru/v2/MIF00047966/COVER/cover1.jpg?no_404_img=Y</t>
  </si>
  <si>
    <t>Настоящие ведьмы</t>
  </si>
  <si>
    <t>Джемма Камблор, Эстер Гили</t>
  </si>
  <si>
    <t>https://cdn.eksmo.ru/v2/MIF00040220/COVER/cover1__w600.jpg?no_404_img=Y</t>
  </si>
  <si>
    <t>978-5-00214-979-7</t>
  </si>
  <si>
    <t>9785002149797</t>
  </si>
  <si>
    <t>MIF00040220</t>
  </si>
  <si>
    <t>https://api3.eksmo.ru/v3/xlsxPricelist/annotation/?NOMCODE=MIF00040220&amp;key=e85257a6e63a7e36f8b1efc7dc1094c5</t>
  </si>
  <si>
    <t>https://cdn.eksmo.ru/v2/MIF00040220/PDF/MIF00040220.pdf</t>
  </si>
  <si>
    <t>https://cdn.eksmo.ru/v2/MIF00040220/COVER/cover1.jpg?no_404_img=Y</t>
  </si>
  <si>
    <t>&lt;iframewidth="420"height="315"src="//www.youtube.com/embed/7j0ywNg0_rk"frameborder="0"allowfullscreen&gt;&lt;/iframe&gt;;&lt;iframewidth="420"height="315"src="//www.youtube.com/embed/shorts/dLXHoC9JrdA"frameborder="0"allowfullscreen&gt;&lt;/iframe&gt;</t>
  </si>
  <si>
    <t>https://cdn.eksmo.ru/v2/MIF00040220/COVER/dopfoto00.jpg?no_404_img=Y;https://cdn.eksmo.ru/v2/MIF00040220/COVER/dopfoto01.jpg?no_404_img=Y;https://cdn.eksmo.ru/v2/MIF00040220/COVER/dopfoto02.jpg?no_404_img=Y</t>
  </si>
  <si>
    <t>Не ври себе. Как перестать себя разрушать и начать строить</t>
  </si>
  <si>
    <t>Джон Фредериксон</t>
  </si>
  <si>
    <t>https://cdn.eksmo.ru/v2/MIF00050964/COVER/cover1__w600.jpg?no_404_img=Y</t>
  </si>
  <si>
    <t>978-5-00250-981-2</t>
  </si>
  <si>
    <t>9785002509812</t>
  </si>
  <si>
    <t>MIF00050964</t>
  </si>
  <si>
    <t>https://api3.eksmo.ru/v3/xlsxPricelist/annotation/?NOMCODE=MIF00050964&amp;key=e85257a6e63a7e36f8b1efc7dc1094c5</t>
  </si>
  <si>
    <t>https://cdn.eksmo.ru/v2/MIF00050964/COVER/cover1.jpg?no_404_img=Y</t>
  </si>
  <si>
    <t>Не дам себя в обиду! Школьные истории</t>
  </si>
  <si>
    <t>Ольга Бочкова</t>
  </si>
  <si>
    <t>https://cdn.eksmo.ru/v2/MIF00050963/COVER/cover1__w600.jpg?no_404_img=Y</t>
  </si>
  <si>
    <t>978-5-00281-015-4</t>
  </si>
  <si>
    <t>9785002810154</t>
  </si>
  <si>
    <t>MIF00050963</t>
  </si>
  <si>
    <t>https://api3.eksmo.ru/v3/xlsxPricelist/certificat/?f=MIF00050963_2026-08-14_2027-08-13_ЕАЭС N RU Д-RU.РА07.В.18924~26_1681bf2b-3353-11f1-8f81-005056b61d5f.pdf&amp;key=e85257a6e63a7e36f8b1efc7dc1094c5</t>
  </si>
  <si>
    <t>https://api3.eksmo.ru/v3/xlsxPricelist/annotation/?NOMCODE=MIF00050963&amp;key=e85257a6e63a7e36f8b1efc7dc1094c5</t>
  </si>
  <si>
    <t>https://cdn.eksmo.ru/v2/MIF00050963/COVER/cover1.jpg?no_404_img=Y</t>
  </si>
  <si>
    <t>Не мешай себе жить. Как справиться со страхом, обидой, чувством вины, прокрастинацией и другими проявлениями саморазрушительного поведения</t>
  </si>
  <si>
    <t>Марк Гоулстон, Филип Голдберг</t>
  </si>
  <si>
    <t>https://cdn.eksmo.ru/v2/MIF00028381/COVER/cover1__w600.jpg?no_404_img=Y</t>
  </si>
  <si>
    <t>978-5-00195-348-7</t>
  </si>
  <si>
    <t>9785001953487</t>
  </si>
  <si>
    <t>138х206</t>
  </si>
  <si>
    <t>MIF00028381</t>
  </si>
  <si>
    <t>https://api3.eksmo.ru/v3/xlsxPricelist/annotation/?NOMCODE=MIF00028381&amp;key=e85257a6e63a7e36f8b1efc7dc1094c5</t>
  </si>
  <si>
    <t>https://cdn.eksmo.ru/v2/MIF00028381/PDF/MIF00028381.pdf</t>
  </si>
  <si>
    <t>https://cdn.eksmo.ru/v2/MIF00028381/COVER/cover1.jpg?no_404_img=Y</t>
  </si>
  <si>
    <t>Небожители и чудовища мифического Китая. Сыновья Дракона, герои и злодеи великих гор и морей</t>
  </si>
  <si>
    <t>Шан Мань</t>
  </si>
  <si>
    <t>https://cdn.eksmo.ru/v2/MIF00040016/COVER/cover1__w600.jpg?no_404_img=Y</t>
  </si>
  <si>
    <t>3 303</t>
  </si>
  <si>
    <t>978-5-00214-725-0</t>
  </si>
  <si>
    <t>9785002147250</t>
  </si>
  <si>
    <t>MIF00040016</t>
  </si>
  <si>
    <t>https://api3.eksmo.ru/v3/xlsxPricelist/annotation/?NOMCODE=MIF00040016&amp;key=e85257a6e63a7e36f8b1efc7dc1094c5</t>
  </si>
  <si>
    <t>https://cdn.eksmo.ru/v2/MIF00040016/PDF/MIF00040016.pdf</t>
  </si>
  <si>
    <t>https://cdn.eksmo.ru/v2/MIF00040016/COVER/cover1.jpg?no_404_img=Y</t>
  </si>
  <si>
    <t>https://cdn.eksmo.ru/v2/MIF00040016/COVER/dopfoto00.jpg?no_404_img=Y;https://cdn.eksmo.ru/v2/MIF00040016/COVER/dopfoto01.jpg?no_404_img=Y;https://cdn.eksmo.ru/v2/MIF00040016/COVER/dopfoto02.jpg?no_404_img=Y;https://cdn.eksmo.ru/v2/MIF00040016/COVER/dopfoto03.jpg?no_404_img=Y</t>
  </si>
  <si>
    <t>Недурные слова. Книга, которую вы не прочтете вслух, но точно покажете друзьям</t>
  </si>
  <si>
    <t>Сергей Антонов</t>
  </si>
  <si>
    <t>https://cdn.eksmo.ru/v2/MIF00038843/COVER/cover1__w600.jpg?no_404_img=Y</t>
  </si>
  <si>
    <t>СРЕДСТВА МАССОВОЙ ИНФОРМАЦИИ. КНИЖНОЕ ДЕЛО. КУЛЬТУРОЛОГИЯ</t>
  </si>
  <si>
    <t>978-5-00214-342-9</t>
  </si>
  <si>
    <t>9785002143429</t>
  </si>
  <si>
    <t>MIF00038843</t>
  </si>
  <si>
    <t>https://api3.eksmo.ru/v3/xlsxPricelist/annotation/?NOMCODE=MIF00038843&amp;key=e85257a6e63a7e36f8b1efc7dc1094c5</t>
  </si>
  <si>
    <t>https://cdn.eksmo.ru/v2/MIF00038843/PDF/MIF00038843.pdf</t>
  </si>
  <si>
    <t>https://cdn.eksmo.ru/v2/MIF00038843/COVER/cover1.jpg?no_404_img=Y</t>
  </si>
  <si>
    <t>&lt;iframewidth="420"height="315"src="//www.youtube.com/embed/9pkUJ81bqcs"frameborder="0"allowfullscreen&gt;&lt;/iframe&gt;;&lt;iframewidth="420"height="315"src="//www.youtube.com/embed/ZUudgdBQu3Q"frameborder="0"allowfullscreen&gt;&lt;/iframe&gt;</t>
  </si>
  <si>
    <t>https://cdn.eksmo.ru/v2/MIF00038843/COVER/dopfoto00.jpg?no_404_img=Y;https://cdn.eksmo.ru/v2/MIF00038843/COVER/dopfoto01.jpg?no_404_img=Y;https://cdn.eksmo.ru/v2/MIF00038843/COVER/dopfoto02.jpg?no_404_img=Y</t>
  </si>
  <si>
    <t>Ненасильственное общение для пар. Метод, который поможет понимать друг друга с полуслова</t>
  </si>
  <si>
    <t>Джонатан Робинсон</t>
  </si>
  <si>
    <t>https://cdn.eksmo.ru/v2/MIF00039018/COVER/cover1__w600.jpg?no_404_img=Y</t>
  </si>
  <si>
    <t>978-5-00214-411-2</t>
  </si>
  <si>
    <t>9785002144112</t>
  </si>
  <si>
    <t>MIF00039018</t>
  </si>
  <si>
    <t>https://api3.eksmo.ru/v3/xlsxPricelist/annotation/?NOMCODE=MIF00039018&amp;key=e85257a6e63a7e36f8b1efc7dc1094c5</t>
  </si>
  <si>
    <t>https://cdn.eksmo.ru/v2/MIF00039018/PDF/MIF00039018.pdf</t>
  </si>
  <si>
    <t>https://cdn.eksmo.ru/v2/MIF00039018/COVER/cover1.jpg?no_404_img=Y</t>
  </si>
  <si>
    <t>&lt;iframewidth="420"height="315"src="//www.youtube.com/embed/6Hltin9fzaM"frameborder="0"allowfullscreen&gt;&lt;/iframe&gt;</t>
  </si>
  <si>
    <t>Норм работа. Как сделать карьеру на удаленке, если ты не айтишник</t>
  </si>
  <si>
    <t>Павел Федоров, Сергей Антонов</t>
  </si>
  <si>
    <t>https://cdn.eksmo.ru/v2/MIF00048143/COVER/cover1__w600.jpg?no_404_img=Y</t>
  </si>
  <si>
    <t>978-5-00250-542-5</t>
  </si>
  <si>
    <t>9785002505425</t>
  </si>
  <si>
    <t>MIF00048143</t>
  </si>
  <si>
    <t>https://api3.eksmo.ru/v3/xlsxPricelist/annotation/?NOMCODE=MIF00048143&amp;key=e85257a6e63a7e36f8b1efc7dc1094c5</t>
  </si>
  <si>
    <t>https://cdn.eksmo.ru/v2/MIF00048143/PDF/MIF00048143.pdf</t>
  </si>
  <si>
    <t>https://cdn.eksmo.ru/v2/MIF00048143/COVER/cover1.jpg?no_404_img=Y</t>
  </si>
  <si>
    <t>Интернет-маркетинг. Маркетинг в социальных медиасредах</t>
  </si>
  <si>
    <t>От предвидения к власти. Как ИИ-прогнозирование трансформирует экономику и как использовать его силу в своих целях</t>
  </si>
  <si>
    <t>Аджай Агравал, Джошуа Ганс, Ави Голдфарб</t>
  </si>
  <si>
    <t>https://cdn.eksmo.ru/v2/MIF00038226/COVER/cover1__w600.jpg?no_404_img=Y</t>
  </si>
  <si>
    <t>978-5-00214-381-8</t>
  </si>
  <si>
    <t>9785002143818</t>
  </si>
  <si>
    <t>MIF00038226</t>
  </si>
  <si>
    <t>https://api3.eksmo.ru/v3/xlsxPricelist/annotation/?NOMCODE=MIF00038226&amp;key=e85257a6e63a7e36f8b1efc7dc1094c5</t>
  </si>
  <si>
    <t>https://cdn.eksmo.ru/v2/MIF00038226/PDF/MIF00038226.pdf</t>
  </si>
  <si>
    <t>https://cdn.eksmo.ru/v2/MIF00038226/COVER/cover1.jpg?no_404_img=Y</t>
  </si>
  <si>
    <t>&lt;iframewidth="420"height="315"src="//www.youtube.com/embed/SWakgDHrn5g"frameborder="0"allowfullscreen&gt;&lt;/iframe&gt;</t>
  </si>
  <si>
    <t>Экономическая теория. Макроэкономика. Микроэкономика</t>
  </si>
  <si>
    <t>Отношения, которые работают. Руководство для пар, где оба партнера делают карьеру</t>
  </si>
  <si>
    <t>Дженнифер Петрильери</t>
  </si>
  <si>
    <t>https://cdn.eksmo.ru/v2/MIF00028025/COVER/cover1__w600.jpg?no_404_img=Y</t>
  </si>
  <si>
    <t>978-5-00146-671-0</t>
  </si>
  <si>
    <t>9785001466710</t>
  </si>
  <si>
    <t>MIF00028025</t>
  </si>
  <si>
    <t>https://api3.eksmo.ru/v3/xlsxPricelist/annotation/?NOMCODE=MIF00028025&amp;key=e85257a6e63a7e36f8b1efc7dc1094c5</t>
  </si>
  <si>
    <t>https://cdn.eksmo.ru/v2/MIF00028025/PDF/MIF00028025.pdf</t>
  </si>
  <si>
    <t>https://cdn.eksmo.ru/v2/MIF00028025/COVER/cover1.jpg?no_404_img=Y</t>
  </si>
  <si>
    <t>Перестройка мыслей и чувств. Как нейронаука помогает покинуть матрицу и сформировать привычки счастливой жизни</t>
  </si>
  <si>
    <t>Николь Виньола</t>
  </si>
  <si>
    <t>https://cdn.eksmo.ru/v2/MIF00041117/COVER/cover1__w600.jpg?no_404_img=Y</t>
  </si>
  <si>
    <t>978-5-00214-953-7</t>
  </si>
  <si>
    <t>9785002149537</t>
  </si>
  <si>
    <t>MIF00041117</t>
  </si>
  <si>
    <t>https://api3.eksmo.ru/v3/xlsxPricelist/annotation/?NOMCODE=MIF00041117&amp;key=e85257a6e63a7e36f8b1efc7dc1094c5</t>
  </si>
  <si>
    <t>https://cdn.eksmo.ru/v2/MIF00041117/PDF/MIF00041117.pdf</t>
  </si>
  <si>
    <t>https://cdn.eksmo.ru/v2/MIF00041117/COVER/cover1.jpg?no_404_img=Y</t>
  </si>
  <si>
    <t>Плохие хорошие отцы. Как изменить роль мужчины в семье, чтобы выиграли все</t>
  </si>
  <si>
    <t>Тобиас Морштедт</t>
  </si>
  <si>
    <t>https://cdn.eksmo.ru/v2/MIF00037158/COVER/cover1__w600.jpg?no_404_img=Y</t>
  </si>
  <si>
    <t>978-5-00214-075-6</t>
  </si>
  <si>
    <t>9785002140756</t>
  </si>
  <si>
    <t>MIF00037158</t>
  </si>
  <si>
    <t>https://api3.eksmo.ru/v3/xlsxPricelist/annotation/?NOMCODE=MIF00037158&amp;key=e85257a6e63a7e36f8b1efc7dc1094c5</t>
  </si>
  <si>
    <t>https://cdn.eksmo.ru/v2/MIF00037158/PDF/MIF00037158.pdf</t>
  </si>
  <si>
    <t>https://cdn.eksmo.ru/v2/MIF00037158/COVER/cover1.jpg?no_404_img=Y</t>
  </si>
  <si>
    <t>https://cdn.eksmo.ru/v2/MIF00037158/COVER/dopfoto00.jpg?no_404_img=Y;https://cdn.eksmo.ru/v2/MIF00037158/COVER/dopfoto01.jpg?no_404_img=Y</t>
  </si>
  <si>
    <t>Повернись к себе. Как наполниться нежностью и смыслом</t>
  </si>
  <si>
    <t>Сара Кубурик</t>
  </si>
  <si>
    <t>https://cdn.eksmo.ru/v2/MIF00039131/COVER/cover1__w600.jpg?no_404_img=Y</t>
  </si>
  <si>
    <t>978-5-00214-537-9</t>
  </si>
  <si>
    <t>9785002145379</t>
  </si>
  <si>
    <t>MIF00039131</t>
  </si>
  <si>
    <t>https://api3.eksmo.ru/v3/xlsxPricelist/annotation/?NOMCODE=MIF00039131&amp;key=e85257a6e63a7e36f8b1efc7dc1094c5</t>
  </si>
  <si>
    <t>https://cdn.eksmo.ru/v2/MIF00039131/PDF/MIF00039131.pdf</t>
  </si>
  <si>
    <t>https://cdn.eksmo.ru/v2/MIF00039131/COVER/cover1.jpg?no_404_img=Y</t>
  </si>
  <si>
    <t>&lt;iframewidth="420"height="315"src="//www.youtube.com/embed/VGPSA7BDmcc"frameborder="0"allowfullscreen&gt;&lt;/iframe&gt;</t>
  </si>
  <si>
    <t>Повороты взросления. Суперсила подростка для преодоления любых трудностей</t>
  </si>
  <si>
    <t>Катерина Мурашова, Виктория Шиманская</t>
  </si>
  <si>
    <t>https://cdn.eksmo.ru/v2/MIF00036084/COVER/cover1__w600.jpg?no_404_img=Y</t>
  </si>
  <si>
    <t>978-5-00195-888-8</t>
  </si>
  <si>
    <t>9785001958888</t>
  </si>
  <si>
    <t>MIF00036084</t>
  </si>
  <si>
    <t>https://api3.eksmo.ru/v3/xlsxPricelist/annotation/?NOMCODE=MIF00036084&amp;key=e85257a6e63a7e36f8b1efc7dc1094c5</t>
  </si>
  <si>
    <t>https://cdn.eksmo.ru/v2/MIF00036084/PDF/MIF00036084.pdf</t>
  </si>
  <si>
    <t>https://cdn.eksmo.ru/v2/MIF00036084/COVER/cover1.jpg?no_404_img=Y</t>
  </si>
  <si>
    <t>https://cdn.eksmo.ru/v2/MIF00036084/COVER/dopfoto00.jpg?no_404_img=Y;https://cdn.eksmo.ru/v2/MIF00036084/COVER/dopfoto01.jpg?no_404_img=Y;https://cdn.eksmo.ru/v2/MIF00036084/COVER/dopfoto02.jpg?no_404_img=Y;https://cdn.eksmo.ru/v2/MIF00036084/COVER/dopfoto03.jpg?no_404_img=Y</t>
  </si>
  <si>
    <t>Помощь. Как ее предлагать, оказывать и принимать</t>
  </si>
  <si>
    <t>Эдгар Шейн</t>
  </si>
  <si>
    <t>https://cdn.eksmo.ru/v2/MIF00025211/COVER/cover1__w600.jpg?no_404_img=Y</t>
  </si>
  <si>
    <t>978-5-00117-843-9</t>
  </si>
  <si>
    <t>9785001178439</t>
  </si>
  <si>
    <t>MIF00025211</t>
  </si>
  <si>
    <t>https://api3.eksmo.ru/v3/xlsxPricelist/annotation/?NOMCODE=MIF00025211&amp;key=e85257a6e63a7e36f8b1efc7dc1094c5</t>
  </si>
  <si>
    <t>https://cdn.eksmo.ru/v2/MIF00025211/COVER/cover1.jpg?no_404_img=Y</t>
  </si>
  <si>
    <t>Праведник мира. История о тихом подвиге Второй Мировой</t>
  </si>
  <si>
    <t>Карло Греппи</t>
  </si>
  <si>
    <t>https://cdn.eksmo.ru/v2/MIF00048460/COVER/cover1__w600.jpg?no_404_img=Y</t>
  </si>
  <si>
    <t>Художественно-документальная проза. Мемуары</t>
  </si>
  <si>
    <t>Мемуары. Воспоминания.</t>
  </si>
  <si>
    <t>978-5-00250-059-8</t>
  </si>
  <si>
    <t>9785002500598</t>
  </si>
  <si>
    <t>MIF00048460</t>
  </si>
  <si>
    <t>https://api3.eksmo.ru/v3/xlsxPricelist/annotation/?NOMCODE=MIF00048460&amp;key=e85257a6e63a7e36f8b1efc7dc1094c5</t>
  </si>
  <si>
    <t>https://cdn.eksmo.ru/v2/MIF00048460/PDF/MIF00048460.pdf</t>
  </si>
  <si>
    <t>https://cdn.eksmo.ru/v2/MIF00048460/COVER/cover1.jpg?no_404_img=Y</t>
  </si>
  <si>
    <t>Принять и полюбить себя. Как избавиться от хронического чувства вины</t>
  </si>
  <si>
    <t>Немото Хироюки</t>
  </si>
  <si>
    <t>https://cdn.eksmo.ru/v2/MIF00040017/COVER/cover1__w600.jpg?no_404_img=Y</t>
  </si>
  <si>
    <t>978-5-00214-751-9</t>
  </si>
  <si>
    <t>9785002147519</t>
  </si>
  <si>
    <t>MIF00040017</t>
  </si>
  <si>
    <t>https://api3.eksmo.ru/v3/xlsxPricelist/annotation/?NOMCODE=MIF00040017&amp;key=e85257a6e63a7e36f8b1efc7dc1094c5</t>
  </si>
  <si>
    <t>https://cdn.eksmo.ru/v2/MIF00040017/PDF/MIF00040017.pdf</t>
  </si>
  <si>
    <t>https://cdn.eksmo.ru/v2/MIF00040017/COVER/cover1.jpg?no_404_img=Y</t>
  </si>
  <si>
    <t>Продавец редких книг. 28 реальных историй от владельца книжной лавки</t>
  </si>
  <si>
    <t>Юн Сонгын</t>
  </si>
  <si>
    <t>https://cdn.eksmo.ru/v2/MIF00040887/COVER/cover1__w600.jpg?no_404_img=Y</t>
  </si>
  <si>
    <t>978-5-00250-092-5</t>
  </si>
  <si>
    <t>9785002500925</t>
  </si>
  <si>
    <t>MIF00040887</t>
  </si>
  <si>
    <t>https://api3.eksmo.ru/v3/xlsxPricelist/annotation/?NOMCODE=MIF00040887&amp;key=e85257a6e63a7e36f8b1efc7dc1094c5</t>
  </si>
  <si>
    <t>https://cdn.eksmo.ru/v2/MIF00040887/PDF/MIF00040887.pdf</t>
  </si>
  <si>
    <t>https://cdn.eksmo.ru/v2/MIF00040887/COVER/cover1.jpg?no_404_img=Y</t>
  </si>
  <si>
    <t>Психометрика в EdTech: первые шаги</t>
  </si>
  <si>
    <t>Дмитрий Аббакумов</t>
  </si>
  <si>
    <t>https://cdn.eksmo.ru/v2/MIF00040844/COVER/cover1__w600.jpg?no_404_img=Y</t>
  </si>
  <si>
    <t>978-5-00250-247-9</t>
  </si>
  <si>
    <t>9785002502479</t>
  </si>
  <si>
    <t>MIF00040844</t>
  </si>
  <si>
    <t>https://api3.eksmo.ru/v3/xlsxPricelist/annotation/?NOMCODE=MIF00040844&amp;key=e85257a6e63a7e36f8b1efc7dc1094c5</t>
  </si>
  <si>
    <t>https://cdn.eksmo.ru/v2/MIF00040844/PDF/MIF00040844.pdf</t>
  </si>
  <si>
    <t>https://cdn.eksmo.ru/v2/MIF00040844/COVER/cover1.jpg?no_404_img=Y</t>
  </si>
  <si>
    <t>Учебная литература</t>
  </si>
  <si>
    <t>Педагогика. Образование</t>
  </si>
  <si>
    <t>Путешествие в Древляндию</t>
  </si>
  <si>
    <t>Елена Росес</t>
  </si>
  <si>
    <t>https://cdn.eksmo.ru/v2/MIF00039543/COVER/cover1__w600.jpg?no_404_img=Y</t>
  </si>
  <si>
    <t>978-5-00214-627-7</t>
  </si>
  <si>
    <t>9785002146277</t>
  </si>
  <si>
    <t>MIF00039543</t>
  </si>
  <si>
    <t>https://api3.eksmo.ru/v3/xlsxPricelist/certificat/?f=MIF00039543_2024-07-26_2029-07-25_ЕАЭС N RU Д-RU.РА06.В.50261~24_d8b96e08-e212-11ee-810a-00155d016002.pdf&amp;key=e85257a6e63a7e36f8b1efc7dc1094c5</t>
  </si>
  <si>
    <t>https://api3.eksmo.ru/v3/xlsxPricelist/annotation/?NOMCODE=MIF00039543&amp;key=e85257a6e63a7e36f8b1efc7dc1094c5</t>
  </si>
  <si>
    <t>https://cdn.eksmo.ru/v2/MIF00039543/PDF/MIF00039543.pdf</t>
  </si>
  <si>
    <t>https://cdn.eksmo.ru/v2/MIF00039543/COVER/cover1.jpg?no_404_img=Y</t>
  </si>
  <si>
    <t>&lt;iframewidth="420"height="315"src="//www.youtube.com/embed/eVU2TA3lZyQ"frameborder="0"allowfullscreen&gt;&lt;/iframe&gt;</t>
  </si>
  <si>
    <t>https://cdn.eksmo.ru/v2/MIF00039543/COVER/dopfoto00.jpg?no_404_img=Y;https://cdn.eksmo.ru/v2/MIF00039543/COVER/dopfoto01.jpg?no_404_img=Y;https://cdn.eksmo.ru/v2/MIF00039543/COVER/dopfoto02.jpg?no_404_img=Y</t>
  </si>
  <si>
    <t>Повести и рассказы. Проза для детей</t>
  </si>
  <si>
    <t>Родительская интуиция. Нейронаука о том, как нас меняет родительство</t>
  </si>
  <si>
    <t>Челси Конабой</t>
  </si>
  <si>
    <t>https://cdn.eksmo.ru/v2/MIF00037522/COVER/cover1__w600.jpg?no_404_img=Y</t>
  </si>
  <si>
    <t>978-5-00214-034-3</t>
  </si>
  <si>
    <t>9785002140343</t>
  </si>
  <si>
    <t>MIF00037522</t>
  </si>
  <si>
    <t>https://api3.eksmo.ru/v3/xlsxPricelist/annotation/?NOMCODE=MIF00037522&amp;key=e85257a6e63a7e36f8b1efc7dc1094c5</t>
  </si>
  <si>
    <t>https://cdn.eksmo.ru/v2/MIF00037522/COVER/cover1.jpg?no_404_img=Y</t>
  </si>
  <si>
    <t>https://cdn.eksmo.ru/v2/MIF00037522/COVER/dopfoto00.jpg?no_404_img=Y;https://cdn.eksmo.ru/v2/MIF00037522/COVER/dopfoto01.jpg?no_404_img=Y;https://cdn.eksmo.ru/v2/MIF00037522/COVER/dopfoto02.jpg?no_404_img=Y;https://cdn.eksmo.ru/v2/MIF00037522/COVER/dopfoto03.jpg?no_404_img=Y</t>
  </si>
  <si>
    <t>Рождение Земли. История нашей планеты</t>
  </si>
  <si>
    <t>Пьеррик Гравиу, Эрик Орсенна, Стефан Киель</t>
  </si>
  <si>
    <t>https://cdn.eksmo.ru/v2/MIF00051254/COVER/cover1__w600.jpg?no_404_img=Y</t>
  </si>
  <si>
    <t>ДЕТСКИЕ И ПОДРОСТКОВЫЕ АТЛАСЫ И ЭНЦИКЛОПЕДИИ</t>
  </si>
  <si>
    <t>978-5-00281-202-8</t>
  </si>
  <si>
    <t>9785002812028</t>
  </si>
  <si>
    <t>205х280</t>
  </si>
  <si>
    <t>MIF00051254</t>
  </si>
  <si>
    <t>https://api3.eksmo.ru/v3/xlsxPricelist/annotation/?NOMCODE=MIF00051254&amp;key=e85257a6e63a7e36f8b1efc7dc1094c5</t>
  </si>
  <si>
    <t>https://cdn.eksmo.ru/v2/MIF00051254/PDF/MIF00051254.pdf</t>
  </si>
  <si>
    <t>https://cdn.eksmo.ru/v2/MIF00051254/COVER/cover1.jpg?no_404_img=Y</t>
  </si>
  <si>
    <t>https://cdn.eksmo.ru/v2/MIF00051254/COVER/dopfoto00.jpg?no_404_img=Y;https://cdn.eksmo.ru/v2/MIF00051254/COVER/dopfoto01.jpg?no_404_img=Y;https://cdn.eksmo.ru/v2/MIF00051254/COVER/dopfoto02.jpg?no_404_img=Y</t>
  </si>
  <si>
    <t>Естественные науки (7+)</t>
  </si>
  <si>
    <t>Россия с высоты: 100 головокружительных видов от Калининграда до Камчатки (второе издание)</t>
  </si>
  <si>
    <t>https://cdn.eksmo.ru/v2/MIF00051461/COVER/cover1__w600.jpg?no_404_img=Y</t>
  </si>
  <si>
    <t>978-5-00281-238-7</t>
  </si>
  <si>
    <t>9785002812387</t>
  </si>
  <si>
    <t>MIF00051461</t>
  </si>
  <si>
    <t>https://api3.eksmo.ru/v3/xlsxPricelist/annotation/?NOMCODE=MIF00051461&amp;key=e85257a6e63a7e36f8b1efc7dc1094c5</t>
  </si>
  <si>
    <t>https://cdn.eksmo.ru/v2/MIF00051461/COVER/cover1.jpg?no_404_img=Y</t>
  </si>
  <si>
    <t>https://cdn.eksmo.ru/v2/MIF00051461/COVER/dopfoto00.jpg?no_404_img=Y;https://cdn.eksmo.ru/v2/MIF00051461/COVER/dopfoto01.jpg?no_404_img=Y;https://cdn.eksmo.ru/v2/MIF00051461/COVER/dopfoto02.jpg?no_404_img=Y;https://cdn.eksmo.ru/v2/MIF00051461/COVER/dopfoto03.jpg?no_404_img=Y</t>
  </si>
  <si>
    <t>Руководитель из ада. Босс-манипулятор, проблемный начальник, директор, от которого ты устал... и как выстроить между вами границы</t>
  </si>
  <si>
    <t>Виктор Шейнов</t>
  </si>
  <si>
    <t>https://cdn.eksmo.ru/v2/MIF00048464/COVER/cover1__w600.jpg?no_404_img=Y</t>
  </si>
  <si>
    <t>978-5-00250-179-3</t>
  </si>
  <si>
    <t>9785002501793</t>
  </si>
  <si>
    <t>MIF00048464</t>
  </si>
  <si>
    <t>https://api3.eksmo.ru/v3/xlsxPricelist/annotation/?NOMCODE=MIF00048464&amp;key=e85257a6e63a7e36f8b1efc7dc1094c5</t>
  </si>
  <si>
    <t>https://cdn.eksmo.ru/v2/MIF00048464/PDF/MIF00048464.pdf</t>
  </si>
  <si>
    <t>https://cdn.eksmo.ru/v2/MIF00048464/COVER/cover1.jpg?no_404_img=Y</t>
  </si>
  <si>
    <t>С деньгами на "ты". Финансовая грамотность для детей</t>
  </si>
  <si>
    <t>Светлана Толкачева</t>
  </si>
  <si>
    <t>https://cdn.eksmo.ru/v2/MIF00041782/COVER/cover1__w600.jpg?no_404_img=Y</t>
  </si>
  <si>
    <t>978-5-00214-792-2</t>
  </si>
  <si>
    <t>9785002147922</t>
  </si>
  <si>
    <t>MIF00041782</t>
  </si>
  <si>
    <t>https://api3.eksmo.ru/v3/xlsxPricelist/certificat/?f=MIF00041782_2025-11-17_2030-11-16_ЕАЭС N RU Д-RU.РА10.В.47156~25_71cb518d-2668-11f0-8eb5-005056b61d5f.pdf&amp;key=e85257a6e63a7e36f8b1efc7dc1094c5</t>
  </si>
  <si>
    <t>https://api3.eksmo.ru/v3/xlsxPricelist/annotation/?NOMCODE=MIF00041782&amp;key=e85257a6e63a7e36f8b1efc7dc1094c5</t>
  </si>
  <si>
    <t>https://cdn.eksmo.ru/v2/MIF00041782/PDF/MIF00041782.pdf</t>
  </si>
  <si>
    <t>https://cdn.eksmo.ru/v2/MIF00041782/COVER/cover1.jpg?no_404_img=Y</t>
  </si>
  <si>
    <t>Свобода в квадрате. Путь от первого метра до личной независимости</t>
  </si>
  <si>
    <t>Федор Степанов</t>
  </si>
  <si>
    <t>https://cdn.eksmo.ru/v2/MIF00048467/COVER/cover1__w600.jpg?no_404_img=Y</t>
  </si>
  <si>
    <t>2 763</t>
  </si>
  <si>
    <t>978-5-00250-657-6</t>
  </si>
  <si>
    <t>9785002506576</t>
  </si>
  <si>
    <t>MIF00048467</t>
  </si>
  <si>
    <t>https://api3.eksmo.ru/v3/xlsxPricelist/annotation/?NOMCODE=MIF00048467&amp;key=e85257a6e63a7e36f8b1efc7dc1094c5</t>
  </si>
  <si>
    <t>https://cdn.eksmo.ru/v2/MIF00048467/PDF/MIF00048467.pdf</t>
  </si>
  <si>
    <t>https://cdn.eksmo.ru/v2/MIF00048467/COVER/cover1.jpg?no_404_img=Y</t>
  </si>
  <si>
    <t>Семь моих отражений. Медитативная сказка о знакомстве с собой</t>
  </si>
  <si>
    <t>Калина Стефанова</t>
  </si>
  <si>
    <t>https://cdn.eksmo.ru/v2/MIF00041104/COVER/cover1__w600.jpg?no_404_img=Y</t>
  </si>
  <si>
    <t>978-5-00214-551-5</t>
  </si>
  <si>
    <t>9785002145515</t>
  </si>
  <si>
    <t>MIF00041104</t>
  </si>
  <si>
    <t>https://api3.eksmo.ru/v3/xlsxPricelist/annotation/?NOMCODE=MIF00041104&amp;key=e85257a6e63a7e36f8b1efc7dc1094c5</t>
  </si>
  <si>
    <t>https://cdn.eksmo.ru/v2/MIF00041104/PDF/MIF00041104.pdf</t>
  </si>
  <si>
    <t>https://cdn.eksmo.ru/v2/MIF00041104/COVER/cover1.jpg?no_404_img=Y</t>
  </si>
  <si>
    <t>https://cdn.eksmo.ru/v2/MIF00041104/COVER/dopfoto00.jpg?no_404_img=Y;https://cdn.eksmo.ru/v2/MIF00041104/COVER/dopfoto01.jpg?no_404_img=Y;https://cdn.eksmo.ru/v2/MIF00041104/COVER/dopfoto02.jpg?no_404_img=Y;https://cdn.eksmo.ru/v2/MIF00041104/COVER/dopfoto03.jpg?no_404_img=Y</t>
  </si>
  <si>
    <t>Сильные бренды со смыслом. Как превращать клиентов в фанатов и масштабировать бизнес</t>
  </si>
  <si>
    <t>Михаил Чернышев</t>
  </si>
  <si>
    <t>https://cdn.eksmo.ru/v2/MIF00050677/COVER/cover1__w600.jpg?no_404_img=Y</t>
  </si>
  <si>
    <t>978-5-00281-013-0</t>
  </si>
  <si>
    <t>9785002810130</t>
  </si>
  <si>
    <t>MIF00050677</t>
  </si>
  <si>
    <t>https://api3.eksmo.ru/v3/xlsxPricelist/annotation/?NOMCODE=MIF00050677&amp;key=e85257a6e63a7e36f8b1efc7dc1094c5</t>
  </si>
  <si>
    <t>https://cdn.eksmo.ru/v2/MIF00050677/COVER/cover1.jpg?no_404_img=Y</t>
  </si>
  <si>
    <t>Система Станиславского для оратора</t>
  </si>
  <si>
    <t>Андрей Скворцов</t>
  </si>
  <si>
    <t>https://cdn.eksmo.ru/v2/MIF00051328/COVER/cover1__w600.jpg?no_404_img=Y</t>
  </si>
  <si>
    <t>978-5-00281-232-5</t>
  </si>
  <si>
    <t>9785002812325</t>
  </si>
  <si>
    <t>MIF00051328</t>
  </si>
  <si>
    <t>https://api3.eksmo.ru/v3/xlsxPricelist/annotation/?NOMCODE=MIF00051328&amp;key=e85257a6e63a7e36f8b1efc7dc1094c5</t>
  </si>
  <si>
    <t>https://cdn.eksmo.ru/v2/MIF00051328/COVER/cover1.jpg?no_404_img=Y</t>
  </si>
  <si>
    <t>Сказки Японии. Горная ведьма, жена-лисица, Кагуя-химэ и мальчик, который рисовал кошек</t>
  </si>
  <si>
    <t>https://cdn.eksmo.ru/v2/MIF00039537/COVER/cover1__w600.jpg?no_404_img=Y</t>
  </si>
  <si>
    <t>978-5-00214-712-0</t>
  </si>
  <si>
    <t>9785002147120</t>
  </si>
  <si>
    <t>MIF00039537</t>
  </si>
  <si>
    <t>https://api3.eksmo.ru/v3/xlsxPricelist/annotation/?NOMCODE=MIF00039537&amp;key=e85257a6e63a7e36f8b1efc7dc1094c5</t>
  </si>
  <si>
    <t>https://cdn.eksmo.ru/v2/MIF00039537/PDF/MIF00039537.pdf</t>
  </si>
  <si>
    <t>https://cdn.eksmo.ru/v2/MIF00039537/COVER/cover1.jpg?no_404_img=Y</t>
  </si>
  <si>
    <t>Скетчинг маркерами с Анной Расторгуевой. 6 жанров — 6 уроков</t>
  </si>
  <si>
    <t>Анна Расторгуева</t>
  </si>
  <si>
    <t>https://cdn.eksmo.ru/v2/MIF00036793/COVER/cover1__w600.jpg?no_404_img=Y</t>
  </si>
  <si>
    <t>978-5-00214-018-3</t>
  </si>
  <si>
    <t>9785002140183</t>
  </si>
  <si>
    <t>MIF00036793</t>
  </si>
  <si>
    <t>https://api3.eksmo.ru/v3/xlsxPricelist/annotation/?NOMCODE=MIF00036793&amp;key=e85257a6e63a7e36f8b1efc7dc1094c5</t>
  </si>
  <si>
    <t>https://cdn.eksmo.ru/v2/MIF00036793/PDF/MIF00036793.pdf</t>
  </si>
  <si>
    <t>https://cdn.eksmo.ru/v2/MIF00036793/COVER/cover1.jpg?no_404_img=Y</t>
  </si>
  <si>
    <t>&lt;iframewidth="420"height="315"src="//www.youtube.com/embed/X13SBXI5Ph0"frameborder="0"allowfullscreen&gt;&lt;/iframe&gt;</t>
  </si>
  <si>
    <t>https://cdn.eksmo.ru/v2/MIF00036793/COVER/dopfoto00.jpg?no_404_img=Y;https://cdn.eksmo.ru/v2/MIF00036793/COVER/dopfoto01.jpg?no_404_img=Y;https://cdn.eksmo.ru/v2/MIF00036793/COVER/dopfoto02.jpg?no_404_img=Y;https://cdn.eksmo.ru/v2/MIF00036793/COVER/dopfoto03.jpg?no_404_img=Y</t>
  </si>
  <si>
    <t>Слова делают нас ближе. Ненасильственное общение в семье, на работе и с друзьями</t>
  </si>
  <si>
    <t>Евгения Неговорова</t>
  </si>
  <si>
    <t>https://cdn.eksmo.ru/v2/MIF00039689/COVER/cover1__w600.jpg?no_404_img=Y</t>
  </si>
  <si>
    <t>978-5-00214-694-9</t>
  </si>
  <si>
    <t>9785002146949</t>
  </si>
  <si>
    <t>MIF00039689</t>
  </si>
  <si>
    <t>https://api3.eksmo.ru/v3/xlsxPricelist/annotation/?NOMCODE=MIF00039689&amp;key=e85257a6e63a7e36f8b1efc7dc1094c5</t>
  </si>
  <si>
    <t>https://cdn.eksmo.ru/v2/MIF00039689/PDF/MIF00039689.pdf</t>
  </si>
  <si>
    <t>https://cdn.eksmo.ru/v2/MIF00039689/COVER/cover1.jpg?no_404_img=Y</t>
  </si>
  <si>
    <t>&lt;iframewidth="420"height="315"src="//www.youtube.com/embed/yE8Q4Ar0zx4"frameborder="0"allowfullscreen&gt;&lt;/iframe&gt;</t>
  </si>
  <si>
    <t>Советская елочная игрушка. Космические свершения, царица полей и образы из детства</t>
  </si>
  <si>
    <t>Дарья Радченко</t>
  </si>
  <si>
    <t>https://cdn.eksmo.ru/v2/MIF00051454/COVER/cover1__w600.jpg?no_404_img=Y</t>
  </si>
  <si>
    <t>978-5-00250-255-4</t>
  </si>
  <si>
    <t>9785002502554</t>
  </si>
  <si>
    <t>MIF00051454</t>
  </si>
  <si>
    <t>https://api3.eksmo.ru/v3/xlsxPricelist/annotation/?NOMCODE=MIF00051454&amp;key=e85257a6e63a7e36f8b1efc7dc1094c5</t>
  </si>
  <si>
    <t>https://cdn.eksmo.ru/v2/MIF00051454/PDF/MIF00051454.pdf</t>
  </si>
  <si>
    <t>https://cdn.eksmo.ru/v2/MIF00051454/COVER/cover1.jpg?no_404_img=Y</t>
  </si>
  <si>
    <t>https://cdn.eksmo.ru/v2/MIF00051454/COVER/dopfoto00.jpg?no_404_img=Y;https://cdn.eksmo.ru/v2/MIF00051454/COVER/dopfoto01.jpg?no_404_img=Y;https://cdn.eksmo.ru/v2/MIF00051454/COVER/dopfoto02.jpg?no_404_img=Y;https://cdn.eksmo.ru/v2/MIF00051454/COVER/dopfoto03.jpg?no_404_img=Y</t>
  </si>
  <si>
    <t>Создай нового себя. Система развития для тех, кто устал начинать новую жизнь каждый понедельник</t>
  </si>
  <si>
    <t>Майя Джикич</t>
  </si>
  <si>
    <t>https://cdn.eksmo.ru/v2/MIF00040745/COVER/cover1__w600.jpg?no_404_img=Y</t>
  </si>
  <si>
    <t>978-5-00214-988-9</t>
  </si>
  <si>
    <t>9785002149889</t>
  </si>
  <si>
    <t>MIF00040745</t>
  </si>
  <si>
    <t>https://api3.eksmo.ru/v3/xlsxPricelist/annotation/?NOMCODE=MIF00040745&amp;key=e85257a6e63a7e36f8b1efc7dc1094c5</t>
  </si>
  <si>
    <t>https://cdn.eksmo.ru/v2/MIF00040745/PDF/MIF00040745.pdf</t>
  </si>
  <si>
    <t>https://cdn.eksmo.ru/v2/MIF00040745/COVER/cover1.jpg?no_404_img=Y</t>
  </si>
  <si>
    <t>Спасительное равновесие. Гид по комфортной и полноценной жизни с биполярным расстройством</t>
  </si>
  <si>
    <t>Дэвид Микловиц</t>
  </si>
  <si>
    <t>https://cdn.eksmo.ru/v2/MIF00040725/COVER/cover1__w600.jpg?no_404_img=Y</t>
  </si>
  <si>
    <t>978-5-00214-766-3</t>
  </si>
  <si>
    <t>9785002147663</t>
  </si>
  <si>
    <t>MIF00040725</t>
  </si>
  <si>
    <t>https://api3.eksmo.ru/v3/xlsxPricelist/annotation/?NOMCODE=MIF00040725&amp;key=e85257a6e63a7e36f8b1efc7dc1094c5</t>
  </si>
  <si>
    <t>https://cdn.eksmo.ru/v2/MIF00040725/PDF/MIF00040725.pdf</t>
  </si>
  <si>
    <t>https://cdn.eksmo.ru/v2/MIF00040725/COVER/cover1.jpg?no_404_img=Y</t>
  </si>
  <si>
    <t>Основы психологии</t>
  </si>
  <si>
    <t>Старообрядцы Урала. Невьянская башня, казачья кругосветка и демон Самора</t>
  </si>
  <si>
    <t>Елена Данилко</t>
  </si>
  <si>
    <t>https://cdn.eksmo.ru/v2/MIF00050625/COVER/cover1__w600.jpg?no_404_img=Y</t>
  </si>
  <si>
    <t>978-5-00281-098-7</t>
  </si>
  <si>
    <t>9785002810987</t>
  </si>
  <si>
    <t>MIF00050625</t>
  </si>
  <si>
    <t>https://api3.eksmo.ru/v3/xlsxPricelist/annotation/?NOMCODE=MIF00050625&amp;key=e85257a6e63a7e36f8b1efc7dc1094c5</t>
  </si>
  <si>
    <t>https://cdn.eksmo.ru/v2/MIF00050625/PDF/MIF00050625.pdf</t>
  </si>
  <si>
    <t>https://cdn.eksmo.ru/v2/MIF00050625/COVER/cover1.jpg?no_404_img=Y</t>
  </si>
  <si>
    <t>Страшные истории. Классические рассказы о Дракуле, Франкенштейне и других монстрах</t>
  </si>
  <si>
    <t>https://cdn.eksmo.ru/v2/MIF00047908/COVER/cover1__w600.jpg?no_404_img=Y</t>
  </si>
  <si>
    <t>978-5-00250-206-6</t>
  </si>
  <si>
    <t>9785002502066</t>
  </si>
  <si>
    <t>MIF00047908</t>
  </si>
  <si>
    <t>https://api3.eksmo.ru/v3/xlsxPricelist/certificat/?f=MIF00047908_2025-10-14_2030-09-13_ЕАЭС N RU Д-RU.РА09.В.27074~25_b22ae07b-4c4d-11f0-8f08-005056b61d5f.pdf&amp;key=e85257a6e63a7e36f8b1efc7dc1094c5</t>
  </si>
  <si>
    <t>https://api3.eksmo.ru/v3/xlsxPricelist/annotation/?NOMCODE=MIF00047908&amp;key=e85257a6e63a7e36f8b1efc7dc1094c5</t>
  </si>
  <si>
    <t>https://cdn.eksmo.ru/v2/MIF00047908/PDF/MIF00047908.pdf</t>
  </si>
  <si>
    <t>https://cdn.eksmo.ru/v2/MIF00047908/COVER/cover1.jpg?no_404_img=Y</t>
  </si>
  <si>
    <t>https://cdn.eksmo.ru/v2/MIF00047908/COVER/dopfoto00.jpg?no_404_img=Y;https://cdn.eksmo.ru/v2/MIF00047908/COVER/dopfoto01.jpg?no_404_img=Y</t>
  </si>
  <si>
    <t>Зарубежные сказки</t>
  </si>
  <si>
    <t>Твой личный психотерапевт. С чего начать путь к переменам, когда всё идет не так</t>
  </si>
  <si>
    <t>Энни Циммерман</t>
  </si>
  <si>
    <t>https://cdn.eksmo.ru/v2/MIF00039676/COVER/cover1__w600.jpg?no_404_img=Y</t>
  </si>
  <si>
    <t>978-5-00214-750-2</t>
  </si>
  <si>
    <t>9785002147502</t>
  </si>
  <si>
    <t>MIF00039676</t>
  </si>
  <si>
    <t>https://api3.eksmo.ru/v3/xlsxPricelist/annotation/?NOMCODE=MIF00039676&amp;key=e85257a6e63a7e36f8b1efc7dc1094c5</t>
  </si>
  <si>
    <t>https://cdn.eksmo.ru/v2/MIF00039676/PDF/MIF00039676.pdf</t>
  </si>
  <si>
    <t>https://cdn.eksmo.ru/v2/MIF00039676/COVER/cover1.jpg?no_404_img=Y</t>
  </si>
  <si>
    <t>&lt;iframewidth="420"height="315"src="//www.youtube.com/embed/W9VhPGkZ2TU"frameborder="0"allowfullscreen&gt;&lt;/iframe&gt;</t>
  </si>
  <si>
    <t>Тебя обнимет ветер: истории старухи Ойнур. Для тех, кто ищет тепло и надежду</t>
  </si>
  <si>
    <t>Юлия Цвяк</t>
  </si>
  <si>
    <t>https://cdn.eksmo.ru/v2/MIF00039659/COVER/cover1__w600.jpg?no_404_img=Y</t>
  </si>
  <si>
    <t>978-5-00214-466-2</t>
  </si>
  <si>
    <t>9785002144662</t>
  </si>
  <si>
    <t>165х208</t>
  </si>
  <si>
    <t>72x90/16</t>
  </si>
  <si>
    <t>MIF00039659</t>
  </si>
  <si>
    <t>https://api3.eksmo.ru/v3/xlsxPricelist/annotation/?NOMCODE=MIF00039659&amp;key=e85257a6e63a7e36f8b1efc7dc1094c5</t>
  </si>
  <si>
    <t>https://cdn.eksmo.ru/v2/MIF00039659/PDF/MIF00039659.pdf</t>
  </si>
  <si>
    <t>https://cdn.eksmo.ru/v2/MIF00039659/COVER/cover1.jpg?no_404_img=Y</t>
  </si>
  <si>
    <t>&lt;iframewidth="420"height="315"src="//www.youtube.com/embed/rsXRAV-na4M"frameborder="0"allowfullscreen&gt;&lt;/iframe&gt;;&lt;iframewidth="420"height="315"src="//www.youtube.com/embed/jqVEuUEziWA"frameborder="0"allowfullscreen&gt;&lt;/iframe&gt;</t>
  </si>
  <si>
    <t>https://cdn.eksmo.ru/v2/MIF00039659/COVER/dopfoto00.jpg?no_404_img=Y;https://cdn.eksmo.ru/v2/MIF00039659/COVER/dopfoto01.jpg?no_404_img=Y;https://cdn.eksmo.ru/v2/MIF00039659/COVER/dopfoto02.jpg?no_404_img=Y;https://cdn.eksmo.ru/v2/MIF00039659/COVER/dopfoto03.jpg?no_404_img=Y</t>
  </si>
  <si>
    <t>Тексты без страха и упрека. Превращаем магию в систему</t>
  </si>
  <si>
    <t>Екатерина Звонцова</t>
  </si>
  <si>
    <t>https://cdn.eksmo.ru/v2/MIF00050083/COVER/cover1__w600.jpg?no_404_img=Y</t>
  </si>
  <si>
    <t>978-5-00250-884-6</t>
  </si>
  <si>
    <t>9785002508846</t>
  </si>
  <si>
    <t>MIF00050083</t>
  </si>
  <si>
    <t>https://api3.eksmo.ru/v3/xlsxPricelist/annotation/?NOMCODE=MIF00050083&amp;key=e85257a6e63a7e36f8b1efc7dc1094c5</t>
  </si>
  <si>
    <t>https://cdn.eksmo.ru/v2/MIF00050083/PDF/MIF00050083.pdf</t>
  </si>
  <si>
    <t>https://cdn.eksmo.ru/v2/MIF00050083/COVER/cover1.jpg?no_404_img=Y</t>
  </si>
  <si>
    <t>Темные истоки карнавала. Суд над Смертью, обряды плодородия и медвежьи пляски</t>
  </si>
  <si>
    <t>Эл Риденур</t>
  </si>
  <si>
    <t>https://cdn.eksmo.ru/v2/MIF00051261/COVER/cover1__w600.jpg?no_404_img=Y</t>
  </si>
  <si>
    <t>978-5-00281-220-2</t>
  </si>
  <si>
    <t>9785002812202</t>
  </si>
  <si>
    <t>MIF00051261</t>
  </si>
  <si>
    <t>https://api3.eksmo.ru/v3/xlsxPricelist/annotation/?NOMCODE=MIF00051261&amp;key=e85257a6e63a7e36f8b1efc7dc1094c5</t>
  </si>
  <si>
    <t>https://cdn.eksmo.ru/v2/MIF00051261/PDF/MIF00051261.pdf</t>
  </si>
  <si>
    <t>https://cdn.eksmo.ru/v2/MIF00051261/COVER/cover1.jpg?no_404_img=Y</t>
  </si>
  <si>
    <t>https://cdn.eksmo.ru/v2/MIF00051261/COVER/dopfoto00.jpg?no_404_img=Y;https://cdn.eksmo.ru/v2/MIF00051261/COVER/dopfoto01.jpg?no_404_img=Y;https://cdn.eksmo.ru/v2/MIF00051261/COVER/dopfoto02.jpg?no_404_img=Y</t>
  </si>
  <si>
    <t>Травля. Руководство для взрослых по защите и поддержке детей</t>
  </si>
  <si>
    <t>Анна Левинская, Виталий Никонович</t>
  </si>
  <si>
    <t>https://cdn.eksmo.ru/v2/MIF00050444/COVER/cover1__w600.jpg?no_404_img=Y</t>
  </si>
  <si>
    <t>978-5-00281-009-3</t>
  </si>
  <si>
    <t>9785002810093</t>
  </si>
  <si>
    <t>MIF00050444</t>
  </si>
  <si>
    <t>https://api3.eksmo.ru/v3/xlsxPricelist/annotation/?NOMCODE=MIF00050444&amp;key=e85257a6e63a7e36f8b1efc7dc1094c5</t>
  </si>
  <si>
    <t>https://cdn.eksmo.ru/v2/MIF00050444/COVER/cover1.jpg?no_404_img=Y</t>
  </si>
  <si>
    <t>Ты рождена для мечты. Используй внутреннюю силу и получай от жизни всё, что захочешь</t>
  </si>
  <si>
    <t>Майте Исса</t>
  </si>
  <si>
    <t>https://cdn.eksmo.ru/v2/MIF00039024/COVER/cover1__w600.jpg?no_404_img=Y</t>
  </si>
  <si>
    <t>978-5-00214-426-6</t>
  </si>
  <si>
    <t>9785002144266</t>
  </si>
  <si>
    <t>MIF00039024</t>
  </si>
  <si>
    <t>https://api3.eksmo.ru/v3/xlsxPricelist/annotation/?NOMCODE=MIF00039024&amp;key=e85257a6e63a7e36f8b1efc7dc1094c5</t>
  </si>
  <si>
    <t>https://cdn.eksmo.ru/v2/MIF00039024/PDF/MIF00039024.pdf</t>
  </si>
  <si>
    <t>https://cdn.eksmo.ru/v2/MIF00039024/COVER/cover1.jpg?no_404_img=Y</t>
  </si>
  <si>
    <t>&lt;iframewidth="420"height="315"src="//www.youtube.com/embed/KG8XHma3Dow"frameborder="0"allowfullscreen&gt;&lt;/iframe&gt;</t>
  </si>
  <si>
    <t>Убей меня, люби меня</t>
  </si>
  <si>
    <t>Хэй Янь</t>
  </si>
  <si>
    <t>https://cdn.eksmo.ru/v2/MIF00048417/COVER/cover1__w600.jpg?no_404_img=Y</t>
  </si>
  <si>
    <t>978-5-00250-191-5</t>
  </si>
  <si>
    <t>9785002501915</t>
  </si>
  <si>
    <t>MIF00048417</t>
  </si>
  <si>
    <t>https://api3.eksmo.ru/v3/xlsxPricelist/annotation/?NOMCODE=MIF00048417&amp;key=e85257a6e63a7e36f8b1efc7dc1094c5</t>
  </si>
  <si>
    <t>https://cdn.eksmo.ru/v2/MIF00048417/PDF/MIF00048417.pdf</t>
  </si>
  <si>
    <t>https://cdn.eksmo.ru/v2/MIF00048417/COVER/cover1.jpg?no_404_img=Y</t>
  </si>
  <si>
    <t>Укради его удачу</t>
  </si>
  <si>
    <t>Алёна Филипенко</t>
  </si>
  <si>
    <t>https://cdn.eksmo.ru/v2/MIF00048291/COVER/cover1__w600.jpg?no_404_img=Y</t>
  </si>
  <si>
    <t>978-5-00250-608-8</t>
  </si>
  <si>
    <t>9785002506088</t>
  </si>
  <si>
    <t>MIF00048291</t>
  </si>
  <si>
    <t>https://api3.eksmo.ru/v3/xlsxPricelist/annotation/?NOMCODE=MIF00048291&amp;key=e85257a6e63a7e36f8b1efc7dc1094c5</t>
  </si>
  <si>
    <t>https://cdn.eksmo.ru/v2/MIF00048291/PDF/MIF00048291.pdf</t>
  </si>
  <si>
    <t>https://cdn.eksmo.ru/v2/MIF00048291/COVER/cover1.jpg?no_404_img=Y</t>
  </si>
  <si>
    <t>Фантастический Гюстав Доре. Уникальная ретроспектива основных работ мастера</t>
  </si>
  <si>
    <t>Аликс Паре, Валери Сюёр-Эрме</t>
  </si>
  <si>
    <t>https://cdn.eksmo.ru/v2/MIF00051008/COVER/cover1__w600.jpg?no_404_img=Y</t>
  </si>
  <si>
    <t>6 138</t>
  </si>
  <si>
    <t>978-5-00281-185-4</t>
  </si>
  <si>
    <t>9785002811854</t>
  </si>
  <si>
    <t>MIF00051008</t>
  </si>
  <si>
    <t>https://api3.eksmo.ru/v3/xlsxPricelist/annotation/?NOMCODE=MIF00051008&amp;key=e85257a6e63a7e36f8b1efc7dc1094c5</t>
  </si>
  <si>
    <t>https://cdn.eksmo.ru/v2/MIF00051008/COVER/cover1.jpg?no_404_img=Y</t>
  </si>
  <si>
    <t>История искусств. Искусствоведение</t>
  </si>
  <si>
    <t>Фанфики: истории для тех, кто не хочет прощаться</t>
  </si>
  <si>
    <t>Аш Пендрагон</t>
  </si>
  <si>
    <t>https://cdn.eksmo.ru/v2/MIF00041740/COVER/cover1__w600.jpg?no_404_img=Y</t>
  </si>
  <si>
    <t>978-5-00250-459-6</t>
  </si>
  <si>
    <t>9785002504596</t>
  </si>
  <si>
    <t>MIF00041740</t>
  </si>
  <si>
    <t>https://api3.eksmo.ru/v3/xlsxPricelist/annotation/?NOMCODE=MIF00041740&amp;key=e85257a6e63a7e36f8b1efc7dc1094c5</t>
  </si>
  <si>
    <t>https://cdn.eksmo.ru/v2/MIF00041740/PDF/MIF00041740.pdf</t>
  </si>
  <si>
    <t>https://cdn.eksmo.ru/v2/MIF00041740/COVER/cover1.jpg?no_404_img=Y</t>
  </si>
  <si>
    <t>Финансовый стоицизм. Принципы управления деньгами</t>
  </si>
  <si>
    <t>Скотт Гэллоуэй</t>
  </si>
  <si>
    <t>https://cdn.eksmo.ru/v2/MIF00041456/COVER/cover1__w600.jpg?no_404_img=Y</t>
  </si>
  <si>
    <t>978-5-00250-058-1</t>
  </si>
  <si>
    <t>9785002500581</t>
  </si>
  <si>
    <t>MIF00041456</t>
  </si>
  <si>
    <t>https://api3.eksmo.ru/v3/xlsxPricelist/annotation/?NOMCODE=MIF00041456&amp;key=e85257a6e63a7e36f8b1efc7dc1094c5</t>
  </si>
  <si>
    <t>https://cdn.eksmo.ru/v2/MIF00041456/PDF/MIF00041456.pdf</t>
  </si>
  <si>
    <t>https://cdn.eksmo.ru/v2/MIF00041456/COVER/cover1.jpg?no_404_img=Y</t>
  </si>
  <si>
    <t>Чаепитие с призраками</t>
  </si>
  <si>
    <t>Крис Вуклисевич</t>
  </si>
  <si>
    <t>https://cdn.eksmo.ru/v2/MIF00039222/COVER/cover1__w600.jpg?no_404_img=Y</t>
  </si>
  <si>
    <t>978-5-00214-434-1</t>
  </si>
  <si>
    <t>9785002144341</t>
  </si>
  <si>
    <t>MIF00039222</t>
  </si>
  <si>
    <t>https://api3.eksmo.ru/v3/xlsxPricelist/annotation/?NOMCODE=MIF00039222&amp;key=e85257a6e63a7e36f8b1efc7dc1094c5</t>
  </si>
  <si>
    <t>https://cdn.eksmo.ru/v2/MIF00039222/PDF/MIF00039222.pdf</t>
  </si>
  <si>
    <t>https://cdn.eksmo.ru/v2/MIF00039222/COVER/cover1.jpg?no_404_img=Y</t>
  </si>
  <si>
    <t>&lt;iframewidth="420"height="315"src="//www.youtube.com/embed/1dQtFqGAMz8"frameborder="0"allowfullscreen&gt;&lt;/iframe&gt;</t>
  </si>
  <si>
    <t>Ченсери-лейн. Книги. Комнаты. Кошмары (графический роман)</t>
  </si>
  <si>
    <t>Дебора Мейфэр, Blackbanshee</t>
  </si>
  <si>
    <t>https://cdn.eksmo.ru/v2/MIF00040221/COVER/cover1__w600.jpg?no_404_img=Y</t>
  </si>
  <si>
    <t>978-5-00214-825-7</t>
  </si>
  <si>
    <t>9785002148257</t>
  </si>
  <si>
    <t>MIF00040221</t>
  </si>
  <si>
    <t>https://api3.eksmo.ru/v3/xlsxPricelist/annotation/?NOMCODE=MIF00040221&amp;key=e85257a6e63a7e36f8b1efc7dc1094c5</t>
  </si>
  <si>
    <t>https://cdn.eksmo.ru/v2/MIF00040221/PDF/MIF00040221.pdf</t>
  </si>
  <si>
    <t>https://cdn.eksmo.ru/v2/MIF00040221/COVER/cover1.jpg?no_404_img=Y</t>
  </si>
  <si>
    <t>&lt;iframewidth="420"height="315"src="//www.youtube.com/embed/Bnmc2W50rlM"frameborder="0"allowfullscreen&gt;&lt;/iframe&gt;;&lt;iframewidth="420"height="315"src="//www.youtube.com/embed/shorts/jxCvIjZ-DK0"frameborder="0"allowfullscreen&gt;&lt;/iframe&gt;</t>
  </si>
  <si>
    <t>https://cdn.eksmo.ru/v2/MIF00040221/COVER/dopfoto00.jpg?no_404_img=Y;https://cdn.eksmo.ru/v2/MIF00040221/COVER/dopfoto01.jpg?no_404_img=Y;https://cdn.eksmo.ru/v2/MIF00040221/COVER/dopfoto02.jpg?no_404_img=Y;https://cdn.eksmo.ru/v2/MIF00040221/COVER/dopfoto03.jpg?no_404_img=Y</t>
  </si>
  <si>
    <t>Экономическая эволюция. Новый взгляд на мальтузианство, этнический отбор и теорию системной конкуренции</t>
  </si>
  <si>
    <t>Лэминь У</t>
  </si>
  <si>
    <t>https://cdn.eksmo.ru/v2/MIF00049546/COVER/cover1__w600.jpg?no_404_img=Y</t>
  </si>
  <si>
    <t>ЭКОНОМИЧЕСКАЯ ТЕОРИЯ, ИСТОРИЯ. ЭКОНОМИКА В ЦЕЛОМ</t>
  </si>
  <si>
    <t>978-5-00214-854-7</t>
  </si>
  <si>
    <t>9785002148547</t>
  </si>
  <si>
    <t>MIF00049546</t>
  </si>
  <si>
    <t>https://api3.eksmo.ru/v3/xlsxPricelist/annotation/?NOMCODE=MIF00049546&amp;key=e85257a6e63a7e36f8b1efc7dc1094c5</t>
  </si>
  <si>
    <t>https://cdn.eksmo.ru/v2/MIF00049546/PDF/MIF00049546.pdf</t>
  </si>
  <si>
    <t>https://cdn.eksmo.ru/v2/MIF00049546/COVER/cover1.jpg?no_404_img=Y</t>
  </si>
  <si>
    <t>Эмоциональная защищенность. Как отодвинуть чужие проблемы и найти безопасность внутри себя</t>
  </si>
  <si>
    <t>Рональд Швеппе, Алеша Лонг</t>
  </si>
  <si>
    <t>https://cdn.eksmo.ru/v2/MIF00041408/COVER/cover1__w600.jpg?no_404_img=Y</t>
  </si>
  <si>
    <t>978-5-00250-351-3</t>
  </si>
  <si>
    <t>9785002503513</t>
  </si>
  <si>
    <t>MIF00041408</t>
  </si>
  <si>
    <t>https://api3.eksmo.ru/v3/xlsxPricelist/annotation/?NOMCODE=MIF00041408&amp;key=e85257a6e63a7e36f8b1efc7dc1094c5</t>
  </si>
  <si>
    <t>https://cdn.eksmo.ru/v2/MIF00041408/PDF/MIF00041408.pdf</t>
  </si>
  <si>
    <t>https://cdn.eksmo.ru/v2/MIF00041408/COVER/cover1.jpg?no_404_img=Y</t>
  </si>
  <si>
    <t>Эмоциональные вампиры. Психологическая защита от людей-кровопийц, если чеснок и амулеты уже не помогают</t>
  </si>
  <si>
    <t>Альберт Бернштейн</t>
  </si>
  <si>
    <t>https://cdn.eksmo.ru/v2/MIF00040082/COVER/cover1__w600.jpg?no_404_img=Y</t>
  </si>
  <si>
    <t>978-5-00214-765-6</t>
  </si>
  <si>
    <t>9785002147656</t>
  </si>
  <si>
    <t>MIF00040082</t>
  </si>
  <si>
    <t>https://api3.eksmo.ru/v3/xlsxPricelist/annotation/?NOMCODE=MIF00040082&amp;key=e85257a6e63a7e36f8b1efc7dc1094c5</t>
  </si>
  <si>
    <t>https://cdn.eksmo.ru/v2/MIF00040082/PDF/MIF00040082.pdf</t>
  </si>
  <si>
    <t>https://cdn.eksmo.ru/v2/MIF00040082/COVER/cover1.jpg?no_404_img=Y</t>
  </si>
  <si>
    <t>Это мы берем! Маркетинг на инстинктах и инсайтах</t>
  </si>
  <si>
    <t>Лесли Зейн</t>
  </si>
  <si>
    <t>https://cdn.eksmo.ru/v2/MIF00041596/COVER/cover1__w600.jpg?no_404_img=Y</t>
  </si>
  <si>
    <t>978-5-00250-094-9</t>
  </si>
  <si>
    <t>9785002500949</t>
  </si>
  <si>
    <t>MIF00041596</t>
  </si>
  <si>
    <t>https://api3.eksmo.ru/v3/xlsxPricelist/annotation/?NOMCODE=MIF00041596&amp;key=e85257a6e63a7e36f8b1efc7dc1094c5</t>
  </si>
  <si>
    <t>https://cdn.eksmo.ru/v2/MIF00041596/PDF/MIF00041596.pdf</t>
  </si>
  <si>
    <t>https://cdn.eksmo.ru/v2/MIF00041596/COVER/cover1.jpg?no_404_img=Y</t>
  </si>
  <si>
    <t>Это Спарта! Младенцы из яйца, жертвенные козлы и страсти потомков Геракла</t>
  </si>
  <si>
    <t>Филипп Матышак</t>
  </si>
  <si>
    <t>https://cdn.eksmo.ru/v2/MIF00041247/COVER/cover1__w600.jpg?no_404_img=Y</t>
  </si>
  <si>
    <t>978-5-00250-252-3</t>
  </si>
  <si>
    <t>9785002502523</t>
  </si>
  <si>
    <t>MIF00041247</t>
  </si>
  <si>
    <t>https://api3.eksmo.ru/v3/xlsxPricelist/annotation/?NOMCODE=MIF00041247&amp;key=e85257a6e63a7e36f8b1efc7dc1094c5</t>
  </si>
  <si>
    <t>https://cdn.eksmo.ru/v2/MIF00041247/COVER/cover1.jpg?no_404_img=Y</t>
  </si>
  <si>
    <t>Доисторическая эпоха. История древнего мира и античности</t>
  </si>
  <si>
    <t>Эффективный конфликт. Как защищать интересы и управлять сложной коммуникацией</t>
  </si>
  <si>
    <t>Юрий Клименко, Александра Клименко, Михаил Ромашов</t>
  </si>
  <si>
    <t>https://cdn.eksmo.ru/v2/MIF00041599/COVER/cover1__w600.jpg?no_404_img=Y</t>
  </si>
  <si>
    <t>978-5-00250-144-1</t>
  </si>
  <si>
    <t>9785002501441</t>
  </si>
  <si>
    <t>MIF00041599</t>
  </si>
  <si>
    <t>https://api3.eksmo.ru/v3/xlsxPricelist/annotation/?NOMCODE=MIF00041599&amp;key=e85257a6e63a7e36f8b1efc7dc1094c5</t>
  </si>
  <si>
    <t>https://cdn.eksmo.ru/v2/MIF00041599/PDF/MIF00041599.pdf</t>
  </si>
  <si>
    <t>https://cdn.eksmo.ru/v2/MIF00041599/COVER/cover1.jpg?no_404_img=Y</t>
  </si>
  <si>
    <t>Я - социопатка. Путешествие от внутренней тьмы к свету</t>
  </si>
  <si>
    <t>Патрик Гагни</t>
  </si>
  <si>
    <t>https://cdn.eksmo.ru/v2/MIF00041738/COVER/cover1__w600.jpg?no_404_img=Y</t>
  </si>
  <si>
    <t>978-5-00250-026-0</t>
  </si>
  <si>
    <t>9785002500260</t>
  </si>
  <si>
    <t>MIF00041738</t>
  </si>
  <si>
    <t>https://api3.eksmo.ru/v3/xlsxPricelist/annotation/?NOMCODE=MIF00041738&amp;key=e85257a6e63a7e36f8b1efc7dc1094c5</t>
  </si>
  <si>
    <t>https://cdn.eksmo.ru/v2/MIF00041738/PDF/MIF00041738.pdf</t>
  </si>
  <si>
    <t>https://cdn.eksmo.ru/v2/MIF00041738/COVER/cover1.jpg?no_404_img=Y</t>
  </si>
  <si>
    <t>Я — хозяин своих эмоций: как управлять тревогой и находить спокойствие</t>
  </si>
  <si>
    <t>Виктория Шиманская</t>
  </si>
  <si>
    <t>https://cdn.eksmo.ru/v2/MIF00041368/COVER/cover1__w600.jpg?no_404_img=Y</t>
  </si>
  <si>
    <t>978-5-00250-240-0</t>
  </si>
  <si>
    <t>9785002502400</t>
  </si>
  <si>
    <t>MIF00041368</t>
  </si>
  <si>
    <t>https://api3.eksmo.ru/v3/xlsxPricelist/annotation/?NOMCODE=MIF00041368&amp;key=e85257a6e63a7e36f8b1efc7dc1094c5</t>
  </si>
  <si>
    <t>https://cdn.eksmo.ru/v2/MIF00041368/PDF/MIF00041368.pdf</t>
  </si>
  <si>
    <t>https://cdn.eksmo.ru/v2/MIF00041368/COVER/cover1.jpg?no_404_img=Y</t>
  </si>
  <si>
    <t>Я - это важно. Как осознать свою ценность и перестать подстраиваться под других</t>
  </si>
  <si>
    <t>Хейли Маги</t>
  </si>
  <si>
    <t>https://cdn.eksmo.ru/v2/MIF00048176/COVER/cover1__w600.jpg?no_404_img=Y</t>
  </si>
  <si>
    <t>978-5-00250-027-7</t>
  </si>
  <si>
    <t>9785002500277</t>
  </si>
  <si>
    <t>MIF00048176</t>
  </si>
  <si>
    <t>https://api3.eksmo.ru/v3/xlsxPricelist/annotation/?NOMCODE=MIF00048176&amp;key=e85257a6e63a7e36f8b1efc7dc1094c5</t>
  </si>
  <si>
    <t>https://cdn.eksmo.ru/v2/MIF00048176/PDF/MIF00048176.pdf</t>
  </si>
  <si>
    <t>https://cdn.eksmo.ru/v2/MIF00048176/COVER/cover1.jpg?no_404_img=Y</t>
  </si>
  <si>
    <t>Я создала бизнес. Любимое дело, семья и баланс между ними</t>
  </si>
  <si>
    <t>Дарья Манелова, Наталия Франкель</t>
  </si>
  <si>
    <t>https://cdn.eksmo.ru/v2/MIF00027564/COVER/cover1__w600.jpg?no_404_img=Y</t>
  </si>
  <si>
    <t>978-5-00146-320-7</t>
  </si>
  <si>
    <t>9785001463207</t>
  </si>
  <si>
    <t>MIF00027564</t>
  </si>
  <si>
    <t>https://api3.eksmo.ru/v3/xlsxPricelist/annotation/?NOMCODE=MIF00027564&amp;key=e85257a6e63a7e36f8b1efc7dc1094c5</t>
  </si>
  <si>
    <t>https://cdn.eksmo.ru/v2/MIF00027564/COVER/cover1.jpg?no_404_img=Y</t>
  </si>
  <si>
    <t>Яды: между жизнью и смертью</t>
  </si>
  <si>
    <t>Элина Стоянова</t>
  </si>
  <si>
    <t>https://cdn.eksmo.ru/v2/MIF00041312/COVER/cover1__w600.jpg?no_404_img=Y</t>
  </si>
  <si>
    <t>978-5-00250-325-4</t>
  </si>
  <si>
    <t>9785002503254</t>
  </si>
  <si>
    <t>MIF00041312</t>
  </si>
  <si>
    <t>https://api3.eksmo.ru/v3/xlsxPricelist/annotation/?NOMCODE=MIF00041312&amp;key=e85257a6e63a7e36f8b1efc7dc1094c5</t>
  </si>
  <si>
    <t>https://cdn.eksmo.ru/v2/MIF00041312/PDF/MIF00041312.pdf</t>
  </si>
  <si>
    <t>https://cdn.eksmo.ru/v2/MIF00041312/COVER/cover1.jpg?no_404_img=Y</t>
  </si>
  <si>
    <t>Японская анимация. От кабуки и камисибай до студии «Гибли», Миядзаки и Такахаты</t>
  </si>
  <si>
    <t>Анна Голда</t>
  </si>
  <si>
    <t>https://cdn.eksmo.ru/v2/MIF00050962/COVER/cover1__w600.jpg?no_404_img=Y</t>
  </si>
  <si>
    <t>978-5-00250-743-6</t>
  </si>
  <si>
    <t>9785002507436</t>
  </si>
  <si>
    <t>MIF00050962</t>
  </si>
  <si>
    <t>https://api3.eksmo.ru/v3/xlsxPricelist/annotation/?NOMCODE=MIF00050962&amp;key=e85257a6e63a7e36f8b1efc7dc1094c5</t>
  </si>
  <si>
    <t>https://cdn.eksmo.ru/v2/MIF00050962/PDF/MIF00050962.pdf</t>
  </si>
  <si>
    <t>https://cdn.eksmo.ru/v2/MIF00050962/COVER/cover1.jpg?no_404_img=Y</t>
  </si>
  <si>
    <t>Ясность внутри. Как отказаться от навязанных убеждений и быть верным себе</t>
  </si>
  <si>
    <t>Катлин Смит</t>
  </si>
  <si>
    <t>https://cdn.eksmo.ru/v2/MIF00049540/COVER/cover1__w600.jpg?no_404_img=Y</t>
  </si>
  <si>
    <t>978-5-00250-178-6</t>
  </si>
  <si>
    <t>9785002501786</t>
  </si>
  <si>
    <t>MIF00049540</t>
  </si>
  <si>
    <t>https://api3.eksmo.ru/v3/xlsxPricelist/annotation/?NOMCODE=MIF00049540&amp;key=e85257a6e63a7e36f8b1efc7dc1094c5</t>
  </si>
  <si>
    <t>https://cdn.eksmo.ru/v2/MIF00049540/PDF/MIF00049540.pdf</t>
  </si>
  <si>
    <t>https://cdn.eksmo.ru/v2/MIF00049540/COVER/cover1.jpg?no_404_img=Y</t>
  </si>
  <si>
    <t>Магия вязания спицами. Возвращение в Хогвартс: новая коллекция одежды, игрушек и аксессуаров из мира</t>
  </si>
  <si>
    <t>Танис Грей</t>
  </si>
  <si>
    <t>Волшебный мир Гарри Поттера</t>
  </si>
  <si>
    <t>https://cdn.eksmo.ru/v2/MIF00033970/COVER/cover1__w600.jpg?no_404_img=Y</t>
  </si>
  <si>
    <t>ДОМ. ДОСУГ. РУКОДЕЛИЕ И РЕМЕСЛА</t>
  </si>
  <si>
    <t>РУКОДЕЛИЕ И РЕМЕСЛА</t>
  </si>
  <si>
    <t>978-5-00195-543-6</t>
  </si>
  <si>
    <t>9785001955436</t>
  </si>
  <si>
    <t>MIF00033970</t>
  </si>
  <si>
    <t>https://api3.eksmo.ru/v3/xlsxPricelist/annotation/?NOMCODE=MIF00033970&amp;key=e85257a6e63a7e36f8b1efc7dc1094c5</t>
  </si>
  <si>
    <t>https://cdn.eksmo.ru/v2/MIF00033970/PDF/MIF00033970.pdf</t>
  </si>
  <si>
    <t>https://cdn.eksmo.ru/v2/MIF00033970/COVER/cover1.jpg?no_404_img=Y</t>
  </si>
  <si>
    <t>&lt;iframewidth="420"height="315"src="//www.youtube.com/embed/adF_uiAr9j4"frameborder="0"allowfullscreen&gt;&lt;/iframe&gt;</t>
  </si>
  <si>
    <t>https://cdn.eksmo.ru/v2/MIF00033970/COVER/dopfoto00.jpg?no_404_img=Y;https://cdn.eksmo.ru/v2/MIF00033970/COVER/dopfoto01.jpg?no_404_img=Y;https://cdn.eksmo.ru/v2/MIF00033970/COVER/dopfoto02.jpg?no_404_img=Y;https://cdn.eksmo.ru/v2/MIF00033970/COVER/dopfoto03.jpg?no_404_img=Y</t>
  </si>
  <si>
    <t>Домоводство. Индивидуальное строительство. Сад. Огород</t>
  </si>
  <si>
    <t>Рукоделие</t>
  </si>
  <si>
    <t>Вязание. Валяние</t>
  </si>
  <si>
    <t>Непослушных детей не бывает. Революционный подход к воспитанию с рождения до 5 лет</t>
  </si>
  <si>
    <t>Кейт Силвертон</t>
  </si>
  <si>
    <t>Воспитание без стресса</t>
  </si>
  <si>
    <t>https://cdn.eksmo.ru/v2/MIF00033965/COVER/cover1__w600.jpg?no_404_img=Y</t>
  </si>
  <si>
    <t>978-5-00195-278-7</t>
  </si>
  <si>
    <t>9785001952787</t>
  </si>
  <si>
    <t>MIF00033965</t>
  </si>
  <si>
    <t>https://api3.eksmo.ru/v3/xlsxPricelist/annotation/?NOMCODE=MIF00033965&amp;key=e85257a6e63a7e36f8b1efc7dc1094c5</t>
  </si>
  <si>
    <t>https://cdn.eksmo.ru/v2/MIF00033965/PDF/MIF00033965.pdf</t>
  </si>
  <si>
    <t>https://cdn.eksmo.ru/v2/MIF00033965/COVER/cover1.jpg?no_404_img=Y</t>
  </si>
  <si>
    <t>https://cdn.eksmo.ru/v2/MIF00033965/COVER/dopfoto00.jpg?no_404_img=Y;https://cdn.eksmo.ru/v2/MIF00033965/COVER/dopfoto01.jpg?no_404_img=Y</t>
  </si>
  <si>
    <t>Родитель, отстань от себя! Практики сочувствия для всех, у кого есть дети</t>
  </si>
  <si>
    <t>Карла Наумбург</t>
  </si>
  <si>
    <t>Воспитание сердцем и умом</t>
  </si>
  <si>
    <t>https://cdn.eksmo.ru/v2/MIF00037272/COVER/cover1__w600.jpg?no_404_img=Y</t>
  </si>
  <si>
    <t>978-5-00214-108-1</t>
  </si>
  <si>
    <t>9785002141081</t>
  </si>
  <si>
    <t>MIF00037272</t>
  </si>
  <si>
    <t>https://api3.eksmo.ru/v3/xlsxPricelist/annotation/?NOMCODE=MIF00037272&amp;key=e85257a6e63a7e36f8b1efc7dc1094c5</t>
  </si>
  <si>
    <t>https://cdn.eksmo.ru/v2/MIF00037272/PDF/MIF00037272.pdf</t>
  </si>
  <si>
    <t>https://cdn.eksmo.ru/v2/MIF00037272/COVER/cover1.jpg?no_404_img=Y</t>
  </si>
  <si>
    <t>https://cdn.eksmo.ru/v2/MIF00037272/COVER/dopfoto00.jpg?no_404_img=Y;https://cdn.eksmo.ru/v2/MIF00037272/COVER/dopfoto02.jpg?no_404_img=Y;https://cdn.eksmo.ru/v2/MIF00037272/COVER/dopfoto03.jpg?no_404_img=Y</t>
  </si>
  <si>
    <t>Детская агрессия</t>
  </si>
  <si>
    <t>Воспитываем с любовью</t>
  </si>
  <si>
    <t>https://cdn.eksmo.ru/v2/MIF00039323/COVER/cover1__w600.jpg?no_404_img=Y</t>
  </si>
  <si>
    <t>978-5-00214-580-5</t>
  </si>
  <si>
    <t>9785002145805</t>
  </si>
  <si>
    <t>MIF00039323</t>
  </si>
  <si>
    <t>https://api3.eksmo.ru/v3/xlsxPricelist/annotation/?NOMCODE=MIF00039323&amp;key=e85257a6e63a7e36f8b1efc7dc1094c5</t>
  </si>
  <si>
    <t>https://cdn.eksmo.ru/v2/MIF00039323/PDF/MIF00039323.pdf</t>
  </si>
  <si>
    <t>https://cdn.eksmo.ru/v2/MIF00039323/COVER/cover1.jpg?no_404_img=Y</t>
  </si>
  <si>
    <t>Психологические особенности детского возраста</t>
  </si>
  <si>
    <t>Детские кризисы</t>
  </si>
  <si>
    <t>https://cdn.eksmo.ru/v2/MIF00036299/COVER/cover1__w600.jpg?no_404_img=Y</t>
  </si>
  <si>
    <t>978-5-00195-947-2</t>
  </si>
  <si>
    <t>9785001959472</t>
  </si>
  <si>
    <t>MIF00036299</t>
  </si>
  <si>
    <t>https://api3.eksmo.ru/v3/xlsxPricelist/annotation/?NOMCODE=MIF00036299&amp;key=e85257a6e63a7e36f8b1efc7dc1094c5</t>
  </si>
  <si>
    <t>https://cdn.eksmo.ru/v2/MIF00036299/PDF/MIF00036299.pdf</t>
  </si>
  <si>
    <t>https://cdn.eksmo.ru/v2/MIF00036299/COVER/cover1.jpg?no_404_img=Y</t>
  </si>
  <si>
    <t>https://cdn.eksmo.ru/v2/MIF00036299/COVER/dopfoto00.jpg?no_404_img=Y;https://cdn.eksmo.ru/v2/MIF00036299/COVER/dopfoto01.jpg?no_404_img=Y</t>
  </si>
  <si>
    <t>Детские эмоции</t>
  </si>
  <si>
    <t>https://cdn.eksmo.ru/v2/MIF00050150/COVER/cover1__w600.jpg?no_404_img=Y</t>
  </si>
  <si>
    <t>978-5-00250-928-7</t>
  </si>
  <si>
    <t>9785002509287</t>
  </si>
  <si>
    <t>MIF00050150</t>
  </si>
  <si>
    <t>https://api3.eksmo.ru/v3/xlsxPricelist/annotation/?NOMCODE=MIF00050150&amp;key=e85257a6e63a7e36f8b1efc7dc1094c5</t>
  </si>
  <si>
    <t>https://cdn.eksmo.ru/v2/MIF00050150/PDF/MIF00050150.pdf</t>
  </si>
  <si>
    <t>https://cdn.eksmo.ru/v2/MIF00050150/COVER/cover1.jpg?no_404_img=Y</t>
  </si>
  <si>
    <t>Все равно это исекай. Том 1</t>
  </si>
  <si>
    <t>WOLHET</t>
  </si>
  <si>
    <t>Все равно это исекай</t>
  </si>
  <si>
    <t>https://cdn.eksmo.ru/v2/MIF00039488/COVER/cover1__w600.jpg?no_404_img=Y</t>
  </si>
  <si>
    <t>978-5-00214-592-8</t>
  </si>
  <si>
    <t>9785002145928</t>
  </si>
  <si>
    <t>MIF00039488</t>
  </si>
  <si>
    <t>https://api3.eksmo.ru/v3/xlsxPricelist/annotation/?NOMCODE=MIF00039488&amp;key=e85257a6e63a7e36f8b1efc7dc1094c5</t>
  </si>
  <si>
    <t>https://cdn.eksmo.ru/v2/MIF00039488/PDF/MIF00039488.pdf</t>
  </si>
  <si>
    <t>https://cdn.eksmo.ru/v2/MIF00039488/COVER/cover1.jpg?no_404_img=Y</t>
  </si>
  <si>
    <t>&lt;iframewidth="420"height="315"src="//www.youtube.com/embed/tPTdW1JmIAU"frameborder="0"allowfullscreen&gt;&lt;/iframe&gt;</t>
  </si>
  <si>
    <t>https://cdn.eksmo.ru/v2/MIF00039488/COVER/dopfoto00.jpg?no_404_img=Y;https://cdn.eksmo.ru/v2/MIF00039488/COVER/dopfoto01.jpg?no_404_img=Y;https://cdn.eksmo.ru/v2/MIF00039488/COVER/dopfoto02.jpg?no_404_img=Y;https://cdn.eksmo.ru/v2/MIF00039488/COVER/dopfoto03.jpg?no_404_img=Y</t>
  </si>
  <si>
    <t>Все равно это исекай. Том 2</t>
  </si>
  <si>
    <t>https://cdn.eksmo.ru/v2/MIF00039733/COVER/cover1__w600.jpg?no_404_img=Y</t>
  </si>
  <si>
    <t>978-5-00214-729-8</t>
  </si>
  <si>
    <t>9785002147298</t>
  </si>
  <si>
    <t>MIF00039733</t>
  </si>
  <si>
    <t>https://api3.eksmo.ru/v3/xlsxPricelist/annotation/?NOMCODE=MIF00039733&amp;key=e85257a6e63a7e36f8b1efc7dc1094c5</t>
  </si>
  <si>
    <t>https://cdn.eksmo.ru/v2/MIF00039733/PDF/MIF00039733.pdf</t>
  </si>
  <si>
    <t>https://cdn.eksmo.ru/v2/MIF00039733/COVER/cover1.jpg?no_404_img=Y</t>
  </si>
  <si>
    <t>https://cdn.eksmo.ru/v2/MIF00039733/COVER/dopfoto00.jpg?no_404_img=Y;https://cdn.eksmo.ru/v2/MIF00039733/COVER/dopfoto01.jpg?no_404_img=Y;https://cdn.eksmo.ru/v2/MIF00039733/COVER/dopfoto02.jpg?no_404_img=Y;https://cdn.eksmo.ru/v2/MIF00039733/COVER/dopfoto03.jpg?no_404_img=Y</t>
  </si>
  <si>
    <t>Все равно это исекай. Том 3</t>
  </si>
  <si>
    <t>https://cdn.eksmo.ru/v2/MIF00040584/COVER/cover1__w600.jpg?no_404_img=Y</t>
  </si>
  <si>
    <t>978-5-00214-746-5</t>
  </si>
  <si>
    <t>9785002147465</t>
  </si>
  <si>
    <t>MIF00040584</t>
  </si>
  <si>
    <t>https://api3.eksmo.ru/v3/xlsxPricelist/annotation/?NOMCODE=MIF00040584&amp;key=e85257a6e63a7e36f8b1efc7dc1094c5</t>
  </si>
  <si>
    <t>https://cdn.eksmo.ru/v2/MIF00040584/COVER/cover1.jpg?no_404_img=Y</t>
  </si>
  <si>
    <t>Второстепенный мастер. Том 1</t>
  </si>
  <si>
    <t>Эл Моргот</t>
  </si>
  <si>
    <t>Второстепенный мастер</t>
  </si>
  <si>
    <t>https://cdn.eksmo.ru/v2/MIF00050327/COVER/cover1__w600.jpg?no_404_img=Y</t>
  </si>
  <si>
    <t>978-5-00250-629-3</t>
  </si>
  <si>
    <t>9785002506293</t>
  </si>
  <si>
    <t>MIF00050327</t>
  </si>
  <si>
    <t>https://api3.eksmo.ru/v3/xlsxPricelist/annotation/?NOMCODE=MIF00050327&amp;key=e85257a6e63a7e36f8b1efc7dc1094c5</t>
  </si>
  <si>
    <t>https://cdn.eksmo.ru/v2/MIF00050327/PDF/MIF00050327.pdf</t>
  </si>
  <si>
    <t>https://cdn.eksmo.ru/v2/MIF00050327/COVER/cover1.jpg?no_404_img=Y</t>
  </si>
  <si>
    <t>Герои русских былин</t>
  </si>
  <si>
    <t>Александра Баркова, Надежда Мирошина</t>
  </si>
  <si>
    <t>Герои мифов и легенд</t>
  </si>
  <si>
    <t>https://cdn.eksmo.ru/v2/MIF00049823/COVER/cover1__w600.jpg?no_404_img=Y</t>
  </si>
  <si>
    <t>263</t>
  </si>
  <si>
    <t>978-5-00250-964-5</t>
  </si>
  <si>
    <t>9785002509645</t>
  </si>
  <si>
    <t>MIF00049823</t>
  </si>
  <si>
    <t>https://api3.eksmo.ru/v3/xlsxPricelist/certificat/?f=MIF00049823_2026-04-07_2031-04-06_ЕАЭС N RU Д-RU.РА03.В.20706~26_f4aaec5b-dfd3-11f0-8f76-005056b61d5f.pdf&amp;key=e85257a6e63a7e36f8b1efc7dc1094c5</t>
  </si>
  <si>
    <t>https://api3.eksmo.ru/v3/xlsxPricelist/annotation/?NOMCODE=MIF00049823&amp;key=e85257a6e63a7e36f8b1efc7dc1094c5</t>
  </si>
  <si>
    <t>https://cdn.eksmo.ru/v2/MIF00049823/COVER/cover1.jpg?no_404_img=Y</t>
  </si>
  <si>
    <t>Фольклор для детей</t>
  </si>
  <si>
    <t>Герои славянских мифов. Боги древности</t>
  </si>
  <si>
    <t>https://cdn.eksmo.ru/v2/MIF00049855/COVER/cover1__w600.jpg?no_404_img=Y</t>
  </si>
  <si>
    <t>978-5-00250-963-8</t>
  </si>
  <si>
    <t>9785002509638</t>
  </si>
  <si>
    <t>MIF00049855</t>
  </si>
  <si>
    <t>https://api3.eksmo.ru/v3/xlsxPricelist/certificat/?f=MIF00049855_2026-04-07_2031-04-06_ЕАЭС N RU Д-RU.РА03.В.20706~26_ca4aba0f-e15d-11f0-8f76-005056b61d5f.pdf&amp;key=e85257a6e63a7e36f8b1efc7dc1094c5</t>
  </si>
  <si>
    <t>https://api3.eksmo.ru/v3/xlsxPricelist/annotation/?NOMCODE=MIF00049855&amp;key=e85257a6e63a7e36f8b1efc7dc1094c5</t>
  </si>
  <si>
    <t>https://cdn.eksmo.ru/v2/MIF00049855/PDF/MIF00049855.pdf</t>
  </si>
  <si>
    <t>https://cdn.eksmo.ru/v2/MIF00049855/COVER/cover1.jpg?no_404_img=Y</t>
  </si>
  <si>
    <t>https://cdn.eksmo.ru/v2/MIF00049855/COVER/dopfoto00.jpg?no_404_img=Y;https://cdn.eksmo.ru/v2/MIF00049855/COVER/dopfoto01.jpg?no_404_img=Y;https://cdn.eksmo.ru/v2/MIF00049855/COVER/dopfoto02.jpg?no_404_img=Y</t>
  </si>
  <si>
    <t>Гибкое сознание. Новый взгляд на психологию развития взрослых и детей</t>
  </si>
  <si>
    <t>Гибкое мышление</t>
  </si>
  <si>
    <t>https://cdn.eksmo.ru/v2/MIF00014007/COVER/cover1__w600.jpg?no_404_img=Y</t>
  </si>
  <si>
    <t>978-5-00195-213-8</t>
  </si>
  <si>
    <t>9785001952138</t>
  </si>
  <si>
    <t>MIF00014007</t>
  </si>
  <si>
    <t>https://api3.eksmo.ru/v3/xlsxPricelist/annotation/?NOMCODE=MIF00014007&amp;key=e85257a6e63a7e36f8b1efc7dc1094c5</t>
  </si>
  <si>
    <t>https://cdn.eksmo.ru/v2/MIF00014007/PDF/MIF00014007.pdf</t>
  </si>
  <si>
    <t>https://cdn.eksmo.ru/v2/MIF00014007/COVER/cover1.jpg?no_404_img=Y</t>
  </si>
  <si>
    <t>Главное в истории искусства Кореи. Ключевые произведения, темы, имена, техники</t>
  </si>
  <si>
    <t>Елена Хохлова</t>
  </si>
  <si>
    <t>Главное в истории</t>
  </si>
  <si>
    <t>https://cdn.eksmo.ru/v2/MIF00036939/COVER/cover1__w600.jpg?no_404_img=Y</t>
  </si>
  <si>
    <t>978-5-00195-313-5</t>
  </si>
  <si>
    <t>9785001953135</t>
  </si>
  <si>
    <t>148х210</t>
  </si>
  <si>
    <t>MIF00036939</t>
  </si>
  <si>
    <t>https://api3.eksmo.ru/v3/xlsxPricelist/annotation/?NOMCODE=MIF00036939&amp;key=e85257a6e63a7e36f8b1efc7dc1094c5</t>
  </si>
  <si>
    <t>https://cdn.eksmo.ru/v2/MIF00036939/PDF/MIF00036939.pdf</t>
  </si>
  <si>
    <t>https://cdn.eksmo.ru/v2/MIF00036939/COVER/cover1.jpg?no_404_img=Y</t>
  </si>
  <si>
    <t>&lt;iframewidth="420"height="315"src="//www.youtube.com/embed/dtrVLImWvq8"frameborder="0"allowfullscreen&gt;&lt;/iframe&gt;;&lt;iframewidth="420"height="315"src="//www.youtube.com/embed/3v45Wv_EedA"frameborder="0"allowfullscreen&gt;&lt;/iframe&gt;</t>
  </si>
  <si>
    <t>https://cdn.eksmo.ru/v2/MIF00036939/COVER/dopfoto00.jpg?no_404_img=Y;https://cdn.eksmo.ru/v2/MIF00036939/COVER/dopfoto01.jpg?no_404_img=Y;https://cdn.eksmo.ru/v2/MIF00036939/COVER/dopfoto02.jpg?no_404_img=Y;https://cdn.eksmo.ru/v2/MIF00036939/COVER/dopfoto03.jpg?no_404_img=Y</t>
  </si>
  <si>
    <t>Главное в истории исламского искусства. Ключевые произведения, эпохи, династии, техники</t>
  </si>
  <si>
    <t>Ася Гимборг</t>
  </si>
  <si>
    <t>https://cdn.eksmo.ru/v2/MIF00039387/COVER/cover1__w600.jpg?no_404_img=Y</t>
  </si>
  <si>
    <t>978-5-00214-500-3</t>
  </si>
  <si>
    <t>9785002145003</t>
  </si>
  <si>
    <t>MIF00039387</t>
  </si>
  <si>
    <t>https://api3.eksmo.ru/v3/xlsxPricelist/annotation/?NOMCODE=MIF00039387&amp;key=e85257a6e63a7e36f8b1efc7dc1094c5</t>
  </si>
  <si>
    <t>https://cdn.eksmo.ru/v2/MIF00039387/PDF/MIF00039387.pdf</t>
  </si>
  <si>
    <t>https://cdn.eksmo.ru/v2/MIF00039387/COVER/cover1.jpg?no_404_img=Y</t>
  </si>
  <si>
    <t>&lt;iframewidth="420"height="315"src="//www.youtube.com/embed/dtrVLImWvq8"frameborder="0"allowfullscreen&gt;&lt;/iframe&gt;</t>
  </si>
  <si>
    <t>https://cdn.eksmo.ru/v2/MIF00039387/COVER/dopfoto00.jpg?no_404_img=Y;https://cdn.eksmo.ru/v2/MIF00039387/COVER/dopfoto01.jpg?no_404_img=Y;https://cdn.eksmo.ru/v2/MIF00039387/COVER/dopfoto02.jpg?no_404_img=Y;https://cdn.eksmo.ru/v2/MIF00039387/COVER/dopfoto03.jpg?no_404_img=Y</t>
  </si>
  <si>
    <t>Главное в истории мифологии. Ключевые сюжеты, темы, образы, символы</t>
  </si>
  <si>
    <t>https://cdn.eksmo.ru/v2/MIF00036947/COVER/cover1__w600.jpg?no_404_img=Y</t>
  </si>
  <si>
    <t>978-5-00214-044-2</t>
  </si>
  <si>
    <t>9785002140442</t>
  </si>
  <si>
    <t>MIF00036947</t>
  </si>
  <si>
    <t>https://api3.eksmo.ru/v3/xlsxPricelist/annotation/?NOMCODE=MIF00036947&amp;key=e85257a6e63a7e36f8b1efc7dc1094c5</t>
  </si>
  <si>
    <t>https://cdn.eksmo.ru/v2/MIF00036947/PDF/MIF00036947.pdf</t>
  </si>
  <si>
    <t>https://cdn.eksmo.ru/v2/MIF00036947/COVER/cover1.jpg?no_404_img=Y</t>
  </si>
  <si>
    <t>&lt;iframewidth="420"height="315"src="//www.youtube.com/embed/dtrVLImWvq8"frameborder="0"allowfullscreen&gt;&lt;/iframe&gt;;&lt;iframewidth="420"height="315"src="//www.youtube.com/embed/aa52AhY4SRc"frameborder="0"allowfullscreen&gt;&lt;/iframe&gt;</t>
  </si>
  <si>
    <t>https://cdn.eksmo.ru/v2/MIF00036947/COVER/dopfoto00.jpg?no_404_img=Y;https://cdn.eksmo.ru/v2/MIF00036947/COVER/dopfoto01.jpg?no_404_img=Y;https://cdn.eksmo.ru/v2/MIF00036947/COVER/dopfoto02.jpg?no_404_img=Y;https://cdn.eksmo.ru/v2/MIF00036947/COVER/dopfoto03.jpg?no_404_img=Y</t>
  </si>
  <si>
    <t>Главное в мировой истории. Покетбук</t>
  </si>
  <si>
    <t>Георгий Филатов</t>
  </si>
  <si>
    <t>Главное в истории. Покетбук</t>
  </si>
  <si>
    <t>https://cdn.eksmo.ru/v2/MIF00049893/COVER/cover1__w600.jpg?no_404_img=Y</t>
  </si>
  <si>
    <t>978-5-00250-998-0</t>
  </si>
  <si>
    <t>9785002509980</t>
  </si>
  <si>
    <t>MIF00049893</t>
  </si>
  <si>
    <t>https://api3.eksmo.ru/v3/xlsxPricelist/annotation/?NOMCODE=MIF00049893&amp;key=e85257a6e63a7e36f8b1efc7dc1094c5</t>
  </si>
  <si>
    <t>https://cdn.eksmo.ru/v2/MIF00049893/PDF/MIF00049893.pdf</t>
  </si>
  <si>
    <t>https://cdn.eksmo.ru/v2/MIF00049893/COVER/cover1.jpg?no_404_img=Y</t>
  </si>
  <si>
    <t>https://cdn.eksmo.ru/v2/MIF00049893/COVER/dopfoto00.jpg?no_404_img=Y;https://cdn.eksmo.ru/v2/MIF00049893/COVER/dopfoto01.jpg?no_404_img=Y;https://cdn.eksmo.ru/v2/MIF00049893/COVER/dopfoto02.jpg?no_404_img=Y;https://cdn.eksmo.ru/v2/MIF00049893/COVER/dopfoto03.jpg?no_404_img=Y</t>
  </si>
  <si>
    <t>Дизайн привычных вещей</t>
  </si>
  <si>
    <t>Дональд Норман</t>
  </si>
  <si>
    <t>Главные книги о дизайне</t>
  </si>
  <si>
    <t>https://cdn.eksmo.ru/v2/MIF00023280/COVER/cover1__w600.jpg?no_404_img=Y</t>
  </si>
  <si>
    <t>978-5-00195-363-0</t>
  </si>
  <si>
    <t>9785001953630</t>
  </si>
  <si>
    <t>MIF00023280</t>
  </si>
  <si>
    <t>https://api3.eksmo.ru/v3/xlsxPricelist/annotation/?NOMCODE=MIF00023280&amp;key=e85257a6e63a7e36f8b1efc7dc1094c5</t>
  </si>
  <si>
    <t>https://cdn.eksmo.ru/v2/MIF00023280/COVER/cover1.jpg?no_404_img=Y</t>
  </si>
  <si>
    <t>&lt;iframewidth="420"height="315"src="//www.youtube.com/embed/YT8kY0pZ0dA"frameborder="0"allowfullscreen&gt;&lt;/iframe&gt;</t>
  </si>
  <si>
    <t>Интерьер. Дизайн. Оформительское искусство</t>
  </si>
  <si>
    <t>Взлом маркетинга. Наука о том, почему мы покупаем</t>
  </si>
  <si>
    <t>Фил Барден</t>
  </si>
  <si>
    <t>Главные книги о маркетинге</t>
  </si>
  <si>
    <t>https://cdn.eksmo.ru/v2/MIF00039960/COVER/cover1__w600.jpg?no_404_img=Y</t>
  </si>
  <si>
    <t>978-5-00214-512-6</t>
  </si>
  <si>
    <t>9785002145126</t>
  </si>
  <si>
    <t>MIF00039960</t>
  </si>
  <si>
    <t>https://api3.eksmo.ru/v3/xlsxPricelist/annotation/?NOMCODE=MIF00039960&amp;key=e85257a6e63a7e36f8b1efc7dc1094c5</t>
  </si>
  <si>
    <t>https://cdn.eksmo.ru/v2/MIF00039960/PDF/MIF00039960.pdf</t>
  </si>
  <si>
    <t>https://cdn.eksmo.ru/v2/MIF00039960/COVER/cover1.jpg?no_404_img=Y</t>
  </si>
  <si>
    <t>https://cdn.eksmo.ru/v2/MIF00039960/COVER/dopfoto00.jpg?no_404_img=Y;https://cdn.eksmo.ru/v2/MIF00039960/COVER/dopfoto01.jpg?no_404_img=Y;https://cdn.eksmo.ru/v2/MIF00039960/COVER/dopfoto02.jpg?no_404_img=Y;https://cdn.eksmo.ru/v2/MIF00039960/COVER/dopfoto03.jpg?no_404_img=Y</t>
  </si>
  <si>
    <t>Спросим гинеколога. Все, что вы хотели знать о месячных, сексе, предохранении и беременности</t>
  </si>
  <si>
    <t>Дженнифер Линкольн</t>
  </si>
  <si>
    <t>Главные книги про секс и интимное здоровье</t>
  </si>
  <si>
    <t>https://cdn.eksmo.ru/v2/MIF00034991/COVER/cover1__w600.jpg?no_404_img=Y</t>
  </si>
  <si>
    <t>978-5-00195-563-4</t>
  </si>
  <si>
    <t>9785001955634</t>
  </si>
  <si>
    <t>MIF00034991</t>
  </si>
  <si>
    <t>https://api3.eksmo.ru/v3/xlsxPricelist/annotation/?NOMCODE=MIF00034991&amp;key=e85257a6e63a7e36f8b1efc7dc1094c5</t>
  </si>
  <si>
    <t>https://cdn.eksmo.ru/v2/MIF00034991/PDF/MIF00034991.pdf</t>
  </si>
  <si>
    <t>https://cdn.eksmo.ru/v2/MIF00034991/COVER/cover1.jpg?no_404_img=Y</t>
  </si>
  <si>
    <t>https://cdn.eksmo.ru/v2/MIF00034991/COVER/dopfoto00.jpg?no_404_img=Y;https://cdn.eksmo.ru/v2/MIF00034991/COVER/dopfoto01.jpg?no_404_img=Y;https://cdn.eksmo.ru/v2/MIF00034991/COVER/dopfoto02.jpg?no_404_img=Y;https://cdn.eksmo.ru/v2/MIF00034991/COVER/dopfoto03.jpg?no_404_img=Y</t>
  </si>
  <si>
    <t>Главные книги про секс и интим</t>
  </si>
  <si>
    <t>Глубинная психология и путь к себе. Как почувствовать смысл в жизни</t>
  </si>
  <si>
    <t>Наталия Павловская</t>
  </si>
  <si>
    <t>Глубины души. Психология символов и архетипов</t>
  </si>
  <si>
    <t>https://cdn.eksmo.ru/v2/MIF00048294/COVER/cover1__w600.jpg?no_404_img=Y</t>
  </si>
  <si>
    <t>978-5-00250-546-3</t>
  </si>
  <si>
    <t>9785002505463</t>
  </si>
  <si>
    <t>MIF00048294</t>
  </si>
  <si>
    <t>https://api3.eksmo.ru/v3/xlsxPricelist/annotation/?NOMCODE=MIF00048294&amp;key=e85257a6e63a7e36f8b1efc7dc1094c5</t>
  </si>
  <si>
    <t>https://cdn.eksmo.ru/v2/MIF00048294/PDF/MIF00048294.pdf</t>
  </si>
  <si>
    <t>https://cdn.eksmo.ru/v2/MIF00048294/COVER/cover1.jpg?no_404_img=Y</t>
  </si>
  <si>
    <t>Глубины души. Психология симво</t>
  </si>
  <si>
    <t>Любовь как архетип. Глубинный взгляд на отношения</t>
  </si>
  <si>
    <t>https://cdn.eksmo.ru/v2/MIF00041309/COVER/cover1__w600.jpg?no_404_img=Y</t>
  </si>
  <si>
    <t>978-5-00250-112-0</t>
  </si>
  <si>
    <t>9785002501120</t>
  </si>
  <si>
    <t>MIF00041309</t>
  </si>
  <si>
    <t>https://api3.eksmo.ru/v3/xlsxPricelist/annotation/?NOMCODE=MIF00041309&amp;key=e85257a6e63a7e36f8b1efc7dc1094c5</t>
  </si>
  <si>
    <t>https://cdn.eksmo.ru/v2/MIF00041309/PDF/MIF00041309.pdf</t>
  </si>
  <si>
    <t>https://cdn.eksmo.ru/v2/MIF00041309/COVER/cover1.jpg?no_404_img=Y</t>
  </si>
  <si>
    <t>Играй, думай. Задания на развитие мышления и внимания</t>
  </si>
  <si>
    <t>Женя Кац</t>
  </si>
  <si>
    <t>Головоломки с Женей Кац</t>
  </si>
  <si>
    <t>https://cdn.eksmo.ru/v2/MIF00041598/COVER/cover1__w600.jpg?no_404_img=Y</t>
  </si>
  <si>
    <t>ЛИТЕРАТУРА ДЛЯ ДЕТЕЙ ДО 6 ЛЕТ</t>
  </si>
  <si>
    <t>РАЗВИТИЕ РЕБЕНКА И ПОДГОТОВКА К ШКОЛЕ</t>
  </si>
  <si>
    <t>978-5-00250-199-1</t>
  </si>
  <si>
    <t>9785002501991</t>
  </si>
  <si>
    <t>MIF00041598</t>
  </si>
  <si>
    <t>https://api3.eksmo.ru/v3/xlsxPricelist/certificat/?f=MIF00041598_2026-07-02_2031-07-01_ЕАЭС N RU Д-RU.РА05.В.60391~26_1576d2dd-0f05-11f0-8e84-005056b61d5f.pdf&amp;key=e85257a6e63a7e36f8b1efc7dc1094c5</t>
  </si>
  <si>
    <t>https://api3.eksmo.ru/v3/xlsxPricelist/annotation/?NOMCODE=MIF00041598&amp;key=e85257a6e63a7e36f8b1efc7dc1094c5</t>
  </si>
  <si>
    <t>https://cdn.eksmo.ru/v2/MIF00041598/PDF/MIF00041598.pdf</t>
  </si>
  <si>
    <t>https://cdn.eksmo.ru/v2/MIF00041598/COVER/cover1.jpg?no_404_img=Y</t>
  </si>
  <si>
    <t>https://cdn.eksmo.ru/v2/MIF00041598/COVER/dopfoto00.jpg?no_404_img=Y;https://cdn.eksmo.ru/v2/MIF00041598/COVER/dopfoto01.jpg?no_404_img=Y;https://cdn.eksmo.ru/v2/MIF00041598/COVER/dopfoto02.jpg?no_404_img=Y;https://cdn.eksmo.ru/v2/MIF00041598/COVER/dopfoto03.jpg?no_404_img=Y</t>
  </si>
  <si>
    <t>Дошкольное обучение. Подготовка к школе</t>
  </si>
  <si>
    <t>Общие развивающие методики</t>
  </si>
  <si>
    <t>Играй, наблюдай. Задания на развитие логического мышления</t>
  </si>
  <si>
    <t>https://cdn.eksmo.ru/v2/MIF00051379/COVER/cover1__w600.jpg?no_404_img=Y</t>
  </si>
  <si>
    <t>978-5-00281-247-9</t>
  </si>
  <si>
    <t>9785002812479</t>
  </si>
  <si>
    <t>MIF00051379</t>
  </si>
  <si>
    <t>https://api3.eksmo.ru/v3/xlsxPricelist/certificat/?f=MIF00051379_2026-07-02_2031-07-01_ЕАЭС N RU Д-RU.РА05.В.60391~26_8d3344cc-63ed-11f1-8f96-005056b61d5f.pdf&amp;key=e85257a6e63a7e36f8b1efc7dc1094c5</t>
  </si>
  <si>
    <t>https://api3.eksmo.ru/v3/xlsxPricelist/annotation/?NOMCODE=MIF00051379&amp;key=e85257a6e63a7e36f8b1efc7dc1094c5</t>
  </si>
  <si>
    <t>https://cdn.eksmo.ru/v2/MIF00051379/PDF/MIF00051379.pdf</t>
  </si>
  <si>
    <t>https://cdn.eksmo.ru/v2/MIF00051379/COVER/cover1.jpg?no_404_img=Y</t>
  </si>
  <si>
    <t>https://cdn.eksmo.ru/v2/MIF00051379/COVER/dopfoto00.jpg?no_404_img=Y;https://cdn.eksmo.ru/v2/MIF00051379/COVER/dopfoto01.jpg?no_404_img=Y;https://cdn.eksmo.ru/v2/MIF00051379/COVER/dopfoto02.jpg?no_404_img=Y;https://cdn.eksmo.ru/v2/MIF00051379/COVER/dopfoto03.jpg?no_404_img=Y</t>
  </si>
  <si>
    <t>Играй, решай. Задания на развитие внимания и логики</t>
  </si>
  <si>
    <t>https://cdn.eksmo.ru/v2/MIF00037594/COVER/cover1__w600.jpg?no_404_img=Y</t>
  </si>
  <si>
    <t>978-5-00214-369-6</t>
  </si>
  <si>
    <t>9785002143696</t>
  </si>
  <si>
    <t>MIF00037594</t>
  </si>
  <si>
    <t>https://api3.eksmo.ru/v3/xlsxPricelist/certificat/?f=MIF00037594_2026-07-02_2031-07-01_ЕАЭС N RU Д-RU.РА05.В.60391~26_55a2fa36-0541-11ee-8106-00155d0aa80c.pdf&amp;key=e85257a6e63a7e36f8b1efc7dc1094c5</t>
  </si>
  <si>
    <t>https://api3.eksmo.ru/v3/xlsxPricelist/annotation/?NOMCODE=MIF00037594&amp;key=e85257a6e63a7e36f8b1efc7dc1094c5</t>
  </si>
  <si>
    <t>https://cdn.eksmo.ru/v2/MIF00037594/PDF/MIF00037594.pdf</t>
  </si>
  <si>
    <t>https://cdn.eksmo.ru/v2/MIF00037594/COVER/cover1.jpg?no_404_img=Y</t>
  </si>
  <si>
    <t>&lt;iframewidth="420"height="315"src="//www.youtube.com/embed/ykG5MdOPmdM"frameborder="0"allowfullscreen&gt;&lt;/iframe&gt;</t>
  </si>
  <si>
    <t>https://cdn.eksmo.ru/v2/MIF00037594/COVER/dopfoto00.jpg?no_404_img=Y;https://cdn.eksmo.ru/v2/MIF00037594/COVER/dopfoto01.jpg?no_404_img=Y;https://cdn.eksmo.ru/v2/MIF00037594/COVER/dopfoto02.jpg?no_404_img=Y;https://cdn.eksmo.ru/v2/MIF00037594/COVER/dopfoto03.jpg?no_404_img=Y</t>
  </si>
  <si>
    <t>Играй, рисуй. Задания на развитие навыков рисования и письма</t>
  </si>
  <si>
    <t>https://cdn.eksmo.ru/v2/MIF00050427/COVER/cover1__w600.jpg?no_404_img=Y</t>
  </si>
  <si>
    <t>978-5-00250-926-3</t>
  </si>
  <si>
    <t>9785002509263</t>
  </si>
  <si>
    <t>MIF00050427</t>
  </si>
  <si>
    <t>https://api3.eksmo.ru/v3/xlsxPricelist/certificat/?f=MIF00050427_2026-07-02_2031-07-01_ЕАЭС N RU Д-RU.РА05.В.60391~26_1703249d-1241-11f1-8f7c-005056b61d5f.pdf&amp;key=e85257a6e63a7e36f8b1efc7dc1094c5</t>
  </si>
  <si>
    <t>https://api3.eksmo.ru/v3/xlsxPricelist/annotation/?NOMCODE=MIF00050427&amp;key=e85257a6e63a7e36f8b1efc7dc1094c5</t>
  </si>
  <si>
    <t>https://cdn.eksmo.ru/v2/MIF00050427/PDF/MIF00050427.pdf</t>
  </si>
  <si>
    <t>https://cdn.eksmo.ru/v2/MIF00050427/COVER/cover1.jpg?no_404_img=Y</t>
  </si>
  <si>
    <t>https://cdn.eksmo.ru/v2/MIF00050427/COVER/dopfoto00.jpg?no_404_img=Y;https://cdn.eksmo.ru/v2/MIF00050427/COVER/dopfoto01.jpg?no_404_img=Y;https://cdn.eksmo.ru/v2/MIF00050427/COVER/dopfoto02.jpg?no_404_img=Y;https://cdn.eksmo.ru/v2/MIF00050427/COVER/dopfoto03.jpg?no_404_img=Y</t>
  </si>
  <si>
    <t>Играй, читай. Задания на развитие навыков чтения</t>
  </si>
  <si>
    <t>https://cdn.eksmo.ru/v2/MIF00049721/COVER/cover1__w600.jpg?no_404_img=Y</t>
  </si>
  <si>
    <t>978-5-00250-861-7</t>
  </si>
  <si>
    <t>9785002508617</t>
  </si>
  <si>
    <t>MIF00049721</t>
  </si>
  <si>
    <t>https://api3.eksmo.ru/v3/xlsxPricelist/certificat/?f=MIF00049721_2026-07-02_2031-07-01_ЕАЭС N RU Д-RU.РА05.В.60391~26_a278b502-d04c-11f0-8f74-005056b61d5f.pdf&amp;key=e85257a6e63a7e36f8b1efc7dc1094c5</t>
  </si>
  <si>
    <t>https://api3.eksmo.ru/v3/xlsxPricelist/annotation/?NOMCODE=MIF00049721&amp;key=e85257a6e63a7e36f8b1efc7dc1094c5</t>
  </si>
  <si>
    <t>https://cdn.eksmo.ru/v2/MIF00049721/COVER/cover1.jpg?no_404_img=Y</t>
  </si>
  <si>
    <t>Дневник стоика. 366 вопросов к себе. Градиент</t>
  </si>
  <si>
    <t>Райан Холидей, Стивен Хансельман</t>
  </si>
  <si>
    <t>Градиент</t>
  </si>
  <si>
    <t>https://cdn.eksmo.ru/v2/MIF00049794/COVER/cover1__w600.jpg?no_404_img=Y</t>
  </si>
  <si>
    <t>978-5-00250-943-0</t>
  </si>
  <si>
    <t>9785002509430</t>
  </si>
  <si>
    <t>MIF00049794</t>
  </si>
  <si>
    <t>https://api3.eksmo.ru/v3/xlsxPricelist/annotation/?NOMCODE=MIF00049794&amp;key=e85257a6e63a7e36f8b1efc7dc1094c5</t>
  </si>
  <si>
    <t>https://cdn.eksmo.ru/v2/MIF00049794/COVER/cover1.jpg?no_404_img=Y</t>
  </si>
  <si>
    <t>Запомни это. Книга-тренинг по быстрому и эффективному развитию памяти. Покетбук</t>
  </si>
  <si>
    <t>Ильгиз Сабиров</t>
  </si>
  <si>
    <t>https://cdn.eksmo.ru/v2/MIF00049803/COVER/cover1__w600.jpg?no_404_img=Y</t>
  </si>
  <si>
    <t>978-5-00250-952-2</t>
  </si>
  <si>
    <t>9785002509522</t>
  </si>
  <si>
    <t>MIF00049803</t>
  </si>
  <si>
    <t>https://api3.eksmo.ru/v3/xlsxPricelist/annotation/?NOMCODE=MIF00049803&amp;key=e85257a6e63a7e36f8b1efc7dc1094c5</t>
  </si>
  <si>
    <t>https://cdn.eksmo.ru/v2/MIF00049803/PDF/MIF00049803.pdf</t>
  </si>
  <si>
    <t>https://cdn.eksmo.ru/v2/MIF00049803/COVER/cover1.jpg?no_404_img=Y</t>
  </si>
  <si>
    <t>Мудрость: как отличать важное от громкого и жить без самообмана. Градиент</t>
  </si>
  <si>
    <t>Райан Холидей</t>
  </si>
  <si>
    <t>https://cdn.eksmo.ru/v2/MIF00050965/COVER/cover1__w600.jpg?no_404_img=Y</t>
  </si>
  <si>
    <t>978-5-00250-978-2</t>
  </si>
  <si>
    <t>9785002509782</t>
  </si>
  <si>
    <t>MIF00050965</t>
  </si>
  <si>
    <t>https://api3.eksmo.ru/v3/xlsxPricelist/annotation/?NOMCODE=MIF00050965&amp;key=e85257a6e63a7e36f8b1efc7dc1094c5</t>
  </si>
  <si>
    <t>https://cdn.eksmo.ru/v2/MIF00050965/PDF/MIF00050965.pdf</t>
  </si>
  <si>
    <t>https://cdn.eksmo.ru/v2/MIF00050965/COVER/cover1.jpg?no_404_img=Y</t>
  </si>
  <si>
    <t>Сила спокойствия. Внутренний стоицизм как путь к развитию и успеху. Градиент</t>
  </si>
  <si>
    <t>https://cdn.eksmo.ru/v2/MIF00049802/COVER/cover1__w600.jpg?no_404_img=Y</t>
  </si>
  <si>
    <t>978-5-00250-944-7</t>
  </si>
  <si>
    <t>9785002509447</t>
  </si>
  <si>
    <t>MIF00049802</t>
  </si>
  <si>
    <t>https://api3.eksmo.ru/v3/xlsxPricelist/annotation/?NOMCODE=MIF00049802&amp;key=e85257a6e63a7e36f8b1efc7dc1094c5</t>
  </si>
  <si>
    <t>https://cdn.eksmo.ru/v2/MIF00049802/PDF/MIF00049802.pdf</t>
  </si>
  <si>
    <t>https://cdn.eksmo.ru/v2/MIF00049802/COVER/cover1.jpg?no_404_img=Y</t>
  </si>
  <si>
    <t>Стоицизм на каждый день. 366 размышлений о мудрости, воле и искусстве жить. Градиент</t>
  </si>
  <si>
    <t>https://cdn.eksmo.ru/v2/MIF00049801/COVER/cover1__w600.jpg?no_404_img=Y</t>
  </si>
  <si>
    <t>978-5-00250-942-3</t>
  </si>
  <si>
    <t>9785002509423</t>
  </si>
  <si>
    <t>MIF00049801</t>
  </si>
  <si>
    <t>https://api3.eksmo.ru/v3/xlsxPricelist/annotation/?NOMCODE=MIF00049801&amp;key=e85257a6e63a7e36f8b1efc7dc1094c5</t>
  </si>
  <si>
    <t>https://cdn.eksmo.ru/v2/MIF00049801/COVER/cover1.jpg?no_404_img=Y</t>
  </si>
  <si>
    <t>Суперобучение. Система освоения любых навыков: от изучения языков до построения карьеры. Градиент</t>
  </si>
  <si>
    <t>Скотт Янг</t>
  </si>
  <si>
    <t>https://cdn.eksmo.ru/v2/MIF00049796/COVER/cover1__w600.jpg?no_404_img=Y</t>
  </si>
  <si>
    <t>978-5-00250-951-5</t>
  </si>
  <si>
    <t>9785002509515</t>
  </si>
  <si>
    <t>MIF00049796</t>
  </si>
  <si>
    <t>https://api3.eksmo.ru/v3/xlsxPricelist/annotation/?NOMCODE=MIF00049796&amp;key=e85257a6e63a7e36f8b1efc7dc1094c5</t>
  </si>
  <si>
    <t>https://cdn.eksmo.ru/v2/MIF00049796/COVER/cover1.jpg?no_404_img=Y</t>
  </si>
  <si>
    <t>Маркс. Графическая биография</t>
  </si>
  <si>
    <t>Корин Майер, Анна Симон</t>
  </si>
  <si>
    <t>Графические биографии</t>
  </si>
  <si>
    <t>https://cdn.eksmo.ru/v2/MIF00015848/COVER/cover1__w600.jpg?no_404_img=Y</t>
  </si>
  <si>
    <t>1 425</t>
  </si>
  <si>
    <t>книги</t>
  </si>
  <si>
    <t>Графический роман. Комикс</t>
  </si>
  <si>
    <t>978-5-00100-881-1</t>
  </si>
  <si>
    <t>9785001008811</t>
  </si>
  <si>
    <t>MIF00015848</t>
  </si>
  <si>
    <t>https://api3.eksmo.ru/v3/xlsxPricelist/annotation/?NOMCODE=MIF00015848&amp;key=e85257a6e63a7e36f8b1efc7dc1094c5</t>
  </si>
  <si>
    <t>https://cdn.eksmo.ru/v2/MIF00015848/COVER/cover1.jpg?no_404_img=Y</t>
  </si>
  <si>
    <t>Нон-фикшн комиксы</t>
  </si>
  <si>
    <t>Дружить не сложно. Веселые истории и советы психолога, как найти друзей и стать хорошим другом</t>
  </si>
  <si>
    <t>Ася Вороненко, Светлана Кузнецова</t>
  </si>
  <si>
    <t>Давай поговорим</t>
  </si>
  <si>
    <t>https://cdn.eksmo.ru/v2/MIF00051198/COVER/cover1__w600.jpg?no_404_img=Y</t>
  </si>
  <si>
    <t>978-5-00250-925-6</t>
  </si>
  <si>
    <t>9785002509256</t>
  </si>
  <si>
    <t>MIF00051198</t>
  </si>
  <si>
    <t>https://api3.eksmo.ru/v3/xlsxPricelist/annotation/?NOMCODE=MIF00051198&amp;key=e85257a6e63a7e36f8b1efc7dc1094c5</t>
  </si>
  <si>
    <t>https://cdn.eksmo.ru/v2/MIF00051198/PDF/MIF00051198.pdf</t>
  </si>
  <si>
    <t>https://cdn.eksmo.ru/v2/MIF00051198/COVER/cover1.jpg?no_404_img=Y</t>
  </si>
  <si>
    <t>https://cdn.eksmo.ru/v2/MIF00051198/COVER/dopfoto00.jpg?no_404_img=Y;https://cdn.eksmo.ru/v2/MIF00051198/COVER/dopfoto01.jpg?no_404_img=Y;https://cdn.eksmo.ru/v2/MIF00051198/COVER/dopfoto02.jpg?no_404_img=Y</t>
  </si>
  <si>
    <t>Девочка с лисьим хвостом. Том 1</t>
  </si>
  <si>
    <t>Сон Вон Пхён, Ман Муль Сан</t>
  </si>
  <si>
    <t>Девочка с лисьим хвостом</t>
  </si>
  <si>
    <t>https://cdn.eksmo.ru/v2/MIF00036911/COVER/cover1__w600.jpg?no_404_img=Y</t>
  </si>
  <si>
    <t>ДЕТСКАЯ И ПОДРОСТКОВАЯ ФАНТАСТИКА, ФЭНТЕЗИ, МИСТИКА (ДО 16 ЛЕТ)</t>
  </si>
  <si>
    <t>ФАНТАСТИКА И ФЭНТЕЗИ ДЛЯ ДЕТЕЙ И ПОДРОСТКОВ (11-16 ЛЕТ)</t>
  </si>
  <si>
    <t>978-5-00214-068-8</t>
  </si>
  <si>
    <t>9785002140688</t>
  </si>
  <si>
    <t>MIF00036911</t>
  </si>
  <si>
    <t>https://api3.eksmo.ru/v3/xlsxPricelist/certificat/?f=MIF00036911_2024-06-05_2029-06-04_ЕАЭС N RU Д-RU.РА04.В.81413~24_77819b5b-b1ed-11ed-8104-00165d011606.pdf&amp;key=e85257a6e63a7e36f8b1efc7dc1094c5</t>
  </si>
  <si>
    <t>https://api3.eksmo.ru/v3/xlsxPricelist/annotation/?NOMCODE=MIF00036911&amp;key=e85257a6e63a7e36f8b1efc7dc1094c5</t>
  </si>
  <si>
    <t>https://cdn.eksmo.ru/v2/MIF00036911/PDF/MIF00036911.pdf</t>
  </si>
  <si>
    <t>https://cdn.eksmo.ru/v2/MIF00036911/COVER/cover1.jpg?no_404_img=Y</t>
  </si>
  <si>
    <t>&lt;iframewidth="420"height="315"src="//www.youtube.com/embed/3n6D_KMDS0I"frameborder="0"allowfullscreen&gt;&lt;/iframe&gt;;&lt;iframewidth="420"height="315"src="//www.youtube.com/embed/tFmfoSuTJK0"frameborder="0"allowfullscreen&gt;&lt;/iframe&gt;</t>
  </si>
  <si>
    <t>https://cdn.eksmo.ru/v2/MIF00036911/COVER/dopfoto00.jpg?no_404_img=Y;https://cdn.eksmo.ru/v2/MIF00036911/COVER/dopfoto01.jpg?no_404_img=Y;https://cdn.eksmo.ru/v2/MIF00036911/COVER/dopfoto02.jpg?no_404_img=Y;https://cdn.eksmo.ru/v2/MIF00036911/COVER/dopfoto03.jpg?no_404_img=Y</t>
  </si>
  <si>
    <t>Фантастика для детей</t>
  </si>
  <si>
    <t>Девочка с лисьим хвостом. Том 2</t>
  </si>
  <si>
    <t>Сон Вон Пхён (автор), Ман Муль Сан (иллюстратор)</t>
  </si>
  <si>
    <t>https://cdn.eksmo.ru/v2/MIF00037340/COVER/cover1__w600.jpg?no_404_img=Y</t>
  </si>
  <si>
    <t>978-5-00214-211-8</t>
  </si>
  <si>
    <t>9785002142118</t>
  </si>
  <si>
    <t>MIF00037340</t>
  </si>
  <si>
    <t>https://api3.eksmo.ru/v3/xlsxPricelist/certificat/?f=MIF00037340_2023-07-28_2028-07-27_ЕАЭС N RU Д-RU.РА05.В.94053~23_7ac72135-ef15-11ed-8105-00155d01b901.pdf&amp;key=e85257a6e63a7e36f8b1efc7dc1094c5</t>
  </si>
  <si>
    <t>https://api3.eksmo.ru/v3/xlsxPricelist/annotation/?NOMCODE=MIF00037340&amp;key=e85257a6e63a7e36f8b1efc7dc1094c5</t>
  </si>
  <si>
    <t>https://cdn.eksmo.ru/v2/MIF00037340/PDF/MIF00037340.pdf</t>
  </si>
  <si>
    <t>https://cdn.eksmo.ru/v2/MIF00037340/COVER/cover1.jpg?no_404_img=Y</t>
  </si>
  <si>
    <t>&lt;iframewidth="420"height="315"src="//www.youtube.com/embed/3n6D_KMDS0I"frameborder="0"allowfullscreen&gt;&lt;/iframe&gt;;&lt;iframewidth="420"height="315"src="//www.youtube.com/embed/ERaRHKxYpRU"frameborder="0"allowfullscreen&gt;&lt;/iframe&gt;;&lt;iframewidth="420"height="315"src="//www.youtube.com/embed/s6ct</t>
  </si>
  <si>
    <t>https://cdn.eksmo.ru/v2/MIF00037340/COVER/dopfoto00.jpg?no_404_img=Y;https://cdn.eksmo.ru/v2/MIF00037340/COVER/dopfoto01.jpg?no_404_img=Y;https://cdn.eksmo.ru/v2/MIF00037340/COVER/dopfoto02.jpg?no_404_img=Y;https://cdn.eksmo.ru/v2/MIF00037340/COVER/dopfoto03.jpg?no_404_img=Y</t>
  </si>
  <si>
    <t>Девочка с лисьим хвостом. Том 3</t>
  </si>
  <si>
    <t>https://cdn.eksmo.ru/v2/MIF00038210/COVER/cover1__w600.jpg?no_404_img=Y</t>
  </si>
  <si>
    <t>978-5-00214-372-6</t>
  </si>
  <si>
    <t>9785002143726</t>
  </si>
  <si>
    <t>MIF00038210</t>
  </si>
  <si>
    <t>https://api3.eksmo.ru/v3/xlsxPricelist/certificat/?f=MIF00038210_2023-07-28_2028-07-27_ЕАЭС N RU Д-RU.РА05.В.94053~23_8f3d4c83-4804-11ee-8107-00155d016002.pdf&amp;key=e85257a6e63a7e36f8b1efc7dc1094c5</t>
  </si>
  <si>
    <t>https://api3.eksmo.ru/v3/xlsxPricelist/annotation/?NOMCODE=MIF00038210&amp;key=e85257a6e63a7e36f8b1efc7dc1094c5</t>
  </si>
  <si>
    <t>https://cdn.eksmo.ru/v2/MIF00038210/PDF/MIF00038210.pdf</t>
  </si>
  <si>
    <t>https://cdn.eksmo.ru/v2/MIF00038210/COVER/cover1.jpg?no_404_img=Y</t>
  </si>
  <si>
    <t>&lt;iframewidth="420"height="315"src="//www.youtube.com/embed/3n6D_KMDS0I"frameborder="0"allowfullscreen&gt;&lt;/iframe&gt;;&lt;iframewidth="420"height="315"src="//www.youtube.com/embed/shorts/IHQQnjLq2tY"frameborder="0"allowfullscreen&gt;&lt;/iframe&gt;</t>
  </si>
  <si>
    <t>https://cdn.eksmo.ru/v2/MIF00038210/COVER/dopfoto00.jpg?no_404_img=Y;https://cdn.eksmo.ru/v2/MIF00038210/COVER/dopfoto01.jpg?no_404_img=Y;https://cdn.eksmo.ru/v2/MIF00038210/COVER/dopfoto02.jpg?no_404_img=Y;https://cdn.eksmo.ru/v2/MIF00038210/COVER/dopfoto03.jpg?no_404_img=Y</t>
  </si>
  <si>
    <t>Девочка с лисьим хвостом. Том 4</t>
  </si>
  <si>
    <t>https://cdn.eksmo.ru/v2/MIF00039220/COVER/cover1__w600.jpg?no_404_img=Y</t>
  </si>
  <si>
    <t>978-5-00214-561-4</t>
  </si>
  <si>
    <t>9785002145614</t>
  </si>
  <si>
    <t>MIF00039220</t>
  </si>
  <si>
    <t>https://api3.eksmo.ru/v3/xlsxPricelist/certificat/?f=MIF00039220_2024-05-17_2029-05-16_ЕАЭС N RU Д-RU.РА04.В.39689~24_2cc6d262-b540-11ee-810a-00155d016002.pdf&amp;key=e85257a6e63a7e36f8b1efc7dc1094c5</t>
  </si>
  <si>
    <t>https://api3.eksmo.ru/v3/xlsxPricelist/annotation/?NOMCODE=MIF00039220&amp;key=e85257a6e63a7e36f8b1efc7dc1094c5</t>
  </si>
  <si>
    <t>https://cdn.eksmo.ru/v2/MIF00039220/PDF/MIF00039220.pdf</t>
  </si>
  <si>
    <t>https://cdn.eksmo.ru/v2/MIF00039220/COVER/cover1.jpg?no_404_img=Y</t>
  </si>
  <si>
    <t>&lt;iframewidth="420"height="315"src="//www.youtube.com/embed/3n6D_KMDS0I"frameborder="0"allowfullscreen&gt;&lt;/iframe&gt;</t>
  </si>
  <si>
    <t>https://cdn.eksmo.ru/v2/MIF00039220/COVER/dopfoto00.jpg?no_404_img=Y;https://cdn.eksmo.ru/v2/MIF00039220/COVER/dopfoto01.jpg?no_404_img=Y;https://cdn.eksmo.ru/v2/MIF00039220/COVER/dopfoto02.jpg?no_404_img=Y</t>
  </si>
  <si>
    <t>Девочка с лисьим хвостом. Том 5</t>
  </si>
  <si>
    <t>https://cdn.eksmo.ru/v2/MIF00039907/COVER/cover1__w600.jpg?no_404_img=Y</t>
  </si>
  <si>
    <t>978-5-00214-732-8</t>
  </si>
  <si>
    <t>9785002147328</t>
  </si>
  <si>
    <t>MIF00039907</t>
  </si>
  <si>
    <t>https://api3.eksmo.ru/v3/xlsxPricelist/certificat/?f=MIF00039907_2024-05-17_2029-05-16_ЕАЭС N RU Д-RU.РА04.В.39689~24_31181087-0c74-11ef-810b-00155d01a501.pdf&amp;key=e85257a6e63a7e36f8b1efc7dc1094c5</t>
  </si>
  <si>
    <t>https://api3.eksmo.ru/v3/xlsxPricelist/annotation/?NOMCODE=MIF00039907&amp;key=e85257a6e63a7e36f8b1efc7dc1094c5</t>
  </si>
  <si>
    <t>https://cdn.eksmo.ru/v2/MIF00039907/PDF/MIF00039907.pdf</t>
  </si>
  <si>
    <t>https://cdn.eksmo.ru/v2/MIF00039907/COVER/cover1.jpg?no_404_img=Y</t>
  </si>
  <si>
    <t>&lt;iframewidth="420"height="315"src="//www.youtube.com/embed/7rSIz-sVGOA"frameborder="0"allowfullscreen&gt;&lt;/iframe&gt;</t>
  </si>
  <si>
    <t>https://cdn.eksmo.ru/v2/MIF00039907/COVER/dopfoto00.jpg?no_404_img=Y;https://cdn.eksmo.ru/v2/MIF00039907/COVER/dopfoto01.jpg?no_404_img=Y;https://cdn.eksmo.ru/v2/MIF00039907/COVER/dopfoto02.jpg?no_404_img=Y</t>
  </si>
  <si>
    <t>Девочка с лисьим хвостом. Том 6</t>
  </si>
  <si>
    <t>https://cdn.eksmo.ru/v2/MIF00041555/COVER/cover1__w600.jpg?no_404_img=Y</t>
  </si>
  <si>
    <t>978-5-00250-190-8</t>
  </si>
  <si>
    <t>9785002501908</t>
  </si>
  <si>
    <t>MIF00041555</t>
  </si>
  <si>
    <t>https://api3.eksmo.ru/v3/xlsxPricelist/certificat/?f=MIF00041555_2025-06-19_2030-06-18_ЕАЭС N RU Д-RU.РА05.В.21067~25_e59ff2ed-04c5-11f0-8e74-005056b61d5f.pdf&amp;key=e85257a6e63a7e36f8b1efc7dc1094c5</t>
  </si>
  <si>
    <t>https://api3.eksmo.ru/v3/xlsxPricelist/annotation/?NOMCODE=MIF00041555&amp;key=e85257a6e63a7e36f8b1efc7dc1094c5</t>
  </si>
  <si>
    <t>https://cdn.eksmo.ru/v2/MIF00041555/PDF/MIF00041555.pdf</t>
  </si>
  <si>
    <t>https://cdn.eksmo.ru/v2/MIF00041555/COVER/cover1.jpg?no_404_img=Y</t>
  </si>
  <si>
    <t>https://cdn.eksmo.ru/v2/MIF00041555/COVER/dopfoto00.jpg?no_404_img=Y;https://cdn.eksmo.ru/v2/MIF00041555/COVER/dopfoto01.jpg?no_404_img=Y;https://cdn.eksmo.ru/v2/MIF00041555/COVER/dopfoto02.jpg?no_404_img=Y;https://cdn.eksmo.ru/v2/MIF00041555/COVER/dopfoto03.jpg?no_404_img=Y</t>
  </si>
  <si>
    <t>Набор из 3 книг: Девочка с лисьим хвостом. Том 1, 2, 3</t>
  </si>
  <si>
    <t>Сон Вон Пхён</t>
  </si>
  <si>
    <t>https://cdn.eksmo.ru/v2/MIF00040076/COVER/cover1__w600.jpg?no_404_img=Y</t>
  </si>
  <si>
    <t>2 430</t>
  </si>
  <si>
    <t>4631173779958</t>
  </si>
  <si>
    <t>MIF00040076</t>
  </si>
  <si>
    <t>https://api3.eksmo.ru/v3/xlsxPricelist/annotation/?NOMCODE=MIF00040076&amp;key=e85257a6e63a7e36f8b1efc7dc1094c5</t>
  </si>
  <si>
    <t>https://cdn.eksmo.ru/v2/MIF00040076/COVER/cover1.jpg?no_404_img=Y</t>
  </si>
  <si>
    <t>https://cdn.eksmo.ru/v2/MIF00040076/COVER/dopfoto00.jpg?no_404_img=Y;https://cdn.eksmo.ru/v2/MIF00040076/COVER/dopfoto01.jpg?no_404_img=Y;https://cdn.eksmo.ru/v2/MIF00040076/COVER/dopfoto02.jpg?no_404_img=Y;https://cdn.eksmo.ru/v2/MIF00040076/COVER/dopfoto03.jpg?no_404_img=Y</t>
  </si>
  <si>
    <t>Демонология Сангомара. Драконий век</t>
  </si>
  <si>
    <t>Евгения Штольц</t>
  </si>
  <si>
    <t>Демонология Сангомара</t>
  </si>
  <si>
    <t>https://cdn.eksmo.ru/v2/MIF00040902/COVER/cover1__w600.jpg?no_404_img=Y</t>
  </si>
  <si>
    <t>978-5-00250-165-6</t>
  </si>
  <si>
    <t>9785002501656</t>
  </si>
  <si>
    <t>MIF00040902</t>
  </si>
  <si>
    <t>https://api3.eksmo.ru/v3/xlsxPricelist/annotation/?NOMCODE=MIF00040902&amp;key=e85257a6e63a7e36f8b1efc7dc1094c5</t>
  </si>
  <si>
    <t>https://cdn.eksmo.ru/v2/MIF00040902/PDF/MIF00040902.pdf</t>
  </si>
  <si>
    <t>https://cdn.eksmo.ru/v2/MIF00040902/COVER/cover1.jpg?no_404_img=Y</t>
  </si>
  <si>
    <t>https://cdn.eksmo.ru/v2/MIF00040902/COVER/dopfoto00.jpg?no_404_img=Y;https://cdn.eksmo.ru/v2/MIF00040902/COVER/dopfoto01.jpg?no_404_img=Y</t>
  </si>
  <si>
    <t>Демонология Сангомара. Искра войны</t>
  </si>
  <si>
    <t>https://cdn.eksmo.ru/v2/MIF00039576/COVER/cover1__w600.jpg?no_404_img=Y</t>
  </si>
  <si>
    <t>978-5-00214-597-3</t>
  </si>
  <si>
    <t>9785002145973</t>
  </si>
  <si>
    <t>MIF00039576</t>
  </si>
  <si>
    <t>https://api3.eksmo.ru/v3/xlsxPricelist/annotation/?NOMCODE=MIF00039576&amp;key=e85257a6e63a7e36f8b1efc7dc1094c5</t>
  </si>
  <si>
    <t>https://cdn.eksmo.ru/v2/MIF00039576/PDF/MIF00039576.pdf</t>
  </si>
  <si>
    <t>https://cdn.eksmo.ru/v2/MIF00039576/COVER/cover1.jpg?no_404_img=Y</t>
  </si>
  <si>
    <t>&lt;iframewidth="420"height="315"src="//www.youtube.com/embed/shorts/5gt6UbTaeGU"frameborder="0"allowfullscreen&gt;&lt;/iframe&gt;;&lt;iframewidth="420"height="315"src="//www.youtube.com/embed/gXwtMZ7OQAU"frameborder="0"allowfullscreen&gt;&lt;/iframe&gt;</t>
  </si>
  <si>
    <t>https://cdn.eksmo.ru/v2/MIF00039576/COVER/dopfoto00.jpg?no_404_img=Y;https://cdn.eksmo.ru/v2/MIF00039576/COVER/dopfoto01.jpg?no_404_img=Y;https://cdn.eksmo.ru/v2/MIF00039576/COVER/dopfoto02.jpg?no_404_img=Y</t>
  </si>
  <si>
    <t>Демонология Сангомара. Наследие вампиров</t>
  </si>
  <si>
    <t>https://cdn.eksmo.ru/v2/MIF00036163/COVER/cover1__w600.jpg?no_404_img=Y</t>
  </si>
  <si>
    <t>978-5-00195-970-0</t>
  </si>
  <si>
    <t>9785001959700</t>
  </si>
  <si>
    <t>MIF00036163</t>
  </si>
  <si>
    <t>https://api3.eksmo.ru/v3/xlsxPricelist/annotation/?NOMCODE=MIF00036163&amp;key=e85257a6e63a7e36f8b1efc7dc1094c5</t>
  </si>
  <si>
    <t>https://cdn.eksmo.ru/v2/MIF00036163/PDF/MIF00036163.pdf</t>
  </si>
  <si>
    <t>https://cdn.eksmo.ru/v2/MIF00036163/COVER/cover1.jpg?no_404_img=Y</t>
  </si>
  <si>
    <t>&lt;iframewidth="420"height="315"src="//www.youtube.com/embed/7bqxTplR7sQ"frameborder="0"allowfullscreen&gt;&lt;/iframe&gt;</t>
  </si>
  <si>
    <t>https://cdn.eksmo.ru/v2/MIF00036163/COVER/dopfoto00.jpg?no_404_img=Y;https://cdn.eksmo.ru/v2/MIF00036163/COVER/dopfoto01.jpg?no_404_img=Y;https://cdn.eksmo.ru/v2/MIF00036163/COVER/dopfoto02.jpg?no_404_img=Y</t>
  </si>
  <si>
    <t>Демонология Сангомара. Удав и гадюка</t>
  </si>
  <si>
    <t>https://cdn.eksmo.ru/v2/MIF00037949/COVER/cover1__w600.jpg?no_404_img=Y</t>
  </si>
  <si>
    <t>978-5-00214-322-1</t>
  </si>
  <si>
    <t>9785002143221</t>
  </si>
  <si>
    <t>MIF00037949</t>
  </si>
  <si>
    <t>https://api3.eksmo.ru/v3/xlsxPricelist/annotation/?NOMCODE=MIF00037949&amp;key=e85257a6e63a7e36f8b1efc7dc1094c5</t>
  </si>
  <si>
    <t>https://cdn.eksmo.ru/v2/MIF00037949/PDF/MIF00037949.pdf</t>
  </si>
  <si>
    <t>https://cdn.eksmo.ru/v2/MIF00037949/COVER/cover1.jpg?no_404_img=Y</t>
  </si>
  <si>
    <t>&lt;iframewidth="420"height="315"src="//www.youtube.com/embed/KGw42bSHpuw"frameborder="0"allowfullscreen&gt;&lt;/iframe&gt;</t>
  </si>
  <si>
    <t>https://cdn.eksmo.ru/v2/MIF00037949/COVER/dopfoto00.jpg?no_404_img=Y;https://cdn.eksmo.ru/v2/MIF00037949/COVER/dopfoto01.jpg?no_404_img=Y;https://cdn.eksmo.ru/v2/MIF00037949/COVER/dopfoto02.jpg?no_404_img=Y;https://cdn.eksmo.ru/v2/MIF00037949/COVER/dopfoto03.jpg?no_404_img=Y</t>
  </si>
  <si>
    <t>Демонология Сангомара. Часть их боли</t>
  </si>
  <si>
    <t>https://cdn.eksmo.ru/v2/MIF00039725/COVER/cover1__w600.jpg?no_404_img=Y</t>
  </si>
  <si>
    <t>978-5-00214-601-7</t>
  </si>
  <si>
    <t>9785002146017</t>
  </si>
  <si>
    <t>MIF00039725</t>
  </si>
  <si>
    <t>https://api3.eksmo.ru/v3/xlsxPricelist/annotation/?NOMCODE=MIF00039725&amp;key=e85257a6e63a7e36f8b1efc7dc1094c5</t>
  </si>
  <si>
    <t>https://cdn.eksmo.ru/v2/MIF00039725/PDF/MIF00039725.pdf</t>
  </si>
  <si>
    <t>https://cdn.eksmo.ru/v2/MIF00039725/COVER/cover1.jpg?no_404_img=Y</t>
  </si>
  <si>
    <t>&lt;iframewidth="420"height="315"src="//www.youtube.com/embed/shorts/I_4Ekb3sGgY"frameborder="0"allowfullscreen&gt;&lt;/iframe&gt;</t>
  </si>
  <si>
    <t>Загадка старинного кладбища</t>
  </si>
  <si>
    <t>Флориан Дениссон</t>
  </si>
  <si>
    <t>Детективы из Арвиля</t>
  </si>
  <si>
    <t>https://cdn.eksmo.ru/v2/MIF00037932/COVER/cover1__w600.jpg?no_404_img=Y</t>
  </si>
  <si>
    <t>ДЕТЕКТИВЫ ДЛЯ ДЕТЕЙ И ПОДРОСТКОВ (7-16 ЛЕТ)</t>
  </si>
  <si>
    <t>978-5-00195-953-3</t>
  </si>
  <si>
    <t>9785001959533</t>
  </si>
  <si>
    <t>MIF00037932</t>
  </si>
  <si>
    <t>https://api3.eksmo.ru/v3/xlsxPricelist/certificat/?f=MIF00037932_2023-10-31_2028-10-30_ЕАЭС N RU Д-RU.РА09.В.26444~23_55a9d42d-2573-11ee-8106-00155d0aa80c.pdf&amp;key=e85257a6e63a7e36f8b1efc7dc1094c5</t>
  </si>
  <si>
    <t>https://api3.eksmo.ru/v3/xlsxPricelist/annotation/?NOMCODE=MIF00037932&amp;key=e85257a6e63a7e36f8b1efc7dc1094c5</t>
  </si>
  <si>
    <t>https://cdn.eksmo.ru/v2/MIF00037932/PDF/MIF00037932.pdf</t>
  </si>
  <si>
    <t>https://cdn.eksmo.ru/v2/MIF00037932/COVER/cover1.jpg?no_404_img=Y</t>
  </si>
  <si>
    <t>Детский детектив</t>
  </si>
  <si>
    <t>Секрет парка аттракционов</t>
  </si>
  <si>
    <t>https://cdn.eksmo.ru/v2/MIF00038046/COVER/cover1__w600.jpg?no_404_img=Y</t>
  </si>
  <si>
    <t>978-5-00214-319-1</t>
  </si>
  <si>
    <t>9785002143191</t>
  </si>
  <si>
    <t>MIF00038046</t>
  </si>
  <si>
    <t>https://api3.eksmo.ru/v3/xlsxPricelist/certificat/?f=MIF00038046_2023-10-31_2028-10-30_ЕАЭС N RU Д-RU.РА09.В.26444~23_8a2a2234-3296-11ee-8106-00155d0aa80c.pdf&amp;key=e85257a6e63a7e36f8b1efc7dc1094c5</t>
  </si>
  <si>
    <t>https://api3.eksmo.ru/v3/xlsxPricelist/annotation/?NOMCODE=MIF00038046&amp;key=e85257a6e63a7e36f8b1efc7dc1094c5</t>
  </si>
  <si>
    <t>https://cdn.eksmo.ru/v2/MIF00038046/PDF/MIF00038046.pdf</t>
  </si>
  <si>
    <t>https://cdn.eksmo.ru/v2/MIF00038046/COVER/cover1.jpg?no_404_img=Y</t>
  </si>
  <si>
    <t>&lt;iframewidth="420"height="315"src="//www.youtube.com/embed/0cNXFwAQffM"frameborder="0"allowfullscreen&gt;&lt;/iframe&gt;</t>
  </si>
  <si>
    <t>https://cdn.eksmo.ru/v2/MIF00038046/COVER/dopfoto00.jpg?no_404_img=Y;https://cdn.eksmo.ru/v2/MIF00038046/COVER/dopfoto01.jpg?no_404_img=Y;https://cdn.eksmo.ru/v2/MIF00038046/COVER/dopfoto02.jpg?no_404_img=Y</t>
  </si>
  <si>
    <t>Тайна заброшенного дома</t>
  </si>
  <si>
    <t>https://cdn.eksmo.ru/v2/MIF00037591/COVER/cover1__w600.jpg?no_404_img=Y</t>
  </si>
  <si>
    <t>978-5-00195-900-7</t>
  </si>
  <si>
    <t>9785001959007</t>
  </si>
  <si>
    <t>MIF00037591</t>
  </si>
  <si>
    <t>https://api3.eksmo.ru/v3/xlsxPricelist/certificat/?f=MIF00037591_2024-03-28_2029-03-27_ЕАЭС N RU Д-RU.РА03.В.17045~24_dd1baa68-0540-11ee-8106-00155d0aa80c.pdf&amp;key=e85257a6e63a7e36f8b1efc7dc1094c5</t>
  </si>
  <si>
    <t>https://api3.eksmo.ru/v3/xlsxPricelist/annotation/?NOMCODE=MIF00037591&amp;key=e85257a6e63a7e36f8b1efc7dc1094c5</t>
  </si>
  <si>
    <t>https://cdn.eksmo.ru/v2/MIF00037591/PDF/MIF00037591.pdf</t>
  </si>
  <si>
    <t>https://cdn.eksmo.ru/v2/MIF00037591/COVER/cover1.jpg?no_404_img=Y</t>
  </si>
  <si>
    <t>https://cdn.eksmo.ru/v2/MIF00037591/COVER/dopfoto00.jpg?no_404_img=Y;https://cdn.eksmo.ru/v2/MIF00037591/COVER/dopfoto01.jpg?no_404_img=Y;https://cdn.eksmo.ru/v2/MIF00037591/COVER/dopfoto02.jpg?no_404_img=Y;https://cdn.eksmo.ru/v2/MIF00037591/COVER/dopfoto03.jpg?no_404_img=Y</t>
  </si>
  <si>
    <t>Джедайские техники. Как воспитать свою обезьяну, опустошить инбокс и сберечь мыслетопливо</t>
  </si>
  <si>
    <t>Джедайские техники</t>
  </si>
  <si>
    <t>https://cdn.eksmo.ru/v2/MIF00013960/COVER/cover1__w600.jpg?no_404_img=Y</t>
  </si>
  <si>
    <t>978-5-00195-204-6</t>
  </si>
  <si>
    <t>9785001952046</t>
  </si>
  <si>
    <t>MIF00013960</t>
  </si>
  <si>
    <t>https://api3.eksmo.ru/v3/xlsxPricelist/annotation/?NOMCODE=MIF00013960&amp;key=e85257a6e63a7e36f8b1efc7dc1094c5</t>
  </si>
  <si>
    <t>https://cdn.eksmo.ru/v2/MIF00013960/PDF/MIF00013960.pdf</t>
  </si>
  <si>
    <t>https://cdn.eksmo.ru/v2/MIF00013960/COVER/cover1.jpg?no_404_img=Y</t>
  </si>
  <si>
    <t>&lt;iframewidth="420"height="315"src="//www.youtube.com/embed/TQyRGx5nMDc"frameborder="0"allowfullscreen&gt;&lt;/iframe&gt;</t>
  </si>
  <si>
    <t>Путь джедая. Поиск собственной методики продуктивности (переупаковка)</t>
  </si>
  <si>
    <t>https://cdn.eksmo.ru/v2/MIF00041258/COVER/cover1__w600.jpg?no_404_img=Y</t>
  </si>
  <si>
    <t>978-5-00250-336-0</t>
  </si>
  <si>
    <t>9785002503360</t>
  </si>
  <si>
    <t>MIF00041258</t>
  </si>
  <si>
    <t>https://api3.eksmo.ru/v3/xlsxPricelist/annotation/?NOMCODE=MIF00041258&amp;key=e85257a6e63a7e36f8b1efc7dc1094c5</t>
  </si>
  <si>
    <t>https://cdn.eksmo.ru/v2/MIF00041258/PDF/MIF00041258.pdf</t>
  </si>
  <si>
    <t>https://cdn.eksmo.ru/v2/MIF00041258/COVER/cover1.jpg?no_404_img=Y</t>
  </si>
  <si>
    <t>Животные акварелью от Джин Хэйнс. Медитативное рисование для контакта с собой и природой</t>
  </si>
  <si>
    <t>Джин Хэйнс</t>
  </si>
  <si>
    <t>https://cdn.eksmo.ru/v2/MIF00039493/COVER/cover1__w600.jpg?no_404_img=Y</t>
  </si>
  <si>
    <t>978-5-00214-643-7</t>
  </si>
  <si>
    <t>9785002146437</t>
  </si>
  <si>
    <t>215х290</t>
  </si>
  <si>
    <t>62x88/8</t>
  </si>
  <si>
    <t>MIF00039493</t>
  </si>
  <si>
    <t>https://api3.eksmo.ru/v3/xlsxPricelist/annotation/?NOMCODE=MIF00039493&amp;key=e85257a6e63a7e36f8b1efc7dc1094c5</t>
  </si>
  <si>
    <t>https://cdn.eksmo.ru/v2/MIF00039493/PDF/MIF00039493.pdf</t>
  </si>
  <si>
    <t>https://cdn.eksmo.ru/v2/MIF00039493/COVER/cover1.jpg?no_404_img=Y</t>
  </si>
  <si>
    <t>&lt;iframewidth="420"height="315"src="//www.youtube.com/embed/shorts/u8zfeA4MdIM"frameborder="0"allowfullscreen&gt;&lt;/iframe&gt;</t>
  </si>
  <si>
    <t>https://cdn.eksmo.ru/v2/MIF00039493/COVER/dopfoto00.jpg?no_404_img=Y;https://cdn.eksmo.ru/v2/MIF00039493/COVER/dopfoto01.jpg?no_404_img=Y;https://cdn.eksmo.ru/v2/MIF00039493/COVER/dopfoto02.jpg?no_404_img=Y;https://cdn.eksmo.ru/v2/MIF00039493/COVER/dopfoto03.jpg?no_404_img=Y</t>
  </si>
  <si>
    <t>Дневники Вишенки. Том 1. Каменный зоопарк</t>
  </si>
  <si>
    <t>Жорис Шамблен, иллюстрации Орели Нейре</t>
  </si>
  <si>
    <t>Дневники Вишенки</t>
  </si>
  <si>
    <t>https://cdn.eksmo.ru/v2/MIF00014889/COVER/cover1__w600.jpg?no_404_img=Y</t>
  </si>
  <si>
    <t>ДЕТСКИЕ КОМИКСЫ</t>
  </si>
  <si>
    <t>978-5-00195-225-1</t>
  </si>
  <si>
    <t>9785001952251</t>
  </si>
  <si>
    <t>MIF00014889</t>
  </si>
  <si>
    <t>https://api3.eksmo.ru/v3/xlsxPricelist/certificat/?f=MIF00014889_2025-10-14_2030-09-13_ЕАЭС N RU Д-RU.РА09.В.27057~25_6a4f9d2b-49ed-11e7-80bf-2c768aabb576.pdf&amp;key=e85257a6e63a7e36f8b1efc7dc1094c5</t>
  </si>
  <si>
    <t>https://api3.eksmo.ru/v3/xlsxPricelist/annotation/?NOMCODE=MIF00014889&amp;key=e85257a6e63a7e36f8b1efc7dc1094c5</t>
  </si>
  <si>
    <t>https://cdn.eksmo.ru/v2/MIF00014889/COVER/cover1.jpg?no_404_img=Y</t>
  </si>
  <si>
    <t>&lt;iframewidth="420"height="315"src="//www.youtube.com/embed/LdfaZ5kSUTE"frameborder="0"allowfullscreen&gt;&lt;/iframe&gt;</t>
  </si>
  <si>
    <t>Комиксы для детей</t>
  </si>
  <si>
    <t>Дневники Вишенки. Том 2. Таинственная книга</t>
  </si>
  <si>
    <t>Жорис Шамблен, Орели Нейре</t>
  </si>
  <si>
    <t>https://cdn.eksmo.ru/v2/MIF00015679/COVER/cover1__w600.jpg?no_404_img=Y</t>
  </si>
  <si>
    <t>978-5-00169-509-7</t>
  </si>
  <si>
    <t>9785001695097</t>
  </si>
  <si>
    <t>MIF00015679</t>
  </si>
  <si>
    <t>https://api3.eksmo.ru/v3/xlsxPricelist/certificat/?f=MIF00015679_2025-10-14_2030-09-13_ЕАЭС N RU Д-RU.РА09.В.27057~25_0a6356b2-a45b-11e7-80c9-40f2e90da796.pdf&amp;key=e85257a6e63a7e36f8b1efc7dc1094c5</t>
  </si>
  <si>
    <t>https://api3.eksmo.ru/v3/xlsxPricelist/annotation/?NOMCODE=MIF00015679&amp;key=e85257a6e63a7e36f8b1efc7dc1094c5</t>
  </si>
  <si>
    <t>https://cdn.eksmo.ru/v2/MIF00015679/COVER/cover1.jpg?no_404_img=Y</t>
  </si>
  <si>
    <t>Дневники Вишенки. Том 5. От первого снега до Персеид</t>
  </si>
  <si>
    <t>Жорис Шамблен,Орели Нейре</t>
  </si>
  <si>
    <t>https://cdn.eksmo.ru/v2/MIF00024441/COVER/cover1__w600.jpg?no_404_img=Y</t>
  </si>
  <si>
    <t>978-5-00117-745-6</t>
  </si>
  <si>
    <t>9785001177456</t>
  </si>
  <si>
    <t>MIF00024441</t>
  </si>
  <si>
    <t>https://api3.eksmo.ru/v3/xlsxPricelist/certificat/?f=MIF00024441_2025-10-14_2030-09-13_ЕАЭС N RU Д-RU.РА09.В.27057~25_42111c34-b734-11e8-80e1-00165d011606.pdf&amp;key=e85257a6e63a7e36f8b1efc7dc1094c5</t>
  </si>
  <si>
    <t>https://api3.eksmo.ru/v3/xlsxPricelist/annotation/?NOMCODE=MIF00024441&amp;key=e85257a6e63a7e36f8b1efc7dc1094c5</t>
  </si>
  <si>
    <t>https://cdn.eksmo.ru/v2/MIF00024441/COVER/cover1.jpg?no_404_img=Y</t>
  </si>
  <si>
    <t>Дневники Вишенки. Том 6. Новое начало</t>
  </si>
  <si>
    <t>https://cdn.eksmo.ru/v2/MIF00047967/COVER/cover1__w600.jpg?no_404_img=Y</t>
  </si>
  <si>
    <t>978-5-00250-382-7</t>
  </si>
  <si>
    <t>9785002503827</t>
  </si>
  <si>
    <t>MIF00047967</t>
  </si>
  <si>
    <t>https://api3.eksmo.ru/v3/xlsxPricelist/certificat/?f=MIF00047967_2025-10-14_2030-09-13_ЕАЭС N RU Д-RU.РА09.В.27057~25_a9e84ebb-5745-11f0-8f23-005056b61d5f.pdf&amp;key=e85257a6e63a7e36f8b1efc7dc1094c5</t>
  </si>
  <si>
    <t>https://api3.eksmo.ru/v3/xlsxPricelist/annotation/?NOMCODE=MIF00047967&amp;key=e85257a6e63a7e36f8b1efc7dc1094c5</t>
  </si>
  <si>
    <t>https://cdn.eksmo.ru/v2/MIF00047967/PDF/MIF00047967.pdf</t>
  </si>
  <si>
    <t>https://cdn.eksmo.ru/v2/MIF00047967/COVER/cover1.jpg?no_404_img=Y</t>
  </si>
  <si>
    <t>https://cdn.eksmo.ru/v2/MIF00047967/COVER/dopfoto00.jpg?no_404_img=Y;https://cdn.eksmo.ru/v2/MIF00047967/COVER/dopfoto01.jpg?no_404_img=Y;https://cdn.eksmo.ru/v2/MIF00047967/COVER/dopfoto02.jpg?no_404_img=Y;https://cdn.eksmo.ru/v2/MIF00047967/COVER/dopfoto03.jpg?no_404_img=Y</t>
  </si>
  <si>
    <t>Добродетель злодейки. Том 1</t>
  </si>
  <si>
    <t>Bae Hee Jin</t>
  </si>
  <si>
    <t>Добродетель злодейки</t>
  </si>
  <si>
    <t>https://cdn.eksmo.ru/v2/MIF00050216/COVER/cover1__w600.jpg?no_404_img=Y</t>
  </si>
  <si>
    <t>978-5-00250-385-8</t>
  </si>
  <si>
    <t>9785002503858</t>
  </si>
  <si>
    <t>MIF00050216</t>
  </si>
  <si>
    <t>https://api3.eksmo.ru/v3/xlsxPricelist/annotation/?NOMCODE=MIF00050216&amp;key=e85257a6e63a7e36f8b1efc7dc1094c5</t>
  </si>
  <si>
    <t>https://cdn.eksmo.ru/v2/MIF00050216/PDF/MIF00050216.pdf</t>
  </si>
  <si>
    <t>https://cdn.eksmo.ru/v2/MIF00050216/COVER/cover1.jpg?no_404_img=Y</t>
  </si>
  <si>
    <t>https://cdn.eksmo.ru/v2/MIF00050216/COVER/dopfoto02.jpg?no_404_img=Y</t>
  </si>
  <si>
    <t>Добродетель злодейки. Том 2</t>
  </si>
  <si>
    <t>https://cdn.eksmo.ru/v2/MIF00050294/COVER/cover1__w600.jpg?no_404_img=Y</t>
  </si>
  <si>
    <t>978-5-00250-067-3</t>
  </si>
  <si>
    <t>9785002500673</t>
  </si>
  <si>
    <t>MIF00050294</t>
  </si>
  <si>
    <t>https://api3.eksmo.ru/v3/xlsxPricelist/annotation/?NOMCODE=MIF00050294&amp;key=e85257a6e63a7e36f8b1efc7dc1094c5</t>
  </si>
  <si>
    <t>https://cdn.eksmo.ru/v2/MIF00050294/PDF/MIF00050294.pdf</t>
  </si>
  <si>
    <t>https://cdn.eksmo.ru/v2/MIF00050294/COVER/cover1.jpg?no_404_img=Y</t>
  </si>
  <si>
    <t>Интерьер не как у всех. Легко найти решение, сделать выбор и реализовать</t>
  </si>
  <si>
    <t>Жасмин Рот, Келли Келер</t>
  </si>
  <si>
    <t>Дом и интерьер</t>
  </si>
  <si>
    <t>https://cdn.eksmo.ru/v2/MIF00034055/COVER/cover1__w600.jpg?no_404_img=Y</t>
  </si>
  <si>
    <t>ИНДИВИДУАЛЬНОЕ СТРОИТЕЛЬСТВО И РЕМОНТ. ДИЗАЙН ИНТЕРЬЕРОВ</t>
  </si>
  <si>
    <t>978-5-00195-561-0</t>
  </si>
  <si>
    <t>9785001955610</t>
  </si>
  <si>
    <t>MIF00034055</t>
  </si>
  <si>
    <t>https://api3.eksmo.ru/v3/xlsxPricelist/annotation/?NOMCODE=MIF00034055&amp;key=e85257a6e63a7e36f8b1efc7dc1094c5</t>
  </si>
  <si>
    <t>https://cdn.eksmo.ru/v2/MIF00034055/PDF/MIF00034055.pdf</t>
  </si>
  <si>
    <t>https://cdn.eksmo.ru/v2/MIF00034055/COVER/cover1.jpg?no_404_img=Y</t>
  </si>
  <si>
    <t>&lt;iframewidth="420"height="315"src="//www.youtube.com/embed/shorts/QV0NOFv3wJE"frameborder="0"allowfullscreen&gt;&lt;/iframe&gt;</t>
  </si>
  <si>
    <t>https://cdn.eksmo.ru/v2/MIF00034055/COVER/dopfoto00.jpg?no_404_img=Y;https://cdn.eksmo.ru/v2/MIF00034055/COVER/dopfoto01.jpg?no_404_img=Y;https://cdn.eksmo.ru/v2/MIF00034055/COVER/dopfoto02.jpg?no_404_img=Y;https://cdn.eksmo.ru/v2/MIF00034055/COVER/dopfoto03.jpg?no_404_img=Y</t>
  </si>
  <si>
    <t>Благоустройство жилища. Дизайн интерьера</t>
  </si>
  <si>
    <t>Remodelista: простые решения. Дом, где каждая вещь неслучайна</t>
  </si>
  <si>
    <t>Марго Гуральник, Фан Уинстон</t>
  </si>
  <si>
    <t>Дома всё в порядке</t>
  </si>
  <si>
    <t>https://cdn.eksmo.ru/v2/MIF00039386/COVER/cover1__w600.jpg?no_404_img=Y</t>
  </si>
  <si>
    <t>978-5-00214-678-9</t>
  </si>
  <si>
    <t>9785002146789</t>
  </si>
  <si>
    <t>MIF00039386</t>
  </si>
  <si>
    <t>https://api3.eksmo.ru/v3/xlsxPricelist/annotation/?NOMCODE=MIF00039386&amp;key=e85257a6e63a7e36f8b1efc7dc1094c5</t>
  </si>
  <si>
    <t>https://cdn.eksmo.ru/v2/MIF00039386/PDF/MIF00039386.pdf</t>
  </si>
  <si>
    <t>https://cdn.eksmo.ru/v2/MIF00039386/COVER/cover1.jpg?no_404_img=Y</t>
  </si>
  <si>
    <t>https://cdn.eksmo.ru/v2/MIF00039386/COVER/dopfoto00.jpg?no_404_img=Y;https://cdn.eksmo.ru/v2/MIF00039386/COVER/dopfoto01.jpg?no_404_img=Y;https://cdn.eksmo.ru/v2/MIF00039386/COVER/dopfoto02.jpg?no_404_img=Y;https://cdn.eksmo.ru/v2/MIF00039386/COVER/dopfoto03.jpg?no_404_img=Y</t>
  </si>
  <si>
    <t>Дракончик Дзинь. Растём вместе. Книга 1</t>
  </si>
  <si>
    <t>Дракончик Дзинь</t>
  </si>
  <si>
    <t>https://cdn.eksmo.ru/v2/MIF00038130/COVER/cover1__w600.jpg?no_404_img=Y</t>
  </si>
  <si>
    <t>978-5-00214-157-9</t>
  </si>
  <si>
    <t>9785002141579</t>
  </si>
  <si>
    <t>165х210</t>
  </si>
  <si>
    <t>MIF00038130</t>
  </si>
  <si>
    <t>https://api3.eksmo.ru/v3/xlsxPricelist/certificat/?f=MIF00038130_2023-12-19_2028-12-18_ЕАЭС N RU Д-RU.РА10.В.81227~23_428d82f6-3c45-11ee-8106-00155d0aa80c.pdf&amp;key=e85257a6e63a7e36f8b1efc7dc1094c5</t>
  </si>
  <si>
    <t>https://api3.eksmo.ru/v3/xlsxPricelist/annotation/?NOMCODE=MIF00038130&amp;key=e85257a6e63a7e36f8b1efc7dc1094c5</t>
  </si>
  <si>
    <t>https://cdn.eksmo.ru/v2/MIF00038130/COVER/cover1.jpg?no_404_img=Y</t>
  </si>
  <si>
    <t>&lt;iframewidth="420"height="315"src="//www.youtube.com/embed/K6_G_6vCvOA"frameborder="0"allowfullscreen&gt;&lt;/iframe&gt;</t>
  </si>
  <si>
    <t>https://cdn.eksmo.ru/v2/MIF00038130/COVER/dopfoto00.jpg?no_404_img=Y;https://cdn.eksmo.ru/v2/MIF00038130/COVER/dopfoto01.jpg?no_404_img=Y;https://cdn.eksmo.ru/v2/MIF00038130/COVER/dopfoto02.jpg?no_404_img=Y;https://cdn.eksmo.ru/v2/MIF00038130/COVER/dopfoto03.jpg?no_404_img=Y</t>
  </si>
  <si>
    <t>Думай 2. Сборник головоломок для развития мышления</t>
  </si>
  <si>
    <t>Наташа Буцик, Грегор Буцик, Валентин Буцик</t>
  </si>
  <si>
    <t>Думай</t>
  </si>
  <si>
    <t>https://cdn.eksmo.ru/v2/MIF00015634/COVER/cover1__w600.jpg?no_404_img=Y</t>
  </si>
  <si>
    <t>РАЗВИТИЕ РЕБЕНКА И ПОДГОТОВКА К ШКОЛЕ (0-6 ЛЕТ)</t>
  </si>
  <si>
    <t>РАЗВИТИЕ РЕБЕНКА И ПОДГОТОВКА К ШКОЛЕ (4-6 ЛЕТ)</t>
  </si>
  <si>
    <t>978-5-00169-515-8</t>
  </si>
  <si>
    <t>9785001695158</t>
  </si>
  <si>
    <t>MIF00015634</t>
  </si>
  <si>
    <t>https://api3.eksmo.ru/v3/xlsxPricelist/annotation/?NOMCODE=MIF00015634&amp;key=e85257a6e63a7e36f8b1efc7dc1094c5</t>
  </si>
  <si>
    <t>https://cdn.eksmo.ru/v2/MIF00015634/COVER/cover1.jpg?no_404_img=Y</t>
  </si>
  <si>
    <t>&lt;iframewidth="420"height="315"src="//www.youtube.com/embed/NdqNwny_Oak"frameborder="0"allowfullscreen&gt;&lt;/iframe&gt;</t>
  </si>
  <si>
    <t>Прочая обучающая литература</t>
  </si>
  <si>
    <t>Думай. Сборник головоломок для развития мышления</t>
  </si>
  <si>
    <t>https://cdn.eksmo.ru/v2/MIF00015218/COVER/cover1__w600.jpg?no_404_img=Y</t>
  </si>
  <si>
    <t>1 268</t>
  </si>
  <si>
    <t>978-5-00195-383-8</t>
  </si>
  <si>
    <t>9785001953838</t>
  </si>
  <si>
    <t>MIF00015218</t>
  </si>
  <si>
    <t>https://api3.eksmo.ru/v3/xlsxPricelist/certificat/?f=MIF00015218_2024-12-02_2029-12-01_ЕАЭС N RU Д-RU.РА11.В.04777~24_bf58f929-6b8e-11e7-80c2-40f2e90da797.pdf&amp;key=e85257a6e63a7e36f8b1efc7dc1094c5</t>
  </si>
  <si>
    <t>https://api3.eksmo.ru/v3/xlsxPricelist/annotation/?NOMCODE=MIF00015218&amp;key=e85257a6e63a7e36f8b1efc7dc1094c5</t>
  </si>
  <si>
    <t>https://cdn.eksmo.ru/v2/MIF00015218/COVER/cover1.jpg?no_404_img=Y</t>
  </si>
  <si>
    <t>&lt;iframewidth="420"height="315"src="//www.youtube.com/embed/shorts/vuyFKapKOn4"frameborder="0"allowfullscreen&gt;&lt;/iframe&gt;</t>
  </si>
  <si>
    <t>Технологии. Используй их, чтобы реализовать свой потенциал</t>
  </si>
  <si>
    <t>Джеральд Линч</t>
  </si>
  <si>
    <t>Думай иначе</t>
  </si>
  <si>
    <t>https://cdn.eksmo.ru/v2/MIF00024508/COVER/cover1__w600.jpg?no_404_img=Y</t>
  </si>
  <si>
    <t>1 748</t>
  </si>
  <si>
    <t>978-5-00117-751-7</t>
  </si>
  <si>
    <t>9785001177517</t>
  </si>
  <si>
    <t>MIF00024508</t>
  </si>
  <si>
    <t>https://api3.eksmo.ru/v3/xlsxPricelist/annotation/?NOMCODE=MIF00024508&amp;key=e85257a6e63a7e36f8b1efc7dc1094c5</t>
  </si>
  <si>
    <t>https://cdn.eksmo.ru/v2/MIF00024508/COVER/cover1.jpg?no_404_img=Y</t>
  </si>
  <si>
    <t>Дух из волшебной флейты. Том 1. Каникулы с ёкаями</t>
  </si>
  <si>
    <t>Хиросима Рэйко</t>
  </si>
  <si>
    <t>Дух из волшебной флейты</t>
  </si>
  <si>
    <t>https://cdn.eksmo.ru/v2/MIF00050517/COVER/cover1__w600.jpg?no_404_img=Y</t>
  </si>
  <si>
    <t>978-5-00250-919-5</t>
  </si>
  <si>
    <t>9785002509195</t>
  </si>
  <si>
    <t>MIF00050517</t>
  </si>
  <si>
    <t>https://api3.eksmo.ru/v3/xlsxPricelist/certificat/?f=MIF00050517_2026-06-23_2031-06-22_ЕАЭС N RU Д-RU.РА05.В.29187~26_48592453-17d4-11f1-8f7c-005056b61d5f.pdf&amp;key=e85257a6e63a7e36f8b1efc7dc1094c5</t>
  </si>
  <si>
    <t>https://api3.eksmo.ru/v3/xlsxPricelist/annotation/?NOMCODE=MIF00050517&amp;key=e85257a6e63a7e36f8b1efc7dc1094c5</t>
  </si>
  <si>
    <t>https://cdn.eksmo.ru/v2/MIF00050517/PDF/MIF00050517.pdf</t>
  </si>
  <si>
    <t>https://cdn.eksmo.ru/v2/MIF00050517/COVER/cover1.jpg?no_404_img=Y</t>
  </si>
  <si>
    <t>https://cdn.eksmo.ru/v2/MIF00050517/COVER/dopfoto00.jpg?no_404_img=Y;https://cdn.eksmo.ru/v2/MIF00050517/COVER/dopfoto01.jpg?no_404_img=Y;https://cdn.eksmo.ru/v2/MIF00050517/COVER/dopfoto02.jpg?no_404_img=Y;https://cdn.eksmo.ru/v2/MIF00050517/COVER/dopfoto03.jpg?no_404_img=Y</t>
  </si>
  <si>
    <t>Дух из волшебной флейты. Том 2. Осеннее торжество</t>
  </si>
  <si>
    <t>https://cdn.eksmo.ru/v2/MIF00051206/COVER/cover1__w600.jpg?no_404_img=Y</t>
  </si>
  <si>
    <t>978-5-00281-184-7</t>
  </si>
  <si>
    <t>9785002811847</t>
  </si>
  <si>
    <t>MIF00051206</t>
  </si>
  <si>
    <t>https://api3.eksmo.ru/v3/xlsxPricelist/certificat/?f=MIF00051206_2026-06-23_2031-06-22_ЕАЭС N RU Д-RU.РА05.В.29187~26_a25b5f03-5023-11f1-8f8d-005056b61d5f.pdf&amp;key=e85257a6e63a7e36f8b1efc7dc1094c5</t>
  </si>
  <si>
    <t>https://api3.eksmo.ru/v3/xlsxPricelist/annotation/?NOMCODE=MIF00051206&amp;key=e85257a6e63a7e36f8b1efc7dc1094c5</t>
  </si>
  <si>
    <t>https://cdn.eksmo.ru/v2/MIF00051206/PDF/MIF00051206.pdf</t>
  </si>
  <si>
    <t>https://cdn.eksmo.ru/v2/MIF00051206/COVER/cover1.jpg?no_404_img=Y</t>
  </si>
  <si>
    <t>https://cdn.eksmo.ru/v2/MIF00051206/COVER/dopfoto00.jpg?no_404_img=Y;https://cdn.eksmo.ru/v2/MIF00051206/COVER/dopfoto01.jpg?no_404_img=Y;https://cdn.eksmo.ru/v2/MIF00051206/COVER/dopfoto02.jpg?no_404_img=Y</t>
  </si>
  <si>
    <t>Единственный конец злодейки — смерть. Том 1</t>
  </si>
  <si>
    <t>Суволь, Квон Гёыль</t>
  </si>
  <si>
    <t>Единственный конец злодейки — смерть</t>
  </si>
  <si>
    <t>https://cdn.eksmo.ru/v2/MIF00034271/COVER/cover1__w600.jpg?no_404_img=Y</t>
  </si>
  <si>
    <t>978-5-00195-627-3</t>
  </si>
  <si>
    <t>9785001956273</t>
  </si>
  <si>
    <t>MIF00034271</t>
  </si>
  <si>
    <t>https://api3.eksmo.ru/v3/xlsxPricelist/annotation/?NOMCODE=MIF00034271&amp;key=e85257a6e63a7e36f8b1efc7dc1094c5</t>
  </si>
  <si>
    <t>https://cdn.eksmo.ru/v2/MIF00034271/PDF/MIF00034271.pdf</t>
  </si>
  <si>
    <t>https://cdn.eksmo.ru/v2/MIF00034271/COVER/cover1.jpg?no_404_img=Y</t>
  </si>
  <si>
    <t>&lt;iframewidth="420"height="315"src="//www.youtube.com/embed/lgt1-qTf_NA"frameborder="0"allowfullscreen&gt;&lt;/iframe&gt;;&lt;iframewidth="420"height="315"src="//www.youtube.com/embed/0rqub4c03mU"frameborder="0"allowfullscreen&gt;&lt;/iframe&gt;</t>
  </si>
  <si>
    <t>https://cdn.eksmo.ru/v2/MIF00034271/COVER/dopfoto00.jpg?no_404_img=Y;https://cdn.eksmo.ru/v2/MIF00034271/COVER/dopfoto01.jpg?no_404_img=Y;https://cdn.eksmo.ru/v2/MIF00034271/COVER/dopfoto02.jpg?no_404_img=Y;https://cdn.eksmo.ru/v2/MIF00034271/COVER/dopfoto03.jpg?no_404_img=Y</t>
  </si>
  <si>
    <t>Единственный конец злодейки —</t>
  </si>
  <si>
    <t>Единственный конец злодейки — смерть. Том 2</t>
  </si>
  <si>
    <t>https://cdn.eksmo.ru/v2/MIF00034805/COVER/cover1__w600.jpg?no_404_img=Y</t>
  </si>
  <si>
    <t>978-5-00195-922-9</t>
  </si>
  <si>
    <t>9785001959229</t>
  </si>
  <si>
    <t>MIF00034805</t>
  </si>
  <si>
    <t>https://api3.eksmo.ru/v3/xlsxPricelist/annotation/?NOMCODE=MIF00034805&amp;key=e85257a6e63a7e36f8b1efc7dc1094c5</t>
  </si>
  <si>
    <t>https://cdn.eksmo.ru/v2/MIF00034805/PDF/MIF00034805.pdf</t>
  </si>
  <si>
    <t>https://cdn.eksmo.ru/v2/MIF00034805/COVER/cover1.jpg?no_404_img=Y</t>
  </si>
  <si>
    <t>&lt;iframewidth="420"height="315"src="//www.youtube.com/embed/Gl8JHK-ctqs"frameborder="0"allowfullscreen&gt;&lt;/iframe&gt;</t>
  </si>
  <si>
    <t>https://cdn.eksmo.ru/v2/MIF00034805/COVER/dopfoto00.jpg?no_404_img=Y;https://cdn.eksmo.ru/v2/MIF00034805/COVER/dopfoto01.jpg?no_404_img=Y;https://cdn.eksmo.ru/v2/MIF00034805/COVER/dopfoto02.jpg?no_404_img=Y;https://cdn.eksmo.ru/v2/MIF00034805/COVER/dopfoto03.jpg?no_404_img=Y</t>
  </si>
  <si>
    <t>Единственный конец злодейки — смерть. Том 3</t>
  </si>
  <si>
    <t>https://cdn.eksmo.ru/v2/MIF00036989/COVER/cover1__w600.jpg?no_404_img=Y</t>
  </si>
  <si>
    <t>978-5-00214-091-6</t>
  </si>
  <si>
    <t>9785002140916</t>
  </si>
  <si>
    <t>MIF00036989</t>
  </si>
  <si>
    <t>https://api3.eksmo.ru/v3/xlsxPricelist/annotation/?NOMCODE=MIF00036989&amp;key=e85257a6e63a7e36f8b1efc7dc1094c5</t>
  </si>
  <si>
    <t>https://cdn.eksmo.ru/v2/MIF00036989/PDF/MIF00036989.pdf</t>
  </si>
  <si>
    <t>https://cdn.eksmo.ru/v2/MIF00036989/COVER/cover1.jpg?no_404_img=Y</t>
  </si>
  <si>
    <t>&lt;iframewidth="420"height="315"src="//www.youtube.com/embed/-AVCkaS-iMw"frameborder="0"allowfullscreen&gt;&lt;/iframe&gt;;&lt;iframewidth="420"height="315"src="//www.youtube.com/embed/CtYSFQ5jkaI"frameborder="0"allowfullscreen&gt;&lt;/iframe&gt;</t>
  </si>
  <si>
    <t>https://cdn.eksmo.ru/v2/MIF00036989/COVER/dopfoto00.jpg?no_404_img=Y;https://cdn.eksmo.ru/v2/MIF00036989/COVER/dopfoto01.jpg?no_404_img=Y;https://cdn.eksmo.ru/v2/MIF00036989/COVER/dopfoto02.jpg?no_404_img=Y;https://cdn.eksmo.ru/v2/MIF00036989/COVER/dopfoto03.jpg?no_404_img=Y</t>
  </si>
  <si>
    <t>Единственный конец злодейки — смерть. Том 4</t>
  </si>
  <si>
    <t>https://cdn.eksmo.ru/v2/MIF00037935/COVER/cover1__w600.jpg?no_404_img=Y</t>
  </si>
  <si>
    <t>978-5-00214-320-7</t>
  </si>
  <si>
    <t>9785002143207</t>
  </si>
  <si>
    <t>MIF00037935</t>
  </si>
  <si>
    <t>https://api3.eksmo.ru/v3/xlsxPricelist/annotation/?NOMCODE=MIF00037935&amp;key=e85257a6e63a7e36f8b1efc7dc1094c5</t>
  </si>
  <si>
    <t>https://cdn.eksmo.ru/v2/MIF00037935/PDF/MIF00037935.pdf</t>
  </si>
  <si>
    <t>https://cdn.eksmo.ru/v2/MIF00037935/COVER/cover1.jpg?no_404_img=Y</t>
  </si>
  <si>
    <t>&lt;iframewidth="420"height="315"src="//www.youtube.com/embed/shorts/xvnUvuJ2kDE"frameborder="0"allowfullscreen&gt;&lt;/iframe&gt;;&lt;iframewidth="420"height="315"src="//www.youtube.com/embed/DGLMqW-4m8c"frameborder="0"allowfullscreen&gt;&lt;/iframe&gt;</t>
  </si>
  <si>
    <t>https://cdn.eksmo.ru/v2/MIF00037935/COVER/dopfoto00.jpg?no_404_img=Y;https://cdn.eksmo.ru/v2/MIF00037935/COVER/dopfoto01.jpg?no_404_img=Y;https://cdn.eksmo.ru/v2/MIF00037935/COVER/dopfoto02.jpg?no_404_img=Y;https://cdn.eksmo.ru/v2/MIF00037935/COVER/dopfoto03.jpg?no_404_img=Y</t>
  </si>
  <si>
    <t>Единственный конец злодейки — смерть. Том 5</t>
  </si>
  <si>
    <t>Суволь, Квон Геыль</t>
  </si>
  <si>
    <t>https://cdn.eksmo.ru/v2/MIF00038723/COVER/cover1__w600.jpg?no_404_img=Y</t>
  </si>
  <si>
    <t>978-5-00214-428-0</t>
  </si>
  <si>
    <t>9785002144280</t>
  </si>
  <si>
    <t>MIF00038723</t>
  </si>
  <si>
    <t>https://api3.eksmo.ru/v3/xlsxPricelist/annotation/?NOMCODE=MIF00038723&amp;key=e85257a6e63a7e36f8b1efc7dc1094c5</t>
  </si>
  <si>
    <t>https://cdn.eksmo.ru/v2/MIF00038723/PDF/MIF00038723.pdf</t>
  </si>
  <si>
    <t>https://cdn.eksmo.ru/v2/MIF00038723/COVER/cover1.jpg?no_404_img=Y</t>
  </si>
  <si>
    <t>&lt;iframewidth="420"height="315"src="//www.youtube.com/embed/TnB4-LK_iQk"frameborder="0"allowfullscreen&gt;&lt;/iframe&gt;;&lt;iframewidth="420"height="315"src="//www.youtube.com/embed/7Pq3iKgtqqM"frameborder="0"allowfullscreen&gt;&lt;/iframe&gt;</t>
  </si>
  <si>
    <t>https://cdn.eksmo.ru/v2/MIF00038723/COVER/dopfoto00.jpg?no_404_img=Y;https://cdn.eksmo.ru/v2/MIF00038723/COVER/dopfoto01.jpg?no_404_img=Y;https://cdn.eksmo.ru/v2/MIF00038723/COVER/dopfoto02.jpg?no_404_img=Y;https://cdn.eksmo.ru/v2/MIF00038723/COVER/dopfoto03.jpg?no_404_img=Y</t>
  </si>
  <si>
    <t>Единственный конец злодейки — смерть. Том 6</t>
  </si>
  <si>
    <t>https://cdn.eksmo.ru/v2/MIF00039578/COVER/cover1__w600.jpg?no_404_img=Y</t>
  </si>
  <si>
    <t>978-5-00214-591-1</t>
  </si>
  <si>
    <t>9785002145911</t>
  </si>
  <si>
    <t>MIF00039578</t>
  </si>
  <si>
    <t>https://api3.eksmo.ru/v3/xlsxPricelist/annotation/?NOMCODE=MIF00039578&amp;key=e85257a6e63a7e36f8b1efc7dc1094c5</t>
  </si>
  <si>
    <t>https://cdn.eksmo.ru/v2/MIF00039578/COVER/cover1.jpg?no_404_img=Y</t>
  </si>
  <si>
    <t>&lt;iframewidth="420"height="315"src="//www.youtube.com/embed/2XlsxlHK6T4"frameborder="0"allowfullscreen&gt;&lt;/iframe&gt;</t>
  </si>
  <si>
    <t>https://cdn.eksmo.ru/v2/MIF00039578/COVER/dopfoto00.jpg?no_404_img=Y;https://cdn.eksmo.ru/v2/MIF00039578/COVER/dopfoto01.jpg?no_404_img=Y;https://cdn.eksmo.ru/v2/MIF00039578/COVER/dopfoto02.jpg?no_404_img=Y;https://cdn.eksmo.ru/v2/MIF00039578/COVER/dopfoto03.jpg?no_404_img=Y</t>
  </si>
  <si>
    <t>Единственный конец злодейки — смерть. Том 7</t>
  </si>
  <si>
    <t>https://cdn.eksmo.ru/v2/MIF00048301/COVER/cover1__w600.jpg?no_404_img=Y</t>
  </si>
  <si>
    <t>978-5-00250-384-1</t>
  </si>
  <si>
    <t>9785002503841</t>
  </si>
  <si>
    <t>MIF00048301</t>
  </si>
  <si>
    <t>https://api3.eksmo.ru/v3/xlsxPricelist/annotation/?NOMCODE=MIF00048301&amp;key=e85257a6e63a7e36f8b1efc7dc1094c5</t>
  </si>
  <si>
    <t>https://cdn.eksmo.ru/v2/MIF00048301/PDF/MIF00048301.pdf</t>
  </si>
  <si>
    <t>https://cdn.eksmo.ru/v2/MIF00048301/COVER/cover1.jpg?no_404_img=Y</t>
  </si>
  <si>
    <t>https://cdn.eksmo.ru/v2/MIF00048301/COVER/dopfoto00.jpg?no_404_img=Y;https://cdn.eksmo.ru/v2/MIF00048301/COVER/dopfoto01.jpg?no_404_img=Y;https://cdn.eksmo.ru/v2/MIF00048301/COVER/dopfoto02.jpg?no_404_img=Y;https://cdn.eksmo.ru/v2/MIF00048301/COVER/dopfoto03.jpg?no_404_img=Y</t>
  </si>
  <si>
    <t>Единственный конец злодейки — смерть. Том 8</t>
  </si>
  <si>
    <t>https://cdn.eksmo.ru/v2/MIF00049808/COVER/cover1__w600.jpg?no_404_img=Y</t>
  </si>
  <si>
    <t>978-5-00250-922-5</t>
  </si>
  <si>
    <t>9785002509225</t>
  </si>
  <si>
    <t>MIF00049808</t>
  </si>
  <si>
    <t>https://api3.eksmo.ru/v3/xlsxPricelist/annotation/?NOMCODE=MIF00049808&amp;key=e85257a6e63a7e36f8b1efc7dc1094c5</t>
  </si>
  <si>
    <t>https://cdn.eksmo.ru/v2/MIF00049808/PDF/MIF00049808.pdf</t>
  </si>
  <si>
    <t>https://cdn.eksmo.ru/v2/MIF00049808/COVER/cover1.jpg?no_404_img=Y</t>
  </si>
  <si>
    <t>https://cdn.eksmo.ru/v2/MIF00049808/COVER/dopfoto00.jpg?no_404_img=Y;https://cdn.eksmo.ru/v2/MIF00049808/COVER/dopfoto01.jpg?no_404_img=Y;https://cdn.eksmo.ru/v2/MIF00049808/COVER/dopfoto02.jpg?no_404_img=Y;https://cdn.eksmo.ru/v2/MIF00049808/COVER/dopfoto03.jpg?no_404_img=Y</t>
  </si>
  <si>
    <t>Новелла "Единственный конец злодейки - смерть". Том 1</t>
  </si>
  <si>
    <t>Квон Гёыль</t>
  </si>
  <si>
    <t>https://cdn.eksmo.ru/v2/MIF00037012/COVER/cover1__w600.jpg?no_404_img=Y</t>
  </si>
  <si>
    <t>978-5-00214-085-5</t>
  </si>
  <si>
    <t>9785002140855</t>
  </si>
  <si>
    <t>MIF00037012</t>
  </si>
  <si>
    <t>https://api3.eksmo.ru/v3/xlsxPricelist/annotation/?NOMCODE=MIF00037012&amp;key=e85257a6e63a7e36f8b1efc7dc1094c5</t>
  </si>
  <si>
    <t>https://cdn.eksmo.ru/v2/MIF00037012/COVER/cover1.jpg?no_404_img=Y</t>
  </si>
  <si>
    <t>&lt;iframewidth="420"height="315"src="//www.youtube.com/embed/JL7_qGxqYKs"frameborder="0"allowfullscreen&gt;&lt;/iframe&gt;;&lt;iframewidth="420"height="315"src="//www.youtube.com/embed/Bz9GM6UaXuE"frameborder="0"allowfullscreen&gt;&lt;/iframe&gt;</t>
  </si>
  <si>
    <t>https://cdn.eksmo.ru/v2/MIF00037012/COVER/dopfoto00.jpg?no_404_img=Y;https://cdn.eksmo.ru/v2/MIF00037012/COVER/dopfoto01.jpg?no_404_img=Y;https://cdn.eksmo.ru/v2/MIF00037012/COVER/dopfoto02.jpg?no_404_img=Y</t>
  </si>
  <si>
    <t>Новелла "Единственный конец злодейки - смерть". Том 2</t>
  </si>
  <si>
    <t>https://cdn.eksmo.ru/v2/MIF00037791/COVER/cover1__w600.jpg?no_404_img=Y</t>
  </si>
  <si>
    <t>978-5-00214-153-1</t>
  </si>
  <si>
    <t>9785002141531</t>
  </si>
  <si>
    <t>MIF00037791</t>
  </si>
  <si>
    <t>https://api3.eksmo.ru/v3/xlsxPricelist/annotation/?NOMCODE=MIF00037791&amp;key=e85257a6e63a7e36f8b1efc7dc1094c5</t>
  </si>
  <si>
    <t>https://cdn.eksmo.ru/v2/MIF00037791/PDF/MIF00037791.pdf</t>
  </si>
  <si>
    <t>https://cdn.eksmo.ru/v2/MIF00037791/COVER/cover1.jpg?no_404_img=Y</t>
  </si>
  <si>
    <t>&lt;iframewidth="420"height="315"src="//www.youtube.com/embed/shorts/byxvnL50ml0"frameborder="0"allowfullscreen&gt;&lt;/iframe&gt;</t>
  </si>
  <si>
    <t>https://cdn.eksmo.ru/v2/MIF00037791/COVER/dopfoto00.jpg?no_404_img=Y;https://cdn.eksmo.ru/v2/MIF00037791/COVER/dopfoto01.jpg?no_404_img=Y;https://cdn.eksmo.ru/v2/MIF00037791/COVER/dopfoto02.jpg?no_404_img=Y;https://cdn.eksmo.ru/v2/MIF00037791/COVER/dopfoto03.jpg?no_404_img=Y</t>
  </si>
  <si>
    <t>Новелла "Единственный конец злодейки - смерть". Том 3</t>
  </si>
  <si>
    <t>https://cdn.eksmo.ru/v2/MIF00038087/COVER/cover1__w600.jpg?no_404_img=Y</t>
  </si>
  <si>
    <t>978-5-00214-343-6</t>
  </si>
  <si>
    <t>9785002143436</t>
  </si>
  <si>
    <t>MIF00038087</t>
  </si>
  <si>
    <t>https://api3.eksmo.ru/v3/xlsxPricelist/annotation/?NOMCODE=MIF00038087&amp;key=e85257a6e63a7e36f8b1efc7dc1094c5</t>
  </si>
  <si>
    <t>https://cdn.eksmo.ru/v2/MIF00038087/PDF/MIF00038087.pdf</t>
  </si>
  <si>
    <t>https://cdn.eksmo.ru/v2/MIF00038087/COVER/cover1.jpg?no_404_img=Y</t>
  </si>
  <si>
    <t>&lt;iframewidth="420"height="315"src="//www.youtube.com/embed/n54wTuFusoY"frameborder="0"allowfullscreen&gt;&lt;/iframe&gt;;&lt;iframewidth="420"height="315"src="//www.youtube.com/embed/SiItNZcTMzA"frameborder="0"allowfullscreen&gt;&lt;/iframe&gt;</t>
  </si>
  <si>
    <t>Новелла "Единственный конец злодейки - смерть". Том 4</t>
  </si>
  <si>
    <t>https://cdn.eksmo.ru/v2/MIF00039013/COVER/cover1__w600.jpg?no_404_img=Y</t>
  </si>
  <si>
    <t>978-5-00214-472-3</t>
  </si>
  <si>
    <t>9785002144723</t>
  </si>
  <si>
    <t>MIF00039013</t>
  </si>
  <si>
    <t>https://api3.eksmo.ru/v3/xlsxPricelist/annotation/?NOMCODE=MIF00039013&amp;key=e85257a6e63a7e36f8b1efc7dc1094c5</t>
  </si>
  <si>
    <t>https://cdn.eksmo.ru/v2/MIF00039013/PDF/MIF00039013.pdf</t>
  </si>
  <si>
    <t>https://cdn.eksmo.ru/v2/MIF00039013/COVER/cover1.jpg?no_404_img=Y</t>
  </si>
  <si>
    <t>&lt;iframewidth="420"height="315"src="//www.youtube.com/embed/Dvitv9cZf5w"frameborder="0"allowfullscreen&gt;&lt;/iframe&gt;;&lt;iframewidth="420"height="315"src="//www.youtube.com/embed/shorts/c6B99PrA-As"frameborder="0"allowfullscreen&gt;&lt;/iframe&gt;</t>
  </si>
  <si>
    <t>Новелла "Единственный конец злодейки - смерть". Том 5</t>
  </si>
  <si>
    <t>https://cdn.eksmo.ru/v2/MIF00040078/COVER/cover1__w600.jpg?no_404_img=Y</t>
  </si>
  <si>
    <t>978-5-00214-735-9</t>
  </si>
  <si>
    <t>9785002147359</t>
  </si>
  <si>
    <t>MIF00040078</t>
  </si>
  <si>
    <t>https://api3.eksmo.ru/v3/xlsxPricelist/annotation/?NOMCODE=MIF00040078&amp;key=e85257a6e63a7e36f8b1efc7dc1094c5</t>
  </si>
  <si>
    <t>https://cdn.eksmo.ru/v2/MIF00040078/PDF/MIF00040078.pdf</t>
  </si>
  <si>
    <t>https://cdn.eksmo.ru/v2/MIF00040078/COVER/cover1.jpg?no_404_img=Y</t>
  </si>
  <si>
    <t>Закрытая школа. Квест 2</t>
  </si>
  <si>
    <t>Доктор Бэр, иллюстратор Рипхэ</t>
  </si>
  <si>
    <t>Закрытая школа</t>
  </si>
  <si>
    <t>https://cdn.eksmo.ru/v2/MIF00039940/COVER/cover1__w600.jpg?no_404_img=Y</t>
  </si>
  <si>
    <t>978-5-00214-873-8</t>
  </si>
  <si>
    <t>9785002148738</t>
  </si>
  <si>
    <t>MIF00039940</t>
  </si>
  <si>
    <t>https://api3.eksmo.ru/v3/xlsxPricelist/certificat/?f=MIF00039940_2024-07-04_2029-07-03_ЕАЭС N RU Д-RU.РА05.В.71919~24_6db7caa4-137d-11ef-810c-00155d01a502.pdf&amp;key=e85257a6e63a7e36f8b1efc7dc1094c5</t>
  </si>
  <si>
    <t>https://api3.eksmo.ru/v3/xlsxPricelist/annotation/?NOMCODE=MIF00039940&amp;key=e85257a6e63a7e36f8b1efc7dc1094c5</t>
  </si>
  <si>
    <t>https://cdn.eksmo.ru/v2/MIF00039940/PDF/MIF00039940.pdf</t>
  </si>
  <si>
    <t>https://cdn.eksmo.ru/v2/MIF00039940/COVER/cover1.jpg?no_404_img=Y</t>
  </si>
  <si>
    <t>Зато сам! Рассказы для первого чтения. 2 ступень (6 букв)</t>
  </si>
  <si>
    <t>Татьяна Руссита</t>
  </si>
  <si>
    <t>Зато сам. Первые книги для чтения</t>
  </si>
  <si>
    <t>https://cdn.eksmo.ru/v2/MIF00049852/COVER/cover1__w600.jpg?no_404_img=Y</t>
  </si>
  <si>
    <t>453</t>
  </si>
  <si>
    <t>ХУДОЖЕСТВЕННАЯ ЛИТЕРАТУРА ДЛЯ ДЕТЕЙ ДО 6-ТИ ЛЕТ</t>
  </si>
  <si>
    <t>978-5-00250-934-8</t>
  </si>
  <si>
    <t>9785002509348</t>
  </si>
  <si>
    <t>MIF00049852</t>
  </si>
  <si>
    <t>https://api3.eksmo.ru/v3/xlsxPricelist/certificat/?f=MIF00049852_2026-03-20_2031-03-19_ЕАЭС N RU Д-RU.РА02.В.73689~26_6891ee7b-e0dc-11f0-8f76-005056b61d5f.pdf&amp;key=e85257a6e63a7e36f8b1efc7dc1094c5</t>
  </si>
  <si>
    <t>https://api3.eksmo.ru/v3/xlsxPricelist/annotation/?NOMCODE=MIF00049852&amp;key=e85257a6e63a7e36f8b1efc7dc1094c5</t>
  </si>
  <si>
    <t>https://cdn.eksmo.ru/v2/MIF00049852/PDF/MIF00049852.pdf</t>
  </si>
  <si>
    <t>https://cdn.eksmo.ru/v2/MIF00049852/COVER/cover1.jpg?no_404_img=Y</t>
  </si>
  <si>
    <t>https://cdn.eksmo.ru/v2/MIF00049852/COVER/dopfoto00.jpg?no_404_img=Y;https://cdn.eksmo.ru/v2/MIF00049852/COVER/dopfoto01.jpg?no_404_img=Y;https://cdn.eksmo.ru/v2/MIF00049852/COVER/dopfoto02.jpg?no_404_img=Y;https://cdn.eksmo.ru/v2/MIF00049852/COVER/dopfoto03.jpg?no_404_img=Y</t>
  </si>
  <si>
    <t>Зато сам. Первые книги для чте</t>
  </si>
  <si>
    <t>Обучение чтению. Азбуки, буквари, хрестоматии</t>
  </si>
  <si>
    <t>Зато сам! Рассказы для первого чтения. 4 ступень (много букв)</t>
  </si>
  <si>
    <t>https://cdn.eksmo.ru/v2/MIF00049854/COVER/cover1__w600.jpg?no_404_img=Y</t>
  </si>
  <si>
    <t>978-5-00250-936-2</t>
  </si>
  <si>
    <t>9785002509362</t>
  </si>
  <si>
    <t>MIF00049854</t>
  </si>
  <si>
    <t>https://api3.eksmo.ru/v3/xlsxPricelist/certificat/?f=MIF00049854_2026-03-20_2031-03-19_ЕАЭС N RU Д-RU.РА02.В.73689~26_abeed22a-e0dc-11f0-8f76-005056b61d5f.pdf&amp;key=e85257a6e63a7e36f8b1efc7dc1094c5</t>
  </si>
  <si>
    <t>https://api3.eksmo.ru/v3/xlsxPricelist/annotation/?NOMCODE=MIF00049854&amp;key=e85257a6e63a7e36f8b1efc7dc1094c5</t>
  </si>
  <si>
    <t>https://cdn.eksmo.ru/v2/MIF00049854/PDF/MIF00049854.pdf</t>
  </si>
  <si>
    <t>https://cdn.eksmo.ru/v2/MIF00049854/COVER/cover1.jpg?no_404_img=Y</t>
  </si>
  <si>
    <t>https://cdn.eksmo.ru/v2/MIF00049854/COVER/dopfoto00.jpg?no_404_img=Y;https://cdn.eksmo.ru/v2/MIF00049854/COVER/dopfoto01.jpg?no_404_img=Y;https://cdn.eksmo.ru/v2/MIF00049854/COVER/dopfoto02.jpg?no_404_img=Y;https://cdn.eksmo.ru/v2/MIF00049854/COVER/dopfoto03.jpg?no_404_img=Y</t>
  </si>
  <si>
    <t>Моя первая книга эмоций. 30 историй для развития эмоционального интеллекта</t>
  </si>
  <si>
    <t>Мария Менендес-Понте</t>
  </si>
  <si>
    <t>https://cdn.eksmo.ru/v2/MIF00039299/COVER/cover1__w600.jpg?no_404_img=Y</t>
  </si>
  <si>
    <t>978-5-00214-564-5</t>
  </si>
  <si>
    <t>9785002145645</t>
  </si>
  <si>
    <t>MIF00039299</t>
  </si>
  <si>
    <t>https://api3.eksmo.ru/v3/xlsxPricelist/annotation/?NOMCODE=MIF00039299&amp;key=e85257a6e63a7e36f8b1efc7dc1094c5</t>
  </si>
  <si>
    <t>https://cdn.eksmo.ru/v2/MIF00039299/PDF/MIF00039299.pdf</t>
  </si>
  <si>
    <t>https://cdn.eksmo.ru/v2/MIF00039299/COVER/cover1.jpg?no_404_img=Y</t>
  </si>
  <si>
    <t>&lt;iframewidth="420"height="315"src="//www.youtube.com/embed/urT_VGDQZnI"frameborder="0"allowfullscreen&gt;&lt;/iframe&gt;</t>
  </si>
  <si>
    <t>https://cdn.eksmo.ru/v2/MIF00039299/COVER/dopfoto00.jpg?no_404_img=Y;https://cdn.eksmo.ru/v2/MIF00039299/COVER/dopfoto01.jpg?no_404_img=Y;https://cdn.eksmo.ru/v2/MIF00039299/COVER/dopfoto02.jpg?no_404_img=Y;https://cdn.eksmo.ru/v2/MIF00039299/COVER/dopfoto03.jpg?no_404_img=Y</t>
  </si>
  <si>
    <t>Злодейка-марионетка. Том 1</t>
  </si>
  <si>
    <t>Мангыри, Хан Ирим</t>
  </si>
  <si>
    <t>Злодейка-марионетка</t>
  </si>
  <si>
    <t>https://cdn.eksmo.ru/v2/MIF00040084/COVER/cover1__w600.jpg?no_404_img=Y</t>
  </si>
  <si>
    <t>978-5-00214-527-0</t>
  </si>
  <si>
    <t>9785002145270</t>
  </si>
  <si>
    <t>MIF00040084</t>
  </si>
  <si>
    <t>https://api3.eksmo.ru/v3/xlsxPricelist/annotation/?NOMCODE=MIF00040084&amp;key=e85257a6e63a7e36f8b1efc7dc1094c5</t>
  </si>
  <si>
    <t>https://cdn.eksmo.ru/v2/MIF00040084/PDF/MIF00040084.pdf</t>
  </si>
  <si>
    <t>https://cdn.eksmo.ru/v2/MIF00040084/COVER/cover1.jpg?no_404_img=Y</t>
  </si>
  <si>
    <t>https://cdn.eksmo.ru/v2/MIF00040084/COVER/dopfoto00.jpg?no_404_img=Y;https://cdn.eksmo.ru/v2/MIF00040084/COVER/dopfoto01.jpg?no_404_img=Y;https://cdn.eksmo.ru/v2/MIF00040084/COVER/dopfoto02.jpg?no_404_img=Y;https://cdn.eksmo.ru/v2/MIF00040084/COVER/dopfoto03.jpg?no_404_img=Y</t>
  </si>
  <si>
    <t>Злодейка-марионетка. Том 2</t>
  </si>
  <si>
    <t>https://cdn.eksmo.ru/v2/MIF00041340/COVER/cover1__w600.jpg?no_404_img=Y</t>
  </si>
  <si>
    <t>978-5-00250-034-5</t>
  </si>
  <si>
    <t>9785002500345</t>
  </si>
  <si>
    <t>MIF00041340</t>
  </si>
  <si>
    <t>https://api3.eksmo.ru/v3/xlsxPricelist/annotation/?NOMCODE=MIF00041340&amp;key=e85257a6e63a7e36f8b1efc7dc1094c5</t>
  </si>
  <si>
    <t>https://cdn.eksmo.ru/v2/MIF00041340/PDF/MIF00041340.pdf</t>
  </si>
  <si>
    <t>https://cdn.eksmo.ru/v2/MIF00041340/COVER/cover1.jpg?no_404_img=Y</t>
  </si>
  <si>
    <t>https://cdn.eksmo.ru/v2/MIF00041340/COVER/dopfoto00.jpg?no_404_img=Y;https://cdn.eksmo.ru/v2/MIF00041340/COVER/dopfoto01.jpg?no_404_img=Y;https://cdn.eksmo.ru/v2/MIF00041340/COVER/dopfoto02.jpg?no_404_img=Y;https://cdn.eksmo.ru/v2/MIF00041340/COVER/dopfoto03.jpg?no_404_img=Y</t>
  </si>
  <si>
    <t>Злодейка-марионетка. Том 3</t>
  </si>
  <si>
    <t>https://cdn.eksmo.ru/v2/MIF00041936/COVER/cover1__w600.jpg?no_404_img=Y</t>
  </si>
  <si>
    <t>978-5-00250-228-8</t>
  </si>
  <si>
    <t>9785002502288</t>
  </si>
  <si>
    <t>MIF00041936</t>
  </si>
  <si>
    <t>https://api3.eksmo.ru/v3/xlsxPricelist/annotation/?NOMCODE=MIF00041936&amp;key=e85257a6e63a7e36f8b1efc7dc1094c5</t>
  </si>
  <si>
    <t>https://cdn.eksmo.ru/v2/MIF00041936/PDF/MIF00041936.pdf</t>
  </si>
  <si>
    <t>https://cdn.eksmo.ru/v2/MIF00041936/COVER/cover1.jpg?no_404_img=Y</t>
  </si>
  <si>
    <t>https://cdn.eksmo.ru/v2/MIF00041936/COVER/dopfoto00.jpg?no_404_img=Y;https://cdn.eksmo.ru/v2/MIF00041936/COVER/dopfoto01.jpg?no_404_img=Y;https://cdn.eksmo.ru/v2/MIF00041936/COVER/dopfoto02.jpg?no_404_img=Y;https://cdn.eksmo.ru/v2/MIF00041936/COVER/dopfoto03.jpg?no_404_img=Y</t>
  </si>
  <si>
    <t>Злодейский путь!.. Том 1 и 2</t>
  </si>
  <si>
    <t>Злодейский путь!..</t>
  </si>
  <si>
    <t>https://cdn.eksmo.ru/v2/MIF00034604/COVER/cover1__w600.jpg?no_404_img=Y</t>
  </si>
  <si>
    <t>978-5-00195-751-5</t>
  </si>
  <si>
    <t>9785001957515</t>
  </si>
  <si>
    <t>MIF00034604</t>
  </si>
  <si>
    <t>https://api3.eksmo.ru/v3/xlsxPricelist/annotation/?NOMCODE=MIF00034604&amp;key=e85257a6e63a7e36f8b1efc7dc1094c5</t>
  </si>
  <si>
    <t>https://cdn.eksmo.ru/v2/MIF00034604/PDF/MIF00034604.pdf</t>
  </si>
  <si>
    <t>https://cdn.eksmo.ru/v2/MIF00034604/COVER/cover1.jpg?no_404_img=Y</t>
  </si>
  <si>
    <t>&lt;iframewidth="420"height="315"src="//www.youtube.com/embed/o1Fcjxpaat8"frameborder="0"allowfullscreen&gt;&lt;/iframe&gt;;&lt;iframewidth="420"height="315"src="//www.youtube.com/embed/JRi1mP9l6Ww"frameborder="0"allowfullscreen&gt;&lt;/iframe&gt;</t>
  </si>
  <si>
    <t>https://cdn.eksmo.ru/v2/MIF00034604/COVER/dopfoto00.jpg?no_404_img=Y;https://cdn.eksmo.ru/v2/MIF00034604/COVER/dopfoto01.jpg?no_404_img=Y;https://cdn.eksmo.ru/v2/MIF00034604/COVER/dopfoto02.jpg?no_404_img=Y;https://cdn.eksmo.ru/v2/MIF00034604/COVER/dopfoto03.jpg?no_404_img=Y</t>
  </si>
  <si>
    <t>Злодейский путь!.. Том 3</t>
  </si>
  <si>
    <t>https://cdn.eksmo.ru/v2/MIF00037586/COVER/cover1__w600.jpg?no_404_img=Y</t>
  </si>
  <si>
    <t>978-5-00214-197-5</t>
  </si>
  <si>
    <t>9785002141975</t>
  </si>
  <si>
    <t>MIF00037586</t>
  </si>
  <si>
    <t>https://api3.eksmo.ru/v3/xlsxPricelist/annotation/?NOMCODE=MIF00037586&amp;key=e85257a6e63a7e36f8b1efc7dc1094c5</t>
  </si>
  <si>
    <t>https://cdn.eksmo.ru/v2/MIF00037586/PDF/MIF00037586.pdf</t>
  </si>
  <si>
    <t>https://cdn.eksmo.ru/v2/MIF00037586/COVER/cover1.jpg?no_404_img=Y</t>
  </si>
  <si>
    <t>&lt;iframewidth="420"height="315"src="//www.youtube.com/embed/h-RvfFOso8I"frameborder="0"allowfullscreen&gt;&lt;/iframe&gt;;&lt;iframewidth="420"height="315"src="//www.youtube.com/embed/MB9x9C36AS8"frameborder="0"allowfullscreen&gt;&lt;/iframe&gt;</t>
  </si>
  <si>
    <t>https://cdn.eksmo.ru/v2/MIF00037586/COVER/dopfoto00.jpg?no_404_img=Y;https://cdn.eksmo.ru/v2/MIF00037586/COVER/dopfoto01.jpg?no_404_img=Y</t>
  </si>
  <si>
    <t>Злодейский путь!.. Том 4</t>
  </si>
  <si>
    <t>https://cdn.eksmo.ru/v2/MIF00038653/COVER/cover1__w600.jpg?no_404_img=Y</t>
  </si>
  <si>
    <t>978-5-00214-413-6</t>
  </si>
  <si>
    <t>9785002144136</t>
  </si>
  <si>
    <t>MIF00038653</t>
  </si>
  <si>
    <t>https://api3.eksmo.ru/v3/xlsxPricelist/annotation/?NOMCODE=MIF00038653&amp;key=e85257a6e63a7e36f8b1efc7dc1094c5</t>
  </si>
  <si>
    <t>https://cdn.eksmo.ru/v2/MIF00038653/PDF/MIF00038653.pdf</t>
  </si>
  <si>
    <t>https://cdn.eksmo.ru/v2/MIF00038653/COVER/cover1.jpg?no_404_img=Y</t>
  </si>
  <si>
    <t>&lt;iframewidth="420"height="315"src="//www.youtube.com/embed/2r6yvNFvfhs"frameborder="0"allowfullscreen&gt;&lt;/iframe&gt;;&lt;iframewidth="420"height="315"src="//www.youtube.com/embed/mOdfyqf3IzA"frameborder="0"allowfullscreen&gt;&lt;/iframe&gt;</t>
  </si>
  <si>
    <t>https://cdn.eksmo.ru/v2/MIF00038653/COVER/dopfoto00.jpg?no_404_img=Y;https://cdn.eksmo.ru/v2/MIF00038653/COVER/dopfoto01.jpg?no_404_img=Y</t>
  </si>
  <si>
    <t>Злодейский путь!.. Том 5</t>
  </si>
  <si>
    <t>https://cdn.eksmo.ru/v2/MIF00040223/COVER/cover1__w600.jpg?no_404_img=Y</t>
  </si>
  <si>
    <t>978-5-00214-987-2</t>
  </si>
  <si>
    <t>9785002149872</t>
  </si>
  <si>
    <t>MIF00040223</t>
  </si>
  <si>
    <t>https://api3.eksmo.ru/v3/xlsxPricelist/annotation/?NOMCODE=MIF00040223&amp;key=e85257a6e63a7e36f8b1efc7dc1094c5</t>
  </si>
  <si>
    <t>https://cdn.eksmo.ru/v2/MIF00040223/PDF/MIF00040223.pdf</t>
  </si>
  <si>
    <t>https://cdn.eksmo.ru/v2/MIF00040223/COVER/cover1.jpg?no_404_img=Y</t>
  </si>
  <si>
    <t>&lt;iframewidth="420"height="315"src="//www.youtube.com/embed/shorts/enHReQ7T7mY"frameborder="0"allowfullscreen&gt;&lt;/iframe&gt;</t>
  </si>
  <si>
    <t>https://cdn.eksmo.ru/v2/MIF00040223/COVER/dopfoto00.jpg?no_404_img=Y;https://cdn.eksmo.ru/v2/MIF00040223/COVER/dopfoto01.jpg?no_404_img=Y</t>
  </si>
  <si>
    <t>Злодейский путь!.. Том 6</t>
  </si>
  <si>
    <t>https://cdn.eksmo.ru/v2/MIF00041411/COVER/cover1__w600.jpg?no_404_img=Y</t>
  </si>
  <si>
    <t>978-5-00250-399-5</t>
  </si>
  <si>
    <t>9785002503995</t>
  </si>
  <si>
    <t>MIF00041411</t>
  </si>
  <si>
    <t>https://api3.eksmo.ru/v3/xlsxPricelist/annotation/?NOMCODE=MIF00041411&amp;key=e85257a6e63a7e36f8b1efc7dc1094c5</t>
  </si>
  <si>
    <t>https://cdn.eksmo.ru/v2/MIF00041411/PDF/MIF00041411.pdf</t>
  </si>
  <si>
    <t>https://cdn.eksmo.ru/v2/MIF00041411/COVER/cover1.jpg?no_404_img=Y</t>
  </si>
  <si>
    <t>Злодейский путь!.. Том 7</t>
  </si>
  <si>
    <t>https://cdn.eksmo.ru/v2/MIF00048010/COVER/cover1__w600.jpg?no_404_img=Y</t>
  </si>
  <si>
    <t>978-5-00250-538-8</t>
  </si>
  <si>
    <t>9785002505388</t>
  </si>
  <si>
    <t>MIF00048010</t>
  </si>
  <si>
    <t>https://api3.eksmo.ru/v3/xlsxPricelist/annotation/?NOMCODE=MIF00048010&amp;key=e85257a6e63a7e36f8b1efc7dc1094c5</t>
  </si>
  <si>
    <t>https://cdn.eksmo.ru/v2/MIF00048010/PDF/MIF00048010.pdf</t>
  </si>
  <si>
    <t>https://cdn.eksmo.ru/v2/MIF00048010/COVER/cover1.jpg?no_404_img=Y</t>
  </si>
  <si>
    <t>https://cdn.eksmo.ru/v2/MIF00048010/COVER/dopfoto00.jpg?no_404_img=Y;https://cdn.eksmo.ru/v2/MIF00048010/COVER/dopfoto01.jpg?no_404_img=Y</t>
  </si>
  <si>
    <t>Злодейский путь!.. Том 8</t>
  </si>
  <si>
    <t>https://cdn.eksmo.ru/v2/MIF00049472/COVER/cover1__w600.jpg?no_404_img=Y</t>
  </si>
  <si>
    <t>978-5-00250-769-6</t>
  </si>
  <si>
    <t>9785002507696</t>
  </si>
  <si>
    <t>MIF00049472</t>
  </si>
  <si>
    <t>https://api3.eksmo.ru/v3/xlsxPricelist/annotation/?NOMCODE=MIF00049472&amp;key=e85257a6e63a7e36f8b1efc7dc1094c5</t>
  </si>
  <si>
    <t>https://cdn.eksmo.ru/v2/MIF00049472/PDF/MIF00049472.pdf</t>
  </si>
  <si>
    <t>https://cdn.eksmo.ru/v2/MIF00049472/COVER/cover1.jpg?no_404_img=Y</t>
  </si>
  <si>
    <t>Злодейский путь!.. Том 9</t>
  </si>
  <si>
    <t>https://cdn.eksmo.ru/v2/MIF00050512/COVER/cover1__w600.jpg?no_404_img=Y</t>
  </si>
  <si>
    <t>978-5-00281-051-2</t>
  </si>
  <si>
    <t>9785002810512</t>
  </si>
  <si>
    <t>MIF00050512</t>
  </si>
  <si>
    <t>https://api3.eksmo.ru/v3/xlsxPricelist/annotation/?NOMCODE=MIF00050512&amp;key=e85257a6e63a7e36f8b1efc7dc1094c5</t>
  </si>
  <si>
    <t>https://cdn.eksmo.ru/v2/MIF00050512/PDF/MIF00050512.pdf</t>
  </si>
  <si>
    <t>https://cdn.eksmo.ru/v2/MIF00050512/COVER/cover1.jpg?no_404_img=Y</t>
  </si>
  <si>
    <t>Комикс "Злодейский путь!..". Том 1</t>
  </si>
  <si>
    <t>Эл Моргот, Химера</t>
  </si>
  <si>
    <t>https://cdn.eksmo.ru/v2/MIF00040486/COVER/cover1__w600.jpg?no_404_img=Y</t>
  </si>
  <si>
    <t>978-5-00214-826-4</t>
  </si>
  <si>
    <t>9785002148264</t>
  </si>
  <si>
    <t>MIF00040486</t>
  </si>
  <si>
    <t>https://api3.eksmo.ru/v3/xlsxPricelist/annotation/?NOMCODE=MIF00040486&amp;key=e85257a6e63a7e36f8b1efc7dc1094c5</t>
  </si>
  <si>
    <t>https://cdn.eksmo.ru/v2/MIF00040486/COVER/cover1.jpg?no_404_img=Y</t>
  </si>
  <si>
    <t>https://cdn.eksmo.ru/v2/MIF00040486/COVER/dopfoto00.jpg?no_404_img=Y;https://cdn.eksmo.ru/v2/MIF00040486/COVER/dopfoto01.jpg?no_404_img=Y;https://cdn.eksmo.ru/v2/MIF00040486/COVER/dopfoto02.jpg?no_404_img=Y;https://cdn.eksmo.ru/v2/MIF00040486/COVER/dopfoto03.jpg?no_404_img=Y</t>
  </si>
  <si>
    <t>За секунду до: как мозг конструирует будущее, которое становится настоящим</t>
  </si>
  <si>
    <t>Дэниел Йон</t>
  </si>
  <si>
    <t>Идея, которая меняет жизнь</t>
  </si>
  <si>
    <t>https://cdn.eksmo.ru/v2/MIF00049445/COVER/cover1__w600.jpg?no_404_img=Y</t>
  </si>
  <si>
    <t>978-5-00250-667-5</t>
  </si>
  <si>
    <t>9785002506675</t>
  </si>
  <si>
    <t>MIF00049445</t>
  </si>
  <si>
    <t>https://api3.eksmo.ru/v3/xlsxPricelist/annotation/?NOMCODE=MIF00049445&amp;key=e85257a6e63a7e36f8b1efc7dc1094c5</t>
  </si>
  <si>
    <t>https://cdn.eksmo.ru/v2/MIF00049445/PDF/MIF00049445.pdf</t>
  </si>
  <si>
    <t>https://cdn.eksmo.ru/v2/MIF00049445/COVER/cover1.jpg?no_404_img=Y</t>
  </si>
  <si>
    <t>Кризис среднего возраста. Как вернуть смысл и опору без радикальных решений</t>
  </si>
  <si>
    <t>Елена Миронова</t>
  </si>
  <si>
    <t>https://cdn.eksmo.ru/v2/MIF00051263/COVER/cover1__w600.jpg?no_404_img=Y</t>
  </si>
  <si>
    <t>978-5-00281-131-1</t>
  </si>
  <si>
    <t>9785002811311</t>
  </si>
  <si>
    <t>MIF00051263</t>
  </si>
  <si>
    <t>https://api3.eksmo.ru/v3/xlsxPricelist/annotation/?NOMCODE=MIF00051263&amp;key=e85257a6e63a7e36f8b1efc7dc1094c5</t>
  </si>
  <si>
    <t>https://cdn.eksmo.ru/v2/MIF00051263/COVER/cover1.jpg?no_404_img=Y</t>
  </si>
  <si>
    <t>Психологически насыщенная жизнь. Почему трудности делают жизнь по-настоящему богатой</t>
  </si>
  <si>
    <t>Сигехиро Оиси</t>
  </si>
  <si>
    <t>https://cdn.eksmo.ru/v2/MIF00048542/COVER/cover1__w600.jpg?no_404_img=Y</t>
  </si>
  <si>
    <t>978-5-00250-666-8</t>
  </si>
  <si>
    <t>9785002506668</t>
  </si>
  <si>
    <t>MIF00048542</t>
  </si>
  <si>
    <t>https://api3.eksmo.ru/v3/xlsxPricelist/annotation/?NOMCODE=MIF00048542&amp;key=e85257a6e63a7e36f8b1efc7dc1094c5</t>
  </si>
  <si>
    <t>https://cdn.eksmo.ru/v2/MIF00048542/PDF/MIF00048542.pdf</t>
  </si>
  <si>
    <t>https://cdn.eksmo.ru/v2/MIF00048542/COVER/cover1.jpg?no_404_img=Y</t>
  </si>
  <si>
    <t>Скрытый потенциал. Наука достижения великих целей</t>
  </si>
  <si>
    <t>Адам Грант</t>
  </si>
  <si>
    <t>https://cdn.eksmo.ru/v2/MIF00040030/COVER/cover1__w600.jpg?no_404_img=Y</t>
  </si>
  <si>
    <t>978-5-00214-752-6</t>
  </si>
  <si>
    <t>9785002147526</t>
  </si>
  <si>
    <t>MIF00040030</t>
  </si>
  <si>
    <t>https://api3.eksmo.ru/v3/xlsxPricelist/annotation/?NOMCODE=MIF00040030&amp;key=e85257a6e63a7e36f8b1efc7dc1094c5</t>
  </si>
  <si>
    <t>https://cdn.eksmo.ru/v2/MIF00040030/PDF/MIF00040030.pdf</t>
  </si>
  <si>
    <t>https://cdn.eksmo.ru/v2/MIF00040030/COVER/cover1.jpg?no_404_img=Y</t>
  </si>
  <si>
    <t>https://cdn.eksmo.ru/v2/MIF00040030/COVER/dopfoto00.jpg?no_404_img=Y;https://cdn.eksmo.ru/v2/MIF00040030/COVER/dopfoto01.jpg?no_404_img=Y;https://cdn.eksmo.ru/v2/MIF00040030/COVER/dopfoto02.jpg?no_404_img=Y</t>
  </si>
  <si>
    <t>Эмоциональная регуляция. Научные методы повышения устойчивости</t>
  </si>
  <si>
    <t>Итан Кросс</t>
  </si>
  <si>
    <t>https://cdn.eksmo.ru/v2/MIF00049807/COVER/cover1__w600.jpg?no_404_img=Y</t>
  </si>
  <si>
    <t>978-5-00250-826-6</t>
  </si>
  <si>
    <t>9785002508266</t>
  </si>
  <si>
    <t>MIF00049807</t>
  </si>
  <si>
    <t>https://api3.eksmo.ru/v3/xlsxPricelist/annotation/?NOMCODE=MIF00049807&amp;key=e85257a6e63a7e36f8b1efc7dc1094c5</t>
  </si>
  <si>
    <t>https://cdn.eksmo.ru/v2/MIF00049807/PDF/MIF00049807.pdf</t>
  </si>
  <si>
    <t>https://cdn.eksmo.ru/v2/MIF00049807/COVER/cover1.jpg?no_404_img=Y</t>
  </si>
  <si>
    <t>Работа, которая заряжает. Как не выгореть, занимаясь любимым делом</t>
  </si>
  <si>
    <t>Измени свою жизнь</t>
  </si>
  <si>
    <t>https://cdn.eksmo.ru/v2/MIF00032756/COVER/cover1__w600.jpg?no_404_img=Y</t>
  </si>
  <si>
    <t>978-5-00195-153-7</t>
  </si>
  <si>
    <t>9785001951537</t>
  </si>
  <si>
    <t>MIF00032756</t>
  </si>
  <si>
    <t>https://api3.eksmo.ru/v3/xlsxPricelist/annotation/?NOMCODE=MIF00032756&amp;key=e85257a6e63a7e36f8b1efc7dc1094c5</t>
  </si>
  <si>
    <t>https://cdn.eksmo.ru/v2/MIF00032756/PDF/MIF00032756.pdf</t>
  </si>
  <si>
    <t>https://cdn.eksmo.ru/v2/MIF00032756/COVER/cover1.jpg?no_404_img=Y</t>
  </si>
  <si>
    <t>https://cdn.eksmo.ru/v2/MIF00032756/COVER/dopfoto00.jpg?no_404_img=Y;https://cdn.eksmo.ru/v2/MIF00032756/COVER/dopfoto01.jpg?no_404_img=Y;https://cdn.eksmo.ru/v2/MIF00032756/COVER/dopfoto02.jpg?no_404_img=Y</t>
  </si>
  <si>
    <t>Мир меняется — ребенок готов. Как вырастить того, кто не боится вызовов</t>
  </si>
  <si>
    <t>Това Кляйн</t>
  </si>
  <si>
    <t>Инвестиция в будущее. Воспитываем детей, готовых к вызовам судьбы</t>
  </si>
  <si>
    <t>https://cdn.eksmo.ru/v2/MIF00049726/COVER/cover1__w600.jpg?no_404_img=Y</t>
  </si>
  <si>
    <t>978-5-00250-799-3</t>
  </si>
  <si>
    <t>9785002507993</t>
  </si>
  <si>
    <t>MIF00049726</t>
  </si>
  <si>
    <t>https://api3.eksmo.ru/v3/xlsxPricelist/annotation/?NOMCODE=MIF00049726&amp;key=e85257a6e63a7e36f8b1efc7dc1094c5</t>
  </si>
  <si>
    <t>https://cdn.eksmo.ru/v2/MIF00049726/PDF/MIF00049726.pdf</t>
  </si>
  <si>
    <t>https://cdn.eksmo.ru/v2/MIF00049726/COVER/cover1.jpg?no_404_img=Y</t>
  </si>
  <si>
    <t>Инвестиция в будущее. Воспитыв</t>
  </si>
  <si>
    <t>Попробуй, ты сможешь! 12 супернавыков для развития инициативности, устойчивости и самостоятельности у школьников</t>
  </si>
  <si>
    <t>Филлис Фагелл</t>
  </si>
  <si>
    <t>https://cdn.eksmo.ru/v2/MIF00039130/COVER/cover1__w600.jpg?no_404_img=Y</t>
  </si>
  <si>
    <t>978-5-00214-487-7</t>
  </si>
  <si>
    <t>9785002144877</t>
  </si>
  <si>
    <t>MIF00039130</t>
  </si>
  <si>
    <t>https://api3.eksmo.ru/v3/xlsxPricelist/annotation/?NOMCODE=MIF00039130&amp;key=e85257a6e63a7e36f8b1efc7dc1094c5</t>
  </si>
  <si>
    <t>https://cdn.eksmo.ru/v2/MIF00039130/PDF/MIF00039130.pdf</t>
  </si>
  <si>
    <t>https://cdn.eksmo.ru/v2/MIF00039130/COVER/cover1.jpg?no_404_img=Y</t>
  </si>
  <si>
    <t>С тобой хотят дружить! Как помочь ребенку развить коммуникабельность и найти друзей</t>
  </si>
  <si>
    <t>Стивен Новицки</t>
  </si>
  <si>
    <t>https://cdn.eksmo.ru/v2/MIF00040744/COVER/cover1__w600.jpg?no_404_img=Y</t>
  </si>
  <si>
    <t>978-5-00250-055-0</t>
  </si>
  <si>
    <t>9785002500550</t>
  </si>
  <si>
    <t>MIF00040744</t>
  </si>
  <si>
    <t>https://api3.eksmo.ru/v3/xlsxPricelist/annotation/?NOMCODE=MIF00040744&amp;key=e85257a6e63a7e36f8b1efc7dc1094c5</t>
  </si>
  <si>
    <t>https://cdn.eksmo.ru/v2/MIF00040744/PDF/MIF00040744.pdf</t>
  </si>
  <si>
    <t>https://cdn.eksmo.ru/v2/MIF00040744/COVER/cover1.jpg?no_404_img=Y</t>
  </si>
  <si>
    <t>Ты можешь сам! Как помочь подростку стать ответственным и организованным</t>
  </si>
  <si>
    <t>Ричард Гуар, Пэг Доусон, Колин Гуар</t>
  </si>
  <si>
    <t>https://cdn.eksmo.ru/v2/MIF00041597/COVER/cover1__w600.jpg?no_404_img=Y</t>
  </si>
  <si>
    <t>978-5-00214-467-9</t>
  </si>
  <si>
    <t>9785002144679</t>
  </si>
  <si>
    <t>MIF00041597</t>
  </si>
  <si>
    <t>https://api3.eksmo.ru/v3/xlsxPricelist/annotation/?NOMCODE=MIF00041597&amp;key=e85257a6e63a7e36f8b1efc7dc1094c5</t>
  </si>
  <si>
    <t>https://cdn.eksmo.ru/v2/MIF00041597/PDF/MIF00041597.pdf</t>
  </si>
  <si>
    <t>https://cdn.eksmo.ru/v2/MIF00041597/COVER/cover1.jpg?no_404_img=Y</t>
  </si>
  <si>
    <t>Чувства — это важно! Как научить ребенка понимать свои эмоции и управлять ими</t>
  </si>
  <si>
    <t>Алиса Кэмпбелл, Лорен Стаубл</t>
  </si>
  <si>
    <t>https://cdn.eksmo.ru/v2/MIF00041736/COVER/cover1__w600.jpg?no_404_img=Y</t>
  </si>
  <si>
    <t>978-5-00250-338-4</t>
  </si>
  <si>
    <t>9785002503384</t>
  </si>
  <si>
    <t>MIF00041736</t>
  </si>
  <si>
    <t>https://api3.eksmo.ru/v3/xlsxPricelist/annotation/?NOMCODE=MIF00041736&amp;key=e85257a6e63a7e36f8b1efc7dc1094c5</t>
  </si>
  <si>
    <t>https://cdn.eksmo.ru/v2/MIF00041736/PDF/MIF00041736.pdf</t>
  </si>
  <si>
    <t>https://cdn.eksmo.ru/v2/MIF00041736/COVER/cover1.jpg?no_404_img=Y</t>
  </si>
  <si>
    <t>Мальчики взрослеют. Как меняется тело и настроение</t>
  </si>
  <si>
    <t>Ирина Чеснова</t>
  </si>
  <si>
    <t>Как взрослеют мальчики и девочки</t>
  </si>
  <si>
    <t>https://cdn.eksmo.ru/v2/MIF00041090/COVER/cover1__w600.jpg?no_404_img=Y</t>
  </si>
  <si>
    <t>978-5-00250-075-8</t>
  </si>
  <si>
    <t>9785002500758</t>
  </si>
  <si>
    <t>165х230</t>
  </si>
  <si>
    <t>MIF00041090</t>
  </si>
  <si>
    <t>https://api3.eksmo.ru/v3/xlsxPricelist/certificat/?f=MIF00041090_2025-04-15_2030-04-14_ЕАЭС N RU Д-RU.РА03.В.64695~25_dfab6702-b7cc-11ef-8e18-005056b61d5f.pdf&amp;key=e85257a6e63a7e36f8b1efc7dc1094c5</t>
  </si>
  <si>
    <t>https://api3.eksmo.ru/v3/xlsxPricelist/annotation/?NOMCODE=MIF00041090&amp;key=e85257a6e63a7e36f8b1efc7dc1094c5</t>
  </si>
  <si>
    <t>https://cdn.eksmo.ru/v2/MIF00041090/PDF/MIF00041090.pdf</t>
  </si>
  <si>
    <t>https://cdn.eksmo.ru/v2/MIF00041090/COVER/cover1.jpg?no_404_img=Y</t>
  </si>
  <si>
    <t>https://cdn.eksmo.ru/v2/MIF00041090/COVER/dopfoto00.jpg?no_404_img=Y;https://cdn.eksmo.ru/v2/MIF00041090/COVER/dopfoto01.jpg?no_404_img=Y;https://cdn.eksmo.ru/v2/MIF00041090/COVER/dopfoto02.jpg?no_404_img=Y;https://cdn.eksmo.ru/v2/MIF00041090/COVER/dopfoto03.jpg?no_404_img=Y</t>
  </si>
  <si>
    <t>Как взрослеют мальчики и девоч</t>
  </si>
  <si>
    <t>Внешность. Этикет. Дружба. Любовь (7+)</t>
  </si>
  <si>
    <t>Делай — и учись. Как превратить обучение в управляемую систему достижения целей</t>
  </si>
  <si>
    <t>Рустам Агамалиев</t>
  </si>
  <si>
    <t>Как работать и учиться в эпоху ИИ. Книги Рустама Агамалиева</t>
  </si>
  <si>
    <t>https://cdn.eksmo.ru/v2/MIF00050516/COVER/cover1__w600.jpg?no_404_img=Y</t>
  </si>
  <si>
    <t>978-5-00281-012-3</t>
  </si>
  <si>
    <t>9785002810123</t>
  </si>
  <si>
    <t>MIF00050516</t>
  </si>
  <si>
    <t>https://api3.eksmo.ru/v3/xlsxPricelist/annotation/?NOMCODE=MIF00050516&amp;key=e85257a6e63a7e36f8b1efc7dc1094c5</t>
  </si>
  <si>
    <t>https://cdn.eksmo.ru/v2/MIF00050516/PDF/MIF00050516.pdf</t>
  </si>
  <si>
    <t>https://cdn.eksmo.ru/v2/MIF00050516/COVER/cover1.jpg?no_404_img=Y</t>
  </si>
  <si>
    <t>Как работать и учиться в эпоху</t>
  </si>
  <si>
    <t>Эффективное чтение. Техники "нечтения" для профессионального роста</t>
  </si>
  <si>
    <t>https://cdn.eksmo.ru/v2/MIF00041304/COVER/cover1__w600.jpg?no_404_img=Y</t>
  </si>
  <si>
    <t>978-5-00250-146-5</t>
  </si>
  <si>
    <t>9785002501465</t>
  </si>
  <si>
    <t>MIF00041304</t>
  </si>
  <si>
    <t>https://api3.eksmo.ru/v3/xlsxPricelist/annotation/?NOMCODE=MIF00041304&amp;key=e85257a6e63a7e36f8b1efc7dc1094c5</t>
  </si>
  <si>
    <t>https://cdn.eksmo.ru/v2/MIF00041304/PDF/MIF00041304.pdf</t>
  </si>
  <si>
    <t>https://cdn.eksmo.ru/v2/MIF00041304/COVER/cover1.jpg?no_404_img=Y</t>
  </si>
  <si>
    <t>Я — Казань. Как устроен город. Интерактивная прогулка с картой и заданиями</t>
  </si>
  <si>
    <t>Софья Мильё</t>
  </si>
  <si>
    <t>Как устроен город</t>
  </si>
  <si>
    <t>https://cdn.eksmo.ru/v2/MIF00040087/COVER/cover1__w600.jpg?no_404_img=Y</t>
  </si>
  <si>
    <t>978-5-00214-630-7</t>
  </si>
  <si>
    <t>9785002146307</t>
  </si>
  <si>
    <t>MIF00040087</t>
  </si>
  <si>
    <t>https://api3.eksmo.ru/v3/xlsxPricelist/certificat/?f=MIF00040087_2024-09-23_2029-09-22_ЕАЭС N RU Д-RU.РА08.В.65348~24_7e5eaa4a-2400-11ef-86ff-00155d00610f.pdf&amp;key=e85257a6e63a7e36f8b1efc7dc1094c5</t>
  </si>
  <si>
    <t>https://api3.eksmo.ru/v3/xlsxPricelist/annotation/?NOMCODE=MIF00040087&amp;key=e85257a6e63a7e36f8b1efc7dc1094c5</t>
  </si>
  <si>
    <t>https://cdn.eksmo.ru/v2/MIF00040087/PDF/MIF00040087.pdf</t>
  </si>
  <si>
    <t>https://cdn.eksmo.ru/v2/MIF00040087/COVER/cover1.jpg?no_404_img=Y</t>
  </si>
  <si>
    <t>&lt;iframewidth="420"height="315"src="//www.youtube.com/embed/fPL5zX2Y-40"frameborder="0"allowfullscreen&gt;&lt;/iframe&gt;</t>
  </si>
  <si>
    <t>https://cdn.eksmo.ru/v2/MIF00040087/COVER/dopfoto00.jpg?no_404_img=Y;https://cdn.eksmo.ru/v2/MIF00040087/COVER/dopfoto01.jpg?no_404_img=Y;https://cdn.eksmo.ru/v2/MIF00040087/COVER/dopfoto02.jpg?no_404_img=Y</t>
  </si>
  <si>
    <t>Как устроена экономика</t>
  </si>
  <si>
    <t>Как устроена экономика. Ха-Джун Чанг</t>
  </si>
  <si>
    <t>https://cdn.eksmo.ru/v2/MIF00009700/COVER/cover1__w600.jpg?no_404_img=Y</t>
  </si>
  <si>
    <t>978-5-00195-285-5</t>
  </si>
  <si>
    <t>9785001952855</t>
  </si>
  <si>
    <t>MIF00009700</t>
  </si>
  <si>
    <t>https://api3.eksmo.ru/v3/xlsxPricelist/annotation/?NOMCODE=MIF00009700&amp;key=e85257a6e63a7e36f8b1efc7dc1094c5</t>
  </si>
  <si>
    <t>https://cdn.eksmo.ru/v2/MIF00009700/COVER/cover1.jpg?no_404_img=Y</t>
  </si>
  <si>
    <t>&lt;iframewidth="420"height="315"src="//www.youtube.com/embed/vC1l7PmFADw"frameborder="0"allowfullscreen&gt;&lt;/iframe&gt;</t>
  </si>
  <si>
    <t>Как устроена экономика. Ха-Джу</t>
  </si>
  <si>
    <t>ACT-карты. 55 упражнений, чтобы изменить то, что можете, принять то, что не можете контролировать, и начать действовать</t>
  </si>
  <si>
    <t>Тимоти Гордон, Джессика Борушок</t>
  </si>
  <si>
    <t>Карты для личной терапии</t>
  </si>
  <si>
    <t>https://cdn.eksmo.ru/v2/MIF00041334/COVER/cover1__w600.jpg?no_404_img=Y</t>
  </si>
  <si>
    <t>978-5-00250-362-9</t>
  </si>
  <si>
    <t>9785002503629</t>
  </si>
  <si>
    <t>80x120</t>
  </si>
  <si>
    <t>Картон</t>
  </si>
  <si>
    <t>MIF00041334</t>
  </si>
  <si>
    <t>https://api3.eksmo.ru/v3/xlsxPricelist/annotation/?NOMCODE=MIF00041334&amp;key=e85257a6e63a7e36f8b1efc7dc1094c5</t>
  </si>
  <si>
    <t>https://cdn.eksmo.ru/v2/MIF00041334/COVER/cover1.jpg?no_404_img=Y</t>
  </si>
  <si>
    <t>Карты личной силы. 50 практик, чтобы позаботиться о себе</t>
  </si>
  <si>
    <t>Кристофер Уиллард, Митч Абблетт, Тим Десмонд</t>
  </si>
  <si>
    <t>https://cdn.eksmo.ru/v2/MIF00049755/COVER/cover1__w600.jpg?no_404_img=Y</t>
  </si>
  <si>
    <t>978-5-00250-825-9</t>
  </si>
  <si>
    <t>9785002508259</t>
  </si>
  <si>
    <t>9504400000</t>
  </si>
  <si>
    <t>MIF00049755</t>
  </si>
  <si>
    <t>https://api3.eksmo.ru/v3/xlsxPricelist/annotation/?NOMCODE=MIF00049755&amp;key=e85257a6e63a7e36f8b1efc7dc1094c5</t>
  </si>
  <si>
    <t>https://cdn.eksmo.ru/v2/MIF00049755/PDF/MIF00049755.pdf</t>
  </si>
  <si>
    <t>https://cdn.eksmo.ru/v2/MIF00049755/COVER/cover1.jpg?no_404_img=Y</t>
  </si>
  <si>
    <t>https://cdn.eksmo.ru/v2/MIF00049755/COVER/dopfoto00.jpg?no_404_img=Y;https://cdn.eksmo.ru/v2/MIF00049755/COVER/dopfoto01.jpg?no_404_img=Y;https://cdn.eksmo.ru/v2/MIF00049755/COVER/dopfoto02.jpg?no_404_img=Y</t>
  </si>
  <si>
    <t>КПТ-карты. 101 упражнение, чтобы направить мысли в нужное русло, избавиться от тревоги и взять жизнь под контроль</t>
  </si>
  <si>
    <t>Сет Дж. Гиллихан</t>
  </si>
  <si>
    <t>https://cdn.eksmo.ru/v2/MIF00041333/COVER/cover1__w600.jpg?no_404_img=Y</t>
  </si>
  <si>
    <t>978-5-00250-361-2</t>
  </si>
  <si>
    <t>9785002503612</t>
  </si>
  <si>
    <t>MIF00041333</t>
  </si>
  <si>
    <t>https://api3.eksmo.ru/v3/xlsxPricelist/annotation/?NOMCODE=MIF00041333&amp;key=e85257a6e63a7e36f8b1efc7dc1094c5</t>
  </si>
  <si>
    <t>https://cdn.eksmo.ru/v2/MIF00041333/PDF/MIF00041333.pdf</t>
  </si>
  <si>
    <t>https://cdn.eksmo.ru/v2/MIF00041333/COVER/cover1.jpg?no_404_img=Y</t>
  </si>
  <si>
    <t>Уоррен Баффет. Как 5 долларов превратить в 150 миллиардов</t>
  </si>
  <si>
    <t>Роберт Хагстром</t>
  </si>
  <si>
    <t>Классика инвестирования</t>
  </si>
  <si>
    <t>https://cdn.eksmo.ru/v2/MIF00051140/COVER/cover1__w600.jpg?no_404_img=Y</t>
  </si>
  <si>
    <t>978-5-00281-090-1</t>
  </si>
  <si>
    <t>9785002810901</t>
  </si>
  <si>
    <t>MIF00051140</t>
  </si>
  <si>
    <t>https://api3.eksmo.ru/v3/xlsxPricelist/annotation/?NOMCODE=MIF00051140&amp;key=e85257a6e63a7e36f8b1efc7dc1094c5</t>
  </si>
  <si>
    <t>https://cdn.eksmo.ru/v2/MIF00051140/COVER/cover1.jpg?no_404_img=Y</t>
  </si>
  <si>
    <t>Клуб анонимных книголюбов. Том 1</t>
  </si>
  <si>
    <t>Ли Чханхён, Ю Хи</t>
  </si>
  <si>
    <t>Клуб анонимных книголюбов</t>
  </si>
  <si>
    <t>https://cdn.eksmo.ru/v2/MIF00039737/COVER/cover1__w600.jpg?no_404_img=Y</t>
  </si>
  <si>
    <t>978-5-00214-589-8</t>
  </si>
  <si>
    <t>9785002145898</t>
  </si>
  <si>
    <t>MIF00039737</t>
  </si>
  <si>
    <t>https://api3.eksmo.ru/v3/xlsxPricelist/annotation/?NOMCODE=MIF00039737&amp;key=e85257a6e63a7e36f8b1efc7dc1094c5</t>
  </si>
  <si>
    <t>https://cdn.eksmo.ru/v2/MIF00039737/COVER/cover1.jpg?no_404_img=Y</t>
  </si>
  <si>
    <t>https://cdn.eksmo.ru/v2/MIF00039737/COVER/dopfoto00.jpg?no_404_img=Y;https://cdn.eksmo.ru/v2/MIF00039737/COVER/dopfoto01.jpg?no_404_img=Y;https://cdn.eksmo.ru/v2/MIF00039737/COVER/dopfoto02.jpg?no_404_img=Y;https://cdn.eksmo.ru/v2/MIF00039737/COVER/dopfoto03.jpg?no_404_img=Y</t>
  </si>
  <si>
    <t>Клуб анонимных книголюбов. Том 2</t>
  </si>
  <si>
    <t>https://cdn.eksmo.ru/v2/MIF00049543/COVER/cover1__w600.jpg?no_404_img=Y</t>
  </si>
  <si>
    <t>978-5-00250-386-5</t>
  </si>
  <si>
    <t>9785002503865</t>
  </si>
  <si>
    <t>MIF00049543</t>
  </si>
  <si>
    <t>https://api3.eksmo.ru/v3/xlsxPricelist/annotation/?NOMCODE=MIF00049543&amp;key=e85257a6e63a7e36f8b1efc7dc1094c5</t>
  </si>
  <si>
    <t>https://cdn.eksmo.ru/v2/MIF00049543/PDF/MIF00049543.pdf</t>
  </si>
  <si>
    <t>https://cdn.eksmo.ru/v2/MIF00049543/COVER/cover1.jpg?no_404_img=Y</t>
  </si>
  <si>
    <t>https://cdn.eksmo.ru/v2/MIF00049543/COVER/dopfoto00.jpg?no_404_img=Y;https://cdn.eksmo.ru/v2/MIF00049543/COVER/dopfoto01.jpg?no_404_img=Y;https://cdn.eksmo.ru/v2/MIF00049543/COVER/dopfoto02.jpg?no_404_img=Y</t>
  </si>
  <si>
    <t>Выстрел мимо цели</t>
  </si>
  <si>
    <t>Ричард Осман</t>
  </si>
  <si>
    <t>Клуб убийств</t>
  </si>
  <si>
    <t>https://cdn.eksmo.ru/v2/MIF00036088/COVER/cover1__w600.jpg?no_404_img=Y</t>
  </si>
  <si>
    <t>ЗАРУБЕЖНАЯ ОСТРОСЮЖЕТНАЯ ЛИТЕРАТУРА</t>
  </si>
  <si>
    <t>978-5-00195-945-8</t>
  </si>
  <si>
    <t>9785001959458</t>
  </si>
  <si>
    <t>MIF00036088</t>
  </si>
  <si>
    <t>https://api3.eksmo.ru/v3/xlsxPricelist/annotation/?NOMCODE=MIF00036088&amp;key=e85257a6e63a7e36f8b1efc7dc1094c5</t>
  </si>
  <si>
    <t>https://cdn.eksmo.ru/v2/MIF00036088/PDF/MIF00036088.pdf</t>
  </si>
  <si>
    <t>https://cdn.eksmo.ru/v2/MIF00036088/COVER/cover1.jpg?no_404_img=Y</t>
  </si>
  <si>
    <t>&lt;iframewidth="420"height="315"src="//www.youtube.com/embed/CC3hHQuYatw"frameborder="0"allowfullscreen&gt;&lt;/iframe&gt;</t>
  </si>
  <si>
    <t>https://cdn.eksmo.ru/v2/MIF00036088/COVER/dopfoto00.jpg?no_404_img=Y;https://cdn.eksmo.ru/v2/MIF00036088/COVER/dopfoto01.jpg?no_404_img=Y</t>
  </si>
  <si>
    <t>Выстрел мимо цели. Покетбук</t>
  </si>
  <si>
    <t>https://cdn.eksmo.ru/v2/MIF00041621/COVER/cover1__w600.jpg?no_404_img=Y</t>
  </si>
  <si>
    <t>978-5-00250-353-7</t>
  </si>
  <si>
    <t>9785002503537</t>
  </si>
  <si>
    <t>MIF00041621</t>
  </si>
  <si>
    <t>https://api3.eksmo.ru/v3/xlsxPricelist/annotation/?NOMCODE=MIF00041621&amp;key=e85257a6e63a7e36f8b1efc7dc1094c5</t>
  </si>
  <si>
    <t>https://cdn.eksmo.ru/v2/MIF00041621/COVER/cover1.jpg?no_404_img=Y</t>
  </si>
  <si>
    <t>Детектив за обедом. Убийство подают горячим</t>
  </si>
  <si>
    <t>Токуя Хигасигава</t>
  </si>
  <si>
    <t>https://cdn.eksmo.ru/v2/MIF00047920/COVER/cover1__w600.jpg?no_404_img=Y</t>
  </si>
  <si>
    <t>978-5-00250-462-6</t>
  </si>
  <si>
    <t>9785002504626</t>
  </si>
  <si>
    <t>MIF00047920</t>
  </si>
  <si>
    <t>https://api3.eksmo.ru/v3/xlsxPricelist/annotation/?NOMCODE=MIF00047920&amp;key=e85257a6e63a7e36f8b1efc7dc1094c5</t>
  </si>
  <si>
    <t>https://cdn.eksmo.ru/v2/MIF00047920/PDF/MIF00047920.pdf</t>
  </si>
  <si>
    <t>https://cdn.eksmo.ru/v2/MIF00047920/COVER/cover1.jpg?no_404_img=Y</t>
  </si>
  <si>
    <t>Клуб убийств по четвергам</t>
  </si>
  <si>
    <t>https://cdn.eksmo.ru/v2/MIF00048541/COVER/cover1__w600.jpg?no_404_img=Y</t>
  </si>
  <si>
    <t>978-5-00250-765-8</t>
  </si>
  <si>
    <t>9785002507658</t>
  </si>
  <si>
    <t>MIF00048541</t>
  </si>
  <si>
    <t>https://api3.eksmo.ru/v3/xlsxPricelist/annotation/?NOMCODE=MIF00048541&amp;key=e85257a6e63a7e36f8b1efc7dc1094c5</t>
  </si>
  <si>
    <t>https://cdn.eksmo.ru/v2/MIF00048541/COVER/cover1.jpg?no_404_img=Y</t>
  </si>
  <si>
    <t>Клуб убийств по четвергам. Покетбук</t>
  </si>
  <si>
    <t>https://cdn.eksmo.ru/v2/MIF00034411/COVER/cover1__w600.jpg?no_404_img=Y</t>
  </si>
  <si>
    <t>978-5-00195-843-7</t>
  </si>
  <si>
    <t>9785001958437</t>
  </si>
  <si>
    <t>MIF00034411</t>
  </si>
  <si>
    <t>https://api3.eksmo.ru/v3/xlsxPricelist/annotation/?NOMCODE=MIF00034411&amp;key=e85257a6e63a7e36f8b1efc7dc1094c5</t>
  </si>
  <si>
    <t>https://cdn.eksmo.ru/v2/MIF00034411/PDF/MIF00034411.pdf</t>
  </si>
  <si>
    <t>https://cdn.eksmo.ru/v2/MIF00034411/COVER/cover1.jpg?no_404_img=Y</t>
  </si>
  <si>
    <t>&lt;iframewidth="420"height="315"src="//www.youtube.com/embed/779QtmmntOQ"frameborder="0"allowfullscreen&gt;&lt;/iframe&gt;</t>
  </si>
  <si>
    <t>Книжный клуб "Детективы по вторникам"</t>
  </si>
  <si>
    <t>Пьерджорджо Пулижи</t>
  </si>
  <si>
    <t>https://cdn.eksmo.ru/v2/MIF00040407/COVER/cover1__w600.jpg?no_404_img=Y</t>
  </si>
  <si>
    <t>978-5-00214-574-4</t>
  </si>
  <si>
    <t>9785002145744</t>
  </si>
  <si>
    <t>MIF00040407</t>
  </si>
  <si>
    <t>https://api3.eksmo.ru/v3/xlsxPricelist/annotation/?NOMCODE=MIF00040407&amp;key=e85257a6e63a7e36f8b1efc7dc1094c5</t>
  </si>
  <si>
    <t>https://cdn.eksmo.ru/v2/MIF00040407/PDF/MIF00040407.pdf</t>
  </si>
  <si>
    <t>https://cdn.eksmo.ru/v2/MIF00040407/COVER/cover1.jpg?no_404_img=Y</t>
  </si>
  <si>
    <t>Кошмарная вечеринка. Хэллоуин в книжном "Ленивые кости"</t>
  </si>
  <si>
    <t>Эммелин Дункан</t>
  </si>
  <si>
    <t>https://cdn.eksmo.ru/v2/MIF00051387/COVER/cover1__w600.jpg?no_404_img=Y</t>
  </si>
  <si>
    <t>978-5-00281-121-2</t>
  </si>
  <si>
    <t>9785002811212</t>
  </si>
  <si>
    <t>MIF00051387</t>
  </si>
  <si>
    <t>https://api3.eksmo.ru/v3/xlsxPricelist/annotation/?NOMCODE=MIF00051387&amp;key=e85257a6e63a7e36f8b1efc7dc1094c5</t>
  </si>
  <si>
    <t>https://cdn.eksmo.ru/v2/MIF00051387/PDF/MIF00051387.pdf</t>
  </si>
  <si>
    <t>https://cdn.eksmo.ru/v2/MIF00051387/COVER/cover1.jpg?no_404_img=Y</t>
  </si>
  <si>
    <t>Ловушка для дьявола</t>
  </si>
  <si>
    <t>https://cdn.eksmo.ru/v2/MIF00050982/COVER/cover1__w600.jpg?no_404_img=Y</t>
  </si>
  <si>
    <t>978-5-00281-160-1</t>
  </si>
  <si>
    <t>9785002811601</t>
  </si>
  <si>
    <t>MIF00050982</t>
  </si>
  <si>
    <t>https://api3.eksmo.ru/v3/xlsxPricelist/annotation/?NOMCODE=MIF00050982&amp;key=e85257a6e63a7e36f8b1efc7dc1094c5</t>
  </si>
  <si>
    <t>https://cdn.eksmo.ru/v2/MIF00050982/COVER/cover1.jpg?no_404_img=Y</t>
  </si>
  <si>
    <t>Ловушка для дьявола. Покетбук</t>
  </si>
  <si>
    <t>https://cdn.eksmo.ru/v2/MIF00050983/COVER/cover1__w600.jpg?no_404_img=Y</t>
  </si>
  <si>
    <t>978-5-00281-161-8</t>
  </si>
  <si>
    <t>9785002811618</t>
  </si>
  <si>
    <t>MIF00050983</t>
  </si>
  <si>
    <t>https://api3.eksmo.ru/v3/xlsxPricelist/annotation/?NOMCODE=MIF00050983&amp;key=e85257a6e63a7e36f8b1efc7dc1094c5</t>
  </si>
  <si>
    <t>https://cdn.eksmo.ru/v2/MIF00050983/COVER/cover1.jpg?no_404_img=Y</t>
  </si>
  <si>
    <t>Мы раскрываем убийства</t>
  </si>
  <si>
    <t>https://cdn.eksmo.ru/v2/MIF00041561/COVER/cover1__w600.jpg?no_404_img=Y</t>
  </si>
  <si>
    <t>978-5-00250-184-7</t>
  </si>
  <si>
    <t>9785002501847</t>
  </si>
  <si>
    <t>MIF00041561</t>
  </si>
  <si>
    <t>https://api3.eksmo.ru/v3/xlsxPricelist/annotation/?NOMCODE=MIF00041561&amp;key=e85257a6e63a7e36f8b1efc7dc1094c5</t>
  </si>
  <si>
    <t>https://cdn.eksmo.ru/v2/MIF00041561/PDF/MIF00041561.pdf</t>
  </si>
  <si>
    <t>https://cdn.eksmo.ru/v2/MIF00041561/COVER/cover1.jpg?no_404_img=Y</t>
  </si>
  <si>
    <t>Последний круиз писателя. Книжный клуб «Детективы по вторникам»</t>
  </si>
  <si>
    <t>https://cdn.eksmo.ru/v2/MIF00050145/COVER/cover1__w600.jpg?no_404_img=Y</t>
  </si>
  <si>
    <t>978-5-00250-903-4</t>
  </si>
  <si>
    <t>9785002509034</t>
  </si>
  <si>
    <t>MIF00050145</t>
  </si>
  <si>
    <t>https://api3.eksmo.ru/v3/xlsxPricelist/annotation/?NOMCODE=MIF00050145&amp;key=e85257a6e63a7e36f8b1efc7dc1094c5</t>
  </si>
  <si>
    <t>https://cdn.eksmo.ru/v2/MIF00050145/PDF/MIF00050145.pdf</t>
  </si>
  <si>
    <t>https://cdn.eksmo.ru/v2/MIF00050145/COVER/cover1.jpg?no_404_img=Y</t>
  </si>
  <si>
    <t>Смертельная удача</t>
  </si>
  <si>
    <t>https://cdn.eksmo.ru/v2/MIF00049567/COVER/cover1__w600.jpg?no_404_img=Y</t>
  </si>
  <si>
    <t>978-5-00250-808-2</t>
  </si>
  <si>
    <t>9785002508082</t>
  </si>
  <si>
    <t>MIF00049567</t>
  </si>
  <si>
    <t>https://api3.eksmo.ru/v3/xlsxPricelist/annotation/?NOMCODE=MIF00049567&amp;key=e85257a6e63a7e36f8b1efc7dc1094c5</t>
  </si>
  <si>
    <t>https://cdn.eksmo.ru/v2/MIF00049567/PDF/MIF00049567.pdf</t>
  </si>
  <si>
    <t>https://cdn.eksmo.ru/v2/MIF00049567/COVER/cover1.jpg?no_404_img=Y</t>
  </si>
  <si>
    <t>Смертельная удача. Покетбук</t>
  </si>
  <si>
    <t>https://cdn.eksmo.ru/v2/MIF00050627/COVER/cover1__w600.jpg?no_404_img=Y</t>
  </si>
  <si>
    <t>978-5-00281-095-6</t>
  </si>
  <si>
    <t>9785002810956</t>
  </si>
  <si>
    <t>MIF00050627</t>
  </si>
  <si>
    <t>https://api3.eksmo.ru/v3/xlsxPricelist/annotation/?NOMCODE=MIF00050627&amp;key=e85257a6e63a7e36f8b1efc7dc1094c5</t>
  </si>
  <si>
    <t>https://cdn.eksmo.ru/v2/MIF00050627/PDF/MIF00050627.pdf</t>
  </si>
  <si>
    <t>https://cdn.eksmo.ru/v2/MIF00050627/COVER/cover1.jpg?no_404_img=Y</t>
  </si>
  <si>
    <t>Смерть в райском уголке</t>
  </si>
  <si>
    <t>Эмили Салливан</t>
  </si>
  <si>
    <t>https://cdn.eksmo.ru/v2/MIF00050574/COVER/cover1__w600.jpg?no_404_img=Y</t>
  </si>
  <si>
    <t>978-5-00281-003-1</t>
  </si>
  <si>
    <t>9785002810031</t>
  </si>
  <si>
    <t>MIF00050574</t>
  </si>
  <si>
    <t>https://api3.eksmo.ru/v3/xlsxPricelist/annotation/?NOMCODE=MIF00050574&amp;key=e85257a6e63a7e36f8b1efc7dc1094c5</t>
  </si>
  <si>
    <t>https://cdn.eksmo.ru/v2/MIF00050574/COVER/cover1.jpg?no_404_img=Y</t>
  </si>
  <si>
    <t>Смерть и козий сыр</t>
  </si>
  <si>
    <t>Йен Мур</t>
  </si>
  <si>
    <t>https://cdn.eksmo.ru/v2/MIF00037579/COVER/cover1__w600.jpg?no_404_img=Y</t>
  </si>
  <si>
    <t>978-5-00214-236-1</t>
  </si>
  <si>
    <t>9785002142361</t>
  </si>
  <si>
    <t>MIF00037579</t>
  </si>
  <si>
    <t>https://api3.eksmo.ru/v3/xlsxPricelist/annotation/?NOMCODE=MIF00037579&amp;key=e85257a6e63a7e36f8b1efc7dc1094c5</t>
  </si>
  <si>
    <t>https://cdn.eksmo.ru/v2/MIF00037579/PDF/MIF00037579.pdf</t>
  </si>
  <si>
    <t>https://cdn.eksmo.ru/v2/MIF00037579/COVER/cover1.jpg?no_404_img=Y</t>
  </si>
  <si>
    <t>https://cdn.eksmo.ru/v2/MIF00037579/COVER/dopfoto03.jpg?no_404_img=Y</t>
  </si>
  <si>
    <t>Человек, который умер дважды</t>
  </si>
  <si>
    <t>https://cdn.eksmo.ru/v2/MIF00032524/COVER/cover1__w600.jpg?no_404_img=Y</t>
  </si>
  <si>
    <t>978-5-00195-175-9</t>
  </si>
  <si>
    <t>9785001951759</t>
  </si>
  <si>
    <t>MIF00032524</t>
  </si>
  <si>
    <t>https://api3.eksmo.ru/v3/xlsxPricelist/annotation/?NOMCODE=MIF00032524&amp;key=e85257a6e63a7e36f8b1efc7dc1094c5</t>
  </si>
  <si>
    <t>https://cdn.eksmo.ru/v2/MIF00032524/PDF/MIF00032524.pdf</t>
  </si>
  <si>
    <t>https://cdn.eksmo.ru/v2/MIF00032524/COVER/cover1.jpg?no_404_img=Y</t>
  </si>
  <si>
    <t>&lt;iframewidth="420"height="315"src="//www.youtube.com/embed/lSVAkJM7Rco"frameborder="0"allowfullscreen&gt;&lt;/iframe&gt;</t>
  </si>
  <si>
    <t>https://cdn.eksmo.ru/v2/MIF00032524/COVER/dopfoto00.jpg?no_404_img=Y;https://cdn.eksmo.ru/v2/MIF00032524/COVER/dopfoto01.jpg?no_404_img=Y;https://cdn.eksmo.ru/v2/MIF00032524/COVER/dopfoto02.jpg?no_404_img=Y</t>
  </si>
  <si>
    <t>Чисто английские убийства. Смерть накануне свадьбы</t>
  </si>
  <si>
    <t>Фиона Литч</t>
  </si>
  <si>
    <t>https://cdn.eksmo.ru/v2/MIF00050356/COVER/cover1__w600.jpg?no_404_img=Y</t>
  </si>
  <si>
    <t>978-5-00250-870-9</t>
  </si>
  <si>
    <t>9785002508709</t>
  </si>
  <si>
    <t>MIF00050356</t>
  </si>
  <si>
    <t>https://api3.eksmo.ru/v3/xlsxPricelist/annotation/?NOMCODE=MIF00050356&amp;key=e85257a6e63a7e36f8b1efc7dc1094c5</t>
  </si>
  <si>
    <t>https://cdn.eksmo.ru/v2/MIF00050356/COVER/cover1.jpg?no_404_img=Y</t>
  </si>
  <si>
    <t>Дофаномика. Инструкция по управлению вниманием, эмоциями и желаниями</t>
  </si>
  <si>
    <t>Егор Апполонов</t>
  </si>
  <si>
    <t>Ключевые идеи маркетинга</t>
  </si>
  <si>
    <t>https://cdn.eksmo.ru/v2/MIF00048452/COVER/cover1__w600.jpg?no_404_img=Y</t>
  </si>
  <si>
    <t>978-5-00250-177-9</t>
  </si>
  <si>
    <t>9785002501779</t>
  </si>
  <si>
    <t>MIF00048452</t>
  </si>
  <si>
    <t>https://api3.eksmo.ru/v3/xlsxPricelist/annotation/?NOMCODE=MIF00048452&amp;key=e85257a6e63a7e36f8b1efc7dc1094c5</t>
  </si>
  <si>
    <t>https://cdn.eksmo.ru/v2/MIF00048452/PDF/MIF00048452.pdf</t>
  </si>
  <si>
    <t>https://cdn.eksmo.ru/v2/MIF00048452/COVER/cover1.jpg?no_404_img=Y</t>
  </si>
  <si>
    <t>Книга братьев Юй. Том 1. Дело о дикой кошке</t>
  </si>
  <si>
    <t>Ху Сюань</t>
  </si>
  <si>
    <t>Книга братьев Юй</t>
  </si>
  <si>
    <t>https://cdn.eksmo.ru/v2/MIF00049564/COVER/cover1__w600.jpg?no_404_img=Y</t>
  </si>
  <si>
    <t>978-5-00250-551-7</t>
  </si>
  <si>
    <t>9785002505517</t>
  </si>
  <si>
    <t>MIF00049564</t>
  </si>
  <si>
    <t>https://api3.eksmo.ru/v3/xlsxPricelist/annotation/?NOMCODE=MIF00049564&amp;key=e85257a6e63a7e36f8b1efc7dc1094c5</t>
  </si>
  <si>
    <t>https://cdn.eksmo.ru/v2/MIF00049564/PDF/MIF00049564.pdf</t>
  </si>
  <si>
    <t>https://cdn.eksmo.ru/v2/MIF00049564/COVER/cover1.jpg?no_404_img=Y</t>
  </si>
  <si>
    <t>Книга братьев Юй. Том 2. Дело о водных призраках</t>
  </si>
  <si>
    <t>https://cdn.eksmo.ru/v2/MIF00051011/COVER/cover1__w600.jpg?no_404_img=Y</t>
  </si>
  <si>
    <t>978-5-00281-180-9</t>
  </si>
  <si>
    <t>9785002811809</t>
  </si>
  <si>
    <t>MIF00051011</t>
  </si>
  <si>
    <t>https://api3.eksmo.ru/v3/xlsxPricelist/annotation/?NOMCODE=MIF00051011&amp;key=e85257a6e63a7e36f8b1efc7dc1094c5</t>
  </si>
  <si>
    <t>https://cdn.eksmo.ru/v2/MIF00051011/PDF/MIF00051011.pdf</t>
  </si>
  <si>
    <t>https://cdn.eksmo.ru/v2/MIF00051011/COVER/cover1.jpg?no_404_img=Y</t>
  </si>
  <si>
    <t>Замок колдуна. Книга-квест</t>
  </si>
  <si>
    <t>Книга-квест</t>
  </si>
  <si>
    <t>https://cdn.eksmo.ru/v2/MIF00039655/COVER/cover1__w600.jpg?no_404_img=Y</t>
  </si>
  <si>
    <t>ДЕТСКАЯ ЛИТЕРАТУРА (7 ЛЕТ И СТАРШЕ)</t>
  </si>
  <si>
    <t>ДОСУГ И УВЛЕЧЕНИЯ ДЕТЕЙ (7 ЛЕТ И СТАРШЕ)</t>
  </si>
  <si>
    <t>978-5-00214-685-7</t>
  </si>
  <si>
    <t>9785002146857</t>
  </si>
  <si>
    <t>MIF00039655</t>
  </si>
  <si>
    <t>https://api3.eksmo.ru/v3/xlsxPricelist/certificat/?f=MIF00039655_2025-08-21_2030-08-20_ЕАЭС N RU Д-RU.РА07.В.35650~25_108662fc-ec30-11ee-810a-00155d016002.pdf&amp;key=e85257a6e63a7e36f8b1efc7dc1094c5</t>
  </si>
  <si>
    <t>https://api3.eksmo.ru/v3/xlsxPricelist/annotation/?NOMCODE=MIF00039655&amp;key=e85257a6e63a7e36f8b1efc7dc1094c5</t>
  </si>
  <si>
    <t>https://cdn.eksmo.ru/v2/MIF00039655/PDF/MIF00039655.pdf</t>
  </si>
  <si>
    <t>https://cdn.eksmo.ru/v2/MIF00039655/COVER/cover1.jpg?no_404_img=Y</t>
  </si>
  <si>
    <t>https://cdn.eksmo.ru/v2/MIF00039655/COVER/dopfoto00.jpg?no_404_img=Y;https://cdn.eksmo.ru/v2/MIF00039655/COVER/dopfoto01.jpg?no_404_img=Y;https://cdn.eksmo.ru/v2/MIF00039655/COVER/dopfoto02.jpg?no_404_img=Y;https://cdn.eksmo.ru/v2/MIF00039655/COVER/dopfoto03.jpg?no_404_img=Y</t>
  </si>
  <si>
    <t>Побег из пирамиды. Книга-квест</t>
  </si>
  <si>
    <t>Tecnoscienza</t>
  </si>
  <si>
    <t>https://cdn.eksmo.ru/v2/MIF00051009/COVER/cover1__w600.jpg?no_404_img=Y</t>
  </si>
  <si>
    <t>978-5-00281-162-5</t>
  </si>
  <si>
    <t>9785002811625</t>
  </si>
  <si>
    <t>MIF00051009</t>
  </si>
  <si>
    <t>https://api3.eksmo.ru/v3/xlsxPricelist/certificat/?f=MIF00051009_0026-07-10_2031-07-09_ЕАЭС N RU Д-RU.РА05.В.85053~26_44449287-396a-11f1-8f81-005056b61d5f.pdf&amp;key=e85257a6e63a7e36f8b1efc7dc1094c5</t>
  </si>
  <si>
    <t>https://api3.eksmo.ru/v3/xlsxPricelist/annotation/?NOMCODE=MIF00051009&amp;key=e85257a6e63a7e36f8b1efc7dc1094c5</t>
  </si>
  <si>
    <t>https://cdn.eksmo.ru/v2/MIF00051009/COVER/cover1.jpg?no_404_img=Y</t>
  </si>
  <si>
    <t>https://cdn.eksmo.ru/v2/MIF00051009/COVER/dopfoto00.jpg?no_404_img=Y;https://cdn.eksmo.ru/v2/MIF00051009/COVER/dopfoto01.jpg?no_404_img=Y;https://cdn.eksmo.ru/v2/MIF00051009/COVER/dopfoto02.jpg?no_404_img=Y;https://cdn.eksmo.ru/v2/MIF00051009/COVER/dopfoto03.jpg?no_404_img=Y</t>
  </si>
  <si>
    <t>Головоломки. Кроссворды. Загадки. Ребусы</t>
  </si>
  <si>
    <t>Книжный дом на Амуре</t>
  </si>
  <si>
    <t>Мария Аксенова</t>
  </si>
  <si>
    <t>Книга-маяк. МИФ</t>
  </si>
  <si>
    <t>https://cdn.eksmo.ru/v2/MIF00051480/COVER/cover1__w600.jpg?no_404_img=Y</t>
  </si>
  <si>
    <t>978-5-00281-066-6</t>
  </si>
  <si>
    <t>9785002810666</t>
  </si>
  <si>
    <t>MIF00051480</t>
  </si>
  <si>
    <t>https://api3.eksmo.ru/v3/xlsxPricelist/annotation/?NOMCODE=MIF00051480&amp;key=e85257a6e63a7e36f8b1efc7dc1094c5</t>
  </si>
  <si>
    <t>https://cdn.eksmo.ru/v2/MIF00051480/COVER/cover1.jpg?no_404_img=Y</t>
  </si>
  <si>
    <t>Книжный остров мистера Фикри</t>
  </si>
  <si>
    <t>Габриэль Зевин</t>
  </si>
  <si>
    <t>https://cdn.eksmo.ru/v2/MIF00050545/COVER/cover1__w600.jpg?no_404_img=Y</t>
  </si>
  <si>
    <t>978-5-00250-881-5</t>
  </si>
  <si>
    <t>9785002508815</t>
  </si>
  <si>
    <t>MIF00050545</t>
  </si>
  <si>
    <t>https://api3.eksmo.ru/v3/xlsxPricelist/annotation/?NOMCODE=MIF00050545&amp;key=e85257a6e63a7e36f8b1efc7dc1094c5</t>
  </si>
  <si>
    <t>https://cdn.eksmo.ru/v2/MIF00050545/COVER/cover1.jpg?no_404_img=Y</t>
  </si>
  <si>
    <t>Лучше не верить</t>
  </si>
  <si>
    <t>Виктория Шмелева</t>
  </si>
  <si>
    <t>https://cdn.eksmo.ru/v2/MIF00051393/COVER/cover1__w600.jpg?no_404_img=Y</t>
  </si>
  <si>
    <t>978-5-00281-154-0</t>
  </si>
  <si>
    <t>9785002811540</t>
  </si>
  <si>
    <t>MIF00051393</t>
  </si>
  <si>
    <t>https://api3.eksmo.ru/v3/xlsxPricelist/annotation/?NOMCODE=MIF00051393&amp;key=e85257a6e63a7e36f8b1efc7dc1094c5</t>
  </si>
  <si>
    <t>https://cdn.eksmo.ru/v2/MIF00051393/COVER/cover1.jpg?no_404_img=Y</t>
  </si>
  <si>
    <t>Лучше не знать</t>
  </si>
  <si>
    <t>https://cdn.eksmo.ru/v2/MIF00051392/COVER/cover1__w600.jpg?no_404_img=Y</t>
  </si>
  <si>
    <t>978-5-00250-260-8</t>
  </si>
  <si>
    <t>9785002502608</t>
  </si>
  <si>
    <t>MIF00051392</t>
  </si>
  <si>
    <t>https://api3.eksmo.ru/v3/xlsxPricelist/annotation/?NOMCODE=MIF00051392&amp;key=e85257a6e63a7e36f8b1efc7dc1094c5</t>
  </si>
  <si>
    <t>https://cdn.eksmo.ru/v2/MIF00051392/COVER/cover1.jpg?no_404_img=Y</t>
  </si>
  <si>
    <t>От важных инсайтов к реальным переменам. Как мыслить и жить по-новому</t>
  </si>
  <si>
    <t>Книги Брианны Уист</t>
  </si>
  <si>
    <t>https://cdn.eksmo.ru/v2/MIF00034688/COVER/cover1__w600.jpg?no_404_img=Y</t>
  </si>
  <si>
    <t>978-5-00195-595-5</t>
  </si>
  <si>
    <t>9785001955955</t>
  </si>
  <si>
    <t>MIF00034688</t>
  </si>
  <si>
    <t>https://api3.eksmo.ru/v3/xlsxPricelist/annotation/?NOMCODE=MIF00034688&amp;key=e85257a6e63a7e36f8b1efc7dc1094c5</t>
  </si>
  <si>
    <t>https://cdn.eksmo.ru/v2/MIF00034688/PDF/MIF00034688.pdf</t>
  </si>
  <si>
    <t>https://cdn.eksmo.ru/v2/MIF00034688/COVER/cover1.jpg?no_404_img=Y</t>
  </si>
  <si>
    <t>&lt;iframewidth="420"height="315"src="//www.youtube.com/embed/l_QZYgLZvTw"frameborder="0"allowfullscreen&gt;&lt;/iframe&gt;</t>
  </si>
  <si>
    <t>Инструкция к себе. Создай жизнь, которой хочется жить</t>
  </si>
  <si>
    <t>Валентина Паевская</t>
  </si>
  <si>
    <t>Книги Валентины Паевской</t>
  </si>
  <si>
    <t>https://cdn.eksmo.ru/v2/MIF00034203/COVER/cover1__w600.jpg?no_404_img=Y</t>
  </si>
  <si>
    <t>978-5-00195-664-8</t>
  </si>
  <si>
    <t>9785001956648</t>
  </si>
  <si>
    <t>MIF00034203</t>
  </si>
  <si>
    <t>https://api3.eksmo.ru/v3/xlsxPricelist/annotation/?NOMCODE=MIF00034203&amp;key=e85257a6e63a7e36f8b1efc7dc1094c5</t>
  </si>
  <si>
    <t>https://cdn.eksmo.ru/v2/MIF00034203/COVER/cover1.jpg?no_404_img=Y</t>
  </si>
  <si>
    <t>&lt;iframewidth="420"height="315"src="//www.youtube.com/embed/3RaowLArKoo"frameborder="0"allowfullscreen&gt;&lt;/iframe&gt;</t>
  </si>
  <si>
    <t>https://cdn.eksmo.ru/v2/MIF00034203/COVER/dopfoto00.jpg?no_404_img=Y;https://cdn.eksmo.ru/v2/MIF00034203/COVER/dopfoto01.jpg?no_404_img=Y</t>
  </si>
  <si>
    <t>Мой род. Как изучать историю своей семьи</t>
  </si>
  <si>
    <t>Валентина Паевская, Александра Козыревич</t>
  </si>
  <si>
    <t>https://cdn.eksmo.ru/v2/MIF00048378/COVER/cover1__w600.jpg?no_404_img=Y</t>
  </si>
  <si>
    <t>978-5-00250-597-5</t>
  </si>
  <si>
    <t>9785002505975</t>
  </si>
  <si>
    <t>MIF00048378</t>
  </si>
  <si>
    <t>https://api3.eksmo.ru/v3/xlsxPricelist/annotation/?NOMCODE=MIF00048378&amp;key=e85257a6e63a7e36f8b1efc7dc1094c5</t>
  </si>
  <si>
    <t>https://cdn.eksmo.ru/v2/MIF00048378/PDF/MIF00048378.pdf</t>
  </si>
  <si>
    <t>https://cdn.eksmo.ru/v2/MIF00048378/COVER/cover1.jpg?no_404_img=Y</t>
  </si>
  <si>
    <t>Несколько детей в семье. Воспитание без ревности и обид</t>
  </si>
  <si>
    <t>https://cdn.eksmo.ru/v2/MIF00039750/COVER/cover1__w600.jpg?no_404_img=Y</t>
  </si>
  <si>
    <t>978-5-00214-703-8</t>
  </si>
  <si>
    <t>9785002147038</t>
  </si>
  <si>
    <t>MIF00039750</t>
  </si>
  <si>
    <t>https://api3.eksmo.ru/v3/xlsxPricelist/annotation/?NOMCODE=MIF00039750&amp;key=e85257a6e63a7e36f8b1efc7dc1094c5</t>
  </si>
  <si>
    <t>https://cdn.eksmo.ru/v2/MIF00039750/PDF/MIF00039750.pdf</t>
  </si>
  <si>
    <t>https://cdn.eksmo.ru/v2/MIF00039750/COVER/cover1.jpg?no_404_img=Y</t>
  </si>
  <si>
    <t>Автомобили. Книга с окошками (рабочее)</t>
  </si>
  <si>
    <t>Борис Войцеховский</t>
  </si>
  <si>
    <t>Книги с окошками</t>
  </si>
  <si>
    <t>https://cdn.eksmo.ru/v2/MIF00036861/COVER/cover1__w600.jpg?no_404_img=Y</t>
  </si>
  <si>
    <t>978-5-00214-047-3</t>
  </si>
  <si>
    <t>9785002140473</t>
  </si>
  <si>
    <t>MIF00036861</t>
  </si>
  <si>
    <t>https://api3.eksmo.ru/v3/xlsxPricelist/certificat/?f=MIF00036861_2024-05-17_2029-05-16_ЕАЭС N RU Д-RU.РА04.В.32963~24_2ae34eb7-ad00-11ed-8104-00165d011606.pdf&amp;key=e85257a6e63a7e36f8b1efc7dc1094c5</t>
  </si>
  <si>
    <t>https://api3.eksmo.ru/v3/xlsxPricelist/annotation/?NOMCODE=MIF00036861&amp;key=e85257a6e63a7e36f8b1efc7dc1094c5</t>
  </si>
  <si>
    <t>https://cdn.eksmo.ru/v2/MIF00036861/COVER/cover1.jpg?no_404_img=Y</t>
  </si>
  <si>
    <t>&lt;iframewidth="420"height="315"src="//www.youtube.com/embed/brGfoZH-k2c"frameborder="0"allowfullscreen&gt;&lt;/iframe&gt;</t>
  </si>
  <si>
    <t>Энциклопедии для дошкольников (0-6 л.)</t>
  </si>
  <si>
    <t>Моя энциклопедия с окошками. Животные. Открывай и изучай!</t>
  </si>
  <si>
    <t>Эммануэль Кесир-Лепети</t>
  </si>
  <si>
    <t>https://cdn.eksmo.ru/v2/MIF00049822/COVER/cover1__w600.jpg?no_404_img=Y</t>
  </si>
  <si>
    <t>3 033</t>
  </si>
  <si>
    <t>978-5-00250-968-3</t>
  </si>
  <si>
    <t>9785002509683</t>
  </si>
  <si>
    <t>84x108/12</t>
  </si>
  <si>
    <t>MIF00049822</t>
  </si>
  <si>
    <t>https://api3.eksmo.ru/v3/xlsxPricelist/certificat/?f=MIF00049822_0026-07-10_2027-07-09_ЕАЭС N RU Д-FR.РА05.А.91153~26_3daff9cc-df5f-11f0-8f76-005056b61d5f.pdf&amp;key=e85257a6e63a7e36f8b1efc7dc1094c5</t>
  </si>
  <si>
    <t>https://api3.eksmo.ru/v3/xlsxPricelist/annotation/?NOMCODE=MIF00049822&amp;key=e85257a6e63a7e36f8b1efc7dc1094c5</t>
  </si>
  <si>
    <t>https://cdn.eksmo.ru/v2/MIF00049822/COVER/cover1.jpg?no_404_img=Y</t>
  </si>
  <si>
    <t>Планета Земля. Открывай и изучай!</t>
  </si>
  <si>
    <t>https://cdn.eksmo.ru/v2/MIF00037339/COVER/cover1__w600.jpg?no_404_img=Y</t>
  </si>
  <si>
    <t>978-5-00214-147-0</t>
  </si>
  <si>
    <t>9785002141470</t>
  </si>
  <si>
    <t>MIF00037339</t>
  </si>
  <si>
    <t>https://api3.eksmo.ru/v3/xlsxPricelist/certificat/?f=MIF00037339_2024-05-17_2029-05-16_ЕАЭС N RU Д-RU.РА04.В.32963~24_418f8949-ef15-11ed-8105-00155d01b901.pdf&amp;key=e85257a6e63a7e36f8b1efc7dc1094c5</t>
  </si>
  <si>
    <t>https://api3.eksmo.ru/v3/xlsxPricelist/annotation/?NOMCODE=MIF00037339&amp;key=e85257a6e63a7e36f8b1efc7dc1094c5</t>
  </si>
  <si>
    <t>https://cdn.eksmo.ru/v2/MIF00037339/PDF/MIF00037339.pdf</t>
  </si>
  <si>
    <t>https://cdn.eksmo.ru/v2/MIF00037339/COVER/cover1.jpg?no_404_img=Y</t>
  </si>
  <si>
    <t>&lt;iframewidth="420"height="315"src="//www.youtube.com/embed/brGfoZH-k2c"frameborder="0"allowfullscreen&gt;&lt;/iframe&gt;;&lt;iframewidth="420"height="315"src="//www.youtube.com/embed/ature=share"frameborder="0"allowfullscreen&gt;&lt;/iframe&gt;</t>
  </si>
  <si>
    <t>Тело человека. Книга с окошками</t>
  </si>
  <si>
    <t>https://cdn.eksmo.ru/v2/MIF00037951/COVER/cover1__w600.jpg?no_404_img=Y</t>
  </si>
  <si>
    <t>978-5-00214-373-3</t>
  </si>
  <si>
    <t>9785002143733</t>
  </si>
  <si>
    <t>MIF00037951</t>
  </si>
  <si>
    <t>https://api3.eksmo.ru/v3/xlsxPricelist/certificat/?f=MIF00037951_2024-05-17_2029-05-16_ЕАЭС N RU Д-RU.РА04.В.32963~24_99eff773-2574-11ee-8106-00155d0aa80c.pdf&amp;key=e85257a6e63a7e36f8b1efc7dc1094c5</t>
  </si>
  <si>
    <t>https://api3.eksmo.ru/v3/xlsxPricelist/annotation/?NOMCODE=MIF00037951&amp;key=e85257a6e63a7e36f8b1efc7dc1094c5</t>
  </si>
  <si>
    <t>https://cdn.eksmo.ru/v2/MIF00037951/COVER/cover1.jpg?no_404_img=Y</t>
  </si>
  <si>
    <t>&lt;iframewidth="420"height="315"src="//www.youtube.com/embed/brGfoZH-k2c"frameborder="0"allowfullscreen&gt;&lt;/iframe&gt;;&lt;iframewidth="420"height="315"src="//www.youtube.com/embed/blh28YDKLig"frameborder="0"allowfullscreen&gt;&lt;/iframe&gt;</t>
  </si>
  <si>
    <t>Как читать книги. Руководство по чтению великих произведений</t>
  </si>
  <si>
    <t>Книги, книжные и их обитатели</t>
  </si>
  <si>
    <t>https://cdn.eksmo.ru/v2/MIF00039419/COVER/cover1__w600.jpg?no_404_img=Y</t>
  </si>
  <si>
    <t>978-5-00214-502-7</t>
  </si>
  <si>
    <t>9785002145027</t>
  </si>
  <si>
    <t>MIF00039419</t>
  </si>
  <si>
    <t>https://api3.eksmo.ru/v3/xlsxPricelist/annotation/?NOMCODE=MIF00039419&amp;key=e85257a6e63a7e36f8b1efc7dc1094c5</t>
  </si>
  <si>
    <t>https://cdn.eksmo.ru/v2/MIF00039419/PDF/MIF00039419.pdf</t>
  </si>
  <si>
    <t>https://cdn.eksmo.ru/v2/MIF00039419/COVER/cover1.jpg?no_404_img=Y</t>
  </si>
  <si>
    <t>Книги и их создатели. Печатники, издатели и мечтатели, которые открыли книжное дело</t>
  </si>
  <si>
    <t>Адам Смит</t>
  </si>
  <si>
    <t>https://cdn.eksmo.ru/v2/MIF00050307/COVER/cover1__w600.jpg?no_404_img=Y</t>
  </si>
  <si>
    <t>978-5-00250-396-4</t>
  </si>
  <si>
    <t>9785002503964</t>
  </si>
  <si>
    <t>MIF00050307</t>
  </si>
  <si>
    <t>https://api3.eksmo.ru/v3/xlsxPricelist/annotation/?NOMCODE=MIF00050307&amp;key=e85257a6e63a7e36f8b1efc7dc1094c5</t>
  </si>
  <si>
    <t>https://cdn.eksmo.ru/v2/MIF00050307/PDF/MIF00050307.pdf</t>
  </si>
  <si>
    <t>https://cdn.eksmo.ru/v2/MIF00050307/COVER/cover1.jpg?no_404_img=Y</t>
  </si>
  <si>
    <t>Русский книжный в Будапеште. Мечты и бизнес под одной крышей</t>
  </si>
  <si>
    <t>Сомору Орши</t>
  </si>
  <si>
    <t>https://cdn.eksmo.ru/v2/MIF00048021/COVER/cover1__w600.jpg?no_404_img=Y</t>
  </si>
  <si>
    <t>978-5-00250-509-8</t>
  </si>
  <si>
    <t>9785002505098</t>
  </si>
  <si>
    <t>MIF00048021</t>
  </si>
  <si>
    <t>https://api3.eksmo.ru/v3/xlsxPricelist/annotation/?NOMCODE=MIF00048021&amp;key=e85257a6e63a7e36f8b1efc7dc1094c5</t>
  </si>
  <si>
    <t>https://cdn.eksmo.ru/v2/MIF00048021/PDF/MIF00048021.pdf</t>
  </si>
  <si>
    <t>https://cdn.eksmo.ru/v2/MIF00048021/COVER/cover1.jpg?no_404_img=Y</t>
  </si>
  <si>
    <t>Важные годы. Почему не стоит откладывать жизнь на потом</t>
  </si>
  <si>
    <t>Книги, меняющие жизнь</t>
  </si>
  <si>
    <t>https://cdn.eksmo.ru/v2/MIF00007552/COVER/cover1__w600.jpg?no_404_img=Y</t>
  </si>
  <si>
    <t>978-5-00195-216-9</t>
  </si>
  <si>
    <t>9785001952169</t>
  </si>
  <si>
    <t>MIF00007552</t>
  </si>
  <si>
    <t>https://api3.eksmo.ru/v3/xlsxPricelist/annotation/?NOMCODE=MIF00007552&amp;key=e85257a6e63a7e36f8b1efc7dc1094c5</t>
  </si>
  <si>
    <t>https://cdn.eksmo.ru/v2/MIF00007552/PDF/MIF00007552.pdf</t>
  </si>
  <si>
    <t>https://cdn.eksmo.ru/v2/MIF00007552/COVER/cover1.jpg?no_404_img=Y</t>
  </si>
  <si>
    <t>&lt;iframewidth="420"height="315"src="//www.youtube.com/embed/q1cE8v-BFd0"frameborder="0"allowfullscreen&gt;&lt;/iframe&gt;</t>
  </si>
  <si>
    <t>Гении и аутсайдеры. Почему одним все, а другим ничего?</t>
  </si>
  <si>
    <t>https://cdn.eksmo.ru/v2/MIF00012326/COVER/cover1__w600.jpg?no_404_img=Y</t>
  </si>
  <si>
    <t>978-5-00195-197-1</t>
  </si>
  <si>
    <t>9785001951971</t>
  </si>
  <si>
    <t>MIF00012326</t>
  </si>
  <si>
    <t>https://api3.eksmo.ru/v3/xlsxPricelist/annotation/?NOMCODE=MIF00012326&amp;key=e85257a6e63a7e36f8b1efc7dc1094c5</t>
  </si>
  <si>
    <t>https://cdn.eksmo.ru/v2/MIF00012326/PDF/MIF00012326.pdf</t>
  </si>
  <si>
    <t>https://cdn.eksmo.ru/v2/MIF00012326/COVER/cover1.jpg?no_404_img=Y</t>
  </si>
  <si>
    <t>&lt;iframewidth="420"height="315"src="//www.youtube.com/embed/-VX6M6gmpeY"frameborder="0"allowfullscreen&gt;&lt;/iframe&gt;</t>
  </si>
  <si>
    <t>Сила воли. Как развить и укрепить</t>
  </si>
  <si>
    <t>https://cdn.eksmo.ru/v2/MIF00003823/COVER/cover1__w600.jpg?no_404_img=Y</t>
  </si>
  <si>
    <t>978-5-00195-142-1</t>
  </si>
  <si>
    <t>9785001951421</t>
  </si>
  <si>
    <t>MIF00003823</t>
  </si>
  <si>
    <t>https://api3.eksmo.ru/v3/xlsxPricelist/annotation/?NOMCODE=MIF00003823&amp;key=e85257a6e63a7e36f8b1efc7dc1094c5</t>
  </si>
  <si>
    <t>https://cdn.eksmo.ru/v2/MIF00003823/COVER/cover1.jpg?no_404_img=Y</t>
  </si>
  <si>
    <t>&lt;iframewidth="420"height="315"src="//www.youtube.com/embed/hJNgnU_go6U"frameborder="0"allowfullscreen&gt;&lt;/iframe&gt;</t>
  </si>
  <si>
    <t>Книжная деревушка в Шотландии</t>
  </si>
  <si>
    <t>Катарина Херцог</t>
  </si>
  <si>
    <t>https://cdn.eksmo.ru/v2/MIF00040122/COVER/cover1__w600.jpg?no_404_img=Y</t>
  </si>
  <si>
    <t>978-5-00214-857-8</t>
  </si>
  <si>
    <t>9785002148578</t>
  </si>
  <si>
    <t>MIF00040122</t>
  </si>
  <si>
    <t>https://api3.eksmo.ru/v3/xlsxPricelist/annotation/?NOMCODE=MIF00040122&amp;key=e85257a6e63a7e36f8b1efc7dc1094c5</t>
  </si>
  <si>
    <t>https://cdn.eksmo.ru/v2/MIF00040122/PDF/MIF00040122.pdf</t>
  </si>
  <si>
    <t>https://cdn.eksmo.ru/v2/MIF00040122/COVER/cover1.jpg?no_404_img=Y</t>
  </si>
  <si>
    <t>Книжная деревушка в Шотландии. Весна перемен</t>
  </si>
  <si>
    <t>https://cdn.eksmo.ru/v2/MIF00049568/COVER/cover1__w600.jpg?no_404_img=Y</t>
  </si>
  <si>
    <t>978-5-00250-807-5</t>
  </si>
  <si>
    <t>9785002508075</t>
  </si>
  <si>
    <t>MIF00049568</t>
  </si>
  <si>
    <t>https://api3.eksmo.ru/v3/xlsxPricelist/annotation/?NOMCODE=MIF00049568&amp;key=e85257a6e63a7e36f8b1efc7dc1094c5</t>
  </si>
  <si>
    <t>https://cdn.eksmo.ru/v2/MIF00049568/PDF/MIF00049568.pdf</t>
  </si>
  <si>
    <t>https://cdn.eksmo.ru/v2/MIF00049568/COVER/cover1.jpg?no_404_img=Y</t>
  </si>
  <si>
    <t>Книжная деревушка в Шотландии. Лето надежд</t>
  </si>
  <si>
    <t>https://cdn.eksmo.ru/v2/MIF00050428/COVER/cover1__w600.jpg?no_404_img=Y</t>
  </si>
  <si>
    <t>978-5-00214-896-7</t>
  </si>
  <si>
    <t>9785002148967</t>
  </si>
  <si>
    <t>MIF00050428</t>
  </si>
  <si>
    <t>https://api3.eksmo.ru/v3/xlsxPricelist/annotation/?NOMCODE=MIF00050428&amp;key=e85257a6e63a7e36f8b1efc7dc1094c5</t>
  </si>
  <si>
    <t>https://cdn.eksmo.ru/v2/MIF00050428/PDF/MIF00050428.pdf</t>
  </si>
  <si>
    <t>https://cdn.eksmo.ru/v2/MIF00050428/COVER/cover1.jpg?no_404_img=Y</t>
  </si>
  <si>
    <t>Волчонок по ошибке. Когда монстры учат быть собой</t>
  </si>
  <si>
    <t>Лаура Суарес</t>
  </si>
  <si>
    <t>Когда монстры учат быть собой</t>
  </si>
  <si>
    <t>https://cdn.eksmo.ru/v2/MIF00050674/COVER/cover1__w600.jpg?no_404_img=Y</t>
  </si>
  <si>
    <t>978-5-00281-109-0</t>
  </si>
  <si>
    <t>9785002811090</t>
  </si>
  <si>
    <t>MIF00050674</t>
  </si>
  <si>
    <t>https://api3.eksmo.ru/v3/xlsxPricelist/certificat/?f=MIF00050674_0026-07-10_2031-07-09_ЕАЭС N RU Д-RU.РА05.В.91121~26_89312406-2814-11f1-8f7f-005056b61d5f.pdf&amp;key=e85257a6e63a7e36f8b1efc7dc1094c5</t>
  </si>
  <si>
    <t>https://api3.eksmo.ru/v3/xlsxPricelist/annotation/?NOMCODE=MIF00050674&amp;key=e85257a6e63a7e36f8b1efc7dc1094c5</t>
  </si>
  <si>
    <t>https://cdn.eksmo.ru/v2/MIF00050674/PDF/MIF00050674.pdf</t>
  </si>
  <si>
    <t>https://cdn.eksmo.ru/v2/MIF00050674/COVER/cover1.jpg?no_404_img=Y</t>
  </si>
  <si>
    <t>https://cdn.eksmo.ru/v2/MIF00050674/COVER/dopfoto00.jpg?no_404_img=Y;https://cdn.eksmo.ru/v2/MIF00050674/COVER/dopfoto01.jpg?no_404_img=Y;https://cdn.eksmo.ru/v2/MIF00050674/COVER/dopfoto02.jpg?no_404_img=Y;https://cdn.eksmo.ru/v2/MIF00050674/COVER/dopfoto03.jpg?no_404_img=Y</t>
  </si>
  <si>
    <t>Дракула. Коллекция Аны Награни</t>
  </si>
  <si>
    <t>Коллекция Аны Награни</t>
  </si>
  <si>
    <t>https://cdn.eksmo.ru/v2/MIF00050539/COVER/cover1__w600.jpg?no_404_img=Y</t>
  </si>
  <si>
    <t>978-5-00250-900-3</t>
  </si>
  <si>
    <t>9785002509003</t>
  </si>
  <si>
    <t>MIF00050539</t>
  </si>
  <si>
    <t>https://api3.eksmo.ru/v3/xlsxPricelist/annotation/?NOMCODE=MIF00050539&amp;key=e85257a6e63a7e36f8b1efc7dc1094c5</t>
  </si>
  <si>
    <t>https://cdn.eksmo.ru/v2/MIF00050539/PDF/MIF00050539.pdf</t>
  </si>
  <si>
    <t>https://cdn.eksmo.ru/v2/MIF00050539/COVER/cover1.jpg?no_404_img=Y</t>
  </si>
  <si>
    <t>Мастер и Маргарита. Коллекция Аны Награни</t>
  </si>
  <si>
    <t>https://cdn.eksmo.ru/v2/MIF00050541/COVER/cover1__w600.jpg?no_404_img=Y</t>
  </si>
  <si>
    <t>978-5-00250-899-0</t>
  </si>
  <si>
    <t>9785002508990</t>
  </si>
  <si>
    <t>MIF00050541</t>
  </si>
  <si>
    <t>https://api3.eksmo.ru/v3/xlsxPricelist/annotation/?NOMCODE=MIF00050541&amp;key=e85257a6e63a7e36f8b1efc7dc1094c5</t>
  </si>
  <si>
    <t>https://cdn.eksmo.ru/v2/MIF00050541/PDF/MIF00050541.pdf</t>
  </si>
  <si>
    <t>https://cdn.eksmo.ru/v2/MIF00050541/COVER/cover1.jpg?no_404_img=Y</t>
  </si>
  <si>
    <t>Франкенштейн, или Современный Прометей. Коллекция Аны Награни</t>
  </si>
  <si>
    <t>https://cdn.eksmo.ru/v2/MIF00050540/COVER/cover1__w600.jpg?no_404_img=Y</t>
  </si>
  <si>
    <t>978-5-00250-901-0</t>
  </si>
  <si>
    <t>9785002509010</t>
  </si>
  <si>
    <t>MIF00050540</t>
  </si>
  <si>
    <t>https://api3.eksmo.ru/v3/xlsxPricelist/annotation/?NOMCODE=MIF00050540&amp;key=e85257a6e63a7e36f8b1efc7dc1094c5</t>
  </si>
  <si>
    <t>https://cdn.eksmo.ru/v2/MIF00050540/PDF/MIF00050540.pdf</t>
  </si>
  <si>
    <t>https://cdn.eksmo.ru/v2/MIF00050540/COVER/cover1.jpg?no_404_img=Y</t>
  </si>
  <si>
    <t>Алиса в Стране чудес (иллюстрации Изабель Симлер)</t>
  </si>
  <si>
    <t>Коллекция книжной иллюстрации</t>
  </si>
  <si>
    <t>https://cdn.eksmo.ru/v2/MIF00051445/COVER/cover1__w600.jpg?no_404_img=Y</t>
  </si>
  <si>
    <t>КЛАССИЧЕСКАЯ ХУДОЖЕСТВЕННАЯ ЛИТЕРАТУРА (4-10 ЛЕТ)</t>
  </si>
  <si>
    <t>978-5-00281-258-5</t>
  </si>
  <si>
    <t>9785002812585</t>
  </si>
  <si>
    <t>180х320</t>
  </si>
  <si>
    <t>70x80/8</t>
  </si>
  <si>
    <t>MIF00051445</t>
  </si>
  <si>
    <t>https://api3.eksmo.ru/v3/xlsxPricelist/certificat/?f=MIF00051445_0026-08-07_2027-08-06_ЕАЭС N RU Д-RU.РА06.В.84529~26_d0fe369a-6881-11f1-8f97-005056b61d5f.pdf&amp;key=e85257a6e63a7e36f8b1efc7dc1094c5</t>
  </si>
  <si>
    <t>https://api3.eksmo.ru/v3/xlsxPricelist/annotation/?NOMCODE=MIF00051445&amp;key=e85257a6e63a7e36f8b1efc7dc1094c5</t>
  </si>
  <si>
    <t>https://cdn.eksmo.ru/v2/MIF00051445/COVER/cover1.jpg?no_404_img=Y</t>
  </si>
  <si>
    <t>https://cdn.eksmo.ru/v2/MIF00051445/COVER/dopfoto00.jpg?no_404_img=Y;https://cdn.eksmo.ru/v2/MIF00051445/COVER/dopfoto01.jpg?no_404_img=Y;https://cdn.eksmo.ru/v2/MIF00051445/COVER/dopfoto02.jpg?no_404_img=Y;https://cdn.eksmo.ru/v2/MIF00051445/COVER/dopfoto03.jpg?no_404_img=Y</t>
  </si>
  <si>
    <t>Алиса в Стране чудес (иллюстрации Ха Чанг — Tahtag)</t>
  </si>
  <si>
    <t>https://cdn.eksmo.ru/v2/MIF00050519/COVER/cover1__w600.jpg?no_404_img=Y</t>
  </si>
  <si>
    <t>978-5-00281-059-8</t>
  </si>
  <si>
    <t>9785002810598</t>
  </si>
  <si>
    <t>MIF00050519</t>
  </si>
  <si>
    <t>https://api3.eksmo.ru/v3/xlsxPricelist/certificat/?f=MIF00050519_2026-07-02_2031-07-01_ЕАЭС N RU Д-RU.РА05.В.59830~26_bb32fa33-191c-11f1-8f7d-005056b61d5f.pdf&amp;key=e85257a6e63a7e36f8b1efc7dc1094c5</t>
  </si>
  <si>
    <t>https://api3.eksmo.ru/v3/xlsxPricelist/annotation/?NOMCODE=MIF00050519&amp;key=e85257a6e63a7e36f8b1efc7dc1094c5</t>
  </si>
  <si>
    <t>https://cdn.eksmo.ru/v2/MIF00050519/PDF/MIF00050519.pdf</t>
  </si>
  <si>
    <t>https://cdn.eksmo.ru/v2/MIF00050519/COVER/cover1.jpg?no_404_img=Y</t>
  </si>
  <si>
    <t>https://cdn.eksmo.ru/v2/MIF00050519/COVER/dopfoto00.jpg?no_404_img=Y;https://cdn.eksmo.ru/v2/MIF00050519/COVER/dopfoto01.jpg?no_404_img=Y;https://cdn.eksmo.ru/v2/MIF00050519/COVER/dopfoto02.jpg?no_404_img=Y;https://cdn.eksmo.ru/v2/MIF00050519/COVER/dopfoto03.jpg?no_404_img=Y</t>
  </si>
  <si>
    <t>Грозовой перевал. Графический роман</t>
  </si>
  <si>
    <t>Эдит, Ян</t>
  </si>
  <si>
    <t>https://cdn.eksmo.ru/v2/MIF00037933/COVER/cover1__w600.jpg?no_404_img=Y</t>
  </si>
  <si>
    <t>978-5-00214-303-0</t>
  </si>
  <si>
    <t>9785002143030</t>
  </si>
  <si>
    <t>MIF00037933</t>
  </si>
  <si>
    <t>https://api3.eksmo.ru/v3/xlsxPricelist/annotation/?NOMCODE=MIF00037933&amp;key=e85257a6e63a7e36f8b1efc7dc1094c5</t>
  </si>
  <si>
    <t>https://cdn.eksmo.ru/v2/MIF00037933/PDF/MIF00037933.pdf</t>
  </si>
  <si>
    <t>https://cdn.eksmo.ru/v2/MIF00037933/COVER/cover1.jpg?no_404_img=Y</t>
  </si>
  <si>
    <t>&lt;iframewidth="420"height="315"src="//www.youtube.com/embed/oLUayXqzL38"frameborder="0"allowfullscreen&gt;&lt;/iframe&gt;</t>
  </si>
  <si>
    <t>https://cdn.eksmo.ru/v2/MIF00037933/COVER/dopfoto00.jpg?no_404_img=Y;https://cdn.eksmo.ru/v2/MIF00037933/COVER/dopfoto01.jpg?no_404_img=Y;https://cdn.eksmo.ru/v2/MIF00037933/COVER/dopfoto02.jpg?no_404_img=Y;https://cdn.eksmo.ru/v2/MIF00037933/COVER/dopfoto03.jpg?no_404_img=Y</t>
  </si>
  <si>
    <t>Маленький принц (иллюстрации Ха Чанг — Tahtag)</t>
  </si>
  <si>
    <t>https://cdn.eksmo.ru/v2/MIF00046513/COVER/cover1__w600.jpg?no_404_img=Y</t>
  </si>
  <si>
    <t>978-5-00250-381-0</t>
  </si>
  <si>
    <t>9785002503810</t>
  </si>
  <si>
    <t>MIF00046513</t>
  </si>
  <si>
    <t>https://api3.eksmo.ru/v3/xlsxPricelist/certificat/?f=MIF00046513_2025-08-21_2030-08-20_ЕАЭС N RU Д-RU.РА07.В.35726~25_a4ad196d-3fbb-11f0-8eea-005056b61d5f.pdf&amp;key=e85257a6e63a7e36f8b1efc7dc1094c5</t>
  </si>
  <si>
    <t>https://api3.eksmo.ru/v3/xlsxPricelist/annotation/?NOMCODE=MIF00046513&amp;key=e85257a6e63a7e36f8b1efc7dc1094c5</t>
  </si>
  <si>
    <t>https://cdn.eksmo.ru/v2/MIF00046513/PDF/MIF00046513.pdf</t>
  </si>
  <si>
    <t>https://cdn.eksmo.ru/v2/MIF00046513/COVER/cover1.jpg?no_404_img=Y</t>
  </si>
  <si>
    <t>https://cdn.eksmo.ru/v2/MIF00046513/COVER/dopfoto00.jpg?no_404_img=Y;https://cdn.eksmo.ru/v2/MIF00046513/COVER/dopfoto01.jpg?no_404_img=Y;https://cdn.eksmo.ru/v2/MIF00046513/COVER/dopfoto02.jpg?no_404_img=Y;https://cdn.eksmo.ru/v2/MIF00046513/COVER/dopfoto03.jpg?no_404_img=Y</t>
  </si>
  <si>
    <t>Русалочка</t>
  </si>
  <si>
    <t>Ганс Христиан Андерсен, Loputyn</t>
  </si>
  <si>
    <t>https://cdn.eksmo.ru/v2/MIF00039909/COVER/cover1__w600.jpg?no_404_img=Y</t>
  </si>
  <si>
    <t>978-5-00214-823-3</t>
  </si>
  <si>
    <t>9785002148233</t>
  </si>
  <si>
    <t>165х235</t>
  </si>
  <si>
    <t>MIF00039909</t>
  </si>
  <si>
    <t>https://api3.eksmo.ru/v3/xlsxPricelist/annotation/?NOMCODE=MIF00039909&amp;key=e85257a6e63a7e36f8b1efc7dc1094c5</t>
  </si>
  <si>
    <t>https://cdn.eksmo.ru/v2/MIF00039909/PDF/MIF00039909.pdf</t>
  </si>
  <si>
    <t>https://cdn.eksmo.ru/v2/MIF00039909/COVER/cover1.jpg?no_404_img=Y</t>
  </si>
  <si>
    <t>https://cdn.eksmo.ru/v2/MIF00039909/COVER/dopfoto00.jpg?no_404_img=Y;https://cdn.eksmo.ru/v2/MIF00039909/COVER/dopfoto01.jpg?no_404_img=Y;https://cdn.eksmo.ru/v2/MIF00039909/COVER/dopfoto02.jpg?no_404_img=Y;https://cdn.eksmo.ru/v2/MIF00039909/COVER/dopfoto03.jpg?no_404_img=Y</t>
  </si>
  <si>
    <t>Снежная королева (иллюстрации Оксаны Викторовой)</t>
  </si>
  <si>
    <t>Ханс Кристиан Андерсен, иллюстратор Оксана Викторова</t>
  </si>
  <si>
    <t>https://cdn.eksmo.ru/v2/MIF00039936/COVER/cover1__w600.jpg?no_404_img=Y</t>
  </si>
  <si>
    <t>978-5-00214-801-1</t>
  </si>
  <si>
    <t>9785002148011</t>
  </si>
  <si>
    <t>214х270</t>
  </si>
  <si>
    <t>MIF00039936</t>
  </si>
  <si>
    <t>https://api3.eksmo.ru/v3/xlsxPricelist/certificat/?f=MIF00039936_2024-10-14_2029-10-13_ЕАЭС N RU Д-RU.РА09.В.40515~24_9b307adc-12d3-11ef-810c-00155d01a502.pdf&amp;key=e85257a6e63a7e36f8b1efc7dc1094c5</t>
  </si>
  <si>
    <t>https://api3.eksmo.ru/v3/xlsxPricelist/annotation/?NOMCODE=MIF00039936&amp;key=e85257a6e63a7e36f8b1efc7dc1094c5</t>
  </si>
  <si>
    <t>https://cdn.eksmo.ru/v2/MIF00039936/PDF/MIF00039936.pdf</t>
  </si>
  <si>
    <t>https://cdn.eksmo.ru/v2/MIF00039936/COVER/cover1.jpg?no_404_img=Y</t>
  </si>
  <si>
    <t>https://cdn.eksmo.ru/v2/MIF00039936/COVER/dopfoto00.jpg?no_404_img=Y;https://cdn.eksmo.ru/v2/MIF00039936/COVER/dopfoto01.jpg?no_404_img=Y;https://cdn.eksmo.ru/v2/MIF00039936/COVER/dopfoto02.jpg?no_404_img=Y;https://cdn.eksmo.ru/v2/MIF00039936/COVER/dopfoto03.jpg?no_404_img=Y</t>
  </si>
  <si>
    <t>Странная история доктора Джекила и мистера Хайда</t>
  </si>
  <si>
    <t>Роберт Льюис Стивенсон, Венсан Малье</t>
  </si>
  <si>
    <t>https://cdn.eksmo.ru/v2/MIF00039492/COVER/cover1__w600.jpg?no_404_img=Y</t>
  </si>
  <si>
    <t>978-5-00214-639-0</t>
  </si>
  <si>
    <t>9785002146390</t>
  </si>
  <si>
    <t>70x100/8</t>
  </si>
  <si>
    <t>MIF00039492</t>
  </si>
  <si>
    <t>https://api3.eksmo.ru/v3/xlsxPricelist/annotation/?NOMCODE=MIF00039492&amp;key=e85257a6e63a7e36f8b1efc7dc1094c5</t>
  </si>
  <si>
    <t>https://cdn.eksmo.ru/v2/MIF00039492/PDF/MIF00039492.pdf</t>
  </si>
  <si>
    <t>https://cdn.eksmo.ru/v2/MIF00039492/COVER/cover1.jpg?no_404_img=Y</t>
  </si>
  <si>
    <t>&lt;iframewidth="420"height="315"src="//www.youtube.com/embed/2NXXwJHDiBY"frameborder="0"allowfullscreen&gt;&lt;/iframe&gt;;&lt;iframewidth="420"height="315"src="//www.youtube.com/embed/shorts/PXiQbphFALw"frameborder="0"allowfullscreen&gt;&lt;/iframe&gt;</t>
  </si>
  <si>
    <t>https://cdn.eksmo.ru/v2/MIF00039492/COVER/dopfoto00.jpg?no_404_img=Y;https://cdn.eksmo.ru/v2/MIF00039492/COVER/dopfoto01.jpg?no_404_img=Y;https://cdn.eksmo.ru/v2/MIF00039492/COVER/dopfoto02.jpg?no_404_img=Y</t>
  </si>
  <si>
    <t>Шерлок Холмс. Этюд в багровых тонах</t>
  </si>
  <si>
    <t>Артур Конан Дойл, Венсан Малье</t>
  </si>
  <si>
    <t>https://cdn.eksmo.ru/v2/MIF00037518/COVER/cover1__w600.jpg?no_404_img=Y</t>
  </si>
  <si>
    <t>978-5-00214-165-4</t>
  </si>
  <si>
    <t>9785002141654</t>
  </si>
  <si>
    <t>MIF00037518</t>
  </si>
  <si>
    <t>https://api3.eksmo.ru/v3/xlsxPricelist/annotation/?NOMCODE=MIF00037518&amp;key=e85257a6e63a7e36f8b1efc7dc1094c5</t>
  </si>
  <si>
    <t>https://cdn.eksmo.ru/v2/MIF00037518/PDF/MIF00037518.pdf</t>
  </si>
  <si>
    <t>https://cdn.eksmo.ru/v2/MIF00037518/COVER/cover1.jpg?no_404_img=Y</t>
  </si>
  <si>
    <t>&lt;iframewidth="420"height="315"src="//www.youtube.com/embed/Rpo0Lbt3XRk"frameborder="0"allowfullscreen&gt;&lt;/iframe&gt;;&lt;iframewidth="420"height="315"src="//www.youtube.com/embed/IMOEm4-i2U0"frameborder="0"allowfullscreen&gt;&lt;/iframe&gt;</t>
  </si>
  <si>
    <t>https://cdn.eksmo.ru/v2/MIF00037518/COVER/dopfoto00.jpg?no_404_img=Y;https://cdn.eksmo.ru/v2/MIF00037518/COVER/dopfoto01.jpg?no_404_img=Y;https://cdn.eksmo.ru/v2/MIF00037518/COVER/dopfoto02.jpg?no_404_img=Y;https://cdn.eksmo.ru/v2/MIF00037518/COVER/dopfoto03.jpg?no_404_img=Y</t>
  </si>
  <si>
    <t>Екатерина Великая. Императрица, любившая страну больше себя (с иллюстрациями Francesca Dell’Orto)</t>
  </si>
  <si>
    <t>Франческа дель Орто, Чинция Джорджо</t>
  </si>
  <si>
    <t>Королевы. Личные истории</t>
  </si>
  <si>
    <t>https://cdn.eksmo.ru/v2/MIF00051347/COVER/cover1__w600.jpg?no_404_img=Y</t>
  </si>
  <si>
    <t>978-5-00281-102-1</t>
  </si>
  <si>
    <t>9785002811021</t>
  </si>
  <si>
    <t>MIF00051347</t>
  </si>
  <si>
    <t>https://api3.eksmo.ru/v3/xlsxPricelist/annotation/?NOMCODE=MIF00051347&amp;key=e85257a6e63a7e36f8b1efc7dc1094c5</t>
  </si>
  <si>
    <t>https://cdn.eksmo.ru/v2/MIF00051347/PDF/MIF00051347.pdf</t>
  </si>
  <si>
    <t>https://cdn.eksmo.ru/v2/MIF00051347/COVER/cover1.jpg?no_404_img=Y</t>
  </si>
  <si>
    <t>https://cdn.eksmo.ru/v2/MIF00051347/COVER/dopfoto00.jpg?no_404_img=Y;https://cdn.eksmo.ru/v2/MIF00051347/COVER/dopfoto01.jpg?no_404_img=Y;https://cdn.eksmo.ru/v2/MIF00051347/COVER/dopfoto02.jpg?no_404_img=Y</t>
  </si>
  <si>
    <t>Мария Антуанетта. Взлет и падение королевы Франции (с иллюстрациями Loputyn)</t>
  </si>
  <si>
    <t>https://cdn.eksmo.ru/v2/MIF00050925/COVER/cover1__w600.jpg?no_404_img=Y</t>
  </si>
  <si>
    <t>978-5-00250-854-9</t>
  </si>
  <si>
    <t>9785002508549</t>
  </si>
  <si>
    <t>MIF00050925</t>
  </si>
  <si>
    <t>https://api3.eksmo.ru/v3/xlsxPricelist/annotation/?NOMCODE=MIF00050925&amp;key=e85257a6e63a7e36f8b1efc7dc1094c5</t>
  </si>
  <si>
    <t>https://cdn.eksmo.ru/v2/MIF00050925/PDF/MIF00050925.pdf</t>
  </si>
  <si>
    <t>https://cdn.eksmo.ru/v2/MIF00050925/COVER/cover1.jpg?no_404_img=Y</t>
  </si>
  <si>
    <t>https://cdn.eksmo.ru/v2/MIF00050925/COVER/dopfoto00.jpg?no_404_img=Y</t>
  </si>
  <si>
    <t>Кошмарио и Сонелли. Драконы против единорогов</t>
  </si>
  <si>
    <t>Лаура Борио</t>
  </si>
  <si>
    <t>Кошмарио и Сонелли</t>
  </si>
  <si>
    <t>https://cdn.eksmo.ru/v2/MIF00039007/COVER/cover1__w600.jpg?no_404_img=Y</t>
  </si>
  <si>
    <t>978-5-00214-545-4</t>
  </si>
  <si>
    <t>9785002145454</t>
  </si>
  <si>
    <t>MIF00039007</t>
  </si>
  <si>
    <t>https://api3.eksmo.ru/v3/xlsxPricelist/certificat/?f=MIF00039007_2024-05-17_2029-05-16_ЕАЭС N RU Д-RU.РА04.В.32789~24_a4fc3113-9f1c-11ee-810a-00155d016002.pdf&amp;key=e85257a6e63a7e36f8b1efc7dc1094c5</t>
  </si>
  <si>
    <t>https://api3.eksmo.ru/v3/xlsxPricelist/annotation/?NOMCODE=MIF00039007&amp;key=e85257a6e63a7e36f8b1efc7dc1094c5</t>
  </si>
  <si>
    <t>https://cdn.eksmo.ru/v2/MIF00039007/PDF/MIF00039007.pdf</t>
  </si>
  <si>
    <t>https://cdn.eksmo.ru/v2/MIF00039007/COVER/cover1.jpg?no_404_img=Y</t>
  </si>
  <si>
    <t>&lt;iframewidth="420"height="315"src="//www.youtube.com/embed/yQnxZZMo2sM"frameborder="0"allowfullscreen&gt;&lt;/iframe&gt;</t>
  </si>
  <si>
    <t>https://cdn.eksmo.ru/v2/MIF00039007/COVER/dopfoto00.jpg?no_404_img=Y;https://cdn.eksmo.ru/v2/MIF00039007/COVER/dopfoto01.jpg?no_404_img=Y;https://cdn.eksmo.ru/v2/MIF00039007/COVER/dopfoto02.jpg?no_404_img=Y;https://cdn.eksmo.ru/v2/MIF00039007/COVER/dopfoto03.jpg?no_404_img=Y</t>
  </si>
  <si>
    <t>Кошмарио и Сонелли. Пижамная вечеринка</t>
  </si>
  <si>
    <t>https://cdn.eksmo.ru/v2/MIF00039579/COVER/cover1__w600.jpg?no_404_img=Y</t>
  </si>
  <si>
    <t>978-5-00214-702-1</t>
  </si>
  <si>
    <t>9785002147021</t>
  </si>
  <si>
    <t>MIF00039579</t>
  </si>
  <si>
    <t>https://api3.eksmo.ru/v3/xlsxPricelist/certificat/?f=MIF00039579_2024-05-17_2029-05-16_ЕАЭС N RU Д-RU.РА04.В.32789~24_f3081b11-e6c3-11ee-810a-00155d016002.pdf&amp;key=e85257a6e63a7e36f8b1efc7dc1094c5</t>
  </si>
  <si>
    <t>https://api3.eksmo.ru/v3/xlsxPricelist/annotation/?NOMCODE=MIF00039579&amp;key=e85257a6e63a7e36f8b1efc7dc1094c5</t>
  </si>
  <si>
    <t>https://cdn.eksmo.ru/v2/MIF00039579/PDF/MIF00039579.pdf</t>
  </si>
  <si>
    <t>https://cdn.eksmo.ru/v2/MIF00039579/COVER/cover1.jpg?no_404_img=Y</t>
  </si>
  <si>
    <t>&lt;iframewidth="420"height="315"src="//www.youtube.com/embed/shorts/c34fCcJLJNg"frameborder="0"allowfullscreen&gt;&lt;/iframe&gt;</t>
  </si>
  <si>
    <t>https://cdn.eksmo.ru/v2/MIF00039579/COVER/dopfoto00.jpg?no_404_img=Y;https://cdn.eksmo.ru/v2/MIF00039579/COVER/dopfoto01.jpg?no_404_img=Y;https://cdn.eksmo.ru/v2/MIF00039579/COVER/dopfoto02.jpg?no_404_img=Y;https://cdn.eksmo.ru/v2/MIF00039579/COVER/dopfoto03.jpg?no_404_img=Y</t>
  </si>
  <si>
    <t>Кошмарио и Сонелли. Приключения в Монстролагере</t>
  </si>
  <si>
    <t>https://cdn.eksmo.ru/v2/MIF00039908/COVER/cover1__w600.jpg?no_404_img=Y</t>
  </si>
  <si>
    <t>978-5-00214-736-6</t>
  </si>
  <si>
    <t>9785002147366</t>
  </si>
  <si>
    <t>MIF00039908</t>
  </si>
  <si>
    <t>https://api3.eksmo.ru/v3/xlsxPricelist/certificat/?f=MIF00039908_2024-05-17_2029-05-16_ЕАЭС N RU Д-RU.РА04.В.32789~24_416c96cc-0c74-11ef-810b-00155d01a501.pdf&amp;key=e85257a6e63a7e36f8b1efc7dc1094c5</t>
  </si>
  <si>
    <t>https://api3.eksmo.ru/v3/xlsxPricelist/annotation/?NOMCODE=MIF00039908&amp;key=e85257a6e63a7e36f8b1efc7dc1094c5</t>
  </si>
  <si>
    <t>https://cdn.eksmo.ru/v2/MIF00039908/COVER/cover1.jpg?no_404_img=Y</t>
  </si>
  <si>
    <t>https://cdn.eksmo.ru/v2/MIF00039908/COVER/dopfoto00.jpg?no_404_img=Y;https://cdn.eksmo.ru/v2/MIF00039908/COVER/dopfoto01.jpg?no_404_img=Y;https://cdn.eksmo.ru/v2/MIF00039908/COVER/dopfoto02.jpg?no_404_img=Y;https://cdn.eksmo.ru/v2/MIF00039908/COVER/dopfoto03.jpg?no_404_img=Y</t>
  </si>
  <si>
    <t>Краш на всю жизнь. Том 3</t>
  </si>
  <si>
    <t>Чон Харим, Ким Ёну</t>
  </si>
  <si>
    <t>Краш на всю жизнь</t>
  </si>
  <si>
    <t>https://cdn.eksmo.ru/v2/MIF00050297/COVER/cover1__w600.jpg?no_404_img=Y</t>
  </si>
  <si>
    <t>978-5-00250-086-4</t>
  </si>
  <si>
    <t>9785002500864</t>
  </si>
  <si>
    <t>MIF00050297</t>
  </si>
  <si>
    <t>https://api3.eksmo.ru/v3/xlsxPricelist/annotation/?NOMCODE=MIF00050297&amp;key=e85257a6e63a7e36f8b1efc7dc1094c5</t>
  </si>
  <si>
    <t>https://cdn.eksmo.ru/v2/MIF00050297/PDF/MIF00050297.pdf</t>
  </si>
  <si>
    <t>https://cdn.eksmo.ru/v2/MIF00050297/COVER/cover1.jpg?no_404_img=Y</t>
  </si>
  <si>
    <t>https://cdn.eksmo.ru/v2/MIF00050297/COVER/dopfoto00.jpg?no_404_img=Y;https://cdn.eksmo.ru/v2/MIF00050297/COVER/dopfoto01.jpg?no_404_img=Y;https://cdn.eksmo.ru/v2/MIF00050297/COVER/dopfoto02.jpg?no_404_img=Y;https://cdn.eksmo.ru/v2/MIF00050297/COVER/dopfoto03.jpg?no_404_img=Y</t>
  </si>
  <si>
    <t>Гордость и предубеждение. Кружевная классика</t>
  </si>
  <si>
    <t>Кружевная классика</t>
  </si>
  <si>
    <t>https://cdn.eksmo.ru/v2/MIF00050496/COVER/cover1__w600.jpg?no_404_img=Y</t>
  </si>
  <si>
    <t>1 193</t>
  </si>
  <si>
    <t>978-5-00250-820-4</t>
  </si>
  <si>
    <t>9785002508204</t>
  </si>
  <si>
    <t>MIF00050496</t>
  </si>
  <si>
    <t>https://api3.eksmo.ru/v3/xlsxPricelist/annotation/?NOMCODE=MIF00050496&amp;key=e85257a6e63a7e36f8b1efc7dc1094c5</t>
  </si>
  <si>
    <t>https://cdn.eksmo.ru/v2/MIF00050496/PDF/MIF00050496.pdf</t>
  </si>
  <si>
    <t>https://cdn.eksmo.ru/v2/MIF00050496/COVER/cover1.jpg?no_404_img=Y</t>
  </si>
  <si>
    <t>Джейн Эйр. Кружевная классика</t>
  </si>
  <si>
    <t>https://cdn.eksmo.ru/v2/MIF00051588/COVER/cover1__w600.jpg?no_404_img=Y</t>
  </si>
  <si>
    <t>978-5-00281-259-2</t>
  </si>
  <si>
    <t>9785002812592</t>
  </si>
  <si>
    <t>MIF00051588</t>
  </si>
  <si>
    <t>https://api3.eksmo.ru/v3/xlsxPricelist/annotation/?NOMCODE=MIF00051588&amp;key=e85257a6e63a7e36f8b1efc7dc1094c5</t>
  </si>
  <si>
    <t>https://cdn.eksmo.ru/v2/MIF00051588/PDF/MIF00051588.pdf</t>
  </si>
  <si>
    <t>https://cdn.eksmo.ru/v2/MIF00051588/COVER/cover1.jpg?no_404_img=Y</t>
  </si>
  <si>
    <t>Кармилла. Кружевная классика</t>
  </si>
  <si>
    <t>https://cdn.eksmo.ru/v2/MIF00050924/COVER/cover1__w600.jpg?no_404_img=Y</t>
  </si>
  <si>
    <t>978-5-00250-905-8</t>
  </si>
  <si>
    <t>9785002509058</t>
  </si>
  <si>
    <t>MIF00050924</t>
  </si>
  <si>
    <t>https://api3.eksmo.ru/v3/xlsxPricelist/annotation/?NOMCODE=MIF00050924&amp;key=e85257a6e63a7e36f8b1efc7dc1094c5</t>
  </si>
  <si>
    <t>https://cdn.eksmo.ru/v2/MIF00050924/COVER/cover1.jpg?no_404_img=Y</t>
  </si>
  <si>
    <t>Эмма. Кружевная классика</t>
  </si>
  <si>
    <t>https://cdn.eksmo.ru/v2/MIF00051280/COVER/cover1__w600.jpg?no_404_img=Y</t>
  </si>
  <si>
    <t>978-5-00281-213-4</t>
  </si>
  <si>
    <t>9785002812134</t>
  </si>
  <si>
    <t>MIF00051280</t>
  </si>
  <si>
    <t>https://api3.eksmo.ru/v3/xlsxPricelist/annotation/?NOMCODE=MIF00051280&amp;key=e85257a6e63a7e36f8b1efc7dc1094c5</t>
  </si>
  <si>
    <t>https://cdn.eksmo.ru/v2/MIF00051280/PDF/MIF00051280.pdf</t>
  </si>
  <si>
    <t>https://cdn.eksmo.ru/v2/MIF00051280/COVER/cover1.jpg?no_404_img=Y</t>
  </si>
  <si>
    <t>Праздничные рецепты из Страны чудес, Изумрудного города и других литературных миров</t>
  </si>
  <si>
    <t>Элисон Уолш</t>
  </si>
  <si>
    <t>Кулинарная вечеринка</t>
  </si>
  <si>
    <t>https://cdn.eksmo.ru/v2/MIF00031789/COVER/cover1__w600.jpg?no_404_img=Y</t>
  </si>
  <si>
    <t>978-5-00169-972-9</t>
  </si>
  <si>
    <t>9785001699729</t>
  </si>
  <si>
    <t>MIF00031789</t>
  </si>
  <si>
    <t>https://api3.eksmo.ru/v3/xlsxPricelist/annotation/?NOMCODE=MIF00031789&amp;key=e85257a6e63a7e36f8b1efc7dc1094c5</t>
  </si>
  <si>
    <t>https://cdn.eksmo.ru/v2/MIF00031789/COVER/cover1.jpg?no_404_img=Y</t>
  </si>
  <si>
    <t>&lt;iframewidth="420"height="315"src="//www.youtube.com/embed/shorts/GF5YsXk8dOI"frameborder="0"allowfullscreen&gt;&lt;/iframe&gt;</t>
  </si>
  <si>
    <t>https://cdn.eksmo.ru/v2/MIF00031789/COVER/dopfoto00.jpg?no_404_img=Y;https://cdn.eksmo.ru/v2/MIF00031789/COVER/dopfoto01.jpg?no_404_img=Y;https://cdn.eksmo.ru/v2/MIF00031789/COVER/dopfoto02.jpg?no_404_img=Y;https://cdn.eksmo.ru/v2/MIF00031789/COVER/dopfoto03.jpg?no_404_img=Y</t>
  </si>
  <si>
    <t>Русская свадьба: расплетание косы, венечный посад и свадебный поезд</t>
  </si>
  <si>
    <t>Елена Самоделова</t>
  </si>
  <si>
    <t>Культура России</t>
  </si>
  <si>
    <t>https://cdn.eksmo.ru/v2/MIF00050900/COVER/cover1__w600.jpg?no_404_img=Y</t>
  </si>
  <si>
    <t>978-5-00281-114-4</t>
  </si>
  <si>
    <t>9785002811144</t>
  </si>
  <si>
    <t>MIF00050900</t>
  </si>
  <si>
    <t>https://api3.eksmo.ru/v3/xlsxPricelist/annotation/?NOMCODE=MIF00050900&amp;key=e85257a6e63a7e36f8b1efc7dc1094c5</t>
  </si>
  <si>
    <t>https://cdn.eksmo.ru/v2/MIF00050900/PDF/MIF00050900.pdf</t>
  </si>
  <si>
    <t>https://cdn.eksmo.ru/v2/MIF00050900/COVER/cover1.jpg?no_404_img=Y</t>
  </si>
  <si>
    <t>Египетская культура смерти. Путешествие по Дуату, загробный суд и царские мумии</t>
  </si>
  <si>
    <t>Ника Лаврентьева</t>
  </si>
  <si>
    <t>Культура смерти</t>
  </si>
  <si>
    <t>https://cdn.eksmo.ru/v2/MIF00049810/COVER/cover1__w600.jpg?no_404_img=Y</t>
  </si>
  <si>
    <t>978-5-00250-843-3</t>
  </si>
  <si>
    <t>9785002508433</t>
  </si>
  <si>
    <t>MIF00049810</t>
  </si>
  <si>
    <t>https://api3.eksmo.ru/v3/xlsxPricelist/annotation/?NOMCODE=MIF00049810&amp;key=e85257a6e63a7e36f8b1efc7dc1094c5</t>
  </si>
  <si>
    <t>https://cdn.eksmo.ru/v2/MIF00049810/COVER/cover1.jpg?no_404_img=Y</t>
  </si>
  <si>
    <t>https://cdn.eksmo.ru/v2/MIF00049810/COVER/dopfoto00.jpg?no_404_img=Y;https://cdn.eksmo.ru/v2/MIF00049810/COVER/dopfoto01.jpg?no_404_img=Y;https://cdn.eksmo.ru/v2/MIF00049810/COVER/dopfoto02.jpg?no_404_img=Y;https://cdn.eksmo.ru/v2/MIF00049810/COVER/dopfoto03.jpg?no_404_img=Y</t>
  </si>
  <si>
    <t>Скандинавская культура смерти. Миф о Рагнарёке, воины Вальхаллы и башмаки Хель</t>
  </si>
  <si>
    <t>Евгения Гулбис</t>
  </si>
  <si>
    <t>https://cdn.eksmo.ru/v2/MIF00050306/COVER/cover1__w600.jpg?no_404_img=Y</t>
  </si>
  <si>
    <t>978-5-00250-864-8</t>
  </si>
  <si>
    <t>9785002508648</t>
  </si>
  <si>
    <t>MIF00050306</t>
  </si>
  <si>
    <t>https://api3.eksmo.ru/v3/xlsxPricelist/annotation/?NOMCODE=MIF00050306&amp;key=e85257a6e63a7e36f8b1efc7dc1094c5</t>
  </si>
  <si>
    <t>https://cdn.eksmo.ru/v2/MIF00050306/PDF/MIF00050306.pdf</t>
  </si>
  <si>
    <t>https://cdn.eksmo.ru/v2/MIF00050306/COVER/cover1.jpg?no_404_img=Y</t>
  </si>
  <si>
    <t>Астрологические мифы. От Вифлеемской звезды и небесной коровы до вавилонского гороскопа и мистерий Митры. Покетбук</t>
  </si>
  <si>
    <t>Ольга Чумичева</t>
  </si>
  <si>
    <t>Культурный покет</t>
  </si>
  <si>
    <t>https://cdn.eksmo.ru/v2/MIF00049778/COVER/cover1__w600.jpg?no_404_img=Y</t>
  </si>
  <si>
    <t>489</t>
  </si>
  <si>
    <t>978-5-00250-590-6</t>
  </si>
  <si>
    <t>9785002505906</t>
  </si>
  <si>
    <t>MIF00049778</t>
  </si>
  <si>
    <t>https://api3.eksmo.ru/v3/xlsxPricelist/annotation/?NOMCODE=MIF00049778&amp;key=e85257a6e63a7e36f8b1efc7dc1094c5</t>
  </si>
  <si>
    <t>https://cdn.eksmo.ru/v2/MIF00049778/PDF/MIF00049778.pdf</t>
  </si>
  <si>
    <t>https://cdn.eksmo.ru/v2/MIF00049778/COVER/cover1.jpg?no_404_img=Y</t>
  </si>
  <si>
    <t>Египетские мифы. От пирамид и фараонов до Анубиса и «Книги мертвых». Покетбук</t>
  </si>
  <si>
    <t>Гэрри Шоу</t>
  </si>
  <si>
    <t>https://cdn.eksmo.ru/v2/MIF00049782/COVER/cover1__w600.jpg?no_404_img=Y</t>
  </si>
  <si>
    <t>978-5-00250-594-4</t>
  </si>
  <si>
    <t>9785002505944</t>
  </si>
  <si>
    <t>MIF00049782</t>
  </si>
  <si>
    <t>https://api3.eksmo.ru/v3/xlsxPricelist/annotation/?NOMCODE=MIF00049782&amp;key=e85257a6e63a7e36f8b1efc7dc1094c5</t>
  </si>
  <si>
    <t>https://cdn.eksmo.ru/v2/MIF00049782/PDF/MIF00049782.pdf</t>
  </si>
  <si>
    <t>https://cdn.eksmo.ru/v2/MIF00049782/COVER/cover1.jpg?no_404_img=Y</t>
  </si>
  <si>
    <t>Как выжить женщине в Средневековье. Покетбук</t>
  </si>
  <si>
    <t>Элеанор Янега</t>
  </si>
  <si>
    <t>https://cdn.eksmo.ru/v2/MIF00049779/COVER/cover1__w600.jpg?no_404_img=Y</t>
  </si>
  <si>
    <t>978-5-00250-591-3</t>
  </si>
  <si>
    <t>9785002505913</t>
  </si>
  <si>
    <t>MIF00049779</t>
  </si>
  <si>
    <t>https://api3.eksmo.ru/v3/xlsxPricelist/annotation/?NOMCODE=MIF00049779&amp;key=e85257a6e63a7e36f8b1efc7dc1094c5</t>
  </si>
  <si>
    <t>https://cdn.eksmo.ru/v2/MIF00049779/PDF/MIF00049779.pdf</t>
  </si>
  <si>
    <t>https://cdn.eksmo.ru/v2/MIF00049779/COVER/cover1.jpg?no_404_img=Y</t>
  </si>
  <si>
    <t>Мифология "Ведьмака". От Геральта и Йеннифэр до Дикой охоты и Сопряжения сфер. Покетбук</t>
  </si>
  <si>
    <t>Виктор Кашкевич</t>
  </si>
  <si>
    <t>https://cdn.eksmo.ru/v2/MIF00049777/COVER/cover1__w600.jpg?no_404_img=Y</t>
  </si>
  <si>
    <t>978-5-00250-589-0</t>
  </si>
  <si>
    <t>9785002505890</t>
  </si>
  <si>
    <t>MIF00049777</t>
  </si>
  <si>
    <t>https://api3.eksmo.ru/v3/xlsxPricelist/annotation/?NOMCODE=MIF00049777&amp;key=e85257a6e63a7e36f8b1efc7dc1094c5</t>
  </si>
  <si>
    <t>https://cdn.eksmo.ru/v2/MIF00049777/PDF/MIF00049777.pdf</t>
  </si>
  <si>
    <t>https://cdn.eksmo.ru/v2/MIF00049777/COVER/cover1.jpg?no_404_img=Y</t>
  </si>
  <si>
    <t>Скандинавские мифы. От Тора и Локи до Толкина и «Игры престолов». Покетбук</t>
  </si>
  <si>
    <t>Кэролин Ларрингтон</t>
  </si>
  <si>
    <t>https://cdn.eksmo.ru/v2/MIF00049780/COVER/cover1__w600.jpg?no_404_img=Y</t>
  </si>
  <si>
    <t>978-5-00250-593-7</t>
  </si>
  <si>
    <t>9785002505937</t>
  </si>
  <si>
    <t>MIF00049780</t>
  </si>
  <si>
    <t>https://api3.eksmo.ru/v3/xlsxPricelist/annotation/?NOMCODE=MIF00049780&amp;key=e85257a6e63a7e36f8b1efc7dc1094c5</t>
  </si>
  <si>
    <t>https://cdn.eksmo.ru/v2/MIF00049780/PDF/MIF00049780.pdf</t>
  </si>
  <si>
    <t>https://cdn.eksmo.ru/v2/MIF00049780/COVER/cover1.jpg?no_404_img=Y</t>
  </si>
  <si>
    <t>Лавка страха</t>
  </si>
  <si>
    <t>София Яновицкая</t>
  </si>
  <si>
    <t>https://cdn.eksmo.ru/v2/MIF00041089/COVER/cover1__w600.jpg?no_404_img=Y</t>
  </si>
  <si>
    <t>978-5-00250-079-6</t>
  </si>
  <si>
    <t>9785002500796</t>
  </si>
  <si>
    <t>MIF00041089</t>
  </si>
  <si>
    <t>https://api3.eksmo.ru/v3/xlsxPricelist/certificat/?f=MIF00041089_2025-04-15_2030-04-14_ЕАЭС N RU Д-RU.РА03.В.64894~25_765e4bdb-b7cc-11ef-8e18-005056b61d5f.pdf&amp;key=e85257a6e63a7e36f8b1efc7dc1094c5</t>
  </si>
  <si>
    <t>https://api3.eksmo.ru/v3/xlsxPricelist/annotation/?NOMCODE=MIF00041089&amp;key=e85257a6e63a7e36f8b1efc7dc1094c5</t>
  </si>
  <si>
    <t>https://cdn.eksmo.ru/v2/MIF00041089/PDF/MIF00041089.pdf</t>
  </si>
  <si>
    <t>https://cdn.eksmo.ru/v2/MIF00041089/COVER/cover1.jpg?no_404_img=Y</t>
  </si>
  <si>
    <t>&lt;iframewidth="420"height="315"src="//www.youtube.com/embed/shorts/8rfrhIXxfRI"frameborder="0"allowfullscreen&gt;&lt;/iframe&gt;</t>
  </si>
  <si>
    <t>Школа «Глобус»</t>
  </si>
  <si>
    <t>Алексей Олейников</t>
  </si>
  <si>
    <t>https://cdn.eksmo.ru/v2/MIF00040940/COVER/cover1__w600.jpg?no_404_img=Y</t>
  </si>
  <si>
    <t>978-5-00214-797-7</t>
  </si>
  <si>
    <t>9785002147977</t>
  </si>
  <si>
    <t>MIF00040940</t>
  </si>
  <si>
    <t>https://api3.eksmo.ru/v3/xlsxPricelist/certificat/?f=MIF00040940_2025-04-15_2030-04-14_ЕАЭС N RU Д-RU.РА03.В.64894~25_e077dce6-a589-11ef-8e11-005056b61d5f.pdf&amp;key=e85257a6e63a7e36f8b1efc7dc1094c5</t>
  </si>
  <si>
    <t>https://api3.eksmo.ru/v3/xlsxPricelist/annotation/?NOMCODE=MIF00040940&amp;key=e85257a6e63a7e36f8b1efc7dc1094c5</t>
  </si>
  <si>
    <t>https://cdn.eksmo.ru/v2/MIF00040940/PDF/MIF00040940.pdf</t>
  </si>
  <si>
    <t>https://cdn.eksmo.ru/v2/MIF00040940/COVER/cover1.jpg?no_404_img=Y</t>
  </si>
  <si>
    <t>Бумажные куклы с Лапиным (рабочее)</t>
  </si>
  <si>
    <t>Юлия Симбирская</t>
  </si>
  <si>
    <t>Лапин</t>
  </si>
  <si>
    <t>https://cdn.eksmo.ru/v2/MIF00040006/COVER/cover1__w600.jpg?no_404_img=Y</t>
  </si>
  <si>
    <t>РАСКРАСКИ И РИСОВАЛКИ</t>
  </si>
  <si>
    <t>4631172525013</t>
  </si>
  <si>
    <t>220x300</t>
  </si>
  <si>
    <t>MIF00040006</t>
  </si>
  <si>
    <t>https://api3.eksmo.ru/v3/xlsxPricelist/certificat/?f=MIF00040006_2024-08-23_2029-08-22_ЕАЭС N RU С-RU.АЖ49.В.04638~24_17fedd3e-183f-11ef-810c-00155d01a502.pdf&amp;key=e85257a6e63a7e36f8b1efc7dc1094c5</t>
  </si>
  <si>
    <t>https://api3.eksmo.ru/v3/xlsxPricelist/annotation/?NOMCODE=MIF00040006&amp;key=e85257a6e63a7e36f8b1efc7dc1094c5</t>
  </si>
  <si>
    <t>https://cdn.eksmo.ru/v2/MIF00040006/COVER/cover1.jpg?no_404_img=Y</t>
  </si>
  <si>
    <t>&lt;iframewidth="420"height="315"src="//www.youtube.com/embed/shorts/5Ekp6XKTrpU"frameborder="0"allowfullscreen&gt;&lt;/iframe&gt;</t>
  </si>
  <si>
    <t>Домашние игры. Игры вне дома</t>
  </si>
  <si>
    <t>https://cdn.eksmo.ru/v2/MIF00028174/COVER/cover1__w600.jpg?no_404_img=Y</t>
  </si>
  <si>
    <t>978-5-00195-380-7</t>
  </si>
  <si>
    <t>9785001953807</t>
  </si>
  <si>
    <t>160х210</t>
  </si>
  <si>
    <t>MIF00028174</t>
  </si>
  <si>
    <t>https://api3.eksmo.ru/v3/xlsxPricelist/certificat/?f=MIF00028174_2023-04-24_2028-04-23_ЕАЭС N RU Д-RU.РА03.B.42510~23_ea61886c-6f5c-11ea-80f0-00155d0a1010.pdf&amp;key=e85257a6e63a7e36f8b1efc7dc1094c5</t>
  </si>
  <si>
    <t>https://api3.eksmo.ru/v3/xlsxPricelist/annotation/?NOMCODE=MIF00028174&amp;key=e85257a6e63a7e36f8b1efc7dc1094c5</t>
  </si>
  <si>
    <t>https://cdn.eksmo.ru/v2/MIF00028174/PDF/MIF00028174.pdf</t>
  </si>
  <si>
    <t>https://cdn.eksmo.ru/v2/MIF00028174/COVER/cover1.jpg?no_404_img=Y</t>
  </si>
  <si>
    <t>Лапин. Сказки на ночь</t>
  </si>
  <si>
    <t>https://cdn.eksmo.ru/v2/MIF00033971/COVER/cover1__w600.jpg?no_404_img=Y</t>
  </si>
  <si>
    <t>978-5-00195-518-4</t>
  </si>
  <si>
    <t>9785001955184</t>
  </si>
  <si>
    <t>MIF00033971</t>
  </si>
  <si>
    <t>https://api3.eksmo.ru/v3/xlsxPricelist/certificat/?f=MIF00033971_2023-04-24_2028-04-23_ЕАЭС N RU Д-RU.РА03.B.42510~23_ca028586-aff2-11ec-8101-00155d0b0e41.pdf&amp;key=e85257a6e63a7e36f8b1efc7dc1094c5</t>
  </si>
  <si>
    <t>https://api3.eksmo.ru/v3/xlsxPricelist/annotation/?NOMCODE=MIF00033971&amp;key=e85257a6e63a7e36f8b1efc7dc1094c5</t>
  </si>
  <si>
    <t>https://cdn.eksmo.ru/v2/MIF00033971/PDF/MIF00033971.pdf</t>
  </si>
  <si>
    <t>https://cdn.eksmo.ru/v2/MIF00033971/COVER/cover1.jpg?no_404_img=Y</t>
  </si>
  <si>
    <t>&lt;iframewidth="420"height="315"src="//www.youtube.com/embed/shorts/xiGG88S4i_Q"frameborder="0"allowfullscreen&gt;&lt;/iframe&gt;</t>
  </si>
  <si>
    <t>https://cdn.eksmo.ru/v2/MIF00033971/COVER/dopfoto00.jpg?no_404_img=Y;https://cdn.eksmo.ru/v2/MIF00033971/COVER/dopfoto01.jpg?no_404_img=Y;https://cdn.eksmo.ru/v2/MIF00033971/COVER/dopfoto02.jpg?no_404_img=Y</t>
  </si>
  <si>
    <t>Важные годы. Почему не стоит откладывать жизнь на потом. Легкий выбор</t>
  </si>
  <si>
    <t>Легкий выбор</t>
  </si>
  <si>
    <t>https://cdn.eksmo.ru/v2/MIF00048603/COVER/cover1__w600.jpg?no_404_img=Y</t>
  </si>
  <si>
    <t>978-5-00250-781-8</t>
  </si>
  <si>
    <t>9785002507818</t>
  </si>
  <si>
    <t>MIF00048603</t>
  </si>
  <si>
    <t>https://api3.eksmo.ru/v3/xlsxPricelist/annotation/?NOMCODE=MIF00048603&amp;key=e85257a6e63a7e36f8b1efc7dc1094c5</t>
  </si>
  <si>
    <t>https://cdn.eksmo.ru/v2/MIF00048603/PDF/MIF00048603.pdf</t>
  </si>
  <si>
    <t>https://cdn.eksmo.ru/v2/MIF00048603/COVER/cover1.jpg?no_404_img=Y</t>
  </si>
  <si>
    <t>Вампирский клуб вязания. Легкий выбор</t>
  </si>
  <si>
    <t>https://cdn.eksmo.ru/v2/MIF00048644/COVER/cover1__w600.jpg?no_404_img=Y</t>
  </si>
  <si>
    <t>978-5-00250-809-9</t>
  </si>
  <si>
    <t>9785002508099</t>
  </si>
  <si>
    <t>MIF00048644</t>
  </si>
  <si>
    <t>https://api3.eksmo.ru/v3/xlsxPricelist/annotation/?NOMCODE=MIF00048644&amp;key=e85257a6e63a7e36f8b1efc7dc1094c5</t>
  </si>
  <si>
    <t>https://cdn.eksmo.ru/v2/MIF00048644/COVER/cover1.jpg?no_404_img=Y</t>
  </si>
  <si>
    <t>Выйди из зоны комфорта. Измени свою жизнь. Легкий выбор</t>
  </si>
  <si>
    <t>https://cdn.eksmo.ru/v2/MIF00048604/COVER/cover1__w600.jpg?no_404_img=Y</t>
  </si>
  <si>
    <t>978-5-00250-782-5</t>
  </si>
  <si>
    <t>9785002507825</t>
  </si>
  <si>
    <t>MIF00048604</t>
  </si>
  <si>
    <t>https://api3.eksmo.ru/v3/xlsxPricelist/annotation/?NOMCODE=MIF00048604&amp;key=e85257a6e63a7e36f8b1efc7dc1094c5</t>
  </si>
  <si>
    <t>https://cdn.eksmo.ru/v2/MIF00048604/COVER/cover1.jpg?no_404_img=Y</t>
  </si>
  <si>
    <t>И жили они долго и счастливо. Легкий выбор</t>
  </si>
  <si>
    <t>https://cdn.eksmo.ru/v2/MIF00049760/COVER/cover1__w600.jpg?no_404_img=Y</t>
  </si>
  <si>
    <t>978-5-00250-938-6</t>
  </si>
  <si>
    <t>9785002509386</t>
  </si>
  <si>
    <t>MIF00049760</t>
  </si>
  <si>
    <t>https://api3.eksmo.ru/v3/xlsxPricelist/annotation/?NOMCODE=MIF00049760&amp;key=e85257a6e63a7e36f8b1efc7dc1094c5</t>
  </si>
  <si>
    <t>https://cdn.eksmo.ru/v2/MIF00049760/PDF/MIF00049760.pdf</t>
  </si>
  <si>
    <t>https://cdn.eksmo.ru/v2/MIF00049760/COVER/cover1.jpg?no_404_img=Y</t>
  </si>
  <si>
    <t>Избушка на костях. Легкий выбор</t>
  </si>
  <si>
    <t>https://cdn.eksmo.ru/v2/MIF00048643/COVER/cover1__w600.jpg?no_404_img=Y</t>
  </si>
  <si>
    <t>978-5-00250-810-5</t>
  </si>
  <si>
    <t>9785002508105</t>
  </si>
  <si>
    <t>MIF00048643</t>
  </si>
  <si>
    <t>https://api3.eksmo.ru/v3/xlsxPricelist/annotation/?NOMCODE=MIF00048643&amp;key=e85257a6e63a7e36f8b1efc7dc1094c5</t>
  </si>
  <si>
    <t>https://cdn.eksmo.ru/v2/MIF00048643/PDF/MIF00048643.pdf</t>
  </si>
  <si>
    <t>https://cdn.eksmo.ru/v2/MIF00048643/COVER/cover1.jpg?no_404_img=Y</t>
  </si>
  <si>
    <t>Психология убеждения. 60 доказанных способов быть убедительным. Легкий выбор</t>
  </si>
  <si>
    <t>Роберт Чалдини, Ноа Гольдштейн, Стив Мартин</t>
  </si>
  <si>
    <t>https://cdn.eksmo.ru/v2/MIF00048599/COVER/cover1__w600.jpg?no_404_img=Y</t>
  </si>
  <si>
    <t>978-5-00250-777-1</t>
  </si>
  <si>
    <t>9785002507771</t>
  </si>
  <si>
    <t>MIF00048599</t>
  </si>
  <si>
    <t>https://api3.eksmo.ru/v3/xlsxPricelist/annotation/?NOMCODE=MIF00048599&amp;key=e85257a6e63a7e36f8b1efc7dc1094c5</t>
  </si>
  <si>
    <t>https://cdn.eksmo.ru/v2/MIF00048599/COVER/cover1.jpg?no_404_img=Y</t>
  </si>
  <si>
    <t>https://cdn.eksmo.ru/v2/MIF00048599/COVER/dopfoto00.jpg?no_404_img=Y</t>
  </si>
  <si>
    <t>Служба доставки книг. Легкий выбор</t>
  </si>
  <si>
    <t>https://cdn.eksmo.ru/v2/MIF00048646/COVER/cover1__w600.jpg?no_404_img=Y</t>
  </si>
  <si>
    <t>978-5-00250-812-9</t>
  </si>
  <si>
    <t>9785002508129</t>
  </si>
  <si>
    <t>MIF00048646</t>
  </si>
  <si>
    <t>https://api3.eksmo.ru/v3/xlsxPricelist/annotation/?NOMCODE=MIF00048646&amp;key=e85257a6e63a7e36f8b1efc7dc1094c5</t>
  </si>
  <si>
    <t>https://cdn.eksmo.ru/v2/MIF00048646/COVER/cover1.jpg?no_404_img=Y</t>
  </si>
  <si>
    <t>Вся правда о карьерном успехе. О доходе, карьерном росте и власти на рабочем месте</t>
  </si>
  <si>
    <t>Тесса Уайт</t>
  </si>
  <si>
    <t>Личная эффективность</t>
  </si>
  <si>
    <t>https://cdn.eksmo.ru/v2/MIF00040475/COVER/cover1__w600.jpg?no_404_img=Y</t>
  </si>
  <si>
    <t>978-5-00214-675-8</t>
  </si>
  <si>
    <t>9785002146758</t>
  </si>
  <si>
    <t>MIF00040475</t>
  </si>
  <si>
    <t>https://api3.eksmo.ru/v3/xlsxPricelist/annotation/?NOMCODE=MIF00040475&amp;key=e85257a6e63a7e36f8b1efc7dc1094c5</t>
  </si>
  <si>
    <t>https://cdn.eksmo.ru/v2/MIF00040475/COVER/cover1.jpg?no_404_img=Y</t>
  </si>
  <si>
    <t>Не стойте в очереди за успехом. Достичь желаемого за один верный шаг</t>
  </si>
  <si>
    <t>Эд Майлетт</t>
  </si>
  <si>
    <t>https://cdn.eksmo.ru/v2/MIF00034970/COVER/cover1__w600.jpg?no_404_img=Y</t>
  </si>
  <si>
    <t>978-5-00195-886-4</t>
  </si>
  <si>
    <t>9785001958864</t>
  </si>
  <si>
    <t>MIF00034970</t>
  </si>
  <si>
    <t>https://api3.eksmo.ru/v3/xlsxPricelist/annotation/?NOMCODE=MIF00034970&amp;key=e85257a6e63a7e36f8b1efc7dc1094c5</t>
  </si>
  <si>
    <t>https://cdn.eksmo.ru/v2/MIF00034970/PDF/MIF00034970.pdf</t>
  </si>
  <si>
    <t>https://cdn.eksmo.ru/v2/MIF00034970/COVER/cover1.jpg?no_404_img=Y</t>
  </si>
  <si>
    <t>Николас Хэмилтон: победа мужества и стойкости</t>
  </si>
  <si>
    <t>Николас Хэмилтон</t>
  </si>
  <si>
    <t>https://cdn.eksmo.ru/v2/MIF00049440/COVER/cover1__w600.jpg?no_404_img=Y</t>
  </si>
  <si>
    <t>978-5-00250-148-9</t>
  </si>
  <si>
    <t>9785002501489</t>
  </si>
  <si>
    <t>MIF00049440</t>
  </si>
  <si>
    <t>https://api3.eksmo.ru/v3/xlsxPricelist/annotation/?NOMCODE=MIF00049440&amp;key=e85257a6e63a7e36f8b1efc7dc1094c5</t>
  </si>
  <si>
    <t>https://cdn.eksmo.ru/v2/MIF00049440/PDF/MIF00049440.pdf</t>
  </si>
  <si>
    <t>https://cdn.eksmo.ru/v2/MIF00049440/COVER/cover1.jpg?no_404_img=Y</t>
  </si>
  <si>
    <t>Луна 84. В клетке</t>
  </si>
  <si>
    <t>Луна 84</t>
  </si>
  <si>
    <t>https://cdn.eksmo.ru/v2/MIF00041267/COVER/cover1__w600.jpg?no_404_img=Y</t>
  </si>
  <si>
    <t>978-5-00250-264-6</t>
  </si>
  <si>
    <t>9785002502646</t>
  </si>
  <si>
    <t>MIF00041267</t>
  </si>
  <si>
    <t>https://api3.eksmo.ru/v3/xlsxPricelist/annotation/?NOMCODE=MIF00041267&amp;key=e85257a6e63a7e36f8b1efc7dc1094c5</t>
  </si>
  <si>
    <t>https://cdn.eksmo.ru/v2/MIF00041267/PDF/MIF00041267.pdf</t>
  </si>
  <si>
    <t>https://cdn.eksmo.ru/v2/MIF00041267/COVER/cover1.jpg?no_404_img=Y</t>
  </si>
  <si>
    <t>Луна 84. Перерождение</t>
  </si>
  <si>
    <t>https://cdn.eksmo.ru/v2/MIF00041285/COVER/cover1__w600.jpg?no_404_img=Y</t>
  </si>
  <si>
    <t>978-5-00250-265-3</t>
  </si>
  <si>
    <t>9785002502653</t>
  </si>
  <si>
    <t>MIF00041285</t>
  </si>
  <si>
    <t>https://api3.eksmo.ru/v3/xlsxPricelist/annotation/?NOMCODE=MIF00041285&amp;key=e85257a6e63a7e36f8b1efc7dc1094c5</t>
  </si>
  <si>
    <t>https://cdn.eksmo.ru/v2/MIF00041285/PDF/MIF00041285.pdf</t>
  </si>
  <si>
    <t>https://cdn.eksmo.ru/v2/MIF00041285/COVER/cover1.jpg?no_404_img=Y</t>
  </si>
  <si>
    <t>Луна 84. Цена свободы</t>
  </si>
  <si>
    <t>https://cdn.eksmo.ru/v2/MIF00041361/COVER/cover1__w600.jpg?no_404_img=Y</t>
  </si>
  <si>
    <t>978-5-00250-373-5</t>
  </si>
  <si>
    <t>9785002503735</t>
  </si>
  <si>
    <t>MIF00041361</t>
  </si>
  <si>
    <t>https://api3.eksmo.ru/v3/xlsxPricelist/annotation/?NOMCODE=MIF00041361&amp;key=e85257a6e63a7e36f8b1efc7dc1094c5</t>
  </si>
  <si>
    <t>https://cdn.eksmo.ru/v2/MIF00041361/PDF/MIF00041361.pdf</t>
  </si>
  <si>
    <t>https://cdn.eksmo.ru/v2/MIF00041361/COVER/cover1.jpg?no_404_img=Y</t>
  </si>
  <si>
    <t>Общайся как психолог. Как перестать воевать словами и вернуть близость в отношениях</t>
  </si>
  <si>
    <t>Юлия Дрёмина</t>
  </si>
  <si>
    <t>Лучше, чем вчера</t>
  </si>
  <si>
    <t>https://cdn.eksmo.ru/v2/MIF00051357/COVER/cover1__w600.jpg?no_404_img=Y</t>
  </si>
  <si>
    <t>978-5-00281-142-7</t>
  </si>
  <si>
    <t>9785002811427</t>
  </si>
  <si>
    <t>MIF00051357</t>
  </si>
  <si>
    <t>https://api3.eksmo.ru/v3/xlsxPricelist/annotation/?NOMCODE=MIF00051357&amp;key=e85257a6e63a7e36f8b1efc7dc1094c5</t>
  </si>
  <si>
    <t>https://cdn.eksmo.ru/v2/MIF00051357/PDF/MIF00051357.pdf</t>
  </si>
  <si>
    <t>https://cdn.eksmo.ru/v2/MIF00051357/COVER/cover1.jpg?no_404_img=Y</t>
  </si>
  <si>
    <t>Супермастерство. 12 принципов усиления навыков и знания</t>
  </si>
  <si>
    <t>Лучшие книги для самообразования</t>
  </si>
  <si>
    <t>https://cdn.eksmo.ru/v2/MIF00048462/COVER/cover1__w600.jpg?no_404_img=Y</t>
  </si>
  <si>
    <t>978-5-00250-665-1</t>
  </si>
  <si>
    <t>9785002506651</t>
  </si>
  <si>
    <t>MIF00048462</t>
  </si>
  <si>
    <t>https://api3.eksmo.ru/v3/xlsxPricelist/annotation/?NOMCODE=MIF00048462&amp;key=e85257a6e63a7e36f8b1efc7dc1094c5</t>
  </si>
  <si>
    <t>https://cdn.eksmo.ru/v2/MIF00048462/PDF/MIF00048462.pdf</t>
  </si>
  <si>
    <t>https://cdn.eksmo.ru/v2/MIF00048462/COVER/cover1.jpg?no_404_img=Y</t>
  </si>
  <si>
    <t>Лучшие книги для самообразован</t>
  </si>
  <si>
    <t>Блинная "Клубничная грядка"</t>
  </si>
  <si>
    <t>Лори Гилмор</t>
  </si>
  <si>
    <t>Любовь в маленьком городе</t>
  </si>
  <si>
    <t>https://cdn.eksmo.ru/v2/MIF00050086/COVER/cover1__w600.jpg?no_404_img=Y</t>
  </si>
  <si>
    <t>978-5-00250-983-6</t>
  </si>
  <si>
    <t>9785002509836</t>
  </si>
  <si>
    <t>MIF00050086</t>
  </si>
  <si>
    <t>https://api3.eksmo.ru/v3/xlsxPricelist/annotation/?NOMCODE=MIF00050086&amp;key=e85257a6e63a7e36f8b1efc7dc1094c5</t>
  </si>
  <si>
    <t>https://cdn.eksmo.ru/v2/MIF00050086/PDF/MIF00050086.pdf</t>
  </si>
  <si>
    <t>https://cdn.eksmo.ru/v2/MIF00050086/COVER/cover1.jpg?no_404_img=Y</t>
  </si>
  <si>
    <t>Гостиница "Яблоневый сад"</t>
  </si>
  <si>
    <t>Валери Боумен</t>
  </si>
  <si>
    <t>https://cdn.eksmo.ru/v2/MIF00051912/COVER/cover1__w600.jpg?no_404_img=Y</t>
  </si>
  <si>
    <t>978-5-00281-274-5</t>
  </si>
  <si>
    <t>9785002812745</t>
  </si>
  <si>
    <t>MIF00051912</t>
  </si>
  <si>
    <t>https://api3.eksmo.ru/v3/xlsxPricelist/annotation/?NOMCODE=MIF00051912&amp;key=e85257a6e63a7e36f8b1efc7dc1094c5</t>
  </si>
  <si>
    <t>https://cdn.eksmo.ru/v2/MIF00051912/PDF/MIF00051912.pdf</t>
  </si>
  <si>
    <t>https://cdn.eksmo.ru/v2/MIF00051912/COVER/cover1.jpg?no_404_img=Y</t>
  </si>
  <si>
    <t>Елочная ферма «Аромат зимы»</t>
  </si>
  <si>
    <t>https://cdn.eksmo.ru/v2/MIF00051298/COVER/cover1__w600.jpg?no_404_img=Y</t>
  </si>
  <si>
    <t>978-5-00281-228-8</t>
  </si>
  <si>
    <t>9785002812288</t>
  </si>
  <si>
    <t>MIF00051298</t>
  </si>
  <si>
    <t>https://api3.eksmo.ru/v3/xlsxPricelist/annotation/?NOMCODE=MIF00051298&amp;key=e85257a6e63a7e36f8b1efc7dc1094c5</t>
  </si>
  <si>
    <t>https://cdn.eksmo.ru/v2/MIF00051298/COVER/cover1.jpg?no_404_img=Y</t>
  </si>
  <si>
    <t>Кафе "Пряная тыква"</t>
  </si>
  <si>
    <t>https://cdn.eksmo.ru/v2/MIF00046512/COVER/cover1__w600.jpg?no_404_img=Y</t>
  </si>
  <si>
    <t>978-5-00250-463-3</t>
  </si>
  <si>
    <t>9785002504633</t>
  </si>
  <si>
    <t>MIF00046512</t>
  </si>
  <si>
    <t>https://api3.eksmo.ru/v3/xlsxPricelist/annotation/?NOMCODE=MIF00046512&amp;key=e85257a6e63a7e36f8b1efc7dc1094c5</t>
  </si>
  <si>
    <t>https://cdn.eksmo.ru/v2/MIF00046512/PDF/MIF00046512.pdf</t>
  </si>
  <si>
    <t>https://cdn.eksmo.ru/v2/MIF00046512/COVER/cover1.jpg?no_404_img=Y</t>
  </si>
  <si>
    <t>Поцелуй со вкусом тыквы</t>
  </si>
  <si>
    <t>Афина Карстейрс</t>
  </si>
  <si>
    <t>https://cdn.eksmo.ru/v2/MIF00051704/COVER/cover1__w600.jpg?no_404_img=Y</t>
  </si>
  <si>
    <t>978-5-00281-197-7</t>
  </si>
  <si>
    <t>9785002811977</t>
  </si>
  <si>
    <t>MIF00051704</t>
  </si>
  <si>
    <t>https://api3.eksmo.ru/v3/xlsxPricelist/annotation/?NOMCODE=MIF00051704&amp;key=e85257a6e63a7e36f8b1efc7dc1094c5</t>
  </si>
  <si>
    <t>https://cdn.eksmo.ru/v2/MIF00051704/PDF/MIF00051704.pdf</t>
  </si>
  <si>
    <t>https://cdn.eksmo.ru/v2/MIF00051704/COVER/cover1.jpg?no_404_img=Y</t>
  </si>
  <si>
    <t>Любовь живет вечно. Как преодолевать сложности и сохранять близость в длительных отношениях</t>
  </si>
  <si>
    <t>Микаэла Томас</t>
  </si>
  <si>
    <t>Любовь и отношения. Лучшие книги для пар</t>
  </si>
  <si>
    <t>https://cdn.eksmo.ru/v2/MIF00032245/COVER/cover1__w600.jpg?no_404_img=Y</t>
  </si>
  <si>
    <t>978-5-00195-051-6</t>
  </si>
  <si>
    <t>9785001950516</t>
  </si>
  <si>
    <t>MIF00032245</t>
  </si>
  <si>
    <t>https://api3.eksmo.ru/v3/xlsxPricelist/annotation/?NOMCODE=MIF00032245&amp;key=e85257a6e63a7e36f8b1efc7dc1094c5</t>
  </si>
  <si>
    <t>https://cdn.eksmo.ru/v2/MIF00032245/PDF/MIF00032245.pdf</t>
  </si>
  <si>
    <t>https://cdn.eksmo.ru/v2/MIF00032245/COVER/cover1.jpg?no_404_img=Y</t>
  </si>
  <si>
    <t>Любовь и отношения. Лучшие кни</t>
  </si>
  <si>
    <t>Любовь на всю жизнь. Руководство для пар</t>
  </si>
  <si>
    <t>Харвилл Хендрикс, Хелен Хант</t>
  </si>
  <si>
    <t>https://cdn.eksmo.ru/v2/MIF00041637/COVER/cover1__w600.jpg?no_404_img=Y</t>
  </si>
  <si>
    <t>978-5-00250-446-6</t>
  </si>
  <si>
    <t>9785002504466</t>
  </si>
  <si>
    <t>MIF00041637</t>
  </si>
  <si>
    <t>https://api3.eksmo.ru/v3/xlsxPricelist/annotation/?NOMCODE=MIF00041637&amp;key=e85257a6e63a7e36f8b1efc7dc1094c5</t>
  </si>
  <si>
    <t>https://cdn.eksmo.ru/v2/MIF00041637/PDF/MIF00041637.pdf</t>
  </si>
  <si>
    <t>https://cdn.eksmo.ru/v2/MIF00041637/COVER/cover1.jpg?no_404_img=Y</t>
  </si>
  <si>
    <t>Осознанная любовь. Как улучшить отношения с помощью терапии принятия и ответственности</t>
  </si>
  <si>
    <t>Расс Хэррис</t>
  </si>
  <si>
    <t>https://cdn.eksmo.ru/v2/MIF00036815/COVER/cover1__w600.jpg?no_404_img=Y</t>
  </si>
  <si>
    <t>978-5-00214-035-0</t>
  </si>
  <si>
    <t>9785002140350</t>
  </si>
  <si>
    <t>MIF00036815</t>
  </si>
  <si>
    <t>https://api3.eksmo.ru/v3/xlsxPricelist/annotation/?NOMCODE=MIF00036815&amp;key=e85257a6e63a7e36f8b1efc7dc1094c5</t>
  </si>
  <si>
    <t>https://cdn.eksmo.ru/v2/MIF00036815/COVER/cover1.jpg?no_404_img=Y</t>
  </si>
  <si>
    <t>&lt;iframewidth="420"height="315"src="//www.youtube.com/embed/shorts/YLYKaP2wfzE"frameborder="0"allowfullscreen&gt;&lt;/iframe&gt;</t>
  </si>
  <si>
    <t>Поговорим о нас. Новый подход к поиску взаимопонимания</t>
  </si>
  <si>
    <t>Джейсон Гэддис</t>
  </si>
  <si>
    <t>https://cdn.eksmo.ru/v2/MIF00034178/COVER/cover1__w600.jpg?no_404_img=Y</t>
  </si>
  <si>
    <t>978-5-00195-284-8</t>
  </si>
  <si>
    <t>9785001952848</t>
  </si>
  <si>
    <t>MIF00034178</t>
  </si>
  <si>
    <t>https://api3.eksmo.ru/v3/xlsxPricelist/annotation/?NOMCODE=MIF00034178&amp;key=e85257a6e63a7e36f8b1efc7dc1094c5</t>
  </si>
  <si>
    <t>https://cdn.eksmo.ru/v2/MIF00034178/PDF/MIF00034178.pdf</t>
  </si>
  <si>
    <t>https://cdn.eksmo.ru/v2/MIF00034178/COVER/cover1.jpg?no_404_img=Y</t>
  </si>
  <si>
    <t>Подходим друг другу: Как теория привязанности поможет создать гармоничные отношения</t>
  </si>
  <si>
    <t>https://cdn.eksmo.ru/v2/MIF00033963/COVER/cover1__w600.jpg?no_404_img=Y</t>
  </si>
  <si>
    <t>978-5-00195-445-3</t>
  </si>
  <si>
    <t>9785001954453</t>
  </si>
  <si>
    <t>MIF00033963</t>
  </si>
  <si>
    <t>https://api3.eksmo.ru/v3/xlsxPricelist/annotation/?NOMCODE=MIF00033963&amp;key=e85257a6e63a7e36f8b1efc7dc1094c5</t>
  </si>
  <si>
    <t>https://cdn.eksmo.ru/v2/MIF00033963/PDF/MIF00033963.pdf</t>
  </si>
  <si>
    <t>https://cdn.eksmo.ru/v2/MIF00033963/COVER/cover1.jpg?no_404_img=Y</t>
  </si>
  <si>
    <t>Практика любви. Осознанный подход к восстановлению и развитию отношений.</t>
  </si>
  <si>
    <t>Лэйр Торрент</t>
  </si>
  <si>
    <t>https://cdn.eksmo.ru/v2/MIF00034191/COVER/cover1__w600.jpg?no_404_img=Y</t>
  </si>
  <si>
    <t>978-5-00195-514-6</t>
  </si>
  <si>
    <t>9785001955146</t>
  </si>
  <si>
    <t>MIF00034191</t>
  </si>
  <si>
    <t>https://api3.eksmo.ru/v3/xlsxPricelist/annotation/?NOMCODE=MIF00034191&amp;key=e85257a6e63a7e36f8b1efc7dc1094c5</t>
  </si>
  <si>
    <t>https://cdn.eksmo.ru/v2/MIF00034191/PDF/MIF00034191.pdf</t>
  </si>
  <si>
    <t>https://cdn.eksmo.ru/v2/MIF00034191/COVER/cover1.jpg?no_404_img=Y</t>
  </si>
  <si>
    <t>Магия вернувшегося должна быть особенной</t>
  </si>
  <si>
    <t>Ю Сонан, Ук Чакка</t>
  </si>
  <si>
    <t>https://cdn.eksmo.ru/v2/MIF00034059/COVER/cover1__w600.jpg?no_404_img=Y</t>
  </si>
  <si>
    <t>978-5-00195-534-4</t>
  </si>
  <si>
    <t>9785001955344</t>
  </si>
  <si>
    <t>MIF00034059</t>
  </si>
  <si>
    <t>https://api3.eksmo.ru/v3/xlsxPricelist/annotation/?NOMCODE=MIF00034059&amp;key=e85257a6e63a7e36f8b1efc7dc1094c5</t>
  </si>
  <si>
    <t>https://cdn.eksmo.ru/v2/MIF00034059/PDF/MIF00034059.pdf</t>
  </si>
  <si>
    <t>https://cdn.eksmo.ru/v2/MIF00034059/COVER/cover1.jpg?no_404_img=Y</t>
  </si>
  <si>
    <t>https://cdn.eksmo.ru/v2/MIF00034059/COVER/dopfoto00.jpg?no_404_img=Y;https://cdn.eksmo.ru/v2/MIF00034059/COVER/dopfoto01.jpg?no_404_img=Y;https://cdn.eksmo.ru/v2/MIF00034059/COVER/dopfoto02.jpg?no_404_img=Y;https://cdn.eksmo.ru/v2/MIF00034059/COVER/dopfoto03.jpg?no_404_img=Y</t>
  </si>
  <si>
    <t>Магия вернувшегося должна быть</t>
  </si>
  <si>
    <t>Магия вернувшегося должна быть особенной. Том 2</t>
  </si>
  <si>
    <t>https://cdn.eksmo.ru/v2/MIF00034466/COVER/cover1__w600.jpg?no_404_img=Y</t>
  </si>
  <si>
    <t>978-5-00195-668-6</t>
  </si>
  <si>
    <t>9785001956686</t>
  </si>
  <si>
    <t>MIF00034466</t>
  </si>
  <si>
    <t>https://api3.eksmo.ru/v3/xlsxPricelist/annotation/?NOMCODE=MIF00034466&amp;key=e85257a6e63a7e36f8b1efc7dc1094c5</t>
  </si>
  <si>
    <t>https://cdn.eksmo.ru/v2/MIF00034466/PDF/MIF00034466.pdf</t>
  </si>
  <si>
    <t>https://cdn.eksmo.ru/v2/MIF00034466/COVER/cover1.jpg?no_404_img=Y</t>
  </si>
  <si>
    <t>&lt;iframewidth="420"height="315"src="//www.youtube.com/embed/G--ES87O-oM"frameborder="0"allowfullscreen&gt;&lt;/iframe&gt;</t>
  </si>
  <si>
    <t>https://cdn.eksmo.ru/v2/MIF00034466/COVER/dopfoto00.jpg?no_404_img=Y;https://cdn.eksmo.ru/v2/MIF00034466/COVER/dopfoto01.jpg?no_404_img=Y;https://cdn.eksmo.ru/v2/MIF00034466/COVER/dopfoto02.jpg?no_404_img=Y;https://cdn.eksmo.ru/v2/MIF00034466/COVER/dopfoto03.jpg?no_404_img=Y</t>
  </si>
  <si>
    <t>Магия вернувшегося должна быть особенной. Том 3</t>
  </si>
  <si>
    <t>https://cdn.eksmo.ru/v2/MIF00038151/COVER/cover1__w600.jpg?no_404_img=Y</t>
  </si>
  <si>
    <t>978-5-00214-371-9</t>
  </si>
  <si>
    <t>9785002143719</t>
  </si>
  <si>
    <t>MIF00038151</t>
  </si>
  <si>
    <t>https://api3.eksmo.ru/v3/xlsxPricelist/annotation/?NOMCODE=MIF00038151&amp;key=e85257a6e63a7e36f8b1efc7dc1094c5</t>
  </si>
  <si>
    <t>https://cdn.eksmo.ru/v2/MIF00038151/PDF/MIF00038151.pdf</t>
  </si>
  <si>
    <t>https://cdn.eksmo.ru/v2/MIF00038151/COVER/cover1.jpg?no_404_img=Y</t>
  </si>
  <si>
    <t>&lt;iframewidth="420"height="315"src="//www.youtube.com/embed/rCcoiR2rZQI"frameborder="0"allowfullscreen&gt;&lt;/iframe&gt;</t>
  </si>
  <si>
    <t>https://cdn.eksmo.ru/v2/MIF00038151/COVER/dopfoto00.jpg?no_404_img=Y;https://cdn.eksmo.ru/v2/MIF00038151/COVER/dopfoto01.jpg?no_404_img=Y;https://cdn.eksmo.ru/v2/MIF00038151/COVER/dopfoto02.jpg?no_404_img=Y;https://cdn.eksmo.ru/v2/MIF00038151/COVER/dopfoto03.jpg?no_404_img=Y</t>
  </si>
  <si>
    <t>Магия вернувшегося должна быть особенной. Том 4</t>
  </si>
  <si>
    <t>https://cdn.eksmo.ru/v2/MIF00039106/COVER/cover1__w600.jpg?no_404_img=Y</t>
  </si>
  <si>
    <t>978-5-00214-473-0</t>
  </si>
  <si>
    <t>9785002144730</t>
  </si>
  <si>
    <t>MIF00039106</t>
  </si>
  <si>
    <t>https://api3.eksmo.ru/v3/xlsxPricelist/annotation/?NOMCODE=MIF00039106&amp;key=e85257a6e63a7e36f8b1efc7dc1094c5</t>
  </si>
  <si>
    <t>https://cdn.eksmo.ru/v2/MIF00039106/PDF/MIF00039106.pdf</t>
  </si>
  <si>
    <t>https://cdn.eksmo.ru/v2/MIF00039106/COVER/cover1.jpg?no_404_img=Y</t>
  </si>
  <si>
    <t>&lt;iframewidth="420"height="315"src="//www.youtube.com/embed/N3wl2_-70_w"frameborder="0"allowfullscreen&gt;&lt;/iframe&gt;</t>
  </si>
  <si>
    <t>https://cdn.eksmo.ru/v2/MIF00039106/COVER/dopfoto00.jpg?no_404_img=Y;https://cdn.eksmo.ru/v2/MIF00039106/COVER/dopfoto01.jpg?no_404_img=Y;https://cdn.eksmo.ru/v2/MIF00039106/COVER/dopfoto02.jpg?no_404_img=Y;https://cdn.eksmo.ru/v2/MIF00039106/COVER/dopfoto03.jpg?no_404_img=Y</t>
  </si>
  <si>
    <t>Магия вернувшегося должна быть особенной. Том 5</t>
  </si>
  <si>
    <t>https://cdn.eksmo.ru/v2/MIF00039491/COVER/cover1__w600.jpg?no_404_img=Y</t>
  </si>
  <si>
    <t>978-5-00214-474-7</t>
  </si>
  <si>
    <t>9785002144747</t>
  </si>
  <si>
    <t>MIF00039491</t>
  </si>
  <si>
    <t>https://api3.eksmo.ru/v3/xlsxPricelist/annotation/?NOMCODE=MIF00039491&amp;key=e85257a6e63a7e36f8b1efc7dc1094c5</t>
  </si>
  <si>
    <t>https://cdn.eksmo.ru/v2/MIF00039491/COVER/cover1.jpg?no_404_img=Y</t>
  </si>
  <si>
    <t>https://cdn.eksmo.ru/v2/MIF00039491/COVER/dopfoto00.jpg?no_404_img=Y;https://cdn.eksmo.ru/v2/MIF00039491/COVER/dopfoto01.jpg?no_404_img=Y;https://cdn.eksmo.ru/v2/MIF00039491/COVER/dopfoto02.jpg?no_404_img=Y;https://cdn.eksmo.ru/v2/MIF00039491/COVER/dopfoto03.jpg?no_404_img=Y</t>
  </si>
  <si>
    <t>Зеркало русской сказки. Метафорические карты для обретения внутреннего покоя (с иллюстрациями Velga North)</t>
  </si>
  <si>
    <t>Velga North</t>
  </si>
  <si>
    <t>МАК МИФ</t>
  </si>
  <si>
    <t>https://cdn.eksmo.ru/v2/MIF00034532/COVER/cover1__w600.jpg?no_404_img=Y</t>
  </si>
  <si>
    <t>978-5-00195-824-6</t>
  </si>
  <si>
    <t>9785001958246</t>
  </si>
  <si>
    <t>MIF00034532</t>
  </si>
  <si>
    <t>https://api3.eksmo.ru/v3/xlsxPricelist/annotation/?NOMCODE=MIF00034532&amp;key=e85257a6e63a7e36f8b1efc7dc1094c5</t>
  </si>
  <si>
    <t>https://cdn.eksmo.ru/v2/MIF00034532/COVER/cover1.jpg?no_404_img=Y</t>
  </si>
  <si>
    <t>Метафорические ассоциативные карты. Поиск внутренней опоры (рабочее)</t>
  </si>
  <si>
    <t>Август Ро</t>
  </si>
  <si>
    <t>https://cdn.eksmo.ru/v2/MIF00034531/COVER/cover1__w600.jpg?no_404_img=Y</t>
  </si>
  <si>
    <t>978-5-00214-171-5</t>
  </si>
  <si>
    <t>9785002141715</t>
  </si>
  <si>
    <t>MIF00034531</t>
  </si>
  <si>
    <t>https://api3.eksmo.ru/v3/xlsxPricelist/annotation/?NOMCODE=MIF00034531&amp;key=e85257a6e63a7e36f8b1efc7dc1094c5</t>
  </si>
  <si>
    <t>https://cdn.eksmo.ru/v2/MIF00034531/PDF/MIF00034531.pdf</t>
  </si>
  <si>
    <t>https://cdn.eksmo.ru/v2/MIF00034531/COVER/cover1.jpg?no_404_img=Y</t>
  </si>
  <si>
    <t>&lt;iframewidth="420"height="315"src="//www.youtube.com/embed/U92oM-C81Ss"frameborder="0"allowfullscreen&gt;&lt;/iframe&gt;;&lt;iframewidth="420"height="315"src="//www.youtube.com/embed/gSbRvxLmp_s"frameborder="0"allowfullscreen&gt;&lt;/iframe&gt;</t>
  </si>
  <si>
    <t>https://cdn.eksmo.ru/v2/MIF00034531/COVER/dopfoto00.jpg?no_404_img=Y;https://cdn.eksmo.ru/v2/MIF00034531/COVER/dopfoto01.jpg?no_404_img=Y;https://cdn.eksmo.ru/v2/MIF00034531/COVER/dopfoto02.jpg?no_404_img=Y</t>
  </si>
  <si>
    <t>Гадания. Карты Таро. Хиромантия</t>
  </si>
  <si>
    <t>Гадание по картам. Карты Таро</t>
  </si>
  <si>
    <t>Метафорические карты «Северные предания Йона Бауэра»</t>
  </si>
  <si>
    <t>Йон Бауэр, Анна Духарева</t>
  </si>
  <si>
    <t>https://cdn.eksmo.ru/v2/MIF00039087/COVER/cover1__w600.jpg?no_404_img=Y</t>
  </si>
  <si>
    <t>978-5-00214-549-2</t>
  </si>
  <si>
    <t>9785002145492</t>
  </si>
  <si>
    <t>MIF00039087</t>
  </si>
  <si>
    <t>https://api3.eksmo.ru/v3/xlsxPricelist/annotation/?NOMCODE=MIF00039087&amp;key=e85257a6e63a7e36f8b1efc7dc1094c5</t>
  </si>
  <si>
    <t>https://cdn.eksmo.ru/v2/MIF00039087/COVER/cover1.jpg?no_404_img=Y</t>
  </si>
  <si>
    <t>&lt;iframewidth="420"height="315"src="//www.youtube.com/embed/W-OegeFDw8I"frameborder="0"allowfullscreen&gt;&lt;/iframe&gt;;&lt;iframewidth="420"height="315"src="//www.youtube.com/embed/YijQ-dn1zYk"frameborder="0"allowfullscreen&gt;&lt;/iframe&gt;</t>
  </si>
  <si>
    <t>Путь Героини. Карты странницы, или Путеводитель для тех, кто потерялся в пути. Метафорические карты</t>
  </si>
  <si>
    <t>Анна Духарева</t>
  </si>
  <si>
    <t>https://cdn.eksmo.ru/v2/MIF00041870/COVER/cover1__w600.jpg?no_404_img=Y</t>
  </si>
  <si>
    <t>978-5-00250-116-8</t>
  </si>
  <si>
    <t>9785002501168</t>
  </si>
  <si>
    <t>MIF00041870</t>
  </si>
  <si>
    <t>https://api3.eksmo.ru/v3/xlsxPricelist/annotation/?NOMCODE=MIF00041870&amp;key=e85257a6e63a7e36f8b1efc7dc1094c5</t>
  </si>
  <si>
    <t>https://cdn.eksmo.ru/v2/MIF00041870/PDF/MIF00041870.pdf</t>
  </si>
  <si>
    <t>https://cdn.eksmo.ru/v2/MIF00041870/COVER/cover1.jpg?no_404_img=Y</t>
  </si>
  <si>
    <t>https://cdn.eksmo.ru/v2/MIF00041870/COVER/dopfoto00.jpg?no_404_img=Y;https://cdn.eksmo.ru/v2/MIF00041870/COVER/dopfoto01.jpg?no_404_img=Y;https://cdn.eksmo.ru/v2/MIF00041870/COVER/dopfoto02.jpg?no_404_img=Y</t>
  </si>
  <si>
    <t>Мальчик-волк. Зов тайны</t>
  </si>
  <si>
    <t>Юлия Иванова</t>
  </si>
  <si>
    <t>Мальчик-волк</t>
  </si>
  <si>
    <t>https://cdn.eksmo.ru/v2/MIF00051096/COVER/cover1__w600.jpg?no_404_img=Y</t>
  </si>
  <si>
    <t>978-5-00281-183-0</t>
  </si>
  <si>
    <t>9785002811830</t>
  </si>
  <si>
    <t>MIF00051096</t>
  </si>
  <si>
    <t>https://api3.eksmo.ru/v3/xlsxPricelist/certificat/?f=MIF00051096_2026-08-07_2027-08-06_ЕАЭС N RU Д-RU.РА06.В.84529~26_f68ea77d-3fa2-11f1-8f84-005056b61d5f.pdf&amp;key=e85257a6e63a7e36f8b1efc7dc1094c5</t>
  </si>
  <si>
    <t>https://api3.eksmo.ru/v3/xlsxPricelist/annotation/?NOMCODE=MIF00051096&amp;key=e85257a6e63a7e36f8b1efc7dc1094c5</t>
  </si>
  <si>
    <t>https://cdn.eksmo.ru/v2/MIF00051096/PDF/MIF00051096.pdf</t>
  </si>
  <si>
    <t>https://cdn.eksmo.ru/v2/MIF00051096/COVER/cover1.jpg?no_404_img=Y</t>
  </si>
  <si>
    <t>https://cdn.eksmo.ru/v2/MIF00051096/COVER/dopfoto00.jpg?no_404_img=Y;https://cdn.eksmo.ru/v2/MIF00051096/COVER/dopfoto01.jpg?no_404_img=Y;https://cdn.eksmo.ru/v2/MIF00051096/COVER/dopfoto02.jpg?no_404_img=Y</t>
  </si>
  <si>
    <t>Марья Моревна. Том 1</t>
  </si>
  <si>
    <t>Студия Myrà</t>
  </si>
  <si>
    <t>Марья Моревна</t>
  </si>
  <si>
    <t>https://cdn.eksmo.ru/v2/MIF00037934/COVER/cover1__w600.jpg?no_404_img=Y</t>
  </si>
  <si>
    <t>978-5-00214-304-7</t>
  </si>
  <si>
    <t>9785002143047</t>
  </si>
  <si>
    <t>MIF00037934</t>
  </si>
  <si>
    <t>https://api3.eksmo.ru/v3/xlsxPricelist/annotation/?NOMCODE=MIF00037934&amp;key=e85257a6e63a7e36f8b1efc7dc1094c5</t>
  </si>
  <si>
    <t>https://cdn.eksmo.ru/v2/MIF00037934/PDF/MIF00037934.pdf</t>
  </si>
  <si>
    <t>https://cdn.eksmo.ru/v2/MIF00037934/COVER/cover1.jpg?no_404_img=Y</t>
  </si>
  <si>
    <t>&lt;iframewidth="420"height="315"src="//www.youtube.com/embed/5eVi9bWzPDw"frameborder="0"allowfullscreen&gt;&lt;/iframe&gt;</t>
  </si>
  <si>
    <t>https://cdn.eksmo.ru/v2/MIF00037934/COVER/dopfoto00.jpg?no_404_img=Y;https://cdn.eksmo.ru/v2/MIF00037934/COVER/dopfoto01.jpg?no_404_img=Y;https://cdn.eksmo.ru/v2/MIF00037934/COVER/dopfoto02.jpg?no_404_img=Y;https://cdn.eksmo.ru/v2/MIF00037934/COVER/dopfoto03.jpg?no_404_img=Y</t>
  </si>
  <si>
    <t>Западные комиксы</t>
  </si>
  <si>
    <t>Европейские комиксы</t>
  </si>
  <si>
    <t>Марья Моревна. Том 2</t>
  </si>
  <si>
    <t>https://cdn.eksmo.ru/v2/MIF00038123/COVER/cover1__w600.jpg?no_404_img=Y</t>
  </si>
  <si>
    <t>978-5-00214-370-2</t>
  </si>
  <si>
    <t>9785002143702</t>
  </si>
  <si>
    <t>MIF00038123</t>
  </si>
  <si>
    <t>https://api3.eksmo.ru/v3/xlsxPricelist/annotation/?NOMCODE=MIF00038123&amp;key=e85257a6e63a7e36f8b1efc7dc1094c5</t>
  </si>
  <si>
    <t>https://cdn.eksmo.ru/v2/MIF00038123/PDF/MIF00038123.pdf</t>
  </si>
  <si>
    <t>https://cdn.eksmo.ru/v2/MIF00038123/COVER/cover1.jpg?no_404_img=Y</t>
  </si>
  <si>
    <t>&lt;iframewidth="420"height="315"src="//www.youtube.com/embed/ewye8Gj417I"frameborder="0"allowfullscreen&gt;&lt;/iframe&gt;</t>
  </si>
  <si>
    <t>https://cdn.eksmo.ru/v2/MIF00038123/COVER/dopfoto00.jpg?no_404_img=Y;https://cdn.eksmo.ru/v2/MIF00038123/COVER/dopfoto01.jpg?no_404_img=Y;https://cdn.eksmo.ru/v2/MIF00038123/COVER/dopfoto02.jpg?no_404_img=Y;https://cdn.eksmo.ru/v2/MIF00038123/COVER/dopfoto03.jpg?no_404_img=Y</t>
  </si>
  <si>
    <t>Стильный леттеринг с Анной Рольской. Все, что нужно знать о буквах, стилях, композиции и декоре</t>
  </si>
  <si>
    <t>Анна Рольская</t>
  </si>
  <si>
    <t>Мастерство леттеринга и каллиграфии</t>
  </si>
  <si>
    <t>https://cdn.eksmo.ru/v2/MIF00024195/COVER/cover1__w600.jpg?no_404_img=Y</t>
  </si>
  <si>
    <t>1 815</t>
  </si>
  <si>
    <t>978-5-00117-680-0</t>
  </si>
  <si>
    <t>9785001176800</t>
  </si>
  <si>
    <t>MIF00024195</t>
  </si>
  <si>
    <t>https://api3.eksmo.ru/v3/xlsxPricelist/annotation/?NOMCODE=MIF00024195&amp;key=e85257a6e63a7e36f8b1efc7dc1094c5</t>
  </si>
  <si>
    <t>https://cdn.eksmo.ru/v2/MIF00024195/COVER/cover1.jpg?no_404_img=Y</t>
  </si>
  <si>
    <t>Мастерство леттеринга и каллиг</t>
  </si>
  <si>
    <t>Живу как хочу. Принять прошлое и обрести себя в настоящем</t>
  </si>
  <si>
    <t>Ирина Гиберманн</t>
  </si>
  <si>
    <t>Между нами терапия</t>
  </si>
  <si>
    <t>https://cdn.eksmo.ru/v2/MIF00034400/COVER/cover1__w600.jpg?no_404_img=Y</t>
  </si>
  <si>
    <t>978-5-00195-717-1</t>
  </si>
  <si>
    <t>9785001957171</t>
  </si>
  <si>
    <t>MIF00034400</t>
  </si>
  <si>
    <t>https://api3.eksmo.ru/v3/xlsxPricelist/annotation/?NOMCODE=MIF00034400&amp;key=e85257a6e63a7e36f8b1efc7dc1094c5</t>
  </si>
  <si>
    <t>https://cdn.eksmo.ru/v2/MIF00034400/PDF/MIF00034400.pdf</t>
  </si>
  <si>
    <t>https://cdn.eksmo.ru/v2/MIF00034400/COVER/cover1.jpg?no_404_img=Y</t>
  </si>
  <si>
    <t>&lt;iframewidth="420"height="315"src="//www.youtube.com/embed/FzOSy5LO5AQ"frameborder="0"allowfullscreen&gt;&lt;/iframe&gt;;&lt;iframewidth="420"height="315"src="//www.youtube.com/embed/g5YyJ8Qzjs8"frameborder="0"allowfullscreen&gt;&lt;/iframe&gt;</t>
  </si>
  <si>
    <t>https://cdn.eksmo.ru/v2/MIF00034400/COVER/dopfoto00.jpg?no_404_img=Y;https://cdn.eksmo.ru/v2/MIF00034400/COVER/dopfoto01.jpg?no_404_img=Y;https://cdn.eksmo.ru/v2/MIF00034400/COVER/dopfoto02.jpg?no_404_img=Y;https://cdn.eksmo.ru/v2/MIF00034400/COVER/dopfoto03.jpg?no_404_img=Y</t>
  </si>
  <si>
    <t>Между нами терапия. Исследование себя и ценности бессознательного</t>
  </si>
  <si>
    <t>https://cdn.eksmo.ru/v2/MIF00038088/COVER/cover1__w600.jpg?no_404_img=Y</t>
  </si>
  <si>
    <t>978-5-00214-349-8</t>
  </si>
  <si>
    <t>9785002143498</t>
  </si>
  <si>
    <t>MIF00038088</t>
  </si>
  <si>
    <t>https://api3.eksmo.ru/v3/xlsxPricelist/annotation/?NOMCODE=MIF00038088&amp;key=e85257a6e63a7e36f8b1efc7dc1094c5</t>
  </si>
  <si>
    <t>https://cdn.eksmo.ru/v2/MIF00038088/PDF/MIF00038088.pdf</t>
  </si>
  <si>
    <t>https://cdn.eksmo.ru/v2/MIF00038088/COVER/cover1.jpg?no_404_img=Y</t>
  </si>
  <si>
    <t>Бизнес-трансформация. Как перестроить традиционную модель по законам Кремниевой долины</t>
  </si>
  <si>
    <t>Марти Каган, Ли Хикман, Кристиан Идиоди, Крис Джонс, Джон Мур</t>
  </si>
  <si>
    <t>Метод Кремниевой долины</t>
  </si>
  <si>
    <t>https://cdn.eksmo.ru/v2/MIF00050426/COVER/cover1__w600.jpg?no_404_img=Y</t>
  </si>
  <si>
    <t>978-5-00250-977-5</t>
  </si>
  <si>
    <t>9785002509775</t>
  </si>
  <si>
    <t>MIF00050426</t>
  </si>
  <si>
    <t>https://api3.eksmo.ru/v3/xlsxPricelist/annotation/?NOMCODE=MIF00050426&amp;key=e85257a6e63a7e36f8b1efc7dc1094c5</t>
  </si>
  <si>
    <t>https://cdn.eksmo.ru/v2/MIF00050426/COVER/cover1.jpg?no_404_img=Y</t>
  </si>
  <si>
    <t>Создающие ценность. Как превратить команду в экспертов, которые меняют рынок</t>
  </si>
  <si>
    <t>Марти Каган, Крис Джонс</t>
  </si>
  <si>
    <t>https://cdn.eksmo.ru/v2/MIF00049618/COVER/cover1__w600.jpg?no_404_img=Y</t>
  </si>
  <si>
    <t>978-5-00250-797-9</t>
  </si>
  <si>
    <t>9785002507979</t>
  </si>
  <si>
    <t>MIF00049618</t>
  </si>
  <si>
    <t>https://api3.eksmo.ru/v3/xlsxPricelist/annotation/?NOMCODE=MIF00049618&amp;key=e85257a6e63a7e36f8b1efc7dc1094c5</t>
  </si>
  <si>
    <t>https://cdn.eksmo.ru/v2/MIF00049618/PDF/MIF00049618.pdf</t>
  </si>
  <si>
    <t>https://cdn.eksmo.ru/v2/MIF00049618/COVER/cover1.jpg?no_404_img=Y</t>
  </si>
  <si>
    <t>Метафоры для познания и изменения себя и других. Инструменты для бизнеса и жизни</t>
  </si>
  <si>
    <t>Леонид Кроль</t>
  </si>
  <si>
    <t>Метод Леонида Кроля</t>
  </si>
  <si>
    <t>https://cdn.eksmo.ru/v2/MIF00041399/COVER/cover1__w600.jpg?no_404_img=Y</t>
  </si>
  <si>
    <t>978-5-00250-349-0</t>
  </si>
  <si>
    <t>9785002503490</t>
  </si>
  <si>
    <t>MIF00041399</t>
  </si>
  <si>
    <t>https://api3.eksmo.ru/v3/xlsxPricelist/annotation/?NOMCODE=MIF00041399&amp;key=e85257a6e63a7e36f8b1efc7dc1094c5</t>
  </si>
  <si>
    <t>https://cdn.eksmo.ru/v2/MIF00041399/PDF/MIF00041399.pdf</t>
  </si>
  <si>
    <t>https://cdn.eksmo.ru/v2/MIF00041399/COVER/cover1.jpg?no_404_img=Y</t>
  </si>
  <si>
    <t>Двериндариум. Мертвое</t>
  </si>
  <si>
    <t>Марина Суржевская</t>
  </si>
  <si>
    <t>Миры Марины Суржевской</t>
  </si>
  <si>
    <t>https://cdn.eksmo.ru/v2/MIF00036292/COVER/cover1__w600.jpg?no_404_img=Y</t>
  </si>
  <si>
    <t>978-5-00195-993-9</t>
  </si>
  <si>
    <t>9785001959939</t>
  </si>
  <si>
    <t>MIF00036292</t>
  </si>
  <si>
    <t>https://api3.eksmo.ru/v3/xlsxPricelist/annotation/?NOMCODE=MIF00036292&amp;key=e85257a6e63a7e36f8b1efc7dc1094c5</t>
  </si>
  <si>
    <t>https://cdn.eksmo.ru/v2/MIF00036292/PDF/MIF00036292.pdf</t>
  </si>
  <si>
    <t>https://cdn.eksmo.ru/v2/MIF00036292/COVER/cover1.jpg?no_404_img=Y</t>
  </si>
  <si>
    <t>&lt;iframewidth="420"height="315"src="//www.youtube.com/embed/gJ6ZCkpjLBk"frameborder="0"allowfullscreen&gt;&lt;/iframe&gt;;&lt;iframewidth="420"height="315"src="//www.youtube.com/embed/oD3velKjOmo"frameborder="0"allowfullscreen&gt;&lt;/iframe&gt;</t>
  </si>
  <si>
    <t>https://cdn.eksmo.ru/v2/MIF00036292/COVER/dopfoto00.jpg?no_404_img=Y;https://cdn.eksmo.ru/v2/MIF00036292/COVER/dopfoto01.jpg?no_404_img=Y;https://cdn.eksmo.ru/v2/MIF00036292/COVER/dopfoto02.jpg?no_404_img=Y;https://cdn.eksmo.ru/v2/MIF00036292/COVER/dopfoto03.jpg?no_404_img=Y</t>
  </si>
  <si>
    <t>Королевство Бездуш. Lastfata</t>
  </si>
  <si>
    <t>https://cdn.eksmo.ru/v2/MIF00040524/COVER/cover1__w600.jpg?no_404_img=Y</t>
  </si>
  <si>
    <t>978-5-00214-869-1</t>
  </si>
  <si>
    <t>9785002148691</t>
  </si>
  <si>
    <t>MIF00040524</t>
  </si>
  <si>
    <t>https://api3.eksmo.ru/v3/xlsxPricelist/annotation/?NOMCODE=MIF00040524&amp;key=e85257a6e63a7e36f8b1efc7dc1094c5</t>
  </si>
  <si>
    <t>https://cdn.eksmo.ru/v2/MIF00040524/PDF/MIF00040524.pdf</t>
  </si>
  <si>
    <t>https://cdn.eksmo.ru/v2/MIF00040524/COVER/cover1.jpg?no_404_img=Y</t>
  </si>
  <si>
    <t>Мир за Великим Туманом. Драконье серебро</t>
  </si>
  <si>
    <t>https://cdn.eksmo.ru/v2/MIF00050156/COVER/cover1__w600.jpg?no_404_img=Y</t>
  </si>
  <si>
    <t>978-5-00250-939-3</t>
  </si>
  <si>
    <t>9785002509393</t>
  </si>
  <si>
    <t>MIF00050156</t>
  </si>
  <si>
    <t>https://api3.eksmo.ru/v3/xlsxPricelist/annotation/?NOMCODE=MIF00050156&amp;key=e85257a6e63a7e36f8b1efc7dc1094c5</t>
  </si>
  <si>
    <t>https://cdn.eksmo.ru/v2/MIF00050156/PDF/MIF00050156.pdf</t>
  </si>
  <si>
    <t>https://cdn.eksmo.ru/v2/MIF00050156/COVER/cover1.jpg?no_404_img=Y</t>
  </si>
  <si>
    <t>Мир за Великим Туманом. Имя шторма</t>
  </si>
  <si>
    <t>https://cdn.eksmo.ru/v2/MIF00051193/COVER/cover1__w600.jpg?no_404_img=Y</t>
  </si>
  <si>
    <t>978-5-00281-178-6</t>
  </si>
  <si>
    <t>9785002811786</t>
  </si>
  <si>
    <t>MIF00051193</t>
  </si>
  <si>
    <t>https://api3.eksmo.ru/v3/xlsxPricelist/annotation/?NOMCODE=MIF00051193&amp;key=e85257a6e63a7e36f8b1efc7dc1094c5</t>
  </si>
  <si>
    <t>https://cdn.eksmo.ru/v2/MIF00051193/COVER/cover1.jpg?no_404_img=Y</t>
  </si>
  <si>
    <t>Мир за Великим Туманом. Проникновение</t>
  </si>
  <si>
    <t>https://cdn.eksmo.ru/v2/MIF00048425/COVER/cover1__w600.jpg?no_404_img=Y</t>
  </si>
  <si>
    <t>978-5-00250-573-9</t>
  </si>
  <si>
    <t>9785002505739</t>
  </si>
  <si>
    <t>MIF00048425</t>
  </si>
  <si>
    <t>https://api3.eksmo.ru/v3/xlsxPricelist/annotation/?NOMCODE=MIF00048425&amp;key=e85257a6e63a7e36f8b1efc7dc1094c5</t>
  </si>
  <si>
    <t>https://cdn.eksmo.ru/v2/MIF00048425/PDF/MIF00048425.pdf</t>
  </si>
  <si>
    <t>https://cdn.eksmo.ru/v2/MIF00048425/COVER/cover1.jpg?no_404_img=Y</t>
  </si>
  <si>
    <t>Мир за Великим Туманом. Чудовище Карнохельма</t>
  </si>
  <si>
    <t>https://cdn.eksmo.ru/v2/MIF00050626/COVER/cover1__w600.jpg?no_404_img=Y</t>
  </si>
  <si>
    <t>978-5-00281-042-0</t>
  </si>
  <si>
    <t>9785002810420</t>
  </si>
  <si>
    <t>MIF00050626</t>
  </si>
  <si>
    <t>https://api3.eksmo.ru/v3/xlsxPricelist/annotation/?NOMCODE=MIF00050626&amp;key=e85257a6e63a7e36f8b1efc7dc1094c5</t>
  </si>
  <si>
    <t>https://cdn.eksmo.ru/v2/MIF00050626/PDF/MIF00050626.pdf</t>
  </si>
  <si>
    <t>https://cdn.eksmo.ru/v2/MIF00050626/COVER/cover1.jpg?no_404_img=Y</t>
  </si>
  <si>
    <t>Совершенные. Монстр должен умереть</t>
  </si>
  <si>
    <t>https://cdn.eksmo.ru/v2/MIF00038837/COVER/cover1__w600.jpg?no_404_img=Y</t>
  </si>
  <si>
    <t>978-5-00214-460-0</t>
  </si>
  <si>
    <t>9785002144600</t>
  </si>
  <si>
    <t>MIF00038837</t>
  </si>
  <si>
    <t>https://api3.eksmo.ru/v3/xlsxPricelist/annotation/?NOMCODE=MIF00038837&amp;key=e85257a6e63a7e36f8b1efc7dc1094c5</t>
  </si>
  <si>
    <t>https://cdn.eksmo.ru/v2/MIF00038837/PDF/MIF00038837.pdf</t>
  </si>
  <si>
    <t>https://cdn.eksmo.ru/v2/MIF00038837/COVER/cover1.jpg?no_404_img=Y</t>
  </si>
  <si>
    <t>&lt;iframewidth="420"height="315"src="//www.youtube.com/embed/Scnn2N9Bhf4"frameborder="0"allowfullscreen&gt;&lt;/iframe&gt;;&lt;iframewidth="420"height="315"src="//www.youtube.com/embed/6Q6VjAJ5Cfs"frameborder="0"allowfullscreen&gt;&lt;/iframe&gt;</t>
  </si>
  <si>
    <t>https://cdn.eksmo.ru/v2/MIF00038837/COVER/dopfoto00.jpg?no_404_img=Y;https://cdn.eksmo.ru/v2/MIF00038837/COVER/dopfoto01.jpg?no_404_img=Y</t>
  </si>
  <si>
    <t>Совершенные. Тайны Пантеона</t>
  </si>
  <si>
    <t>https://cdn.eksmo.ru/v2/MIF00041286/COVER/cover1__w600.jpg?no_404_img=Y</t>
  </si>
  <si>
    <t>978-5-00250-298-1</t>
  </si>
  <si>
    <t>9785002502981</t>
  </si>
  <si>
    <t>MIF00041286</t>
  </si>
  <si>
    <t>https://api3.eksmo.ru/v3/xlsxPricelist/annotation/?NOMCODE=MIF00041286&amp;key=e85257a6e63a7e36f8b1efc7dc1094c5</t>
  </si>
  <si>
    <t>https://cdn.eksmo.ru/v2/MIF00041286/PDF/MIF00041286.pdf</t>
  </si>
  <si>
    <t>https://cdn.eksmo.ru/v2/MIF00041286/COVER/cover1.jpg?no_404_img=Y</t>
  </si>
  <si>
    <t>Совершенные. Эхо Равилона</t>
  </si>
  <si>
    <t>https://cdn.eksmo.ru/v2/MIF00048376/COVER/cover1__w600.jpg?no_404_img=Y</t>
  </si>
  <si>
    <t>978-5-00250-574-6</t>
  </si>
  <si>
    <t>9785002505746</t>
  </si>
  <si>
    <t>MIF00048376</t>
  </si>
  <si>
    <t>https://api3.eksmo.ru/v3/xlsxPricelist/annotation/?NOMCODE=MIF00048376&amp;key=e85257a6e63a7e36f8b1efc7dc1094c5</t>
  </si>
  <si>
    <t>https://cdn.eksmo.ru/v2/MIF00048376/PDF/MIF00048376.pdf</t>
  </si>
  <si>
    <t>https://cdn.eksmo.ru/v2/MIF00048376/COVER/cover1.jpg?no_404_img=Y</t>
  </si>
  <si>
    <t>Истины шаманов. Тайные знания, истории и духовные практики для познания себя и мира</t>
  </si>
  <si>
    <t>Дон Хосе Руис</t>
  </si>
  <si>
    <t>Мистическая</t>
  </si>
  <si>
    <t>https://cdn.eksmo.ru/v2/MIF00033015/COVER/cover1__w600.jpg?no_404_img=Y</t>
  </si>
  <si>
    <t>978-5-00195-539-9</t>
  </si>
  <si>
    <t>9785001955399</t>
  </si>
  <si>
    <t>MIF00033015</t>
  </si>
  <si>
    <t>https://api3.eksmo.ru/v3/xlsxPricelist/annotation/?NOMCODE=MIF00033015&amp;key=e85257a6e63a7e36f8b1efc7dc1094c5</t>
  </si>
  <si>
    <t>https://cdn.eksmo.ru/v2/MIF00033015/COVER/cover1.jpg?no_404_img=Y</t>
  </si>
  <si>
    <t>&lt;iframewidth="420"height="315"src="//www.youtube.com/embed/shorts/NbeFQSYOoSA"frameborder="0"allowfullscreen&gt;&lt;/iframe&gt;</t>
  </si>
  <si>
    <t>https://cdn.eksmo.ru/v2/MIF00033015/COVER/dopfoto00.jpg?no_404_img=Y;https://cdn.eksmo.ru/v2/MIF00033015/COVER/dopfoto01.jpg?no_404_img=Y;https://cdn.eksmo.ru/v2/MIF00033015/COVER/dopfoto02.jpg?no_404_img=Y;https://cdn.eksmo.ru/v2/MIF00033015/COVER/dopfoto03.jpg?no_404_img=Y</t>
  </si>
  <si>
    <t>Призраки старого кладбища</t>
  </si>
  <si>
    <t>Эл Моргот, Дария Каравацкая, Ася Василевская, Ксения Высоцкая, Александра Горячко, Ксения Зарецкая, Юлия Июльская, Дарья Соловей</t>
  </si>
  <si>
    <t>МИФ x Шуфлядка Писателя</t>
  </si>
  <si>
    <t>https://cdn.eksmo.ru/v2/MIF00050961/COVER/cover1__w600.jpg?no_404_img=Y</t>
  </si>
  <si>
    <t>978-5-00281-007-9</t>
  </si>
  <si>
    <t>9785002810079</t>
  </si>
  <si>
    <t>MIF00050961</t>
  </si>
  <si>
    <t>https://api3.eksmo.ru/v3/xlsxPricelist/annotation/?NOMCODE=MIF00050961&amp;key=e85257a6e63a7e36f8b1efc7dc1094c5</t>
  </si>
  <si>
    <t>https://cdn.eksmo.ru/v2/MIF00050961/PDF/MIF00050961.pdf</t>
  </si>
  <si>
    <t>https://cdn.eksmo.ru/v2/MIF00050961/COVER/cover1.jpg?no_404_img=Y</t>
  </si>
  <si>
    <t>Хтонь за околицей</t>
  </si>
  <si>
    <t>Саша Бакушкина, Аметисса Грэсс, Катерина Глинистая</t>
  </si>
  <si>
    <t>https://cdn.eksmo.ru/v2/MIF00051300/COVER/cover1__w600.jpg?no_404_img=Y</t>
  </si>
  <si>
    <t>978-5-00250-999-7</t>
  </si>
  <si>
    <t>9785002509997</t>
  </si>
  <si>
    <t>MIF00051300</t>
  </si>
  <si>
    <t>https://api3.eksmo.ru/v3/xlsxPricelist/annotation/?NOMCODE=MIF00051300&amp;key=e85257a6e63a7e36f8b1efc7dc1094c5</t>
  </si>
  <si>
    <t>https://cdn.eksmo.ru/v2/MIF00051300/COVER/cover1.jpg?no_404_img=Y</t>
  </si>
  <si>
    <t>Поэт Икс</t>
  </si>
  <si>
    <t>Элизабет Асеведо</t>
  </si>
  <si>
    <t>МИФ. Young Adult</t>
  </si>
  <si>
    <t>https://cdn.eksmo.ru/v2/MIF00020663/COVER/cover1__w600.jpg?no_404_img=Y</t>
  </si>
  <si>
    <t>ПОЭЗИЯ</t>
  </si>
  <si>
    <t>978-5-00169-170-9</t>
  </si>
  <si>
    <t>9785001691709</t>
  </si>
  <si>
    <t>MIF00020663</t>
  </si>
  <si>
    <t>https://api3.eksmo.ru/v3/xlsxPricelist/annotation/?NOMCODE=MIF00020663&amp;key=e85257a6e63a7e36f8b1efc7dc1094c5</t>
  </si>
  <si>
    <t>https://cdn.eksmo.ru/v2/MIF00020663/PDF/MIF00020663.pdf</t>
  </si>
  <si>
    <t>https://cdn.eksmo.ru/v2/MIF00020663/COVER/cover1.jpg?no_404_img=Y</t>
  </si>
  <si>
    <t>Зарубежная поэзия</t>
  </si>
  <si>
    <t>Атлас народов России. От Карелии до Сахалина</t>
  </si>
  <si>
    <t>Маргарита Альбедиль</t>
  </si>
  <si>
    <t>МИФ. Атласы России</t>
  </si>
  <si>
    <t>https://cdn.eksmo.ru/v2/MIF00051297/COVER/cover1__w600.jpg?no_404_img=Y</t>
  </si>
  <si>
    <t>978-5-00281-199-1</t>
  </si>
  <si>
    <t>9785002811991</t>
  </si>
  <si>
    <t>MIF00051297</t>
  </si>
  <si>
    <t>https://api3.eksmo.ru/v3/xlsxPricelist/certificat/?f=MIF00051297_2026-08-14_2027-08-13_ЕАЭС N RU Д-RU.РА07.В.18973~26_c37104c9-5995-11f1-8f90-005056b61d5f.pdf&amp;key=e85257a6e63a7e36f8b1efc7dc1094c5</t>
  </si>
  <si>
    <t>https://api3.eksmo.ru/v3/xlsxPricelist/annotation/?NOMCODE=MIF00051297&amp;key=e85257a6e63a7e36f8b1efc7dc1094c5</t>
  </si>
  <si>
    <t>https://cdn.eksmo.ru/v2/MIF00051297/PDF/MIF00051297.pdf</t>
  </si>
  <si>
    <t>https://cdn.eksmo.ru/v2/MIF00051297/COVER/cover1.jpg?no_404_img=Y</t>
  </si>
  <si>
    <t>https://cdn.eksmo.ru/v2/MIF00051297/COVER/dopfoto00.jpg?no_404_img=Y;https://cdn.eksmo.ru/v2/MIF00051297/COVER/dopfoto01.jpg?no_404_img=Y;https://cdn.eksmo.ru/v2/MIF00051297/COVER/dopfoto02.jpg?no_404_img=Y</t>
  </si>
  <si>
    <t>Атлас флагов и гербов. Города России</t>
  </si>
  <si>
    <t>https://cdn.eksmo.ru/v2/MIF00050300/COVER/cover1__w600.jpg?no_404_img=Y</t>
  </si>
  <si>
    <t>978-5-00250-920-1</t>
  </si>
  <si>
    <t>9785002509201</t>
  </si>
  <si>
    <t>MIF00050300</t>
  </si>
  <si>
    <t>https://api3.eksmo.ru/v3/xlsxPricelist/certificat/?f=MIF00050300_2026-05-05_2031-05-04_ЕАЭС N RU Д-RU.РА03.В.94916~26_0453c61f-074a-11f1-8f7b-005056b61d5f.pdf&amp;key=e85257a6e63a7e36f8b1efc7dc1094c5</t>
  </si>
  <si>
    <t>https://api3.eksmo.ru/v3/xlsxPricelist/annotation/?NOMCODE=MIF00050300&amp;key=e85257a6e63a7e36f8b1efc7dc1094c5</t>
  </si>
  <si>
    <t>https://cdn.eksmo.ru/v2/MIF00050300/PDF/MIF00050300.pdf</t>
  </si>
  <si>
    <t>https://cdn.eksmo.ru/v2/MIF00050300/COVER/cover1.jpg?no_404_img=Y</t>
  </si>
  <si>
    <t>https://cdn.eksmo.ru/v2/MIF00050300/COVER/dopfoto00.jpg?no_404_img=Y;https://cdn.eksmo.ru/v2/MIF00050300/COVER/dopfoto01.jpg?no_404_img=Y;https://cdn.eksmo.ru/v2/MIF00050300/COVER/dopfoto02.jpg?no_404_img=Y</t>
  </si>
  <si>
    <t>Красная книга России. Все основные виды</t>
  </si>
  <si>
    <t>Алексей Бондарев</t>
  </si>
  <si>
    <t>МИФ. Большая энциклопедия</t>
  </si>
  <si>
    <t>https://cdn.eksmo.ru/v2/MIF00050466/COVER/cover1__w600.jpg?no_404_img=Y</t>
  </si>
  <si>
    <t>978-5-00250-204-2</t>
  </si>
  <si>
    <t>9785002502042</t>
  </si>
  <si>
    <t>MIF00050466</t>
  </si>
  <si>
    <t>https://api3.eksmo.ru/v3/xlsxPricelist/certificat/?f=MIF00050466_0026-07-10_2031-07-09_ЕАЭС N RU Д-RU.РА05.В.91066~26_f2047e16-12d5-11f1-8f7c-005056b61d5f.pdf&amp;key=e85257a6e63a7e36f8b1efc7dc1094c5</t>
  </si>
  <si>
    <t>https://api3.eksmo.ru/v3/xlsxPricelist/annotation/?NOMCODE=MIF00050466&amp;key=e85257a6e63a7e36f8b1efc7dc1094c5</t>
  </si>
  <si>
    <t>https://cdn.eksmo.ru/v2/MIF00050466/PDF/MIF00050466.pdf</t>
  </si>
  <si>
    <t>https://cdn.eksmo.ru/v2/MIF00050466/COVER/cover1.jpg?no_404_img=Y</t>
  </si>
  <si>
    <t>https://cdn.eksmo.ru/v2/MIF00050466/COVER/dopfoto00.jpg?no_404_img=Y;https://cdn.eksmo.ru/v2/MIF00050466/COVER/dopfoto01.jpg?no_404_img=Y;https://cdn.eksmo.ru/v2/MIF00050466/COVER/dopfoto02.jpg?no_404_img=Y;https://cdn.eksmo.ru/v2/MIF00050466/COVER/dopfoto03.jpg?no_404_img=Y</t>
  </si>
  <si>
    <t>Русские мифические существа</t>
  </si>
  <si>
    <t>Владимир Рябов</t>
  </si>
  <si>
    <t>https://cdn.eksmo.ru/v2/MIF00038079/COVER/cover1__w600.jpg?no_404_img=Y</t>
  </si>
  <si>
    <t>978-5-00214-164-7</t>
  </si>
  <si>
    <t>9785002141647</t>
  </si>
  <si>
    <t>MIF00038079</t>
  </si>
  <si>
    <t>8+</t>
  </si>
  <si>
    <t>https://api3.eksmo.ru/v3/xlsxPricelist/certificat/?f=MIF00038079_2023-12-19_2028-12-18_ЕАЭС N RU Д-RU.РА10.В.81231~23_1e492803-3612-11ee-8106-00155d0aa80c.pdf&amp;key=e85257a6e63a7e36f8b1efc7dc1094c5</t>
  </si>
  <si>
    <t>https://api3.eksmo.ru/v3/xlsxPricelist/annotation/?NOMCODE=MIF00038079&amp;key=e85257a6e63a7e36f8b1efc7dc1094c5</t>
  </si>
  <si>
    <t>https://cdn.eksmo.ru/v2/MIF00038079/PDF/MIF00038079.pdf</t>
  </si>
  <si>
    <t>https://cdn.eksmo.ru/v2/MIF00038079/COVER/cover1.jpg?no_404_img=Y</t>
  </si>
  <si>
    <t>https://cdn.eksmo.ru/v2/MIF00038079/COVER/dopfoto00.jpg?no_404_img=Y;https://cdn.eksmo.ru/v2/MIF00038079/COVER/dopfoto01.jpg?no_404_img=Y;https://cdn.eksmo.ru/v2/MIF00038079/COVER/dopfoto02.jpg?no_404_img=Y;https://cdn.eksmo.ru/v2/MIF00038079/COVER/dopfoto03.jpg?no_404_img=Y</t>
  </si>
  <si>
    <t>Твое тело. Как оно работает и меняется</t>
  </si>
  <si>
    <t>https://cdn.eksmo.ru/v2/MIF00039586/COVER/cover1__w600.jpg?no_404_img=Y</t>
  </si>
  <si>
    <t>978-5-00214-155-5</t>
  </si>
  <si>
    <t>9785002141555</t>
  </si>
  <si>
    <t>MIF00039586</t>
  </si>
  <si>
    <t>https://api3.eksmo.ru/v3/xlsxPricelist/certificat/?f=MIF00039586_2024-07-26_2029-07-25_ЕАЭС N RU Д-RU.РА06.В.50261~24_606ddafd-e777-11ee-810a-00155d016002.pdf&amp;key=e85257a6e63a7e36f8b1efc7dc1094c5</t>
  </si>
  <si>
    <t>https://api3.eksmo.ru/v3/xlsxPricelist/annotation/?NOMCODE=MIF00039586&amp;key=e85257a6e63a7e36f8b1efc7dc1094c5</t>
  </si>
  <si>
    <t>https://cdn.eksmo.ru/v2/MIF00039586/PDF/MIF00039586.pdf</t>
  </si>
  <si>
    <t>https://cdn.eksmo.ru/v2/MIF00039586/COVER/cover1.jpg?no_404_img=Y</t>
  </si>
  <si>
    <t>&lt;iframewidth="420"height="315"src="//www.youtube.com/embed/4rNb1Kudpq8"frameborder="0"allowfullscreen&gt;&lt;/iframe&gt;</t>
  </si>
  <si>
    <t>https://cdn.eksmo.ru/v2/MIF00039586/COVER/dopfoto00.jpg?no_404_img=Y;https://cdn.eksmo.ru/v2/MIF00039586/COVER/dopfoto01.jpg?no_404_img=Y;https://cdn.eksmo.ru/v2/MIF00039586/COVER/dopfoto02.jpg?no_404_img=Y;https://cdn.eksmo.ru/v2/MIF00039586/COVER/dopfoto03.jpg?no_404_img=Y</t>
  </si>
  <si>
    <t>Белеет парус одинокий (Внеклассное чтение)</t>
  </si>
  <si>
    <t>Валентин Катаев</t>
  </si>
  <si>
    <t>МИФ. Внеклассное чтение</t>
  </si>
  <si>
    <t>https://cdn.eksmo.ru/v2/MIF00040120/COVER/cover1__w600.jpg?no_404_img=Y</t>
  </si>
  <si>
    <t>978-5-00214-818-9</t>
  </si>
  <si>
    <t>9785002148189</t>
  </si>
  <si>
    <t>MIF00040120</t>
  </si>
  <si>
    <t>https://api3.eksmo.ru/v3/xlsxPricelist/certificat/?f=MIF00040120_2025-02-24_2030-02-23_ЕАЭС N RU Д-RU.РА02.В.19767~25_1b2a3851-2e47-11ef-8e08-005056b61d5f.pdf&amp;key=e85257a6e63a7e36f8b1efc7dc1094c5</t>
  </si>
  <si>
    <t>https://api3.eksmo.ru/v3/xlsxPricelist/annotation/?NOMCODE=MIF00040120&amp;key=e85257a6e63a7e36f8b1efc7dc1094c5</t>
  </si>
  <si>
    <t>https://cdn.eksmo.ru/v2/MIF00040120/PDF/MIF00040120.pdf</t>
  </si>
  <si>
    <t>https://cdn.eksmo.ru/v2/MIF00040120/COVER/cover1.jpg?no_404_img=Y</t>
  </si>
  <si>
    <t>Внеклассное чтение</t>
  </si>
  <si>
    <t>Волшебник Изумрудного города (Внеклассное чтение)</t>
  </si>
  <si>
    <t>Александр Волков</t>
  </si>
  <si>
    <t>https://cdn.eksmo.ru/v2/MIF00040112/COVER/cover1__w600.jpg?no_404_img=Y</t>
  </si>
  <si>
    <t>978-5-00214-812-7</t>
  </si>
  <si>
    <t>9785002148127</t>
  </si>
  <si>
    <t>MIF00040112</t>
  </si>
  <si>
    <t>https://api3.eksmo.ru/v3/xlsxPricelist/certificat/?f=MIF00040112_2024-11-06_2029-11-05_ЕАЭС N RU Д-RU.РА10.В.19146~24_fc7cc2ee-2e3f-11ef-8e08-005056b61d5f.pdf&amp;key=e85257a6e63a7e36f8b1efc7dc1094c5</t>
  </si>
  <si>
    <t>https://api3.eksmo.ru/v3/xlsxPricelist/annotation/?NOMCODE=MIF00040112&amp;key=e85257a6e63a7e36f8b1efc7dc1094c5</t>
  </si>
  <si>
    <t>https://cdn.eksmo.ru/v2/MIF00040112/PDF/MIF00040112.pdf</t>
  </si>
  <si>
    <t>https://cdn.eksmo.ru/v2/MIF00040112/COVER/cover1.jpg?no_404_img=Y</t>
  </si>
  <si>
    <t>Денискины рассказы (Внеклассное чтение)</t>
  </si>
  <si>
    <t>Виктор Драгунский</t>
  </si>
  <si>
    <t>https://cdn.eksmo.ru/v2/MIF00040113/COVER/cover1__w600.jpg?no_404_img=Y</t>
  </si>
  <si>
    <t>978-5-00214-813-4</t>
  </si>
  <si>
    <t>9785002148134</t>
  </si>
  <si>
    <t>MIF00040113</t>
  </si>
  <si>
    <t>https://api3.eksmo.ru/v3/xlsxPricelist/certificat/?f=MIF00040113_2025-02-24_2030-02-23_ЕАЭС N RU Д-RU.РА02.В.19767~25_8a158798-2e42-11ef-8e08-005056b61d5f.pdf&amp;key=e85257a6e63a7e36f8b1efc7dc1094c5</t>
  </si>
  <si>
    <t>https://api3.eksmo.ru/v3/xlsxPricelist/annotation/?NOMCODE=MIF00040113&amp;key=e85257a6e63a7e36f8b1efc7dc1094c5</t>
  </si>
  <si>
    <t>https://cdn.eksmo.ru/v2/MIF00040113/PDF/MIF00040113.pdf</t>
  </si>
  <si>
    <t>https://cdn.eksmo.ru/v2/MIF00040113/COVER/cover1.jpg?no_404_img=Y</t>
  </si>
  <si>
    <t>Каштанка и другие рассказы (Внеклассное чтение)</t>
  </si>
  <si>
    <t>https://cdn.eksmo.ru/v2/MIF00040118/COVER/cover1__w600.jpg?no_404_img=Y</t>
  </si>
  <si>
    <t>978-5-00214-821-9</t>
  </si>
  <si>
    <t>9785002148219</t>
  </si>
  <si>
    <t>MIF00040118</t>
  </si>
  <si>
    <t>https://api3.eksmo.ru/v3/xlsxPricelist/certificat/?f=MIF00040118_2025-02-24_2030-02-23_ЕАЭС N RU Д-RU.РА02.В.19767~25_cee4729f-2e44-11ef-8e08-005056b61d5f.pdf&amp;key=e85257a6e63a7e36f8b1efc7dc1094c5</t>
  </si>
  <si>
    <t>https://api3.eksmo.ru/v3/xlsxPricelist/annotation/?NOMCODE=MIF00040118&amp;key=e85257a6e63a7e36f8b1efc7dc1094c5</t>
  </si>
  <si>
    <t>https://cdn.eksmo.ru/v2/MIF00040118/PDF/MIF00040118.pdf</t>
  </si>
  <si>
    <t>https://cdn.eksmo.ru/v2/MIF00040118/COVER/cover1.jpg?no_404_img=Y</t>
  </si>
  <si>
    <t>Русские богатыри</t>
  </si>
  <si>
    <t>Александр Гаврилов</t>
  </si>
  <si>
    <t>МИФ. Волшебный мир фольклора</t>
  </si>
  <si>
    <t>https://cdn.eksmo.ru/v2/MIF00040695/COVER/cover1__w600.jpg?no_404_img=Y</t>
  </si>
  <si>
    <t>978-5-00214-747-2</t>
  </si>
  <si>
    <t>9785002147472</t>
  </si>
  <si>
    <t>MIF00040695</t>
  </si>
  <si>
    <t>https://api3.eksmo.ru/v3/xlsxPricelist/certificat/?f=MIF00040695_2025-11-17_2030-11-16_ЕАЭС N RU Д-RU.РА10.В.47272~25_11442124-7008-11ef-8e0b-005056b61d5f.pdf&amp;key=e85257a6e63a7e36f8b1efc7dc1094c5</t>
  </si>
  <si>
    <t>https://api3.eksmo.ru/v3/xlsxPricelist/annotation/?NOMCODE=MIF00040695&amp;key=e85257a6e63a7e36f8b1efc7dc1094c5</t>
  </si>
  <si>
    <t>https://cdn.eksmo.ru/v2/MIF00040695/COVER/cover1.jpg?no_404_img=Y</t>
  </si>
  <si>
    <t>Русские сказочные существа</t>
  </si>
  <si>
    <t>https://cdn.eksmo.ru/v2/MIF00040083/COVER/cover1__w600.jpg?no_404_img=Y</t>
  </si>
  <si>
    <t>978-5-00214-811-0</t>
  </si>
  <si>
    <t>9785002148110</t>
  </si>
  <si>
    <t>MIF00040083</t>
  </si>
  <si>
    <t>https://api3.eksmo.ru/v3/xlsxPricelist/certificat/?f=MIF00040083_2024-10-14_2029-10-13_ЕАЭС N RU Д-RU.РА09.В.40515~24_dba57c3a-2340-11ef-8f58-00155d00610f.pdf&amp;key=e85257a6e63a7e36f8b1efc7dc1094c5</t>
  </si>
  <si>
    <t>https://api3.eksmo.ru/v3/xlsxPricelist/annotation/?NOMCODE=MIF00040083&amp;key=e85257a6e63a7e36f8b1efc7dc1094c5</t>
  </si>
  <si>
    <t>https://cdn.eksmo.ru/v2/MIF00040083/PDF/MIF00040083.pdf</t>
  </si>
  <si>
    <t>https://cdn.eksmo.ru/v2/MIF00040083/COVER/cover1.jpg?no_404_img=Y</t>
  </si>
  <si>
    <t>&lt;iframewidth="420"height="315"src="//www.youtube.com/embed/d5uEC_rlZXk"frameborder="0"allowfullscreen&gt;&lt;/iframe&gt;</t>
  </si>
  <si>
    <t>https://cdn.eksmo.ru/v2/MIF00040083/COVER/dopfoto00.jpg?no_404_img=Y;https://cdn.eksmo.ru/v2/MIF00040083/COVER/dopfoto01.jpg?no_404_img=Y;https://cdn.eksmo.ru/v2/MIF00040083/COVER/dopfoto02.jpg?no_404_img=Y;https://cdn.eksmo.ru/v2/MIF00040083/COVER/dopfoto03.jpg?no_404_img=Y</t>
  </si>
  <si>
    <t>Где живут эмоции? Практические задания для развития эмоционального интеллекта</t>
  </si>
  <si>
    <t>МИФ. Где живут эмоции?</t>
  </si>
  <si>
    <t>https://cdn.eksmo.ru/v2/MIF00026859/COVER/cover1__w600.jpg?no_404_img=Y</t>
  </si>
  <si>
    <t>978-5-00195-068-4</t>
  </si>
  <si>
    <t>9785001950684</t>
  </si>
  <si>
    <t>MIF00026859</t>
  </si>
  <si>
    <t>https://api3.eksmo.ru/v3/xlsxPricelist/certificat/?f=MIF00026859_2024-12-02_2029-12-01_ЕАЭС N RU Д-RU.РА11.В.04777~24_5ec27dea-b912-11e9-80e9-00155d0a0893.pdf&amp;key=e85257a6e63a7e36f8b1efc7dc1094c5</t>
  </si>
  <si>
    <t>https://api3.eksmo.ru/v3/xlsxPricelist/annotation/?NOMCODE=MIF00026859&amp;key=e85257a6e63a7e36f8b1efc7dc1094c5</t>
  </si>
  <si>
    <t>https://cdn.eksmo.ru/v2/MIF00026859/COVER/cover1.jpg?no_404_img=Y</t>
  </si>
  <si>
    <t>&lt;iframewidth="420"height="315"src="//www.youtube.com/embed/vqnZiM-bnuk"frameborder="0"allowfullscreen&gt;&lt;/iframe&gt;</t>
  </si>
  <si>
    <t>Талант Коула</t>
  </si>
  <si>
    <t>Лиза Томпсон</t>
  </si>
  <si>
    <t>МИФ. Здесь и сейчас</t>
  </si>
  <si>
    <t>https://cdn.eksmo.ru/v2/MIF00034413/COVER/cover1__w600.jpg?no_404_img=Y</t>
  </si>
  <si>
    <t>СОВРЕМЕННАЯ ХУДОЖЕСТВЕННАЯ ЛИТЕРАТУРА (11-16 ЛЕТ)</t>
  </si>
  <si>
    <t>978-5-00195-325-8</t>
  </si>
  <si>
    <t>9785001953258</t>
  </si>
  <si>
    <t>MIF00034413</t>
  </si>
  <si>
    <t>https://api3.eksmo.ru/v3/xlsxPricelist/certificat/?f=MIF00034413_2023-06-19_2028-06-18_ЕАЭС N RU Д-RU.РА04.B.67843~23_f7724398-e277-11ec-8101-00155d0b0e41.pdf&amp;key=e85257a6e63a7e36f8b1efc7dc1094c5</t>
  </si>
  <si>
    <t>https://api3.eksmo.ru/v3/xlsxPricelist/annotation/?NOMCODE=MIF00034413&amp;key=e85257a6e63a7e36f8b1efc7dc1094c5</t>
  </si>
  <si>
    <t>https://cdn.eksmo.ru/v2/MIF00034413/PDF/MIF00034413.pdf</t>
  </si>
  <si>
    <t>https://cdn.eksmo.ru/v2/MIF00034413/COVER/cover1.jpg?no_404_img=Y</t>
  </si>
  <si>
    <t>https://cdn.eksmo.ru/v2/MIF00034413/COVER/dopfoto00.jpg?no_404_img=Y;https://cdn.eksmo.ru/v2/MIF00034413/COVER/dopfoto01.jpg?no_404_img=Y;https://cdn.eksmo.ru/v2/MIF00034413/COVER/dopfoto02.jpg?no_404_img=Y</t>
  </si>
  <si>
    <t>Гула Камакри. Легенда о проклятом таборе</t>
  </si>
  <si>
    <t>Юлия Линде</t>
  </si>
  <si>
    <t>МИФ. Здесь и там</t>
  </si>
  <si>
    <t>https://cdn.eksmo.ru/v2/MIF00034188/COVER/cover1__w600.jpg?no_404_img=Y</t>
  </si>
  <si>
    <t>978-5-00195-622-8</t>
  </si>
  <si>
    <t>9785001956228</t>
  </si>
  <si>
    <t>125х190</t>
  </si>
  <si>
    <t>MIF00034188</t>
  </si>
  <si>
    <t>https://api3.eksmo.ru/v3/xlsxPricelist/certificat/?f=MIF00034188_2022-09-14_2027-09-13_ЕАЭС N RU Д-RU.РА06.В.54348~22_2c6f4328-cb95-11ec-8101-00155d0b0e41.pdf&amp;key=e85257a6e63a7e36f8b1efc7dc1094c5</t>
  </si>
  <si>
    <t>https://api3.eksmo.ru/v3/xlsxPricelist/annotation/?NOMCODE=MIF00034188&amp;key=e85257a6e63a7e36f8b1efc7dc1094c5</t>
  </si>
  <si>
    <t>https://cdn.eksmo.ru/v2/MIF00034188/PDF/MIF00034188.pdf</t>
  </si>
  <si>
    <t>https://cdn.eksmo.ru/v2/MIF00034188/COVER/cover1.jpg?no_404_img=Y</t>
  </si>
  <si>
    <t>https://cdn.eksmo.ru/v2/MIF00034188/COVER/dopfoto00.jpg?no_404_img=Y;https://cdn.eksmo.ru/v2/MIF00034188/COVER/dopfoto01.jpg?no_404_img=Y;https://cdn.eksmo.ru/v2/MIF00034188/COVER/dopfoto02.jpg?no_404_img=Y;https://cdn.eksmo.ru/v2/MIF00034188/COVER/dopfoto03.jpg?no_404_img=Y</t>
  </si>
  <si>
    <t>Неземляне</t>
  </si>
  <si>
    <t>Джефф Родки</t>
  </si>
  <si>
    <t>https://cdn.eksmo.ru/v2/MIF00033973/COVER/cover1__w600.jpg?no_404_img=Y</t>
  </si>
  <si>
    <t>945</t>
  </si>
  <si>
    <t>978-5-00195-520-7</t>
  </si>
  <si>
    <t>9785001955207</t>
  </si>
  <si>
    <t>MIF00033973</t>
  </si>
  <si>
    <t>https://api3.eksmo.ru/v3/xlsxPricelist/certificat/?f=MIF00033973_2022-08-17_2027-08-16_ЕАЭС N RU Д-RU.РА05.В.68393~22_f95fb090-aff2-11ec-8101-00155d0b0e41.pdf&amp;key=e85257a6e63a7e36f8b1efc7dc1094c5</t>
  </si>
  <si>
    <t>https://api3.eksmo.ru/v3/xlsxPricelist/annotation/?NOMCODE=MIF00033973&amp;key=e85257a6e63a7e36f8b1efc7dc1094c5</t>
  </si>
  <si>
    <t>https://cdn.eksmo.ru/v2/MIF00033973/PDF/MIF00033973.pdf</t>
  </si>
  <si>
    <t>https://cdn.eksmo.ru/v2/MIF00033973/COVER/cover1.jpg?no_404_img=Y</t>
  </si>
  <si>
    <t>https://cdn.eksmo.ru/v2/MIF00033973/COVER/dopfoto00.jpg?no_404_img=Y;https://cdn.eksmo.ru/v2/MIF00033973/COVER/dopfoto01.jpg?no_404_img=Y;https://cdn.eksmo.ru/v2/MIF00033973/COVER/dopfoto02.jpg?no_404_img=Y</t>
  </si>
  <si>
    <t>Промежутье</t>
  </si>
  <si>
    <t>Ребекка К. С. Ансари</t>
  </si>
  <si>
    <t>https://cdn.eksmo.ru/v2/MIF00033810/COVER/cover1__w600.jpg?no_404_img=Y</t>
  </si>
  <si>
    <t>978-5-00195-361-6</t>
  </si>
  <si>
    <t>9785001953616</t>
  </si>
  <si>
    <t>MIF00033810</t>
  </si>
  <si>
    <t>https://api3.eksmo.ru/v3/xlsxPricelist/certificat/?f=MIF00033810_2022-11-16_2027-11-15_ЕАЭС N RU Д-RU.РА08.В.27454~22_32c23593-9a0f-11ec-8101-00155d0b0e41.pdf&amp;key=e85257a6e63a7e36f8b1efc7dc1094c5</t>
  </si>
  <si>
    <t>https://api3.eksmo.ru/v3/xlsxPricelist/annotation/?NOMCODE=MIF00033810&amp;key=e85257a6e63a7e36f8b1efc7dc1094c5</t>
  </si>
  <si>
    <t>https://cdn.eksmo.ru/v2/MIF00033810/PDF/MIF00033810.pdf</t>
  </si>
  <si>
    <t>https://cdn.eksmo.ru/v2/MIF00033810/COVER/cover1.jpg?no_404_img=Y</t>
  </si>
  <si>
    <t>https://cdn.eksmo.ru/v2/MIF00033810/COVER/dopfoto00.jpg?no_404_img=Y;https://cdn.eksmo.ru/v2/MIF00033810/COVER/dopfoto01.jpg?no_404_img=Y;https://cdn.eksmo.ru/v2/MIF00033810/COVER/dopfoto02.jpg?no_404_img=Y</t>
  </si>
  <si>
    <t>Открытая кухня. Да начнется битва рестораторов!</t>
  </si>
  <si>
    <t>Александра Горева-Куртышева</t>
  </si>
  <si>
    <t>МИФ. Игры</t>
  </si>
  <si>
    <t>https://cdn.eksmo.ru/v2/MIF00027134/COVER/cover1__w600.jpg?no_404_img=Y</t>
  </si>
  <si>
    <t>4 248</t>
  </si>
  <si>
    <t>4631147413123</t>
  </si>
  <si>
    <t>9504908009</t>
  </si>
  <si>
    <t>MIF00027134</t>
  </si>
  <si>
    <t>https://api3.eksmo.ru/v3/xlsxPricelist/annotation/?NOMCODE=MIF00027134&amp;key=e85257a6e63a7e36f8b1efc7dc1094c5</t>
  </si>
  <si>
    <t>https://cdn.eksmo.ru/v2/MIF00027134/COVER/cover1.jpg?no_404_img=Y</t>
  </si>
  <si>
    <t>Ветер в ивах</t>
  </si>
  <si>
    <t>Кеннет Грэм</t>
  </si>
  <si>
    <t>МИФ. Иллюстрированная классика для детей</t>
  </si>
  <si>
    <t>https://cdn.eksmo.ru/v2/MIF00041939/COVER/cover1__w600.jpg?no_404_img=Y</t>
  </si>
  <si>
    <t>978-5-00214-215-6</t>
  </si>
  <si>
    <t>9785002142156</t>
  </si>
  <si>
    <t>MIF00041939</t>
  </si>
  <si>
    <t>https://api3.eksmo.ru/v3/xlsxPricelist/certificat/?f=MIF00041939_2025-08-21_2030-08-20_ЕАЭС N RU Д-RU.РА07.В.35650~25_13b928db-3bcf-11f0-8ee1-005056b61d5f.pdf&amp;key=e85257a6e63a7e36f8b1efc7dc1094c5</t>
  </si>
  <si>
    <t>https://api3.eksmo.ru/v3/xlsxPricelist/annotation/?NOMCODE=MIF00041939&amp;key=e85257a6e63a7e36f8b1efc7dc1094c5</t>
  </si>
  <si>
    <t>https://cdn.eksmo.ru/v2/MIF00041939/PDF/MIF00041939.pdf</t>
  </si>
  <si>
    <t>https://cdn.eksmo.ru/v2/MIF00041939/COVER/cover1.jpg?no_404_img=Y</t>
  </si>
  <si>
    <t>https://cdn.eksmo.ru/v2/MIF00041939/COVER/dopfoto00.jpg?no_404_img=Y;https://cdn.eksmo.ru/v2/MIF00041939/COVER/dopfoto01.jpg?no_404_img=Y;https://cdn.eksmo.ru/v2/MIF00041939/COVER/dopfoto02.jpg?no_404_img=Y;https://cdn.eksmo.ru/v2/MIF00041939/COVER/dopfoto03.jpg?no_404_img=Y</t>
  </si>
  <si>
    <t>МИФ. Иллюстрированная классика</t>
  </si>
  <si>
    <t>Джулия и акула</t>
  </si>
  <si>
    <t>Киран Миллвуд Харгрейв, иллюстратор Том де Фрестон</t>
  </si>
  <si>
    <t>МИФ. Книги-события</t>
  </si>
  <si>
    <t>https://cdn.eksmo.ru/v2/MIF00034405/COVER/cover1__w600.jpg?no_404_img=Y</t>
  </si>
  <si>
    <t>978-5-00195-670-9</t>
  </si>
  <si>
    <t>9785001956709</t>
  </si>
  <si>
    <t>MIF00034405</t>
  </si>
  <si>
    <t>https://api3.eksmo.ru/v3/xlsxPricelist/certificat/?f=MIF00034405_2023-07-11_2028-07-10_ЕАЭС N RU Д-RU.РА05.B.37844~23_471f55ab-e17e-11ec-8101-00155d0b0e41.pdf&amp;key=e85257a6e63a7e36f8b1efc7dc1094c5</t>
  </si>
  <si>
    <t>https://api3.eksmo.ru/v3/xlsxPricelist/annotation/?NOMCODE=MIF00034405&amp;key=e85257a6e63a7e36f8b1efc7dc1094c5</t>
  </si>
  <si>
    <t>https://cdn.eksmo.ru/v2/MIF00034405/PDF/MIF00034405.pdf</t>
  </si>
  <si>
    <t>https://cdn.eksmo.ru/v2/MIF00034405/COVER/cover1.jpg?no_404_img=Y</t>
  </si>
  <si>
    <t>&lt;iframewidth="420"height="315"src="//www.youtube.com/embed/LLIVTuFbxtA"frameborder="0"allowfullscreen&gt;&lt;/iframe&gt;</t>
  </si>
  <si>
    <t>https://cdn.eksmo.ru/v2/MIF00034405/COVER/dopfoto00.jpg?no_404_img=Y;https://cdn.eksmo.ru/v2/MIF00034405/COVER/dopfoto01.jpg?no_404_img=Y;https://cdn.eksmo.ru/v2/MIF00034405/COVER/dopfoto02.jpg?no_404_img=Y;https://cdn.eksmo.ru/v2/MIF00034405/COVER/dopfoto03.jpg?no_404_img=Y</t>
  </si>
  <si>
    <t>Дикий робот на острове</t>
  </si>
  <si>
    <t>Питер Браун</t>
  </si>
  <si>
    <t>https://cdn.eksmo.ru/v2/MIF00048598/COVER/cover1__w600.jpg?no_404_img=Y</t>
  </si>
  <si>
    <t>ДЕТСКАЯ ЛИТЕРАТУРА (0-3 ЛЕТ)</t>
  </si>
  <si>
    <t>ХУДОЖЕСТВЕННАЯ ЛИТЕРАТУРА ДЛЯ ДЕТЕЙ (0-3 ЛЕТ)</t>
  </si>
  <si>
    <t>978-5-00250-767-2</t>
  </si>
  <si>
    <t>9785002507672</t>
  </si>
  <si>
    <t>MIF00048598</t>
  </si>
  <si>
    <t>https://api3.eksmo.ru/v3/xlsxPricelist/certificat/?f=MIF00048598_2025-12-22_2030-12-21_ЕАЭС N RU Д-RU.РА11.В.86496~25_193c1dd3-9ecf-11f0-8f6f-005056b61d5f.pdf&amp;key=e85257a6e63a7e36f8b1efc7dc1094c5</t>
  </si>
  <si>
    <t>https://api3.eksmo.ru/v3/xlsxPricelist/annotation/?NOMCODE=MIF00048598&amp;key=e85257a6e63a7e36f8b1efc7dc1094c5</t>
  </si>
  <si>
    <t>https://cdn.eksmo.ru/v2/MIF00048598/COVER/cover1.jpg?no_404_img=Y</t>
  </si>
  <si>
    <t>https://cdn.eksmo.ru/v2/MIF00048598/COVER/dopfoto00.jpg?no_404_img=Y;https://cdn.eksmo.ru/v2/MIF00048598/COVER/dopfoto01.jpg?no_404_img=Y;https://cdn.eksmo.ru/v2/MIF00048598/COVER/dopfoto02.jpg?no_404_img=Y;https://cdn.eksmo.ru/v2/MIF00048598/COVER/dopfoto03.jpg?no_404_img=Y</t>
  </si>
  <si>
    <t>Ёлка, пряники, подарки. Чудесные истории под Новый год</t>
  </si>
  <si>
    <t>Ульф Нильсон</t>
  </si>
  <si>
    <t>https://cdn.eksmo.ru/v2/MIF00034992/COVER/cover1__w600.jpg?no_404_img=Y</t>
  </si>
  <si>
    <t>978-5-00195-589-4</t>
  </si>
  <si>
    <t>9785001955894</t>
  </si>
  <si>
    <t>164х235</t>
  </si>
  <si>
    <t>MIF00034992</t>
  </si>
  <si>
    <t>https://api3.eksmo.ru/v3/xlsxPricelist/certificat/?f=MIF00034992_2023-11-24_2028-11-23_ЕАЭС N RU Д-RU.РА10.В.05407~23_7eae94b1-239d-11ed-8101-00155d0b0e41.pdf&amp;key=e85257a6e63a7e36f8b1efc7dc1094c5</t>
  </si>
  <si>
    <t>https://api3.eksmo.ru/v3/xlsxPricelist/annotation/?NOMCODE=MIF00034992&amp;key=e85257a6e63a7e36f8b1efc7dc1094c5</t>
  </si>
  <si>
    <t>https://cdn.eksmo.ru/v2/MIF00034992/PDF/MIF00034992.pdf</t>
  </si>
  <si>
    <t>https://cdn.eksmo.ru/v2/MIF00034992/COVER/cover1.jpg?no_404_img=Y</t>
  </si>
  <si>
    <t>https://cdn.eksmo.ru/v2/MIF00034992/COVER/dopfoto00.jpg?no_404_img=Y;https://cdn.eksmo.ru/v2/MIF00034992/COVER/dopfoto01.jpg?no_404_img=Y;https://cdn.eksmo.ru/v2/MIF00034992/COVER/dopfoto02.jpg?no_404_img=Y;https://cdn.eksmo.ru/v2/MIF00034992/COVER/dopfoto03.jpg?no_404_img=Y</t>
  </si>
  <si>
    <t>Миссия дикого робота (Paperback)</t>
  </si>
  <si>
    <t>https://cdn.eksmo.ru/v2/MIF00041400/COVER/cover1__w600.jpg?no_404_img=Y</t>
  </si>
  <si>
    <t>978-5-00250-391-9</t>
  </si>
  <si>
    <t>9785002503919</t>
  </si>
  <si>
    <t>MIF00041400</t>
  </si>
  <si>
    <t>https://api3.eksmo.ru/v3/xlsxPricelist/certificat/?f=MIF00041400_2025-06-23_2030-06-22_ЕАЭС N RU Д-RU.РА05.В.29289~25_9a4a0670-f376-11ef-8e57-005056b61d5f.pdf&amp;key=e85257a6e63a7e36f8b1efc7dc1094c5</t>
  </si>
  <si>
    <t>https://api3.eksmo.ru/v3/xlsxPricelist/annotation/?NOMCODE=MIF00041400&amp;key=e85257a6e63a7e36f8b1efc7dc1094c5</t>
  </si>
  <si>
    <t>https://cdn.eksmo.ru/v2/MIF00041400/PDF/MIF00041400.pdf</t>
  </si>
  <si>
    <t>https://cdn.eksmo.ru/v2/MIF00041400/COVER/cover1.jpg?no_404_img=Y</t>
  </si>
  <si>
    <t>Сны Бонго</t>
  </si>
  <si>
    <t>Анастасия Строкина</t>
  </si>
  <si>
    <t>https://cdn.eksmo.ru/v2/MIF00041244/COVER/cover1__w600.jpg?no_404_img=Y</t>
  </si>
  <si>
    <t>978-5-00214-895-0</t>
  </si>
  <si>
    <t>9785002148950</t>
  </si>
  <si>
    <t>MIF00041244</t>
  </si>
  <si>
    <t>https://api3.eksmo.ru/v3/xlsxPricelist/certificat/?f=MIF00041244_2025-07-29_2030-07-28_ЕАЭС N RU Д-RU.РА06.В.47078~25_5d54967e-d241-11ef-8e2c-005056b61d5f.pdf&amp;key=e85257a6e63a7e36f8b1efc7dc1094c5</t>
  </si>
  <si>
    <t>https://api3.eksmo.ru/v3/xlsxPricelist/annotation/?NOMCODE=MIF00041244&amp;key=e85257a6e63a7e36f8b1efc7dc1094c5</t>
  </si>
  <si>
    <t>https://cdn.eksmo.ru/v2/MIF00041244/PDF/MIF00041244.pdf</t>
  </si>
  <si>
    <t>https://cdn.eksmo.ru/v2/MIF00041244/COVER/cover1.jpg?no_404_img=Y</t>
  </si>
  <si>
    <t>https://cdn.eksmo.ru/v2/MIF00041244/COVER/dopfoto00.jpg?no_404_img=Y;https://cdn.eksmo.ru/v2/MIF00041244/COVER/dopfoto01.jpg?no_404_img=Y;https://cdn.eksmo.ru/v2/MIF00041244/COVER/dopfoto02.jpg?no_404_img=Y;https://cdn.eksmo.ru/v2/MIF00041244/COVER/dopfoto03.jpg?no_404_img=Y</t>
  </si>
  <si>
    <t>Спасение дикого робота (Paperback)</t>
  </si>
  <si>
    <t>https://cdn.eksmo.ru/v2/MIF00041611/COVER/cover1__w600.jpg?no_404_img=Y</t>
  </si>
  <si>
    <t>978-5-00250-439-8</t>
  </si>
  <si>
    <t>9785002504398</t>
  </si>
  <si>
    <t>MIF00041611</t>
  </si>
  <si>
    <t>https://api3.eksmo.ru/v3/xlsxPricelist/certificat/?f=MIF00041611_2025-06-23_2030-06-22_ЕАЭС N RU Д-RU.РА05.В.29289~25_450eefa6-1089-11f0-8e86-005056b61d5f.pdf&amp;key=e85257a6e63a7e36f8b1efc7dc1094c5</t>
  </si>
  <si>
    <t>https://api3.eksmo.ru/v3/xlsxPricelist/annotation/?NOMCODE=MIF00041611&amp;key=e85257a6e63a7e36f8b1efc7dc1094c5</t>
  </si>
  <si>
    <t>https://cdn.eksmo.ru/v2/MIF00041611/PDF/MIF00041611.pdf</t>
  </si>
  <si>
    <t>https://cdn.eksmo.ru/v2/MIF00041611/COVER/cover1.jpg?no_404_img=Y</t>
  </si>
  <si>
    <t>Волшебная библиотека Брокколи</t>
  </si>
  <si>
    <t>Ли Херён, Ли Юнхи</t>
  </si>
  <si>
    <t>МИФ. Книжные истории</t>
  </si>
  <si>
    <t>https://cdn.eksmo.ru/v2/MIF00040304/COVER/cover1__w600.jpg?no_404_img=Y</t>
  </si>
  <si>
    <t>978-5-00214-742-7</t>
  </si>
  <si>
    <t>9785002147427</t>
  </si>
  <si>
    <t>MIF00040304</t>
  </si>
  <si>
    <t>https://api3.eksmo.ru/v3/xlsxPricelist/certificat/?f=MIF00040304_2024-11-29_2029-11-28_ЕАЭС N RU Д-RU.РА11.В.04754~24_3653ef39-3ecb-11ef-8e0a-005056b61d5f.pdf&amp;key=e85257a6e63a7e36f8b1efc7dc1094c5</t>
  </si>
  <si>
    <t>https://api3.eksmo.ru/v3/xlsxPricelist/annotation/?NOMCODE=MIF00040304&amp;key=e85257a6e63a7e36f8b1efc7dc1094c5</t>
  </si>
  <si>
    <t>https://cdn.eksmo.ru/v2/MIF00040304/PDF/MIF00040304.pdf</t>
  </si>
  <si>
    <t>https://cdn.eksmo.ru/v2/MIF00040304/COVER/cover1.jpg?no_404_img=Y</t>
  </si>
  <si>
    <t>&lt;iframewidth="420"height="315"src="//www.youtube.com/embed/iT_az10a50E"frameborder="0"allowfullscreen&gt;&lt;/iframe&gt;</t>
  </si>
  <si>
    <t>https://cdn.eksmo.ru/v2/MIF00040304/COVER/dopfoto00.jpg?no_404_img=Y;https://cdn.eksmo.ru/v2/MIF00040304/COVER/dopfoto01.jpg?no_404_img=Y;https://cdn.eksmo.ru/v2/MIF00040304/COVER/dopfoto03.jpg?no_404_img=Y</t>
  </si>
  <si>
    <t>Золотая печатная машинка</t>
  </si>
  <si>
    <t>https://cdn.eksmo.ru/v2/MIF00047995/COVER/cover1__w600.jpg?no_404_img=Y</t>
  </si>
  <si>
    <t>978-5-00250-383-4</t>
  </si>
  <si>
    <t>9785002503834</t>
  </si>
  <si>
    <t>MIF00047995</t>
  </si>
  <si>
    <t>https://api3.eksmo.ru/v3/xlsxPricelist/certificat/?f=MIF00047995_2025-11-17_2030-11-16_ЕАЭС N RU Д-RU.РА10.В.47099~25_75d36fbc-5b3f-11f0-8f2e-005056b61d5f.pdf&amp;key=e85257a6e63a7e36f8b1efc7dc1094c5</t>
  </si>
  <si>
    <t>https://api3.eksmo.ru/v3/xlsxPricelist/annotation/?NOMCODE=MIF00047995&amp;key=e85257a6e63a7e36f8b1efc7dc1094c5</t>
  </si>
  <si>
    <t>https://cdn.eksmo.ru/v2/MIF00047995/PDF/MIF00047995.pdf</t>
  </si>
  <si>
    <t>https://cdn.eksmo.ru/v2/MIF00047995/COVER/cover1.jpg?no_404_img=Y</t>
  </si>
  <si>
    <t>Книжный лес</t>
  </si>
  <si>
    <t>Тан Сулань</t>
  </si>
  <si>
    <t>https://cdn.eksmo.ru/v2/MIF00039262/COVER/cover1__w600.jpg?no_404_img=Y</t>
  </si>
  <si>
    <t>978-5-00214-565-2</t>
  </si>
  <si>
    <t>9785002145652</t>
  </si>
  <si>
    <t>MIF00039262</t>
  </si>
  <si>
    <t>https://api3.eksmo.ru/v3/xlsxPricelist/certificat/?f=MIF00039262_2024-11-06_2029-11-05_ЕАЭС N RU Д-RU.РА10.В.19144~24_c907e679-ba90-11ee-810a-00155d016002.pdf&amp;key=e85257a6e63a7e36f8b1efc7dc1094c5</t>
  </si>
  <si>
    <t>https://api3.eksmo.ru/v3/xlsxPricelist/annotation/?NOMCODE=MIF00039262&amp;key=e85257a6e63a7e36f8b1efc7dc1094c5</t>
  </si>
  <si>
    <t>https://cdn.eksmo.ru/v2/MIF00039262/PDF/MIF00039262.pdf</t>
  </si>
  <si>
    <t>https://cdn.eksmo.ru/v2/MIF00039262/COVER/cover1.jpg?no_404_img=Y</t>
  </si>
  <si>
    <t>&lt;iframewidth="420"height="315"src="//www.youtube.com/embed/U1yfyzsDMjs"frameborder="0"allowfullscreen&gt;&lt;/iframe&gt;</t>
  </si>
  <si>
    <t>https://cdn.eksmo.ru/v2/MIF00039262/COVER/dopfoto00.jpg?no_404_img=Y;https://cdn.eksmo.ru/v2/MIF00039262/COVER/dopfoto01.jpg?no_404_img=Y;https://cdn.eksmo.ru/v2/MIF00039262/COVER/dopfoto02.jpg?no_404_img=Y;https://cdn.eksmo.ru/v2/MIF00039262/COVER/dopfoto03.jpg?no_404_img=Y</t>
  </si>
  <si>
    <t>Помощник библиотекаря № 113</t>
  </si>
  <si>
    <t>Стюарт Уилсон</t>
  </si>
  <si>
    <t>https://cdn.eksmo.ru/v2/MIF00041302/COVER/cover1__w600.jpg?no_404_img=Y</t>
  </si>
  <si>
    <t>978-5-00250-078-9</t>
  </si>
  <si>
    <t>9785002500789</t>
  </si>
  <si>
    <t>MIF00041302</t>
  </si>
  <si>
    <t>https://api3.eksmo.ru/v3/xlsxPricelist/certificat/?f=MIF00041302_2025-06-19_2030-06-18_ЕАЭС N RU Д-RU.РА05.В.21067~25_06c7c474-d995-11ef-8e2f-005056b61d5f.pdf&amp;key=e85257a6e63a7e36f8b1efc7dc1094c5</t>
  </si>
  <si>
    <t>https://api3.eksmo.ru/v3/xlsxPricelist/annotation/?NOMCODE=MIF00041302&amp;key=e85257a6e63a7e36f8b1efc7dc1094c5</t>
  </si>
  <si>
    <t>https://cdn.eksmo.ru/v2/MIF00041302/PDF/MIF00041302.pdf</t>
  </si>
  <si>
    <t>https://cdn.eksmo.ru/v2/MIF00041302/COVER/cover1.jpg?no_404_img=Y</t>
  </si>
  <si>
    <t>Только не читайте эту книгу!</t>
  </si>
  <si>
    <t>Софи Ларош</t>
  </si>
  <si>
    <t>https://cdn.eksmo.ru/v2/MIF00049545/COVER/cover1__w600.jpg?no_404_img=Y</t>
  </si>
  <si>
    <t>978-5-00250-855-6</t>
  </si>
  <si>
    <t>9785002508556</t>
  </si>
  <si>
    <t>MIF00049545</t>
  </si>
  <si>
    <t>https://api3.eksmo.ru/v3/xlsxPricelist/certificat/?f=MIF00049545_2026-03-04_2031-03-03_ЕАЭС N RU Д-RU.РА02.В.30164~26_8e4f671c-bfd1-11f0-8f73-005056b61d5f.pdf&amp;key=e85257a6e63a7e36f8b1efc7dc1094c5</t>
  </si>
  <si>
    <t>https://api3.eksmo.ru/v3/xlsxPricelist/annotation/?NOMCODE=MIF00049545&amp;key=e85257a6e63a7e36f8b1efc7dc1094c5</t>
  </si>
  <si>
    <t>https://cdn.eksmo.ru/v2/MIF00049545/COVER/cover1.jpg?no_404_img=Y</t>
  </si>
  <si>
    <t>Суперпотребители. Кто это и почему они так важны для вашего бизнеса</t>
  </si>
  <si>
    <t>Эдди Юн</t>
  </si>
  <si>
    <t>МИФ. Маркетинг</t>
  </si>
  <si>
    <t>https://cdn.eksmo.ru/v2/MIF00014652/COVER/cover1__w600.jpg?no_404_img=Y</t>
  </si>
  <si>
    <t>1 665</t>
  </si>
  <si>
    <t>978-5-00100-852-1</t>
  </si>
  <si>
    <t>9785001008521</t>
  </si>
  <si>
    <t>MIF00014652</t>
  </si>
  <si>
    <t>https://api3.eksmo.ru/v3/xlsxPricelist/annotation/?NOMCODE=MIF00014652&amp;key=e85257a6e63a7e36f8b1efc7dc1094c5</t>
  </si>
  <si>
    <t>https://cdn.eksmo.ru/v2/MIF00014652/COVER/cover1.jpg?no_404_img=Y</t>
  </si>
  <si>
    <t>Генетические загадки. Как человечество выигрывает от разницы наших ДНК</t>
  </si>
  <si>
    <t>Кэтрин Пейдж Харден</t>
  </si>
  <si>
    <t>МИФ. Научно-популярные книги</t>
  </si>
  <si>
    <t>https://cdn.eksmo.ru/v2/MIF00048463/COVER/cover1__w600.jpg?no_404_img=Y</t>
  </si>
  <si>
    <t>978-5-00214-952-0</t>
  </si>
  <si>
    <t>9785002149520</t>
  </si>
  <si>
    <t>MIF00048463</t>
  </si>
  <si>
    <t>https://api3.eksmo.ru/v3/xlsxPricelist/annotation/?NOMCODE=MIF00048463&amp;key=e85257a6e63a7e36f8b1efc7dc1094c5</t>
  </si>
  <si>
    <t>https://cdn.eksmo.ru/v2/MIF00048463/PDF/MIF00048463.pdf</t>
  </si>
  <si>
    <t>https://cdn.eksmo.ru/v2/MIF00048463/COVER/cover1.jpg?no_404_img=Y</t>
  </si>
  <si>
    <t>https://cdn.eksmo.ru/v2/MIF00048463/COVER/dopfoto00.jpg?no_404_img=Y;https://cdn.eksmo.ru/v2/MIF00048463/COVER/dopfoto01.jpg?no_404_img=Y;https://cdn.eksmo.ru/v2/MIF00048463/COVER/dopfoto02.jpg?no_404_img=Y;https://cdn.eksmo.ru/v2/MIF00048463/COVER/dopfoto03.jpg?no_404_img=Y</t>
  </si>
  <si>
    <t>Биологические науки</t>
  </si>
  <si>
    <t>Биология человека. Антропология</t>
  </si>
  <si>
    <t>Удивительные числа Вселенной. Путешествие за грань воображения</t>
  </si>
  <si>
    <t>Антонио Падилья</t>
  </si>
  <si>
    <t>https://cdn.eksmo.ru/v2/MIF00040743/COVER/cover1__w600.jpg?no_404_img=Y</t>
  </si>
  <si>
    <t>МАТЕМАТИКА. МАТЕМАТИЧЕСКИЕ НАУКИ</t>
  </si>
  <si>
    <t>978-5-00214-015-2</t>
  </si>
  <si>
    <t>9785002140152</t>
  </si>
  <si>
    <t>MIF00040743</t>
  </si>
  <si>
    <t>https://api3.eksmo.ru/v3/xlsxPricelist/annotation/?NOMCODE=MIF00040743&amp;key=e85257a6e63a7e36f8b1efc7dc1094c5</t>
  </si>
  <si>
    <t>https://cdn.eksmo.ru/v2/MIF00040743/PDF/MIF00040743.pdf</t>
  </si>
  <si>
    <t>https://cdn.eksmo.ru/v2/MIF00040743/COVER/cover1.jpg?no_404_img=Y</t>
  </si>
  <si>
    <t>Две зимы</t>
  </si>
  <si>
    <t>Йолан Бертран</t>
  </si>
  <si>
    <t>МИФ. Новогодние истории</t>
  </si>
  <si>
    <t>https://cdn.eksmo.ru/v2/MIF00037811/COVER/cover1__w600.jpg?no_404_img=Y</t>
  </si>
  <si>
    <t>978-5-00214-281-1</t>
  </si>
  <si>
    <t>9785002142811</t>
  </si>
  <si>
    <t>MIF00037811</t>
  </si>
  <si>
    <t>https://api3.eksmo.ru/v3/xlsxPricelist/certificat/?f=MIF00037811_2023-10-31_2028-10-30_ЕАЭС N RU Д-RU.РА09.В.26447~23_2902f426-1b37-11ee-8106-00155d0aa80c.pdf&amp;key=e85257a6e63a7e36f8b1efc7dc1094c5</t>
  </si>
  <si>
    <t>https://api3.eksmo.ru/v3/xlsxPricelist/annotation/?NOMCODE=MIF00037811&amp;key=e85257a6e63a7e36f8b1efc7dc1094c5</t>
  </si>
  <si>
    <t>https://cdn.eksmo.ru/v2/MIF00037811/PDF/MIF00037811.pdf</t>
  </si>
  <si>
    <t>https://cdn.eksmo.ru/v2/MIF00037811/COVER/cover1.jpg?no_404_img=Y</t>
  </si>
  <si>
    <t>&lt;iframewidth="420"height="315"src="//www.youtube.com/embed/LmgoShjFaIg"frameborder="0"allowfullscreen&gt;&lt;/iframe&gt;;&lt;iframewidth="420"height="315"src="//www.youtube.com/embed/PNlVPxDFBDk"frameborder="0"allowfullscreen&gt;&lt;/iframe&gt;</t>
  </si>
  <si>
    <t>Девочка-медведь</t>
  </si>
  <si>
    <t>Софи Андерсон</t>
  </si>
  <si>
    <t>https://cdn.eksmo.ru/v2/MIF00048263/COVER/cover1__w600.jpg?no_404_img=Y</t>
  </si>
  <si>
    <t>978-5-00250-215-8</t>
  </si>
  <si>
    <t>9785002502158</t>
  </si>
  <si>
    <t>MIF00048263</t>
  </si>
  <si>
    <t>https://api3.eksmo.ru/v3/xlsxPricelist/certificat/?f=MIF00048263_2025-11-17_2030-11-16_ЕАЭС N RU Д-RU.РА10.В.47122~25_93a017a4-7851-11f0-8f68-005056b61d5f.pdf&amp;key=e85257a6e63a7e36f8b1efc7dc1094c5</t>
  </si>
  <si>
    <t>https://api3.eksmo.ru/v3/xlsxPricelist/annotation/?NOMCODE=MIF00048263&amp;key=e85257a6e63a7e36f8b1efc7dc1094c5</t>
  </si>
  <si>
    <t>https://cdn.eksmo.ru/v2/MIF00048263/COVER/cover1.jpg?no_404_img=Y</t>
  </si>
  <si>
    <t>Снежная девочка</t>
  </si>
  <si>
    <t>https://cdn.eksmo.ru/v2/MIF00048262/COVER/cover1__w600.jpg?no_404_img=Y</t>
  </si>
  <si>
    <t>978-5-00250-212-7</t>
  </si>
  <si>
    <t>9785002502127</t>
  </si>
  <si>
    <t>MIF00048262</t>
  </si>
  <si>
    <t>https://api3.eksmo.ru/v3/xlsxPricelist/certificat/?f=MIF00048262_2025-11-17_2030-11-16_ЕАЭС N RU Д-RU.РА10.В.47122~25_534f100b-7851-11f0-8f68-005056b61d5f.pdf&amp;key=e85257a6e63a7e36f8b1efc7dc1094c5</t>
  </si>
  <si>
    <t>https://api3.eksmo.ru/v3/xlsxPricelist/annotation/?NOMCODE=MIF00048262&amp;key=e85257a6e63a7e36f8b1efc7dc1094c5</t>
  </si>
  <si>
    <t>https://cdn.eksmo.ru/v2/MIF00048262/PDF/MIF00048262.pdf</t>
  </si>
  <si>
    <t>https://cdn.eksmo.ru/v2/MIF00048262/COVER/cover1.jpg?no_404_img=Y</t>
  </si>
  <si>
    <t>Дарующая жизнь. Женские архетипы в материнстве: от Деметры и Персефоны до Бабы-яги и Василисы Прекрасной</t>
  </si>
  <si>
    <t>Лиза Марчиано</t>
  </si>
  <si>
    <t>МИФ. Психология архетипов</t>
  </si>
  <si>
    <t>https://cdn.eksmo.ru/v2/MIF00038729/COVER/cover1__w600.jpg?no_404_img=Y</t>
  </si>
  <si>
    <t>978-5-00214-408-2</t>
  </si>
  <si>
    <t>9785002144082</t>
  </si>
  <si>
    <t>MIF00038729</t>
  </si>
  <si>
    <t>https://api3.eksmo.ru/v3/xlsxPricelist/annotation/?NOMCODE=MIF00038729&amp;key=e85257a6e63a7e36f8b1efc7dc1094c5</t>
  </si>
  <si>
    <t>https://cdn.eksmo.ru/v2/MIF00038729/PDF/MIF00038729.pdf</t>
  </si>
  <si>
    <t>https://cdn.eksmo.ru/v2/MIF00038729/COVER/cover1.jpg?no_404_img=Y</t>
  </si>
  <si>
    <t>&lt;iframewidth="420"height="315"src="//www.youtube.com/embed/86UEO3ylVVA"frameborder="0"allowfullscreen&gt;&lt;/iframe&gt;</t>
  </si>
  <si>
    <t>Искра жизни. Раскрытие архетипической силы женщин</t>
  </si>
  <si>
    <t>https://cdn.eksmo.ru/v2/MIF00041588/COVER/cover1__w600.jpg?no_404_img=Y</t>
  </si>
  <si>
    <t>978-5-00250-057-4</t>
  </si>
  <si>
    <t>9785002500574</t>
  </si>
  <si>
    <t>MIF00041588</t>
  </si>
  <si>
    <t>https://api3.eksmo.ru/v3/xlsxPricelist/annotation/?NOMCODE=MIF00041588&amp;key=e85257a6e63a7e36f8b1efc7dc1094c5</t>
  </si>
  <si>
    <t>https://cdn.eksmo.ru/v2/MIF00041588/PDF/MIF00041588.pdf</t>
  </si>
  <si>
    <t>https://cdn.eksmo.ru/v2/MIF00041588/COVER/cover1.jpg?no_404_img=Y</t>
  </si>
  <si>
    <t>Пробуждение внутреннего героя. 12 архетипов, которые помогут раскрыть свою личность и найти путь</t>
  </si>
  <si>
    <t>Кэрол Пирсон</t>
  </si>
  <si>
    <t>https://cdn.eksmo.ru/v2/MIF00039216/COVER/cover1__w600.jpg?no_404_img=Y</t>
  </si>
  <si>
    <t>978-5-00214-422-8</t>
  </si>
  <si>
    <t>9785002144228</t>
  </si>
  <si>
    <t>MIF00039216</t>
  </si>
  <si>
    <t>https://api3.eksmo.ru/v3/xlsxPricelist/annotation/?NOMCODE=MIF00039216&amp;key=e85257a6e63a7e36f8b1efc7dc1094c5</t>
  </si>
  <si>
    <t>https://cdn.eksmo.ru/v2/MIF00039216/PDF/MIF00039216.pdf</t>
  </si>
  <si>
    <t>https://cdn.eksmo.ru/v2/MIF00039216/COVER/cover1.jpg?no_404_img=Y</t>
  </si>
  <si>
    <t>Путешествие героини. Женский путь к целостности</t>
  </si>
  <si>
    <t>Морин Мердок</t>
  </si>
  <si>
    <t>https://cdn.eksmo.ru/v2/MIF00040754/COVER/cover1__w600.jpg?no_404_img=Y</t>
  </si>
  <si>
    <t>978-5-00250-025-3</t>
  </si>
  <si>
    <t>9785002500253</t>
  </si>
  <si>
    <t>MIF00040754</t>
  </si>
  <si>
    <t>https://api3.eksmo.ru/v3/xlsxPricelist/annotation/?NOMCODE=MIF00040754&amp;key=e85257a6e63a7e36f8b1efc7dc1094c5</t>
  </si>
  <si>
    <t>https://cdn.eksmo.ru/v2/MIF00040754/PDF/MIF00040754.pdf</t>
  </si>
  <si>
    <t>https://cdn.eksmo.ru/v2/MIF00040754/COVER/cover1.jpg?no_404_img=Y</t>
  </si>
  <si>
    <t>Танцующие с тенью. Архетип тени для трансформации внутренних демонов в силу и свободу</t>
  </si>
  <si>
    <t>https://cdn.eksmo.ru/v2/MIF00041749/COVER/cover1__w600.jpg?no_404_img=Y</t>
  </si>
  <si>
    <t>978-5-00250-350-6</t>
  </si>
  <si>
    <t>9785002503506</t>
  </si>
  <si>
    <t>MIF00041749</t>
  </si>
  <si>
    <t>https://api3.eksmo.ru/v3/xlsxPricelist/annotation/?NOMCODE=MIF00041749&amp;key=e85257a6e63a7e36f8b1efc7dc1094c5</t>
  </si>
  <si>
    <t>https://cdn.eksmo.ru/v2/MIF00041749/PDF/MIF00041749.pdf</t>
  </si>
  <si>
    <t>https://cdn.eksmo.ru/v2/MIF00041749/COVER/cover1.jpg?no_404_img=Y</t>
  </si>
  <si>
    <t>Я, которое ищет себя. Юнгианский путеводитель по бессознательному</t>
  </si>
  <si>
    <t>Верена Каст</t>
  </si>
  <si>
    <t>https://cdn.eksmo.ru/v2/MIF00050298/COVER/cover1__w600.jpg?no_404_img=Y</t>
  </si>
  <si>
    <t>978-5-00250-798-6</t>
  </si>
  <si>
    <t>9785002507986</t>
  </si>
  <si>
    <t>MIF00050298</t>
  </si>
  <si>
    <t>https://api3.eksmo.ru/v3/xlsxPricelist/annotation/?NOMCODE=MIF00050298&amp;key=e85257a6e63a7e36f8b1efc7dc1094c5</t>
  </si>
  <si>
    <t>https://cdn.eksmo.ru/v2/MIF00050298/COVER/cover1.jpg?no_404_img=Y</t>
  </si>
  <si>
    <t>Я буду рядом: Теория привязанности для любящих родителей</t>
  </si>
  <si>
    <t>Виктория Потапова</t>
  </si>
  <si>
    <t>МИФ. Психология воспитания</t>
  </si>
  <si>
    <t>https://cdn.eksmo.ru/v2/MIF00039709/COVER/cover1__w600.jpg?no_404_img=Y</t>
  </si>
  <si>
    <t>978-5-00214-605-5</t>
  </si>
  <si>
    <t>9785002146055</t>
  </si>
  <si>
    <t>MIF00039709</t>
  </si>
  <si>
    <t>https://api3.eksmo.ru/v3/xlsxPricelist/annotation/?NOMCODE=MIF00039709&amp;key=e85257a6e63a7e36f8b1efc7dc1094c5</t>
  </si>
  <si>
    <t>https://cdn.eksmo.ru/v2/MIF00039709/PDF/MIF00039709.pdf</t>
  </si>
  <si>
    <t>https://cdn.eksmo.ru/v2/MIF00039709/COVER/cover1.jpg?no_404_img=Y</t>
  </si>
  <si>
    <t>Амир и безумный ингредиент</t>
  </si>
  <si>
    <t>Шермин Яшар</t>
  </si>
  <si>
    <t>МИФ. Рюкзак историй</t>
  </si>
  <si>
    <t>https://cdn.eksmo.ru/v2/MIF00038727/COVER/cover1__w600.jpg?no_404_img=Y</t>
  </si>
  <si>
    <t>978-5-00214-452-5</t>
  </si>
  <si>
    <t>9785002144525</t>
  </si>
  <si>
    <t>MIF00038727</t>
  </si>
  <si>
    <t>https://api3.eksmo.ru/v3/xlsxPricelist/certificat/?f=MIF00038727_2024-06-05_2029-06-04_ЕАЭС N RU Д-RU.РА04.В.87525~24_dc545397-83b5-11ee-810a-00155d016002.pdf&amp;key=e85257a6e63a7e36f8b1efc7dc1094c5</t>
  </si>
  <si>
    <t>https://api3.eksmo.ru/v3/xlsxPricelist/annotation/?NOMCODE=MIF00038727&amp;key=e85257a6e63a7e36f8b1efc7dc1094c5</t>
  </si>
  <si>
    <t>https://cdn.eksmo.ru/v2/MIF00038727/PDF/MIF00038727.pdf</t>
  </si>
  <si>
    <t>https://cdn.eksmo.ru/v2/MIF00038727/COVER/cover1.jpg?no_404_img=Y</t>
  </si>
  <si>
    <t>&lt;iframewidth="420"height="315"src="//www.youtube.com/embed/vlcoNO0ajkg"frameborder="0"allowfullscreen&gt;&lt;/iframe&gt;</t>
  </si>
  <si>
    <t>Атлас городских легенд России</t>
  </si>
  <si>
    <t>МИФ. Твоё большое путешествие</t>
  </si>
  <si>
    <t>https://cdn.eksmo.ru/v2/MIF00051045/COVER/cover1__w600.jpg?no_404_img=Y</t>
  </si>
  <si>
    <t>978-5-00281-046-8</t>
  </si>
  <si>
    <t>9785002810468</t>
  </si>
  <si>
    <t>MIF00051045</t>
  </si>
  <si>
    <t>https://api3.eksmo.ru/v3/xlsxPricelist/certificat/?f=MIF00051045_2026-08-14_2027-08-13_ЕАЭС N RU Д-RU.РА07.В.18973~26_b858a702-3f21-11f1-8f84-005056b61d5f.pdf&amp;key=e85257a6e63a7e36f8b1efc7dc1094c5</t>
  </si>
  <si>
    <t>https://api3.eksmo.ru/v3/xlsxPricelist/annotation/?NOMCODE=MIF00051045&amp;key=e85257a6e63a7e36f8b1efc7dc1094c5</t>
  </si>
  <si>
    <t>https://cdn.eksmo.ru/v2/MIF00051045/PDF/MIF00051045.pdf</t>
  </si>
  <si>
    <t>https://cdn.eksmo.ru/v2/MIF00051045/COVER/cover1.jpg?no_404_img=Y</t>
  </si>
  <si>
    <t>https://cdn.eksmo.ru/v2/MIF00051045/COVER/dopfoto00.jpg?no_404_img=Y;https://cdn.eksmo.ru/v2/MIF00051045/COVER/dopfoto01.jpg?no_404_img=Y</t>
  </si>
  <si>
    <t>Атлас загадочных мест России</t>
  </si>
  <si>
    <t>https://cdn.eksmo.ru/v2/MIF00034533/COVER/cover1__w600.jpg?no_404_img=Y</t>
  </si>
  <si>
    <t>978-5-00195-722-5</t>
  </si>
  <si>
    <t>9785001957225</t>
  </si>
  <si>
    <t>220х280</t>
  </si>
  <si>
    <t>MIF00034533</t>
  </si>
  <si>
    <t>https://api3.eksmo.ru/v3/xlsxPricelist/certificat/?f=MIF00034533_2023-07-20_2028-07-19_ЕАЭС N RU Д-RU.РА05.В.67965~23_df686f99-f167-11ec-8101-00155d0b0e41.pdf&amp;key=e85257a6e63a7e36f8b1efc7dc1094c5</t>
  </si>
  <si>
    <t>https://api3.eksmo.ru/v3/xlsxPricelist/annotation/?NOMCODE=MIF00034533&amp;key=e85257a6e63a7e36f8b1efc7dc1094c5</t>
  </si>
  <si>
    <t>https://cdn.eksmo.ru/v2/MIF00034533/PDF/MIF00034533.pdf</t>
  </si>
  <si>
    <t>https://cdn.eksmo.ru/v2/MIF00034533/COVER/cover1.jpg?no_404_img=Y</t>
  </si>
  <si>
    <t>&lt;iframewidth="420"height="315"src="//www.youtube.com/embed/DBjcpguc8qE"frameborder="0"allowfullscreen&gt;&lt;/iframe&gt;;&lt;iframewidth="420"height="315"src="//www.youtube.com/embed/vuF6-P-70cg"frameborder="0"allowfullscreen&gt;&lt;/iframe&gt;</t>
  </si>
  <si>
    <t>https://cdn.eksmo.ru/v2/MIF00034533/COVER/dopfoto00.jpg?no_404_img=Y;https://cdn.eksmo.ru/v2/MIF00034533/COVER/dopfoto01.jpg?no_404_img=Y;https://cdn.eksmo.ru/v2/MIF00034533/COVER/dopfoto02.jpg?no_404_img=Y;https://cdn.eksmo.ru/v2/MIF00034533/COVER/dopfoto03.jpg?no_404_img=Y</t>
  </si>
  <si>
    <t>Атлас сказочных героев России</t>
  </si>
  <si>
    <t>Анастасия Строкина, иллюстратор Мария Ухова</t>
  </si>
  <si>
    <t>https://cdn.eksmo.ru/v2/MIF00041252/COVER/cover1__w600.jpg?no_404_img=Y</t>
  </si>
  <si>
    <t>978-5-00214-213-2</t>
  </si>
  <si>
    <t>9785002142132</t>
  </si>
  <si>
    <t>MIF00041252</t>
  </si>
  <si>
    <t>https://api3.eksmo.ru/v3/xlsxPricelist/certificat/?f=MIF00041252_2025-06-19_2030-06-18_ЕАЭС N RU Д-RU.РА05.В.21049~25_131796b2-d243-11ef-8e2c-005056b61d5f.pdf&amp;key=e85257a6e63a7e36f8b1efc7dc1094c5</t>
  </si>
  <si>
    <t>https://api3.eksmo.ru/v3/xlsxPricelist/annotation/?NOMCODE=MIF00041252&amp;key=e85257a6e63a7e36f8b1efc7dc1094c5</t>
  </si>
  <si>
    <t>https://cdn.eksmo.ru/v2/MIF00041252/PDF/MIF00041252.pdf</t>
  </si>
  <si>
    <t>https://cdn.eksmo.ru/v2/MIF00041252/COVER/cover1.jpg?no_404_img=Y</t>
  </si>
  <si>
    <t>https://cdn.eksmo.ru/v2/MIF00041252/COVER/dopfoto00.jpg?no_404_img=Y;https://cdn.eksmo.ru/v2/MIF00041252/COVER/dopfoto01.jpg?no_404_img=Y;https://cdn.eksmo.ru/v2/MIF00041252/COVER/dopfoto02.jpg?no_404_img=Y;https://cdn.eksmo.ru/v2/MIF00041252/COVER/dopfoto03.jpg?no_404_img=Y</t>
  </si>
  <si>
    <t>Сахарная голова на десерт. История еды с древнейших времён до наших дней</t>
  </si>
  <si>
    <t>Малгожата Кур (автор), Малгожата Квапиньска (иллюстратор)</t>
  </si>
  <si>
    <t>МИФ. Тематические энциклопедии</t>
  </si>
  <si>
    <t>https://cdn.eksmo.ru/v2/MIF00037006/COVER/cover1__w600.jpg?no_404_img=Y</t>
  </si>
  <si>
    <t>978-5-00195-857-4</t>
  </si>
  <si>
    <t>9785001958574</t>
  </si>
  <si>
    <t>MIF00037006</t>
  </si>
  <si>
    <t>https://api3.eksmo.ru/v3/xlsxPricelist/certificat/?f=MIF00037006_2023-04-24_2028-04-23_ЕАЭС N RU Д-RU.РА03.B.42502~23_aeaaedeb-bf20-11ed-8104-00165d011606.pdf&amp;key=e85257a6e63a7e36f8b1efc7dc1094c5</t>
  </si>
  <si>
    <t>https://api3.eksmo.ru/v3/xlsxPricelist/annotation/?NOMCODE=MIF00037006&amp;key=e85257a6e63a7e36f8b1efc7dc1094c5</t>
  </si>
  <si>
    <t>https://cdn.eksmo.ru/v2/MIF00037006/PDF/MIF00037006.pdf</t>
  </si>
  <si>
    <t>https://cdn.eksmo.ru/v2/MIF00037006/COVER/cover1.jpg?no_404_img=Y</t>
  </si>
  <si>
    <t>&lt;iframewidth="420"height="315"src="//www.youtube.com/embed/mm64Xgi3s70"frameborder="0"allowfullscreen&gt;&lt;/iframe&gt;</t>
  </si>
  <si>
    <t>https://cdn.eksmo.ru/v2/MIF00037006/COVER/dopfoto00.jpg?no_404_img=Y;https://cdn.eksmo.ru/v2/MIF00037006/COVER/dopfoto01.jpg?no_404_img=Y;https://cdn.eksmo.ru/v2/MIF00037006/COVER/dopfoto02.jpg?no_404_img=Y;https://cdn.eksmo.ru/v2/MIF00037006/COVER/dopfoto03.jpg?no_404_img=Y</t>
  </si>
  <si>
    <t>Транспорт. На суше, на воде и в небе</t>
  </si>
  <si>
    <t>Борис Соломонович Ицкович</t>
  </si>
  <si>
    <t>https://cdn.eksmo.ru/v2/MIF00038659/COVER/cover1__w600.jpg?no_404_img=Y</t>
  </si>
  <si>
    <t>978-5-00214-376-4</t>
  </si>
  <si>
    <t>9785002143764</t>
  </si>
  <si>
    <t>MIF00038659</t>
  </si>
  <si>
    <t>https://api3.eksmo.ru/v3/xlsxPricelist/certificat/?f=MIF00038659_2026-05-05_2031-05-04_ЕАЭС N RU Д-RU.РА03.В.94922~26_e3b12b96-7e2f-11ee-810a-00155d016002.pdf&amp;key=e85257a6e63a7e36f8b1efc7dc1094c5</t>
  </si>
  <si>
    <t>https://api3.eksmo.ru/v3/xlsxPricelist/annotation/?NOMCODE=MIF00038659&amp;key=e85257a6e63a7e36f8b1efc7dc1094c5</t>
  </si>
  <si>
    <t>https://cdn.eksmo.ru/v2/MIF00038659/PDF/MIF00038659.pdf</t>
  </si>
  <si>
    <t>https://cdn.eksmo.ru/v2/MIF00038659/COVER/cover1.jpg?no_404_img=Y</t>
  </si>
  <si>
    <t>https://cdn.eksmo.ru/v2/MIF00038659/COVER/dopfoto00.jpg?no_404_img=Y;https://cdn.eksmo.ru/v2/MIF00038659/COVER/dopfoto01.jpg?no_404_img=Y;https://cdn.eksmo.ru/v2/MIF00038659/COVER/dopfoto02.jpg?no_404_img=Y</t>
  </si>
  <si>
    <t>Техника (7+)</t>
  </si>
  <si>
    <t>Цвета. История всех основных оттенков</t>
  </si>
  <si>
    <t>Анна Майноли</t>
  </si>
  <si>
    <t>https://cdn.eksmo.ru/v2/MIF00051590/COVER/cover1__w600.jpg?no_404_img=Y</t>
  </si>
  <si>
    <t>978-5-00281-327-8</t>
  </si>
  <si>
    <t>9785002813278</t>
  </si>
  <si>
    <t>MIF00051590</t>
  </si>
  <si>
    <t>https://api3.eksmo.ru/v3/xlsxPricelist/annotation/?NOMCODE=MIF00051590&amp;key=e85257a6e63a7e36f8b1efc7dc1094c5</t>
  </si>
  <si>
    <t>https://cdn.eksmo.ru/v2/MIF00051590/PDF/MIF00051590.pdf</t>
  </si>
  <si>
    <t>https://cdn.eksmo.ru/v2/MIF00051590/COVER/cover1.jpg?no_404_img=Y</t>
  </si>
  <si>
    <t>https://cdn.eksmo.ru/v2/MIF00051590/COVER/dopfoto00.jpg?no_404_img=Y;https://cdn.eksmo.ru/v2/MIF00051590/COVER/dopfoto01.jpg?no_404_img=Y;https://cdn.eksmo.ru/v2/MIF00051590/COVER/dopfoto02.jpg?no_404_img=Y;https://cdn.eksmo.ru/v2/MIF00051590/COVER/dopfoto03.jpg?no_404_img=Y</t>
  </si>
  <si>
    <t>Кто, зачем и почему? Самые интересные детские вопросы о людях и мире вокруг</t>
  </si>
  <si>
    <t>МИФ. Универсальные энциклопедии</t>
  </si>
  <si>
    <t>https://cdn.eksmo.ru/v2/MIF00050598/COVER/cover1__w600.jpg?no_404_img=Y</t>
  </si>
  <si>
    <t>978-5-00281-045-1</t>
  </si>
  <si>
    <t>9785002810451</t>
  </si>
  <si>
    <t>MIF00050598</t>
  </si>
  <si>
    <t>https://api3.eksmo.ru/v3/xlsxPricelist/certificat/?f=MIF00050598_2026-06-23_2031-06-22_ЕАЭС N RU Д-RU.РА05.В.29223~26_f0172dc6-2294-11f1-8f7f-005056b61d5f.pdf&amp;key=e85257a6e63a7e36f8b1efc7dc1094c5</t>
  </si>
  <si>
    <t>https://api3.eksmo.ru/v3/xlsxPricelist/annotation/?NOMCODE=MIF00050598&amp;key=e85257a6e63a7e36f8b1efc7dc1094c5</t>
  </si>
  <si>
    <t>https://cdn.eksmo.ru/v2/MIF00050598/COVER/cover1.jpg?no_404_img=Y</t>
  </si>
  <si>
    <t>https://cdn.eksmo.ru/v2/MIF00050598/COVER/dopfoto00.jpg?no_404_img=Y;https://cdn.eksmo.ru/v2/MIF00050598/COVER/dopfoto01.jpg?no_404_img=Y;https://cdn.eksmo.ru/v2/MIF00050598/COVER/dopfoto02.jpg?no_404_img=Y</t>
  </si>
  <si>
    <t>МИФ. Универсальные энциклопеди</t>
  </si>
  <si>
    <t>Что, где и почему? Самые интересные детские вопросы о мире вокруг</t>
  </si>
  <si>
    <t>Александр Толмачев</t>
  </si>
  <si>
    <t>https://cdn.eksmo.ru/v2/MIF00041369/COVER/cover1__w600.jpg?no_404_img=Y</t>
  </si>
  <si>
    <t>978-5-00214-892-9</t>
  </si>
  <si>
    <t>9785002148929</t>
  </si>
  <si>
    <t>MIF00041369</t>
  </si>
  <si>
    <t>https://api3.eksmo.ru/v3/xlsxPricelist/certificat/?f=MIF00041369_2026-06-23_2031-06-22_ЕАЭС N RU Д-RU.РА05.В.29223~26_d239346e-ea15-11ef-8e49-005056b61d5f.pdf&amp;key=e85257a6e63a7e36f8b1efc7dc1094c5</t>
  </si>
  <si>
    <t>https://api3.eksmo.ru/v3/xlsxPricelist/annotation/?NOMCODE=MIF00041369&amp;key=e85257a6e63a7e36f8b1efc7dc1094c5</t>
  </si>
  <si>
    <t>https://cdn.eksmo.ru/v2/MIF00041369/PDF/MIF00041369.pdf</t>
  </si>
  <si>
    <t>https://cdn.eksmo.ru/v2/MIF00041369/COVER/cover1.jpg?no_404_img=Y</t>
  </si>
  <si>
    <t>https://cdn.eksmo.ru/v2/MIF00041369/COVER/dopfoto00.jpg?no_404_img=Y;https://cdn.eksmo.ru/v2/MIF00041369/COVER/dopfoto01.jpg?no_404_img=Y;https://cdn.eksmo.ru/v2/MIF00041369/COVER/dopfoto02.jpg?no_404_img=Y;https://cdn.eksmo.ru/v2/MIF00041369/COVER/dopfoto03.jpg?no_404_img=Y</t>
  </si>
  <si>
    <t>Твое письмо</t>
  </si>
  <si>
    <t>Чо Хёна</t>
  </si>
  <si>
    <t>МИФ. Уютная Азия</t>
  </si>
  <si>
    <t>https://cdn.eksmo.ru/v2/MIF00041341/COVER/cover1__w600.jpg?no_404_img=Y</t>
  </si>
  <si>
    <t>978-5-00250-218-9</t>
  </si>
  <si>
    <t>9785002502189</t>
  </si>
  <si>
    <t>MIF00041341</t>
  </si>
  <si>
    <t>https://api3.eksmo.ru/v3/xlsxPricelist/annotation/?NOMCODE=MIF00041341&amp;key=e85257a6e63a7e36f8b1efc7dc1094c5</t>
  </si>
  <si>
    <t>https://cdn.eksmo.ru/v2/MIF00041341/PDF/MIF00041341.pdf</t>
  </si>
  <si>
    <t>https://cdn.eksmo.ru/v2/MIF00041341/COVER/cover1.jpg?no_404_img=Y</t>
  </si>
  <si>
    <t>https://cdn.eksmo.ru/v2/MIF00041341/COVER/dopfoto00.jpg?no_404_img=Y;https://cdn.eksmo.ru/v2/MIF00041341/COVER/dopfoto01.jpg?no_404_img=Y;https://cdn.eksmo.ru/v2/MIF00041341/COVER/dopfoto02.jpg?no_404_img=Y;https://cdn.eksmo.ru/v2/MIF00041341/COVER/dopfoto03.jpg?no_404_img=Y</t>
  </si>
  <si>
    <t>Легенды гор и морей. Монстры и предания Древнего Китая</t>
  </si>
  <si>
    <t>Шань Цзэ</t>
  </si>
  <si>
    <t>Мифическая Азия. Иллюстрированная серия</t>
  </si>
  <si>
    <t>https://cdn.eksmo.ru/v2/MIF00039522/COVER/cover1__w600.jpg?no_404_img=Y</t>
  </si>
  <si>
    <t>978-5-00214-587-4</t>
  </si>
  <si>
    <t>9785002145874</t>
  </si>
  <si>
    <t>MIF00039522</t>
  </si>
  <si>
    <t>https://api3.eksmo.ru/v3/xlsxPricelist/annotation/?NOMCODE=MIF00039522&amp;key=e85257a6e63a7e36f8b1efc7dc1094c5</t>
  </si>
  <si>
    <t>https://cdn.eksmo.ru/v2/MIF00039522/PDF/MIF00039522.pdf</t>
  </si>
  <si>
    <t>https://cdn.eksmo.ru/v2/MIF00039522/COVER/cover1.jpg?no_404_img=Y</t>
  </si>
  <si>
    <t>&lt;iframewidth="420"height="315"src="//www.youtube.com/embed/GJQ0ji0oojQ"frameborder="0"allowfullscreen&gt;&lt;/iframe&gt;</t>
  </si>
  <si>
    <t>https://cdn.eksmo.ru/v2/MIF00039522/COVER/dopfoto00.jpg?no_404_img=Y;https://cdn.eksmo.ru/v2/MIF00039522/COVER/dopfoto01.jpg?no_404_img=Y;https://cdn.eksmo.ru/v2/MIF00039522/COVER/dopfoto02.jpg?no_404_img=Y;https://cdn.eksmo.ru/v2/MIF00039522/COVER/dopfoto03.jpg?no_404_img=Y</t>
  </si>
  <si>
    <t>Мифическая Азия. Иллюстрирован</t>
  </si>
  <si>
    <t>Кельты. Мифология, сформировавшая наше сознание</t>
  </si>
  <si>
    <t>Марк Уильямс</t>
  </si>
  <si>
    <t>Мифология, сформировавшая наше сознание</t>
  </si>
  <si>
    <t>https://cdn.eksmo.ru/v2/MIF00034670/COVER/cover1__w600.jpg?no_404_img=Y</t>
  </si>
  <si>
    <t>978-5-00195-816-1</t>
  </si>
  <si>
    <t>9785001958161</t>
  </si>
  <si>
    <t>MIF00034670</t>
  </si>
  <si>
    <t>https://api3.eksmo.ru/v3/xlsxPricelist/annotation/?NOMCODE=MIF00034670&amp;key=e85257a6e63a7e36f8b1efc7dc1094c5</t>
  </si>
  <si>
    <t>https://cdn.eksmo.ru/v2/MIF00034670/PDF/MIF00034670.pdf</t>
  </si>
  <si>
    <t>https://cdn.eksmo.ru/v2/MIF00034670/COVER/cover1.jpg?no_404_img=Y</t>
  </si>
  <si>
    <t>&lt;iframewidth="420"height="315"src="//www.youtube.com/embed/fokIkv_nfk8"frameborder="0"allowfullscreen&gt;&lt;/iframe&gt;</t>
  </si>
  <si>
    <t>https://cdn.eksmo.ru/v2/MIF00034670/COVER/dopfoto00.jpg?no_404_img=Y;https://cdn.eksmo.ru/v2/MIF00034670/COVER/dopfoto01.jpg?no_404_img=Y;https://cdn.eksmo.ru/v2/MIF00034670/COVER/dopfoto02.jpg?no_404_img=Y;https://cdn.eksmo.ru/v2/MIF00034670/COVER/dopfoto03.jpg?no_404_img=Y</t>
  </si>
  <si>
    <t>Мифология, сформировавшая наше</t>
  </si>
  <si>
    <t>Египетские мифы для детей</t>
  </si>
  <si>
    <t>Мифы для детей</t>
  </si>
  <si>
    <t>https://cdn.eksmo.ru/v2/MIF00040468/COVER/cover1__w600.jpg?no_404_img=Y</t>
  </si>
  <si>
    <t>978-5-00214-717-5</t>
  </si>
  <si>
    <t>9785002147175</t>
  </si>
  <si>
    <t>MIF00040468</t>
  </si>
  <si>
    <t>https://api3.eksmo.ru/v3/xlsxPricelist/certificat/?f=MIF00040468_2026-02-17_2031-02-16_ЕАЭС N RU Д-RU.РА01.В.91147~26_4f2d0070-5499-11ef-8e0a-005056b61d5f.pdf&amp;key=e85257a6e63a7e36f8b1efc7dc1094c5</t>
  </si>
  <si>
    <t>https://api3.eksmo.ru/v3/xlsxPricelist/annotation/?NOMCODE=MIF00040468&amp;key=e85257a6e63a7e36f8b1efc7dc1094c5</t>
  </si>
  <si>
    <t>https://cdn.eksmo.ru/v2/MIF00040468/PDF/MIF00040468.pdf</t>
  </si>
  <si>
    <t>https://cdn.eksmo.ru/v2/MIF00040468/COVER/cover1.jpg?no_404_img=Y</t>
  </si>
  <si>
    <t>https://cdn.eksmo.ru/v2/MIF00040468/COVER/dopfoto00.jpg?no_404_img=Y;https://cdn.eksmo.ru/v2/MIF00040468/COVER/dopfoto01.jpg?no_404_img=Y;https://cdn.eksmo.ru/v2/MIF00040468/COVER/dopfoto02.jpg?no_404_img=Y;https://cdn.eksmo.ru/v2/MIF00040468/COVER/dopfoto03.jpg?no_404_img=Y</t>
  </si>
  <si>
    <t>Корейские мифы для детей</t>
  </si>
  <si>
    <t>Анастасия Гурьева</t>
  </si>
  <si>
    <t>https://cdn.eksmo.ru/v2/MIF00048531/COVER/cover1__w600.jpg?no_404_img=Y</t>
  </si>
  <si>
    <t>978-5-00250-129-8</t>
  </si>
  <si>
    <t>9785002501298</t>
  </si>
  <si>
    <t>MIF00048531</t>
  </si>
  <si>
    <t>https://api3.eksmo.ru/v3/xlsxPricelist/certificat/?f=MIF00048531_2025-11-17_2030-11-16_ЕАЭС N RU Д-RU.РА10.В.47156~25_cfa007b2-9948-11f0-8f6f-005056b61d5f.pdf&amp;key=e85257a6e63a7e36f8b1efc7dc1094c5</t>
  </si>
  <si>
    <t>https://api3.eksmo.ru/v3/xlsxPricelist/annotation/?NOMCODE=MIF00048531&amp;key=e85257a6e63a7e36f8b1efc7dc1094c5</t>
  </si>
  <si>
    <t>https://cdn.eksmo.ru/v2/MIF00048531/PDF/MIF00048531.pdf</t>
  </si>
  <si>
    <t>https://cdn.eksmo.ru/v2/MIF00048531/COVER/cover1.jpg?no_404_img=Y</t>
  </si>
  <si>
    <t>https://cdn.eksmo.ru/v2/MIF00048531/COVER/dopfoto00.jpg?no_404_img=Y;https://cdn.eksmo.ru/v2/MIF00048531/COVER/dopfoto01.jpg?no_404_img=Y;https://cdn.eksmo.ru/v2/MIF00048531/COVER/dopfoto02.jpg?no_404_img=Y;https://cdn.eksmo.ru/v2/MIF00048531/COVER/dopfoto03.jpg?no_404_img=Y</t>
  </si>
  <si>
    <t>Мещерские сказы для детей</t>
  </si>
  <si>
    <t>Надежда Адамович, Наталья Серегина</t>
  </si>
  <si>
    <t>https://cdn.eksmo.ru/v2/MIF00048208/COVER/cover1__w600.jpg?no_404_img=Y</t>
  </si>
  <si>
    <t>978-5-00250-210-3</t>
  </si>
  <si>
    <t>9785002502103</t>
  </si>
  <si>
    <t>MIF00048208</t>
  </si>
  <si>
    <t>https://api3.eksmo.ru/v3/xlsxPricelist/certificat/?f=MIF00048208_2025-11-17_2030-11-16_ЕАЭС N RU Д-RU.РА10.В.47156~25_bfdc3e77-6c8b-11f0-8f65-005056b61d5f.pdf&amp;key=e85257a6e63a7e36f8b1efc7dc1094c5</t>
  </si>
  <si>
    <t>https://api3.eksmo.ru/v3/xlsxPricelist/annotation/?NOMCODE=MIF00048208&amp;key=e85257a6e63a7e36f8b1efc7dc1094c5</t>
  </si>
  <si>
    <t>https://cdn.eksmo.ru/v2/MIF00048208/COVER/cover1.jpg?no_404_img=Y</t>
  </si>
  <si>
    <t>Мифы северных народов России для детей</t>
  </si>
  <si>
    <t>Виктория Новикова</t>
  </si>
  <si>
    <t>https://cdn.eksmo.ru/v2/MIF00040467/COVER/cover1__w600.jpg?no_404_img=Y</t>
  </si>
  <si>
    <t>978-5-00214-824-0</t>
  </si>
  <si>
    <t>9785002148240</t>
  </si>
  <si>
    <t>MIF00040467</t>
  </si>
  <si>
    <t>https://api3.eksmo.ru/v3/xlsxPricelist/certificat/?f=MIF00040467_2025-03-25_2030-03-24_ЕАЭС N RU Д-RU.РА03.В.08327~25_2e946a0d-5499-11ef-8e0a-005056b61d5f.pdf&amp;key=e85257a6e63a7e36f8b1efc7dc1094c5</t>
  </si>
  <si>
    <t>https://api3.eksmo.ru/v3/xlsxPricelist/annotation/?NOMCODE=MIF00040467&amp;key=e85257a6e63a7e36f8b1efc7dc1094c5</t>
  </si>
  <si>
    <t>https://cdn.eksmo.ru/v2/MIF00040467/PDF/MIF00040467.pdf</t>
  </si>
  <si>
    <t>https://cdn.eksmo.ru/v2/MIF00040467/COVER/cover1.jpg?no_404_img=Y</t>
  </si>
  <si>
    <t>&lt;iframewidth="420"height="315"src="//www.youtube.com/embed/shorts/nCEdD2wVN_U"frameborder="0"allowfullscreen&gt;&lt;/iframe&gt;</t>
  </si>
  <si>
    <t>https://cdn.eksmo.ru/v2/MIF00040467/COVER/dopfoto00.jpg?no_404_img=Y;https://cdn.eksmo.ru/v2/MIF00040467/COVER/dopfoto01.jpg?no_404_img=Y;https://cdn.eksmo.ru/v2/MIF00040467/COVER/dopfoto02.jpg?no_404_img=Y;https://cdn.eksmo.ru/v2/MIF00040467/COVER/dopfoto03.jpg?no_404_img=Y</t>
  </si>
  <si>
    <t>Пермские мифы для детей</t>
  </si>
  <si>
    <t>Павел Лимеров</t>
  </si>
  <si>
    <t>https://cdn.eksmo.ru/v2/MIF00041856/COVER/cover1__w600.jpg?no_404_img=Y</t>
  </si>
  <si>
    <t>978-5-00250-201-1</t>
  </si>
  <si>
    <t>9785002502011</t>
  </si>
  <si>
    <t>MIF00041856</t>
  </si>
  <si>
    <t>https://api3.eksmo.ru/v3/xlsxPricelist/certificat/?f=MIF00041856_2025-11-17_2030-11-16_ЕАЭС N RU Д-RU.РА10.В.47156~25_f11c82eb-3261-11f0-8ecf-005056b61d5f.pdf&amp;key=e85257a6e63a7e36f8b1efc7dc1094c5</t>
  </si>
  <si>
    <t>https://api3.eksmo.ru/v3/xlsxPricelist/annotation/?NOMCODE=MIF00041856&amp;key=e85257a6e63a7e36f8b1efc7dc1094c5</t>
  </si>
  <si>
    <t>https://cdn.eksmo.ru/v2/MIF00041856/PDF/MIF00041856.pdf</t>
  </si>
  <si>
    <t>https://cdn.eksmo.ru/v2/MIF00041856/COVER/cover1.jpg?no_404_img=Y</t>
  </si>
  <si>
    <t>https://cdn.eksmo.ru/v2/MIF00041856/COVER/dopfoto00.jpg?no_404_img=Y;https://cdn.eksmo.ru/v2/MIF00041856/COVER/dopfoto01.jpg?no_404_img=Y;https://cdn.eksmo.ru/v2/MIF00041856/COVER/dopfoto02.jpg?no_404_img=Y;https://cdn.eksmo.ru/v2/MIF00041856/COVER/dopfoto03.jpg?no_404_img=Y</t>
  </si>
  <si>
    <t>Скандинавские мифы для детей</t>
  </si>
  <si>
    <t>Митя Лебедев</t>
  </si>
  <si>
    <t>https://cdn.eksmo.ru/v2/MIF00040302/COVER/cover1__w600.jpg?no_404_img=Y</t>
  </si>
  <si>
    <t>978-5-00214-719-9</t>
  </si>
  <si>
    <t>9785002147199</t>
  </si>
  <si>
    <t>MIF00040302</t>
  </si>
  <si>
    <t>https://api3.eksmo.ru/v3/xlsxPricelist/certificat/?f=MIF00040302_2024-10-14_2029-10-13_ЕАЭС N RU Д-RU.РА09.В.42396~24_0f62324a-3ecb-11ef-8e0a-005056b61d5f.pdf&amp;key=e85257a6e63a7e36f8b1efc7dc1094c5</t>
  </si>
  <si>
    <t>https://api3.eksmo.ru/v3/xlsxPricelist/annotation/?NOMCODE=MIF00040302&amp;key=e85257a6e63a7e36f8b1efc7dc1094c5</t>
  </si>
  <si>
    <t>https://cdn.eksmo.ru/v2/MIF00040302/PDF/MIF00040302.pdf</t>
  </si>
  <si>
    <t>https://cdn.eksmo.ru/v2/MIF00040302/COVER/cover1.jpg?no_404_img=Y</t>
  </si>
  <si>
    <t>&lt;iframewidth="420"height="315"src="//www.youtube.com/embed/_OSOVYnjkMo"frameborder="0"allowfullscreen&gt;&lt;/iframe&gt;;&lt;iframewidth="420"height="315"src="//www.youtube.com/embed/shorts/9F67ZziqqDA"frameborder="0"allowfullscreen&gt;&lt;/iframe&gt;</t>
  </si>
  <si>
    <t>https://cdn.eksmo.ru/v2/MIF00040302/COVER/dopfoto00.jpg?no_404_img=Y;https://cdn.eksmo.ru/v2/MIF00040302/COVER/dopfoto01.jpg?no_404_img=Y;https://cdn.eksmo.ru/v2/MIF00040302/COVER/dopfoto02.jpg?no_404_img=Y</t>
  </si>
  <si>
    <t>Финно-угорские мифы для детей</t>
  </si>
  <si>
    <t>https://cdn.eksmo.ru/v2/MIF00049752/COVER/cover1__w600.jpg?no_404_img=Y</t>
  </si>
  <si>
    <t>978-5-00250-214-1</t>
  </si>
  <si>
    <t>9785002502141</t>
  </si>
  <si>
    <t>MIF00049752</t>
  </si>
  <si>
    <t>https://api3.eksmo.ru/v3/xlsxPricelist/certificat/?f=MIF00049752_2026-02-17_2031-02-16_ЕАЭС N RU Д-RU.РА01.В.91147~26_42ee9242-d5ca-11f0-8f75-005056b61d5f.pdf&amp;key=e85257a6e63a7e36f8b1efc7dc1094c5</t>
  </si>
  <si>
    <t>https://api3.eksmo.ru/v3/xlsxPricelist/annotation/?NOMCODE=MIF00049752&amp;key=e85257a6e63a7e36f8b1efc7dc1094c5</t>
  </si>
  <si>
    <t>https://cdn.eksmo.ru/v2/MIF00049752/PDF/MIF00049752.pdf</t>
  </si>
  <si>
    <t>https://cdn.eksmo.ru/v2/MIF00049752/COVER/cover1.jpg?no_404_img=Y</t>
  </si>
  <si>
    <t>https://cdn.eksmo.ru/v2/MIF00049752/COVER/dopfoto00.jpg?no_404_img=Y;https://cdn.eksmo.ru/v2/MIF00049752/COVER/dopfoto01.jpg?no_404_img=Y;https://cdn.eksmo.ru/v2/MIF00049752/COVER/dopfoto02.jpg?no_404_img=Y</t>
  </si>
  <si>
    <t>Астрологические мифы. От Вифлеемской звезды и небесной коровы до вавилонского гороскопа и мистерий Митры</t>
  </si>
  <si>
    <t>Мифы от и до</t>
  </si>
  <si>
    <t>https://cdn.eksmo.ru/v2/MIF00040969/COVER/cover1__w600.jpg?no_404_img=Y</t>
  </si>
  <si>
    <t>978-5-00250-251-6</t>
  </si>
  <si>
    <t>9785002502516</t>
  </si>
  <si>
    <t>MIF00040969</t>
  </si>
  <si>
    <t>https://api3.eksmo.ru/v3/xlsxPricelist/annotation/?NOMCODE=MIF00040969&amp;key=e85257a6e63a7e36f8b1efc7dc1094c5</t>
  </si>
  <si>
    <t>https://cdn.eksmo.ru/v2/MIF00040969/PDF/MIF00040969.pdf</t>
  </si>
  <si>
    <t>https://cdn.eksmo.ru/v2/MIF00040969/COVER/cover1.jpg?no_404_img=Y</t>
  </si>
  <si>
    <t>&lt;iframewidth="420"height="315"src="//www.youtube.com/embed/shorts/VmGCnMFLmW4"frameborder="0"allowfullscreen&gt;&lt;/iframe&gt;</t>
  </si>
  <si>
    <t>https://cdn.eksmo.ru/v2/MIF00040969/COVER/dopfoto00.jpg?no_404_img=Y;https://cdn.eksmo.ru/v2/MIF00040969/COVER/dopfoto01.jpg?no_404_img=Y;https://cdn.eksmo.ru/v2/MIF00040969/COVER/dopfoto02.jpg?no_404_img=Y;https://cdn.eksmo.ru/v2/MIF00040969/COVER/dopfoto03.jpg?no_404_img=Y</t>
  </si>
  <si>
    <t>Балканские мифы. От Волчьего пастыря и Златорога до Змея-Деспота и рыбы-миродержца</t>
  </si>
  <si>
    <t>https://cdn.eksmo.ru/v2/MIF00040701/COVER/cover1__w600.jpg?no_404_img=Y</t>
  </si>
  <si>
    <t>978-5-00250-010-9</t>
  </si>
  <si>
    <t>9785002500109</t>
  </si>
  <si>
    <t>MIF00040701</t>
  </si>
  <si>
    <t>https://api3.eksmo.ru/v3/xlsxPricelist/annotation/?NOMCODE=MIF00040701&amp;key=e85257a6e63a7e36f8b1efc7dc1094c5</t>
  </si>
  <si>
    <t>https://cdn.eksmo.ru/v2/MIF00040701/PDF/MIF00040701.pdf</t>
  </si>
  <si>
    <t>https://cdn.eksmo.ru/v2/MIF00040701/COVER/cover1.jpg?no_404_img=Y</t>
  </si>
  <si>
    <t>https://cdn.eksmo.ru/v2/MIF00040701/COVER/dopfoto00.jpg?no_404_img=Y;https://cdn.eksmo.ru/v2/MIF00040701/COVER/dopfoto01.jpg?no_404_img=Y;https://cdn.eksmo.ru/v2/MIF00040701/COVER/dopfoto02.jpg?no_404_img=Y</t>
  </si>
  <si>
    <t>Беовульф</t>
  </si>
  <si>
    <t>https://cdn.eksmo.ru/v2/MIF00049538/COVER/cover1__w600.jpg?no_404_img=Y</t>
  </si>
  <si>
    <t>978-5-00250-739-9</t>
  </si>
  <si>
    <t>9785002507399</t>
  </si>
  <si>
    <t>MIF00049538</t>
  </si>
  <si>
    <t>https://api3.eksmo.ru/v3/xlsxPricelist/annotation/?NOMCODE=MIF00049538&amp;key=e85257a6e63a7e36f8b1efc7dc1094c5</t>
  </si>
  <si>
    <t>https://cdn.eksmo.ru/v2/MIF00049538/COVER/cover1.jpg?no_404_img=Y</t>
  </si>
  <si>
    <t>Германские мифы. От Водана и цвергов до Дикой охоты и веры в вихтелей</t>
  </si>
  <si>
    <t>Владимир Карпов</t>
  </si>
  <si>
    <t>https://cdn.eksmo.ru/v2/MIF00050205/COVER/cover1__w600.jpg?no_404_img=Y</t>
  </si>
  <si>
    <t>978-5-00250-950-8</t>
  </si>
  <si>
    <t>9785002509508</t>
  </si>
  <si>
    <t>MIF00050205</t>
  </si>
  <si>
    <t>https://api3.eksmo.ru/v3/xlsxPricelist/annotation/?NOMCODE=MIF00050205&amp;key=e85257a6e63a7e36f8b1efc7dc1094c5</t>
  </si>
  <si>
    <t>https://cdn.eksmo.ru/v2/MIF00050205/PDF/MIF00050205.pdf</t>
  </si>
  <si>
    <t>https://cdn.eksmo.ru/v2/MIF00050205/COVER/cover1.jpg?no_404_img=Y</t>
  </si>
  <si>
    <t>Греческие и римские мифы. От Трои и Гомера до Пандоры и «Аватара»</t>
  </si>
  <si>
    <t>https://cdn.eksmo.ru/v2/MIF00040946/COVER/cover1__w600.jpg?no_404_img=Y</t>
  </si>
  <si>
    <t>978-5-00250-257-8</t>
  </si>
  <si>
    <t>9785002502578</t>
  </si>
  <si>
    <t>MIF00040946</t>
  </si>
  <si>
    <t>https://api3.eksmo.ru/v3/xlsxPricelist/annotation/?NOMCODE=MIF00040946&amp;key=e85257a6e63a7e36f8b1efc7dc1094c5</t>
  </si>
  <si>
    <t>https://cdn.eksmo.ru/v2/MIF00040946/PDF/MIF00040946.pdf</t>
  </si>
  <si>
    <t>https://cdn.eksmo.ru/v2/MIF00040946/COVER/cover1.jpg?no_404_img=Y</t>
  </si>
  <si>
    <t>Древнееврейские мифы. От Левиафана и богини Ашеры до разбитых скрижалей и Иова</t>
  </si>
  <si>
    <t>Михаил Вогман</t>
  </si>
  <si>
    <t>https://cdn.eksmo.ru/v2/MIF00039763/COVER/cover1__w600.jpg?no_404_img=Y</t>
  </si>
  <si>
    <t>978-5-00214-758-8</t>
  </si>
  <si>
    <t>9785002147588</t>
  </si>
  <si>
    <t>MIF00039763</t>
  </si>
  <si>
    <t>https://api3.eksmo.ru/v3/xlsxPricelist/annotation/?NOMCODE=MIF00039763&amp;key=e85257a6e63a7e36f8b1efc7dc1094c5</t>
  </si>
  <si>
    <t>https://cdn.eksmo.ru/v2/MIF00039763/PDF/MIF00039763.pdf</t>
  </si>
  <si>
    <t>https://cdn.eksmo.ru/v2/MIF00039763/COVER/cover1.jpg?no_404_img=Y</t>
  </si>
  <si>
    <t>https://cdn.eksmo.ru/v2/MIF00039763/COVER/dopfoto00.jpg?no_404_img=Y;https://cdn.eksmo.ru/v2/MIF00039763/COVER/dopfoto01.jpg?no_404_img=Y;https://cdn.eksmo.ru/v2/MIF00039763/COVER/dopfoto02.jpg?no_404_img=Y;https://cdn.eksmo.ru/v2/MIF00039763/COVER/dopfoto03.jpg?no_404_img=Y</t>
  </si>
  <si>
    <t>Египетская «Книга мертвых»</t>
  </si>
  <si>
    <t>Эрнест Альфред Уоллис Бадж</t>
  </si>
  <si>
    <t>https://cdn.eksmo.ru/v2/MIF00036271/COVER/cover1__w600.jpg?no_404_img=Y</t>
  </si>
  <si>
    <t>978-5-00195-984-7</t>
  </si>
  <si>
    <t>9785001959847</t>
  </si>
  <si>
    <t>MIF00036271</t>
  </si>
  <si>
    <t>https://api3.eksmo.ru/v3/xlsxPricelist/annotation/?NOMCODE=MIF00036271&amp;key=e85257a6e63a7e36f8b1efc7dc1094c5</t>
  </si>
  <si>
    <t>https://cdn.eksmo.ru/v2/MIF00036271/COVER/cover1.jpg?no_404_img=Y</t>
  </si>
  <si>
    <t>Индийская «Книга мертвых». Исследование мрачного ада, лучезарного рая и путей в страны богов и умерших</t>
  </si>
  <si>
    <t>Девдатт Паттанаик</t>
  </si>
  <si>
    <t>https://cdn.eksmo.ru/v2/MIF00040093/COVER/cover1__w600.jpg?no_404_img=Y</t>
  </si>
  <si>
    <t>978-5-00214-943-8</t>
  </si>
  <si>
    <t>9785002149438</t>
  </si>
  <si>
    <t>MIF00040093</t>
  </si>
  <si>
    <t>https://api3.eksmo.ru/v3/xlsxPricelist/annotation/?NOMCODE=MIF00040093&amp;key=e85257a6e63a7e36f8b1efc7dc1094c5</t>
  </si>
  <si>
    <t>https://cdn.eksmo.ru/v2/MIF00040093/PDF/MIF00040093.pdf</t>
  </si>
  <si>
    <t>https://cdn.eksmo.ru/v2/MIF00040093/COVER/cover1.jpg?no_404_img=Y</t>
  </si>
  <si>
    <t>https://cdn.eksmo.ru/v2/MIF00040093/COVER/dopfoto00.jpg?no_404_img=Y;https://cdn.eksmo.ru/v2/MIF00040093/COVER/dopfoto01.jpg?no_404_img=Y;https://cdn.eksmo.ru/v2/MIF00040093/COVER/dopfoto02.jpg?no_404_img=Y;https://cdn.eksmo.ru/v2/MIF00040093/COVER/dopfoto03.jpg?no_404_img=Y</t>
  </si>
  <si>
    <t>Индийские мифы. От Кришны и Шивы до Вед и Махабхараты</t>
  </si>
  <si>
    <t>https://cdn.eksmo.ru/v2/MIF00030012/COVER/cover1__w600.jpg?no_404_img=Y</t>
  </si>
  <si>
    <t>АФОРИЗМЫ И ЦИТАТЫ. ФОЛЬКЛОР. МИФЫ</t>
  </si>
  <si>
    <t>ФОЛЬКЛОР. МИФЫ. ПОСЛОВИЦЫ И ПОГОВОРКИ</t>
  </si>
  <si>
    <t>978-5-00195-343-2</t>
  </si>
  <si>
    <t>9785001953432</t>
  </si>
  <si>
    <t>MIF00030012</t>
  </si>
  <si>
    <t>https://api3.eksmo.ru/v3/xlsxPricelist/annotation/?NOMCODE=MIF00030012&amp;key=e85257a6e63a7e36f8b1efc7dc1094c5</t>
  </si>
  <si>
    <t>https://cdn.eksmo.ru/v2/MIF00030012/PDF/MIF00030012.pdf</t>
  </si>
  <si>
    <t>https://cdn.eksmo.ru/v2/MIF00030012/COVER/cover1.jpg?no_404_img=Y</t>
  </si>
  <si>
    <t>&lt;iframewidth="420"height="315"src="//www.youtube.com/embed/qBhRT8EtG14"frameborder="0"allowfullscreen&gt;&lt;/iframe&gt;;&lt;iframewidth="420"height="315"src="//www.youtube.com/embed/izqFmqh8G1k"frameborder="0"allowfullscreen&gt;&lt;/iframe&gt;</t>
  </si>
  <si>
    <t>https://cdn.eksmo.ru/v2/MIF00030012/COVER/dopfoto00.jpg?no_404_img=Y;https://cdn.eksmo.ru/v2/MIF00030012/COVER/dopfoto01.jpg?no_404_img=Y;https://cdn.eksmo.ru/v2/MIF00030012/COVER/dopfoto02.jpg?no_404_img=Y</t>
  </si>
  <si>
    <t>Казахские мифы. От демоницы Албасты и пери до айдахара и шамана Коркута</t>
  </si>
  <si>
    <t>Юлия Наумова</t>
  </si>
  <si>
    <t>https://cdn.eksmo.ru/v2/MIF00048641/COVER/cover1__w600.jpg?no_404_img=Y</t>
  </si>
  <si>
    <t>978-5-00250-738-2</t>
  </si>
  <si>
    <t>9785002507382</t>
  </si>
  <si>
    <t>MIF00048641</t>
  </si>
  <si>
    <t>https://api3.eksmo.ru/v3/xlsxPricelist/annotation/?NOMCODE=MIF00048641&amp;key=e85257a6e63a7e36f8b1efc7dc1094c5</t>
  </si>
  <si>
    <t>https://cdn.eksmo.ru/v2/MIF00048641/PDF/MIF00048641.pdf</t>
  </si>
  <si>
    <t>https://cdn.eksmo.ru/v2/MIF00048641/COVER/cover1.jpg?no_404_img=Y</t>
  </si>
  <si>
    <t>https://cdn.eksmo.ru/v2/MIF00048641/COVER/dopfoto00.jpg?no_404_img=Y;https://cdn.eksmo.ru/v2/MIF00048641/COVER/dopfoto01.jpg?no_404_img=Y;https://cdn.eksmo.ru/v2/MIF00048641/COVER/dopfoto02.jpg?no_404_img=Y;https://cdn.eksmo.ru/v2/MIF00048641/COVER/dopfoto03.jpg?no_404_img=Y</t>
  </si>
  <si>
    <t>Китайские мифы. От царя обезьян и Нефритового императора до небесных драконов и духов стихий</t>
  </si>
  <si>
    <t>Тао Тао Лю</t>
  </si>
  <si>
    <t>https://cdn.eksmo.ru/v2/MIF00037929/COVER/cover1__w600.jpg?no_404_img=Y</t>
  </si>
  <si>
    <t>978-5-00214-224-8</t>
  </si>
  <si>
    <t>9785002142248</t>
  </si>
  <si>
    <t>MIF00037929</t>
  </si>
  <si>
    <t>https://api3.eksmo.ru/v3/xlsxPricelist/annotation/?NOMCODE=MIF00037929&amp;key=e85257a6e63a7e36f8b1efc7dc1094c5</t>
  </si>
  <si>
    <t>https://cdn.eksmo.ru/v2/MIF00037929/COVER/cover1.jpg?no_404_img=Y</t>
  </si>
  <si>
    <t>&lt;iframewidth="420"height="315"src="//www.youtube.com/embed/qBhRT8EtG14"frameborder="0"allowfullscreen&gt;&lt;/iframe&gt;;&lt;iframewidth="420"height="315"src="//www.youtube.com/embed/3-ZZnXtZbqc"frameborder="0"allowfullscreen&gt;&lt;/iframe&gt;;&lt;iframewidth="420"height="315"src="//www.youtube.com/embed/e-83</t>
  </si>
  <si>
    <t>https://cdn.eksmo.ru/v2/MIF00037929/COVER/dopfoto00.jpg?no_404_img=Y;https://cdn.eksmo.ru/v2/MIF00037929/COVER/dopfoto01.jpg?no_404_img=Y;https://cdn.eksmo.ru/v2/MIF00037929/COVER/dopfoto02.jpg?no_404_img=Y;https://cdn.eksmo.ru/v2/MIF00037929/COVER/dopfoto03.jpg?no_404_img=Y</t>
  </si>
  <si>
    <t>Корейские мифы. От Небесного владыки и принцессы Пари до королей-драконов и духов-хранителей</t>
  </si>
  <si>
    <t>Кёндок Ли</t>
  </si>
  <si>
    <t>https://cdn.eksmo.ru/v2/MIF00032914/COVER/cover1__w600.jpg?no_404_img=Y</t>
  </si>
  <si>
    <t>978-5-00195-355-5</t>
  </si>
  <si>
    <t>9785001953555</t>
  </si>
  <si>
    <t>MIF00032914</t>
  </si>
  <si>
    <t>https://api3.eksmo.ru/v3/xlsxPricelist/annotation/?NOMCODE=MIF00032914&amp;key=e85257a6e63a7e36f8b1efc7dc1094c5</t>
  </si>
  <si>
    <t>https://cdn.eksmo.ru/v2/MIF00032914/PDF/MIF00032914.pdf</t>
  </si>
  <si>
    <t>https://cdn.eksmo.ru/v2/MIF00032914/COVER/cover1.jpg?no_404_img=Y</t>
  </si>
  <si>
    <t>&lt;iframewidth="420"height="315"src="//www.youtube.com/embed/qBhRT8EtG14"frameborder="0"allowfullscreen&gt;&lt;/iframe&gt;;&lt;iframewidth="420"height="315"src="//www.youtube.com/embed/-ijO27EYRPo"frameborder="0"allowfullscreen&gt;&lt;/iframe&gt;</t>
  </si>
  <si>
    <t>https://cdn.eksmo.ru/v2/MIF00032914/COVER/dopfoto00.jpg?no_404_img=Y;https://cdn.eksmo.ru/v2/MIF00032914/COVER/dopfoto01.jpg?no_404_img=Y;https://cdn.eksmo.ru/v2/MIF00032914/COVER/dopfoto02.jpg?no_404_img=Y;https://cdn.eksmo.ru/v2/MIF00032914/COVER/dopfoto03.jpg?no_404_img=Y</t>
  </si>
  <si>
    <t>Корейские мифы. От Тангуна и хваранов до кумихо и продажи снов</t>
  </si>
  <si>
    <t>Наталия Чеснокова</t>
  </si>
  <si>
    <t>https://cdn.eksmo.ru/v2/MIF00050916/COVER/cover1__w600.jpg?no_404_img=Y</t>
  </si>
  <si>
    <t>978-5-00250-907-2</t>
  </si>
  <si>
    <t>9785002509072</t>
  </si>
  <si>
    <t>MIF00050916</t>
  </si>
  <si>
    <t>https://api3.eksmo.ru/v3/xlsxPricelist/annotation/?NOMCODE=MIF00050916&amp;key=e85257a6e63a7e36f8b1efc7dc1094c5</t>
  </si>
  <si>
    <t>https://cdn.eksmo.ru/v2/MIF00050916/PDF/MIF00050916.pdf</t>
  </si>
  <si>
    <t>https://cdn.eksmo.ru/v2/MIF00050916/COVER/cover1.jpg?no_404_img=Y</t>
  </si>
  <si>
    <t>https://cdn.eksmo.ru/v2/MIF00050916/COVER/dopfoto00.jpg?no_404_img=Y;https://cdn.eksmo.ru/v2/MIF00050916/COVER/dopfoto01.jpg?no_404_img=Y;https://cdn.eksmo.ru/v2/MIF00050916/COVER/dopfoto02.jpg?no_404_img=Y;https://cdn.eksmo.ru/v2/MIF00050916/COVER/dopfoto03.jpg?no_404_img=Y</t>
  </si>
  <si>
    <t>Король Артур и история бриттов</t>
  </si>
  <si>
    <t>Гальфрид Монмутский</t>
  </si>
  <si>
    <t>https://cdn.eksmo.ru/v2/MIF00046529/COVER/cover1__w600.jpg?no_404_img=Y</t>
  </si>
  <si>
    <t>978-5-00250-427-5</t>
  </si>
  <si>
    <t>9785002504275</t>
  </si>
  <si>
    <t>MIF00046529</t>
  </si>
  <si>
    <t>https://api3.eksmo.ru/v3/xlsxPricelist/annotation/?NOMCODE=MIF00046529&amp;key=e85257a6e63a7e36f8b1efc7dc1094c5</t>
  </si>
  <si>
    <t>https://cdn.eksmo.ru/v2/MIF00046529/PDF/MIF00046529.pdf</t>
  </si>
  <si>
    <t>https://cdn.eksmo.ru/v2/MIF00046529/COVER/cover1.jpg?no_404_img=Y</t>
  </si>
  <si>
    <t>https://cdn.eksmo.ru/v2/MIF00046529/COVER/dopfoto00.jpg?no_404_img=Y;https://cdn.eksmo.ru/v2/MIF00046529/COVER/dopfoto01.jpg?no_404_img=Y;https://cdn.eksmo.ru/v2/MIF00046529/COVER/dopfoto02.jpg?no_404_img=Y;https://cdn.eksmo.ru/v2/MIF00046529/COVER/dopfoto03.jpg?no_404_img=Y</t>
  </si>
  <si>
    <t>Культы Древнего Египта. От обожествленного солнца и золотой плоти царя до птицы Бену и бога Нуна</t>
  </si>
  <si>
    <t>Ксения Карлова</t>
  </si>
  <si>
    <t>https://cdn.eksmo.ru/v2/MIF00048607/COVER/cover1__w600.jpg?no_404_img=Y</t>
  </si>
  <si>
    <t>978-5-00250-621-7</t>
  </si>
  <si>
    <t>9785002506217</t>
  </si>
  <si>
    <t>MIF00048607</t>
  </si>
  <si>
    <t>https://api3.eksmo.ru/v3/xlsxPricelist/annotation/?NOMCODE=MIF00048607&amp;key=e85257a6e63a7e36f8b1efc7dc1094c5</t>
  </si>
  <si>
    <t>https://cdn.eksmo.ru/v2/MIF00048607/PDF/MIF00048607.pdf</t>
  </si>
  <si>
    <t>https://cdn.eksmo.ru/v2/MIF00048607/COVER/cover1.jpg?no_404_img=Y</t>
  </si>
  <si>
    <t>&lt;iframewidth="420"height="315"src="//www.youtube.com/embed/qBhRT8EtG14"frameborder="0"allowfullscreen&gt;&lt;/iframe&gt;</t>
  </si>
  <si>
    <t>https://cdn.eksmo.ru/v2/MIF00048607/COVER/dopfoto00.jpg?no_404_img=Y;https://cdn.eksmo.ru/v2/MIF00048607/COVER/dopfoto01.jpg?no_404_img=Y;https://cdn.eksmo.ru/v2/MIF00048607/COVER/dopfoto02.jpg?no_404_img=Y;https://cdn.eksmo.ru/v2/MIF00048607/COVER/dopfoto03.jpg?no_404_img=Y</t>
  </si>
  <si>
    <t>Магия и медицина Древней Месопотамии. От демонов Пазузу и Ламашту до целителей асу и экзорцистов Вавилона</t>
  </si>
  <si>
    <t>Юлия Чмеленко</t>
  </si>
  <si>
    <t>https://cdn.eksmo.ru/v2/MIF00040432/COVER/cover1__w600.jpg?no_404_img=Y</t>
  </si>
  <si>
    <t>978-5-00214-935-3</t>
  </si>
  <si>
    <t>9785002149353</t>
  </si>
  <si>
    <t>MIF00040432</t>
  </si>
  <si>
    <t>https://api3.eksmo.ru/v3/xlsxPricelist/annotation/?NOMCODE=MIF00040432&amp;key=e85257a6e63a7e36f8b1efc7dc1094c5</t>
  </si>
  <si>
    <t>https://cdn.eksmo.ru/v2/MIF00040432/PDF/MIF00040432.pdf</t>
  </si>
  <si>
    <t>https://cdn.eksmo.ru/v2/MIF00040432/COVER/cover1.jpg?no_404_img=Y</t>
  </si>
  <si>
    <t>https://cdn.eksmo.ru/v2/MIF00040432/COVER/dopfoto00.jpg?no_404_img=Y;https://cdn.eksmo.ru/v2/MIF00040432/COVER/dopfoto01.jpg?no_404_img=Y;https://cdn.eksmo.ru/v2/MIF00040432/COVER/dopfoto02.jpg?no_404_img=Y;https://cdn.eksmo.ru/v2/MIF00040432/COVER/dopfoto03.jpg?no_404_img=Y</t>
  </si>
  <si>
    <t>Мифология викингов. От кошек Фрейи и яблок Идунн до мировой бездны и «Сумерек богов»</t>
  </si>
  <si>
    <t>Елена Мельникова</t>
  </si>
  <si>
    <t>https://cdn.eksmo.ru/v2/MIF00048374/COVER/cover1__w600.jpg?no_404_img=Y</t>
  </si>
  <si>
    <t>978-5-00250-699-6</t>
  </si>
  <si>
    <t>9785002506996</t>
  </si>
  <si>
    <t>MIF00048374</t>
  </si>
  <si>
    <t>https://api3.eksmo.ru/v3/xlsxPricelist/annotation/?NOMCODE=MIF00048374&amp;key=e85257a6e63a7e36f8b1efc7dc1094c5</t>
  </si>
  <si>
    <t>https://cdn.eksmo.ru/v2/MIF00048374/PDF/MIF00048374.pdf</t>
  </si>
  <si>
    <t>https://cdn.eksmo.ru/v2/MIF00048374/COVER/cover1.jpg?no_404_img=Y</t>
  </si>
  <si>
    <t>https://cdn.eksmo.ru/v2/MIF00048374/COVER/dopfoto00.jpg?no_404_img=Y;https://cdn.eksmo.ru/v2/MIF00048374/COVER/dopfoto01.jpg?no_404_img=Y;https://cdn.eksmo.ru/v2/MIF00048374/COVER/dopfoto02.jpg?no_404_img=Y;https://cdn.eksmo.ru/v2/MIF00048374/COVER/dopfoto03.jpg?no_404_img=Y</t>
  </si>
  <si>
    <t>Мифология Лавкрафта. От Ктулху и космического ужаса до Некрономикона и запретных культов</t>
  </si>
  <si>
    <t>Артем Ширкунов</t>
  </si>
  <si>
    <t>https://cdn.eksmo.ru/v2/MIF00050153/COVER/cover1__w600.jpg?no_404_img=Y</t>
  </si>
  <si>
    <t>978-5-00250-842-6</t>
  </si>
  <si>
    <t>9785002508426</t>
  </si>
  <si>
    <t>MIF00050153</t>
  </si>
  <si>
    <t>https://api3.eksmo.ru/v3/xlsxPricelist/annotation/?NOMCODE=MIF00050153&amp;key=e85257a6e63a7e36f8b1efc7dc1094c5</t>
  </si>
  <si>
    <t>https://cdn.eksmo.ru/v2/MIF00050153/PDF/MIF00050153.pdf</t>
  </si>
  <si>
    <t>https://cdn.eksmo.ru/v2/MIF00050153/COVER/cover1.jpg?no_404_img=Y</t>
  </si>
  <si>
    <t>Мифология Толкина. От эльфов и хоббитов до Нуменора и Ока Саурона</t>
  </si>
  <si>
    <t>Александра Баркова</t>
  </si>
  <si>
    <t>https://cdn.eksmo.ru/v2/MIF00050883/COVER/cover1__w600.jpg?no_404_img=Y</t>
  </si>
  <si>
    <t>978-5-00281-112-0</t>
  </si>
  <si>
    <t>9785002811120</t>
  </si>
  <si>
    <t>MIF00050883</t>
  </si>
  <si>
    <t>https://api3.eksmo.ru/v3/xlsxPricelist/annotation/?NOMCODE=MIF00050883&amp;key=e85257a6e63a7e36f8b1efc7dc1094c5</t>
  </si>
  <si>
    <t>https://cdn.eksmo.ru/v2/MIF00050883/COVER/cover1.jpg?no_404_img=Y</t>
  </si>
  <si>
    <t>Мифы ацтеков. От Кецалькоатля и «Семи пещер» до Камня Солнца и цветочных войн</t>
  </si>
  <si>
    <t>Татьяна Молодчикова, Ксения Ямашева</t>
  </si>
  <si>
    <t>https://cdn.eksmo.ru/v2/MIF00050499/COVER/cover1__w600.jpg?no_404_img=Y</t>
  </si>
  <si>
    <t>978-5-00281-035-2</t>
  </si>
  <si>
    <t>9785002810352</t>
  </si>
  <si>
    <t>MIF00050499</t>
  </si>
  <si>
    <t>https://api3.eksmo.ru/v3/xlsxPricelist/annotation/?NOMCODE=MIF00050499&amp;key=e85257a6e63a7e36f8b1efc7dc1094c5</t>
  </si>
  <si>
    <t>https://cdn.eksmo.ru/v2/MIF00050499/PDF/MIF00050499.pdf</t>
  </si>
  <si>
    <t>https://cdn.eksmo.ru/v2/MIF00050499/COVER/cover1.jpg?no_404_img=Y</t>
  </si>
  <si>
    <t>https://cdn.eksmo.ru/v2/MIF00050499/COVER/dopfoto00.jpg?no_404_img=Y;https://cdn.eksmo.ru/v2/MIF00050499/COVER/dopfoto01.jpg?no_404_img=Y;https://cdn.eksmo.ru/v2/MIF00050499/COVER/dopfoto02.jpg?no_404_img=Y;https://cdn.eksmo.ru/v2/MIF00050499/COVER/dopfoto03.jpg?no_404_img=Y</t>
  </si>
  <si>
    <t>Мифы воды. От кракена и «Летучего голландца» до реки Стикс и Атлантиды</t>
  </si>
  <si>
    <t>https://cdn.eksmo.ru/v2/MIF00039321/COVER/cover1__w600.jpg?no_404_img=Y</t>
  </si>
  <si>
    <t>978-5-00214-495-2</t>
  </si>
  <si>
    <t>9785002144952</t>
  </si>
  <si>
    <t>MIF00039321</t>
  </si>
  <si>
    <t>https://api3.eksmo.ru/v3/xlsxPricelist/annotation/?NOMCODE=MIF00039321&amp;key=e85257a6e63a7e36f8b1efc7dc1094c5</t>
  </si>
  <si>
    <t>https://cdn.eksmo.ru/v2/MIF00039321/PDF/MIF00039321.pdf</t>
  </si>
  <si>
    <t>https://cdn.eksmo.ru/v2/MIF00039321/COVER/cover1.jpg?no_404_img=Y</t>
  </si>
  <si>
    <t>&lt;iframewidth="420"height="315"src="//www.youtube.com/embed/JPKyLcxBz5E"frameborder="0"allowfullscreen&gt;&lt;/iframe&gt;</t>
  </si>
  <si>
    <t>https://cdn.eksmo.ru/v2/MIF00039321/COVER/dopfoto00.jpg?no_404_img=Y;https://cdn.eksmo.ru/v2/MIF00039321/COVER/dopfoto01.jpg?no_404_img=Y;https://cdn.eksmo.ru/v2/MIF00039321/COVER/dopfoto02.jpg?no_404_img=Y;https://cdn.eksmo.ru/v2/MIF00039321/COVER/dopfoto03.jpg?no_404_img=Y</t>
  </si>
  <si>
    <t>Мифы майя. От жертвоприношений и священного какао до книги «Пополь-Вух» и подземного царства Шибальбы</t>
  </si>
  <si>
    <t>Галина Ершова</t>
  </si>
  <si>
    <t>https://cdn.eksmo.ru/v2/MIF00040463/COVER/cover1__w600.jpg?no_404_img=Y</t>
  </si>
  <si>
    <t>978-5-00214-884-4</t>
  </si>
  <si>
    <t>9785002148844</t>
  </si>
  <si>
    <t>MIF00040463</t>
  </si>
  <si>
    <t>https://api3.eksmo.ru/v3/xlsxPricelist/annotation/?NOMCODE=MIF00040463&amp;key=e85257a6e63a7e36f8b1efc7dc1094c5</t>
  </si>
  <si>
    <t>https://cdn.eksmo.ru/v2/MIF00040463/PDF/MIF00040463.pdf</t>
  </si>
  <si>
    <t>https://cdn.eksmo.ru/v2/MIF00040463/COVER/cover1.jpg?no_404_img=Y</t>
  </si>
  <si>
    <t>https://cdn.eksmo.ru/v2/MIF00040463/COVER/dopfoto00.jpg?no_404_img=Y;https://cdn.eksmo.ru/v2/MIF00040463/COVER/dopfoto01.jpg?no_404_img=Y;https://cdn.eksmo.ru/v2/MIF00040463/COVER/dopfoto02.jpg?no_404_img=Y;https://cdn.eksmo.ru/v2/MIF00040463/COVER/dopfoto03.jpg?no_404_img=Y</t>
  </si>
  <si>
    <t>Мифы Нового года. От сатурналий и Йоля до Крампуса и Снегурочки</t>
  </si>
  <si>
    <t>Надежда Мирошина, Александра Баркова</t>
  </si>
  <si>
    <t>https://cdn.eksmo.ru/v2/MIF00051139/COVER/cover1__w600.jpg?no_404_img=Y</t>
  </si>
  <si>
    <t>978-5-00281-127-4</t>
  </si>
  <si>
    <t>9785002811274</t>
  </si>
  <si>
    <t>MIF00051139</t>
  </si>
  <si>
    <t>https://api3.eksmo.ru/v3/xlsxPricelist/annotation/?NOMCODE=MIF00051139&amp;key=e85257a6e63a7e36f8b1efc7dc1094c5</t>
  </si>
  <si>
    <t>https://cdn.eksmo.ru/v2/MIF00051139/COVER/cover1.jpg?no_404_img=Y</t>
  </si>
  <si>
    <t>Мифы о вампирах. От упырей и осинового кола до железных зубов и ван Хельсинга</t>
  </si>
  <si>
    <t>Клод Лекутё</t>
  </si>
  <si>
    <t>https://cdn.eksmo.ru/v2/MIF00050507/COVER/cover1__w600.jpg?no_404_img=Y</t>
  </si>
  <si>
    <t>978-5-00250-791-7</t>
  </si>
  <si>
    <t>9785002507917</t>
  </si>
  <si>
    <t>MIF00050507</t>
  </si>
  <si>
    <t>https://api3.eksmo.ru/v3/xlsxPricelist/annotation/?NOMCODE=MIF00050507&amp;key=e85257a6e63a7e36f8b1efc7dc1094c5</t>
  </si>
  <si>
    <t>https://cdn.eksmo.ru/v2/MIF00050507/PDF/MIF00050507.pdf</t>
  </si>
  <si>
    <t>https://cdn.eksmo.ru/v2/MIF00050507/COVER/cover1.jpg?no_404_img=Y</t>
  </si>
  <si>
    <t>Мифы о единорогах. От любимцев Эдема и рогатых химер до чудотворного снадобья и символа любви</t>
  </si>
  <si>
    <t>Бернд Ролинг, Юлия Вайтбрехт</t>
  </si>
  <si>
    <t>https://cdn.eksmo.ru/v2/MIF00040871/COVER/cover1__w600.jpg?no_404_img=Y</t>
  </si>
  <si>
    <t>978-5-00250-367-4</t>
  </si>
  <si>
    <t>9785002503674</t>
  </si>
  <si>
    <t>MIF00040871</t>
  </si>
  <si>
    <t>https://api3.eksmo.ru/v3/xlsxPricelist/annotation/?NOMCODE=MIF00040871&amp;key=e85257a6e63a7e36f8b1efc7dc1094c5</t>
  </si>
  <si>
    <t>https://cdn.eksmo.ru/v2/MIF00040871/PDF/MIF00040871.pdf</t>
  </si>
  <si>
    <t>https://cdn.eksmo.ru/v2/MIF00040871/COVER/cover1.jpg?no_404_img=Y</t>
  </si>
  <si>
    <t>https://cdn.eksmo.ru/v2/MIF00040871/COVER/dopfoto00.jpg?no_404_img=Y;https://cdn.eksmo.ru/v2/MIF00040871/COVER/dopfoto01.jpg?no_404_img=Y;https://cdn.eksmo.ru/v2/MIF00040871/COVER/dopfoto02.jpg?no_404_img=Y</t>
  </si>
  <si>
    <t>Мифы о екаях. От водяных гоблинов и снежной женщины до ямамба и тануки</t>
  </si>
  <si>
    <t>Майкл Фостер</t>
  </si>
  <si>
    <t>https://cdn.eksmo.ru/v2/MIF00050233/COVER/cover1__w600.jpg?no_404_img=Y</t>
  </si>
  <si>
    <t>978-5-00250-744-3</t>
  </si>
  <si>
    <t>9785002507443</t>
  </si>
  <si>
    <t>MIF00050233</t>
  </si>
  <si>
    <t>https://api3.eksmo.ru/v3/xlsxPricelist/annotation/?NOMCODE=MIF00050233&amp;key=e85257a6e63a7e36f8b1efc7dc1094c5</t>
  </si>
  <si>
    <t>https://cdn.eksmo.ru/v2/MIF00050233/PDF/MIF00050233.pdf</t>
  </si>
  <si>
    <t>https://cdn.eksmo.ru/v2/MIF00050233/COVER/cover1.jpg?no_404_img=Y</t>
  </si>
  <si>
    <t>Мифы о женщинах Средневековья. Регентши и трубадуры, пираты и еретички</t>
  </si>
  <si>
    <t>Анастасия Паламарчук</t>
  </si>
  <si>
    <t>https://cdn.eksmo.ru/v2/MIF00050915/COVER/cover1__w600.jpg?no_404_img=Y</t>
  </si>
  <si>
    <t>978-5-00281-126-7</t>
  </si>
  <si>
    <t>9785002811267</t>
  </si>
  <si>
    <t>MIF00050915</t>
  </si>
  <si>
    <t>https://api3.eksmo.ru/v3/xlsxPricelist/annotation/?NOMCODE=MIF00050915&amp;key=e85257a6e63a7e36f8b1efc7dc1094c5</t>
  </si>
  <si>
    <t>https://cdn.eksmo.ru/v2/MIF00050915/COVER/cover1.jpg?no_404_img=Y</t>
  </si>
  <si>
    <t>Мифы о мире мертвых. От Осириса и Хель до похищения Персефоны и «Божественной комедии»</t>
  </si>
  <si>
    <t>Владимир Петрухин</t>
  </si>
  <si>
    <t>https://cdn.eksmo.ru/v2/MIF00040538/COVER/cover1__w600.jpg?no_404_img=Y</t>
  </si>
  <si>
    <t>978-5-00214-804-2</t>
  </si>
  <si>
    <t>9785002148042</t>
  </si>
  <si>
    <t>MIF00040538</t>
  </si>
  <si>
    <t>https://api3.eksmo.ru/v3/xlsxPricelist/annotation/?NOMCODE=MIF00040538&amp;key=e85257a6e63a7e36f8b1efc7dc1094c5</t>
  </si>
  <si>
    <t>https://cdn.eksmo.ru/v2/MIF00040538/PDF/MIF00040538.pdf</t>
  </si>
  <si>
    <t>https://cdn.eksmo.ru/v2/MIF00040538/COVER/cover1.jpg?no_404_img=Y</t>
  </si>
  <si>
    <t>https://cdn.eksmo.ru/v2/MIF00040538/COVER/dopfoto00.jpg?no_404_img=Y;https://cdn.eksmo.ru/v2/MIF00040538/COVER/dopfoto01.jpg?no_404_img=Y;https://cdn.eksmo.ru/v2/MIF00040538/COVER/dopfoto02.jpg?no_404_img=Y;https://cdn.eksmo.ru/v2/MIF00040538/COVER/dopfoto03.jpg?no_404_img=Y</t>
  </si>
  <si>
    <t>Мифы о начале времен. От Демиурга и Хаоса до великана Имира и Змеи-прародительницы</t>
  </si>
  <si>
    <t>https://cdn.eksmo.ru/v2/MIF00048373/COVER/cover1__w600.jpg?no_404_img=Y</t>
  </si>
  <si>
    <t>978-5-00214-950-6</t>
  </si>
  <si>
    <t>9785002149506</t>
  </si>
  <si>
    <t>MIF00048373</t>
  </si>
  <si>
    <t>https://api3.eksmo.ru/v3/xlsxPricelist/annotation/?NOMCODE=MIF00048373&amp;key=e85257a6e63a7e36f8b1efc7dc1094c5</t>
  </si>
  <si>
    <t>https://cdn.eksmo.ru/v2/MIF00048373/PDF/MIF00048373.pdf</t>
  </si>
  <si>
    <t>https://cdn.eksmo.ru/v2/MIF00048373/COVER/cover1.jpg?no_404_img=Y</t>
  </si>
  <si>
    <t>https://cdn.eksmo.ru/v2/MIF00048373/COVER/dopfoto00.jpg?no_404_img=Y;https://cdn.eksmo.ru/v2/MIF00048373/COVER/dopfoto01.jpg?no_404_img=Y;https://cdn.eksmo.ru/v2/MIF00048373/COVER/dopfoto02.jpg?no_404_img=Y;https://cdn.eksmo.ru/v2/MIF00048373/COVER/dopfoto03.jpg?no_404_img=Y</t>
  </si>
  <si>
    <t>Мифы окаменелостей. От костей великанов и пальцев водяных до зубов дракона и стрел с неба</t>
  </si>
  <si>
    <t>Антон Нелихов</t>
  </si>
  <si>
    <t>https://cdn.eksmo.ru/v2/MIF00039261/COVER/cover1__w600.jpg?no_404_img=Y</t>
  </si>
  <si>
    <t>978-5-00214-518-8</t>
  </si>
  <si>
    <t>9785002145188</t>
  </si>
  <si>
    <t>MIF00039261</t>
  </si>
  <si>
    <t>https://api3.eksmo.ru/v3/xlsxPricelist/annotation/?NOMCODE=MIF00039261&amp;key=e85257a6e63a7e36f8b1efc7dc1094c5</t>
  </si>
  <si>
    <t>https://cdn.eksmo.ru/v2/MIF00039261/PDF/MIF00039261.pdf</t>
  </si>
  <si>
    <t>https://cdn.eksmo.ru/v2/MIF00039261/COVER/cover1.jpg?no_404_img=Y</t>
  </si>
  <si>
    <t>Мифы Олимпа. От пророчеств Прометея и чар Цирцеи до Элизиума и бездны Тартара</t>
  </si>
  <si>
    <t>Ольга Давыдова</t>
  </si>
  <si>
    <t>https://cdn.eksmo.ru/v2/MIF00047914/COVER/cover1__w600.jpg?no_404_img=Y</t>
  </si>
  <si>
    <t>978-5-00250-432-9</t>
  </si>
  <si>
    <t>9785002504329</t>
  </si>
  <si>
    <t>MIF00047914</t>
  </si>
  <si>
    <t>https://api3.eksmo.ru/v3/xlsxPricelist/annotation/?NOMCODE=MIF00047914&amp;key=e85257a6e63a7e36f8b1efc7dc1094c5</t>
  </si>
  <si>
    <t>https://cdn.eksmo.ru/v2/MIF00047914/PDF/MIF00047914.pdf</t>
  </si>
  <si>
    <t>https://cdn.eksmo.ru/v2/MIF00047914/COVER/cover1.jpg?no_404_img=Y</t>
  </si>
  <si>
    <t>Мифы Северной Африки. От дерева Шэшра с золотыми листьями до богини Танит и египетских подменышей</t>
  </si>
  <si>
    <t>Сарали Гинцбург</t>
  </si>
  <si>
    <t>https://cdn.eksmo.ru/v2/MIF00041734/COVER/cover1__w600.jpg?no_404_img=Y</t>
  </si>
  <si>
    <t>978-5-00250-117-5</t>
  </si>
  <si>
    <t>9785002501175</t>
  </si>
  <si>
    <t>MIF00041734</t>
  </si>
  <si>
    <t>https://api3.eksmo.ru/v3/xlsxPricelist/annotation/?NOMCODE=MIF00041734&amp;key=e85257a6e63a7e36f8b1efc7dc1094c5</t>
  </si>
  <si>
    <t>https://cdn.eksmo.ru/v2/MIF00041734/PDF/MIF00041734.pdf</t>
  </si>
  <si>
    <t>https://cdn.eksmo.ru/v2/MIF00041734/COVER/cover1.jpg?no_404_img=Y</t>
  </si>
  <si>
    <t>https://cdn.eksmo.ru/v2/MIF00041734/COVER/dopfoto00.jpg?no_404_img=Y;https://cdn.eksmo.ru/v2/MIF00041734/COVER/dopfoto01.jpg?no_404_img=Y;https://cdn.eksmo.ru/v2/MIF00041734/COVER/dopfoto02.jpg?no_404_img=Y;https://cdn.eksmo.ru/v2/MIF00041734/COVER/dopfoto03.jpg?no_404_img=Y</t>
  </si>
  <si>
    <t>Мифы Таро. От египетских жрецов и мистики Ренессанса до карнавальной культуры и танцев шута</t>
  </si>
  <si>
    <t>Ольга Жилко</t>
  </si>
  <si>
    <t>https://cdn.eksmo.ru/v2/MIF00050513/COVER/cover1__w600.jpg?no_404_img=Y</t>
  </si>
  <si>
    <t>978-5-00250-279-0</t>
  </si>
  <si>
    <t>9785002502790</t>
  </si>
  <si>
    <t>MIF00050513</t>
  </si>
  <si>
    <t>https://api3.eksmo.ru/v3/xlsxPricelist/annotation/?NOMCODE=MIF00050513&amp;key=e85257a6e63a7e36f8b1efc7dc1094c5</t>
  </si>
  <si>
    <t>https://cdn.eksmo.ru/v2/MIF00050513/PDF/MIF00050513.pdf</t>
  </si>
  <si>
    <t>https://cdn.eksmo.ru/v2/MIF00050513/COVER/cover1.jpg?no_404_img=Y</t>
  </si>
  <si>
    <t>https://cdn.eksmo.ru/v2/MIF00050513/COVER/dopfoto00.jpg?no_404_img=Y;https://cdn.eksmo.ru/v2/MIF00050513/COVER/dopfoto01.jpg?no_404_img=Y;https://cdn.eksmo.ru/v2/MIF00050513/COVER/dopfoto02.jpg?no_404_img=Y;https://cdn.eksmo.ru/v2/MIF00050513/COVER/dopfoto03.jpg?no_404_img=Y</t>
  </si>
  <si>
    <t>Мифы тропической и южной Африки. От «Съедобного Неба» до ритуальных масок и птицы-молнии</t>
  </si>
  <si>
    <t>Ирина Татаровская</t>
  </si>
  <si>
    <t>https://cdn.eksmo.ru/v2/MIF00040472/COVER/cover1__w600.jpg?no_404_img=Y</t>
  </si>
  <si>
    <t>978-5-00214-937-7</t>
  </si>
  <si>
    <t>9785002149377</t>
  </si>
  <si>
    <t>MIF00040472</t>
  </si>
  <si>
    <t>https://api3.eksmo.ru/v3/xlsxPricelist/annotation/?NOMCODE=MIF00040472&amp;key=e85257a6e63a7e36f8b1efc7dc1094c5</t>
  </si>
  <si>
    <t>https://cdn.eksmo.ru/v2/MIF00040472/PDF/MIF00040472.pdf</t>
  </si>
  <si>
    <t>https://cdn.eksmo.ru/v2/MIF00040472/COVER/cover1.jpg?no_404_img=Y</t>
  </si>
  <si>
    <t>https://cdn.eksmo.ru/v2/MIF00040472/COVER/dopfoto00.jpg?no_404_img=Y;https://cdn.eksmo.ru/v2/MIF00040472/COVER/dopfoto01.jpg?no_404_img=Y;https://cdn.eksmo.ru/v2/MIF00040472/COVER/dopfoto02.jpg?no_404_img=Y;https://cdn.eksmo.ru/v2/MIF00040472/COVER/dopfoto03.jpg?no_404_img=Y</t>
  </si>
  <si>
    <t>Мифы тюрков. От Златовласой Умай и Урал-батыра до исполина Алпамыша и Пегого Быка</t>
  </si>
  <si>
    <t>Ренарт Шарипов, Александр Иликаев</t>
  </si>
  <si>
    <t>https://cdn.eksmo.ru/v2/MIF00050577/COVER/cover1__w600.jpg?no_404_img=Y</t>
  </si>
  <si>
    <t>978-5-00281-088-8</t>
  </si>
  <si>
    <t>9785002810888</t>
  </si>
  <si>
    <t>MIF00050577</t>
  </si>
  <si>
    <t>https://api3.eksmo.ru/v3/xlsxPricelist/annotation/?NOMCODE=MIF00050577&amp;key=e85257a6e63a7e36f8b1efc7dc1094c5</t>
  </si>
  <si>
    <t>https://cdn.eksmo.ru/v2/MIF00050577/PDF/MIF00050577.pdf</t>
  </si>
  <si>
    <t>https://cdn.eksmo.ru/v2/MIF00050577/COVER/cover1.jpg?no_404_img=Y</t>
  </si>
  <si>
    <t>https://cdn.eksmo.ru/v2/MIF00050577/COVER/dopfoto00.jpg?no_404_img=Y;https://cdn.eksmo.ru/v2/MIF00050577/COVER/dopfoto01.jpg?no_404_img=Y;https://cdn.eksmo.ru/v2/MIF00050577/COVER/dopfoto02.jpg?no_404_img=Y</t>
  </si>
  <si>
    <t>Молот ведьм</t>
  </si>
  <si>
    <t>Генрих Инститорис, Якоб Шпренгер</t>
  </si>
  <si>
    <t>https://cdn.eksmo.ru/v2/MIF00037789/COVER/cover1__w600.jpg?no_404_img=Y</t>
  </si>
  <si>
    <t>978-5-00214-210-1</t>
  </si>
  <si>
    <t>9785002142101</t>
  </si>
  <si>
    <t>MIF00037789</t>
  </si>
  <si>
    <t>https://api3.eksmo.ru/v3/xlsxPricelist/annotation/?NOMCODE=MIF00037789&amp;key=e85257a6e63a7e36f8b1efc7dc1094c5</t>
  </si>
  <si>
    <t>https://cdn.eksmo.ru/v2/MIF00037789/PDF/MIF00037789.pdf</t>
  </si>
  <si>
    <t>https://cdn.eksmo.ru/v2/MIF00037789/COVER/cover1.jpg?no_404_img=Y</t>
  </si>
  <si>
    <t>&lt;iframewidth="420"height="315"src="//www.youtube.com/embed/_PEeGAtj3Sk"frameborder="0"allowfullscreen&gt;&lt;/iframe&gt;;&lt;iframewidth="420"height="315"src="//www.youtube.com/embed/N7laAfXAISQ"frameborder="0"allowfullscreen&gt;&lt;/iframe&gt;</t>
  </si>
  <si>
    <t>https://cdn.eksmo.ru/v2/MIF00037789/COVER/dopfoto00.jpg?no_404_img=Y;https://cdn.eksmo.ru/v2/MIF00037789/COVER/dopfoto01.jpg?no_404_img=Y;https://cdn.eksmo.ru/v2/MIF00037789/COVER/dopfoto02.jpg?no_404_img=Y;https://cdn.eksmo.ru/v2/MIF00037789/COVER/dopfoto03.jpg?no_404_img=Y</t>
  </si>
  <si>
    <t>Настоящая история магии. От ритуалов каменного века и друидов до алхимии и Колеса года</t>
  </si>
  <si>
    <t>https://cdn.eksmo.ru/v2/MIF00037942/COVER/cover1__w600.jpg?no_404_img=Y</t>
  </si>
  <si>
    <t>978-5-00214-226-2</t>
  </si>
  <si>
    <t>9785002142262</t>
  </si>
  <si>
    <t>MIF00037942</t>
  </si>
  <si>
    <t>https://api3.eksmo.ru/v3/xlsxPricelist/annotation/?NOMCODE=MIF00037942&amp;key=e85257a6e63a7e36f8b1efc7dc1094c5</t>
  </si>
  <si>
    <t>https://cdn.eksmo.ru/v2/MIF00037942/PDF/MIF00037942.pdf</t>
  </si>
  <si>
    <t>https://cdn.eksmo.ru/v2/MIF00037942/COVER/cover1.jpg?no_404_img=Y</t>
  </si>
  <si>
    <t>&lt;iframewidth="420"height="315"src="//www.youtube.com/embed/4yJsobDNXLY"frameborder="0"allowfullscreen&gt;&lt;/iframe&gt;;&lt;iframewidth="420"height="315"src="//www.youtube.com/embed/shorts/qzNbOPslG18"frameborder="0"allowfullscreen&gt;&lt;/iframe&gt;</t>
  </si>
  <si>
    <t>https://cdn.eksmo.ru/v2/MIF00037942/COVER/dopfoto00.jpg?no_404_img=Y;https://cdn.eksmo.ru/v2/MIF00037942/COVER/dopfoto01.jpg?no_404_img=Y;https://cdn.eksmo.ru/v2/MIF00037942/COVER/dopfoto02.jpg?no_404_img=Y;https://cdn.eksmo.ru/v2/MIF00037942/COVER/dopfoto03.jpg?no_404_img=Y</t>
  </si>
  <si>
    <t>Персеваль, или Повесть о Граале</t>
  </si>
  <si>
    <t>Кретьен де Труа</t>
  </si>
  <si>
    <t>https://cdn.eksmo.ru/v2/MIF00041085/COVER/cover1__w600.jpg?no_404_img=Y</t>
  </si>
  <si>
    <t>978-5-00250-097-0</t>
  </si>
  <si>
    <t>9785002500970</t>
  </si>
  <si>
    <t>MIF00041085</t>
  </si>
  <si>
    <t>https://api3.eksmo.ru/v3/xlsxPricelist/annotation/?NOMCODE=MIF00041085&amp;key=e85257a6e63a7e36f8b1efc7dc1094c5</t>
  </si>
  <si>
    <t>https://cdn.eksmo.ru/v2/MIF00041085/PDF/MIF00041085.pdf</t>
  </si>
  <si>
    <t>https://cdn.eksmo.ru/v2/MIF00041085/COVER/cover1.jpg?no_404_img=Y</t>
  </si>
  <si>
    <t>https://cdn.eksmo.ru/v2/MIF00041085/COVER/dopfoto00.jpg?no_404_img=Y;https://cdn.eksmo.ru/v2/MIF00041085/COVER/dopfoto01.jpg?no_404_img=Y;https://cdn.eksmo.ru/v2/MIF00041085/COVER/dopfoto02.jpg?no_404_img=Y;https://cdn.eksmo.ru/v2/MIF00041085/COVER/dopfoto03.jpg?no_404_img=Y</t>
  </si>
  <si>
    <t>Погребальные обряды и культ предков. От завета Одина и некромантии до упырей и похорон Ярилы</t>
  </si>
  <si>
    <t>https://cdn.eksmo.ru/v2/MIF00041735/COVER/cover1__w600.jpg?no_404_img=Y</t>
  </si>
  <si>
    <t>978-5-00250-452-7</t>
  </si>
  <si>
    <t>9785002504527</t>
  </si>
  <si>
    <t>MIF00041735</t>
  </si>
  <si>
    <t>https://api3.eksmo.ru/v3/xlsxPricelist/annotation/?NOMCODE=MIF00041735&amp;key=e85257a6e63a7e36f8b1efc7dc1094c5</t>
  </si>
  <si>
    <t>https://cdn.eksmo.ru/v2/MIF00041735/PDF/MIF00041735.pdf</t>
  </si>
  <si>
    <t>https://cdn.eksmo.ru/v2/MIF00041735/COVER/cover1.jpg?no_404_img=Y</t>
  </si>
  <si>
    <t>https://cdn.eksmo.ru/v2/MIF00041735/COVER/dopfoto00.jpg?no_404_img=Y;https://cdn.eksmo.ru/v2/MIF00041735/COVER/dopfoto01.jpg?no_404_img=Y;https://cdn.eksmo.ru/v2/MIF00041735/COVER/dopfoto02.jpg?no_404_img=Y;https://cdn.eksmo.ru/v2/MIF00041735/COVER/dopfoto03.jpg?no_404_img=Y</t>
  </si>
  <si>
    <t>Румынские мифы. От вырколаков и фараонок до Мумы Пэдурий и Дракулы</t>
  </si>
  <si>
    <t>https://cdn.eksmo.ru/v2/MIF00034672/COVER/cover1__w600.jpg?no_404_img=Y</t>
  </si>
  <si>
    <t>978-5-00195-819-2</t>
  </si>
  <si>
    <t>9785001958192</t>
  </si>
  <si>
    <t>MIF00034672</t>
  </si>
  <si>
    <t>https://api3.eksmo.ru/v3/xlsxPricelist/annotation/?NOMCODE=MIF00034672&amp;key=e85257a6e63a7e36f8b1efc7dc1094c5</t>
  </si>
  <si>
    <t>https://cdn.eksmo.ru/v2/MIF00034672/PDF/MIF00034672.pdf</t>
  </si>
  <si>
    <t>https://cdn.eksmo.ru/v2/MIF00034672/COVER/cover1.jpg?no_404_img=Y</t>
  </si>
  <si>
    <t>&lt;iframewidth="420"height="315"src="//www.youtube.com/embed/qBhRT8EtG14"frameborder="0"allowfullscreen&gt;&lt;/iframe&gt;;&lt;iframewidth="420"height="315"src="//www.youtube.com/embed/XjiD1cVvrcY"frameborder="0"allowfullscreen&gt;&lt;/iframe&gt;</t>
  </si>
  <si>
    <t>https://cdn.eksmo.ru/v2/MIF00034672/COVER/dopfoto00.jpg?no_404_img=Y;https://cdn.eksmo.ru/v2/MIF00034672/COVER/dopfoto01.jpg?no_404_img=Y;https://cdn.eksmo.ru/v2/MIF00034672/COVER/dopfoto02.jpg?no_404_img=Y;https://cdn.eksmo.ru/v2/MIF00034672/COVER/dopfoto03.jpg?no_404_img=Y</t>
  </si>
  <si>
    <t>Скандинавские мифы: от Тора и Локи до Толкина и "Игры престолов"</t>
  </si>
  <si>
    <t>https://cdn.eksmo.ru/v2/MIF00026762/COVER/cover1__w600.jpg?no_404_img=Y</t>
  </si>
  <si>
    <t>978-5-00195-339-5</t>
  </si>
  <si>
    <t>9785001953395</t>
  </si>
  <si>
    <t>MIF00026762</t>
  </si>
  <si>
    <t>https://api3.eksmo.ru/v3/xlsxPricelist/annotation/?NOMCODE=MIF00026762&amp;key=e85257a6e63a7e36f8b1efc7dc1094c5</t>
  </si>
  <si>
    <t>https://cdn.eksmo.ru/v2/MIF00026762/PDF/MIF00026762.pdf</t>
  </si>
  <si>
    <t>https://cdn.eksmo.ru/v2/MIF00026762/COVER/cover1.jpg?no_404_img=Y</t>
  </si>
  <si>
    <t>&lt;iframewidth="420"height="315"src="//www.youtube.com/embed/qBhRT8EtG14"frameborder="0"allowfullscreen&gt;&lt;/iframe&gt;;&lt;iframewidth="420"height="315"src="//www.youtube.com/embed/smaZWWXbwrk"frameborder="0"allowfullscreen&gt;&lt;/iframe&gt;</t>
  </si>
  <si>
    <t>Славянские мифы. От Велеса и Мокоши до птицы Сирин и Ивана Купалы</t>
  </si>
  <si>
    <t>https://cdn.eksmo.ru/v2/MIF00031999/COVER/cover1__w600.jpg?no_404_img=Y</t>
  </si>
  <si>
    <t>978-5-00195-043-1</t>
  </si>
  <si>
    <t>9785001950431</t>
  </si>
  <si>
    <t>MIF00031999</t>
  </si>
  <si>
    <t>https://api3.eksmo.ru/v3/xlsxPricelist/annotation/?NOMCODE=MIF00031999&amp;key=e85257a6e63a7e36f8b1efc7dc1094c5</t>
  </si>
  <si>
    <t>https://cdn.eksmo.ru/v2/MIF00031999/PDF/MIF00031999.pdf</t>
  </si>
  <si>
    <t>https://cdn.eksmo.ru/v2/MIF00031999/COVER/cover1.jpg?no_404_img=Y</t>
  </si>
  <si>
    <t>&lt;iframewidth="420"height="315"src="//www.youtube.com/embed/GfcyQI7KZcM"frameborder="0"allowfullscreen&gt;&lt;/iframe&gt;</t>
  </si>
  <si>
    <t>https://cdn.eksmo.ru/v2/MIF00031999/COVER/dopfoto00.jpg?no_404_img=Y;https://cdn.eksmo.ru/v2/MIF00031999/COVER/dopfoto01.jpg?no_404_img=Y;https://cdn.eksmo.ru/v2/MIF00031999/COVER/dopfoto02.jpg?no_404_img=Y;https://cdn.eksmo.ru/v2/MIF00031999/COVER/dopfoto03.jpg?no_404_img=Y</t>
  </si>
  <si>
    <t>Тибетская Книга мертвых</t>
  </si>
  <si>
    <t>Падмасамбхава</t>
  </si>
  <si>
    <t>https://cdn.eksmo.ru/v2/MIF00038574/COVER/cover1__w600.jpg?no_404_img=Y</t>
  </si>
  <si>
    <t>978-5-00214-123-4</t>
  </si>
  <si>
    <t>9785002141234</t>
  </si>
  <si>
    <t>MIF00038574</t>
  </si>
  <si>
    <t>https://api3.eksmo.ru/v3/xlsxPricelist/annotation/?NOMCODE=MIF00038574&amp;key=e85257a6e63a7e36f8b1efc7dc1094c5</t>
  </si>
  <si>
    <t>https://cdn.eksmo.ru/v2/MIF00038574/PDF/MIF00038574.pdf</t>
  </si>
  <si>
    <t>https://cdn.eksmo.ru/v2/MIF00038574/COVER/cover1.jpg?no_404_img=Y</t>
  </si>
  <si>
    <t>&lt;iframewidth="420"height="315"src="//www.youtube.com/embed/TJicYmAy9Aw"frameborder="0"allowfullscreen&gt;&lt;/iframe&gt;</t>
  </si>
  <si>
    <t>https://cdn.eksmo.ru/v2/MIF00038574/COVER/dopfoto00.jpg?no_404_img=Y;https://cdn.eksmo.ru/v2/MIF00038574/COVER/dopfoto01.jpg?no_404_img=Y</t>
  </si>
  <si>
    <t>Эпос о Гильгамеше</t>
  </si>
  <si>
    <t>https://cdn.eksmo.ru/v2/MIF00048256/COVER/cover1__w600.jpg?no_404_img=Y</t>
  </si>
  <si>
    <t>978-5-00250-161-8</t>
  </si>
  <si>
    <t>9785002501618</t>
  </si>
  <si>
    <t>MIF00048256</t>
  </si>
  <si>
    <t>https://api3.eksmo.ru/v3/xlsxPricelist/annotation/?NOMCODE=MIF00048256&amp;key=e85257a6e63a7e36f8b1efc7dc1094c5</t>
  </si>
  <si>
    <t>https://cdn.eksmo.ru/v2/MIF00048256/PDF/MIF00048256.pdf</t>
  </si>
  <si>
    <t>https://cdn.eksmo.ru/v2/MIF00048256/COVER/cover1.jpg?no_404_img=Y</t>
  </si>
  <si>
    <t>https://cdn.eksmo.ru/v2/MIF00048256/COVER/dopfoto00.jpg?no_404_img=Y;https://cdn.eksmo.ru/v2/MIF00048256/COVER/dopfoto01.jpg?no_404_img=Y;https://cdn.eksmo.ru/v2/MIF00048256/COVER/dopfoto02.jpg?no_404_img=Y;https://cdn.eksmo.ru/v2/MIF00048256/COVER/dopfoto03.jpg?no_404_img=Y</t>
  </si>
  <si>
    <t>Культ зверя и славянские оборотни. От лютичей и берендеев до волкодлаков и заклятых сорок</t>
  </si>
  <si>
    <t>Мифы от и до. Россия</t>
  </si>
  <si>
    <t>https://cdn.eksmo.ru/v2/MIF00040370/COVER/cover1__w600.jpg?no_404_img=Y</t>
  </si>
  <si>
    <t>978-5-00214-946-9</t>
  </si>
  <si>
    <t>9785002149469</t>
  </si>
  <si>
    <t>MIF00040370</t>
  </si>
  <si>
    <t>https://api3.eksmo.ru/v3/xlsxPricelist/annotation/?NOMCODE=MIF00040370&amp;key=e85257a6e63a7e36f8b1efc7dc1094c5</t>
  </si>
  <si>
    <t>https://cdn.eksmo.ru/v2/MIF00040370/PDF/MIF00040370.pdf</t>
  </si>
  <si>
    <t>https://cdn.eksmo.ru/v2/MIF00040370/COVER/cover1.jpg?no_404_img=Y</t>
  </si>
  <si>
    <t>&lt;iframewidth="420"height="315"src="//www.youtube.com/embed/shorts/lkkKSkHdOsI"frameborder="0"allowfullscreen&gt;&lt;/iframe&gt;</t>
  </si>
  <si>
    <t>https://cdn.eksmo.ru/v2/MIF00040370/COVER/dopfoto00.jpg?no_404_img=Y;https://cdn.eksmo.ru/v2/MIF00040370/COVER/dopfoto01.jpg?no_404_img=Y;https://cdn.eksmo.ru/v2/MIF00040370/COVER/dopfoto02.jpg?no_404_img=Y;https://cdn.eksmo.ru/v2/MIF00040370/COVER/dopfoto03.jpg?no_404_img=Y</t>
  </si>
  <si>
    <t>Мифы Байкала. От сына неба Гэсэра и загробной канцелярии до горы Сумбэр и Чингисхана</t>
  </si>
  <si>
    <t>Александр Исаков</t>
  </si>
  <si>
    <t>https://cdn.eksmo.ru/v2/MIF00041898/COVER/cover1__w600.jpg?no_404_img=Y</t>
  </si>
  <si>
    <t>978-5-00250-395-7</t>
  </si>
  <si>
    <t>9785002503957</t>
  </si>
  <si>
    <t>MIF00041898</t>
  </si>
  <si>
    <t>https://api3.eksmo.ru/v3/xlsxPricelist/annotation/?NOMCODE=MIF00041898&amp;key=e85257a6e63a7e36f8b1efc7dc1094c5</t>
  </si>
  <si>
    <t>https://cdn.eksmo.ru/v2/MIF00041898/PDF/MIF00041898.pdf</t>
  </si>
  <si>
    <t>https://cdn.eksmo.ru/v2/MIF00041898/COVER/cover1.jpg?no_404_img=Y</t>
  </si>
  <si>
    <t>https://cdn.eksmo.ru/v2/MIF00041898/COVER/dopfoto00.jpg?no_404_img=Y;https://cdn.eksmo.ru/v2/MIF00041898/COVER/dopfoto01.jpg?no_404_img=Y;https://cdn.eksmo.ru/v2/MIF00041898/COVER/dopfoto02.jpg?no_404_img=Y;https://cdn.eksmo.ru/v2/MIF00041898/COVER/dopfoto03.jpg?no_404_img=Y</t>
  </si>
  <si>
    <t>Мифы Восточной Сибири. От Ангары и Енисея до небесного кузнеца Божинтоя и солнечной девы Нёлтек</t>
  </si>
  <si>
    <t>Татьяна Муравьева</t>
  </si>
  <si>
    <t>https://cdn.eksmo.ru/v2/MIF00040458/COVER/cover1__w600.jpg?no_404_img=Y</t>
  </si>
  <si>
    <t>978-5-00250-089-5</t>
  </si>
  <si>
    <t>9785002500895</t>
  </si>
  <si>
    <t>MIF00040458</t>
  </si>
  <si>
    <t>https://api3.eksmo.ru/v3/xlsxPricelist/annotation/?NOMCODE=MIF00040458&amp;key=e85257a6e63a7e36f8b1efc7dc1094c5</t>
  </si>
  <si>
    <t>https://cdn.eksmo.ru/v2/MIF00040458/PDF/MIF00040458.pdf</t>
  </si>
  <si>
    <t>https://cdn.eksmo.ru/v2/MIF00040458/COVER/cover1.jpg?no_404_img=Y</t>
  </si>
  <si>
    <t>https://cdn.eksmo.ru/v2/MIF00040458/COVER/dopfoto00.jpg?no_404_img=Y;https://cdn.eksmo.ru/v2/MIF00040458/COVER/dopfoto01.jpg?no_404_img=Y;https://cdn.eksmo.ru/v2/MIF00040458/COVER/dopfoto02.jpg?no_404_img=Y</t>
  </si>
  <si>
    <t>Мифы Дальнего Востока. От хозяина тайги Дуэнте и шаманки Кытны до духов вулканов и мухоморных девушек</t>
  </si>
  <si>
    <t>https://cdn.eksmo.ru/v2/MIF00039384/COVER/cover1__w600.jpg?no_404_img=Y</t>
  </si>
  <si>
    <t>978-5-00214-475-4</t>
  </si>
  <si>
    <t>9785002144754</t>
  </si>
  <si>
    <t>MIF00039384</t>
  </si>
  <si>
    <t>https://api3.eksmo.ru/v3/xlsxPricelist/annotation/?NOMCODE=MIF00039384&amp;key=e85257a6e63a7e36f8b1efc7dc1094c5</t>
  </si>
  <si>
    <t>https://cdn.eksmo.ru/v2/MIF00039384/PDF/MIF00039384.pdf</t>
  </si>
  <si>
    <t>https://cdn.eksmo.ru/v2/MIF00039384/COVER/cover1.jpg?no_404_img=Y</t>
  </si>
  <si>
    <t>&lt;iframewidth="420"height="315"src="//www.youtube.com/embed/shorts/vCDwJFmAIN0"frameborder="0"allowfullscreen&gt;&lt;/iframe&gt;;&lt;iframewidth="420"height="315"src="//www.youtube.com/embed/=yndynjFb7yvWyj16"frameborder="0"allowfullscreen&gt;&lt;/iframe&gt;;&lt;iframewidth="420"height="315"src="//www.youtube.c</t>
  </si>
  <si>
    <t>https://cdn.eksmo.ru/v2/MIF00039384/COVER/dopfoto00.jpg?no_404_img=Y;https://cdn.eksmo.ru/v2/MIF00039384/COVER/dopfoto01.jpg?no_404_img=Y;https://cdn.eksmo.ru/v2/MIF00039384/COVER/dopfoto02.jpg?no_404_img=Y;https://cdn.eksmo.ru/v2/MIF00039384/COVER/dopfoto03.jpg?no_404_img=Y</t>
  </si>
  <si>
    <t>Мифы коми. От Пармы и небесной охоты до лесной колдуньи Ёмы и подземной чуди</t>
  </si>
  <si>
    <t>Ольга Голубкова, Татьяна Голева, Анатолий Панюков</t>
  </si>
  <si>
    <t>https://cdn.eksmo.ru/v2/MIF00048144/COVER/cover1__w600.jpg?no_404_img=Y</t>
  </si>
  <si>
    <t>978-5-00250-428-2</t>
  </si>
  <si>
    <t>9785002504282</t>
  </si>
  <si>
    <t>MIF00048144</t>
  </si>
  <si>
    <t>https://api3.eksmo.ru/v3/xlsxPricelist/annotation/?NOMCODE=MIF00048144&amp;key=e85257a6e63a7e36f8b1efc7dc1094c5</t>
  </si>
  <si>
    <t>https://cdn.eksmo.ru/v2/MIF00048144/COVER/cover1.jpg?no_404_img=Y</t>
  </si>
  <si>
    <t>Мифы Петербурга. От сфинксов и проклятия Обводного канала до потопов и кровавой богини Сехмет</t>
  </si>
  <si>
    <t>Владимир Иванов</t>
  </si>
  <si>
    <t>https://cdn.eksmo.ru/v2/MIF00050642/COVER/cover1__w600.jpg?no_404_img=Y</t>
  </si>
  <si>
    <t>978-5-00250-226-4</t>
  </si>
  <si>
    <t>9785002502264</t>
  </si>
  <si>
    <t>MIF00050642</t>
  </si>
  <si>
    <t>https://api3.eksmo.ru/v3/xlsxPricelist/annotation/?NOMCODE=MIF00050642&amp;key=e85257a6e63a7e36f8b1efc7dc1094c5</t>
  </si>
  <si>
    <t>https://cdn.eksmo.ru/v2/MIF00050642/PDF/MIF00050642.pdf</t>
  </si>
  <si>
    <t>https://cdn.eksmo.ru/v2/MIF00050642/COVER/cover1.jpg?no_404_img=Y</t>
  </si>
  <si>
    <t>https://cdn.eksmo.ru/v2/MIF00050642/COVER/dopfoto00.jpg?no_404_img=Y;https://cdn.eksmo.ru/v2/MIF00050642/COVER/dopfoto01.jpg?no_404_img=Y;https://cdn.eksmo.ru/v2/MIF00050642/COVER/dopfoto02.jpg?no_404_img=Y;https://cdn.eksmo.ru/v2/MIF00050642/COVER/dopfoto03.jpg?no_404_img=Y</t>
  </si>
  <si>
    <t>Мифы Поволжья. От Волчьего владыки и Мирового древа до культа змей и птицы счастья</t>
  </si>
  <si>
    <t>https://cdn.eksmo.ru/v2/MIF00036089/COVER/cover1__w600.jpg?no_404_img=Y</t>
  </si>
  <si>
    <t>978-5-00195-940-3</t>
  </si>
  <si>
    <t>9785001959403</t>
  </si>
  <si>
    <t>MIF00036089</t>
  </si>
  <si>
    <t>https://api3.eksmo.ru/v3/xlsxPricelist/annotation/?NOMCODE=MIF00036089&amp;key=e85257a6e63a7e36f8b1efc7dc1094c5</t>
  </si>
  <si>
    <t>https://cdn.eksmo.ru/v2/MIF00036089/PDF/MIF00036089.pdf</t>
  </si>
  <si>
    <t>https://cdn.eksmo.ru/v2/MIF00036089/COVER/cover1.jpg?no_404_img=Y</t>
  </si>
  <si>
    <t>&lt;iframewidth="420"height="315"src="//www.youtube.com/embed/qBhRT8EtG14"frameborder="0"allowfullscreen&gt;&lt;/iframe&gt;;&lt;iframewidth="420"height="315"src="//www.youtube.com/embed/NaG4z2qeSQs"frameborder="0"allowfullscreen&gt;&lt;/iframe&gt;</t>
  </si>
  <si>
    <t>https://cdn.eksmo.ru/v2/MIF00036089/COVER/dopfoto00.jpg?no_404_img=Y;https://cdn.eksmo.ru/v2/MIF00036089/COVER/dopfoto01.jpg?no_404_img=Y</t>
  </si>
  <si>
    <t>Мифы Сахалина. От Хозяина неба Эндури и “каменной женщины” до обряда кормления воды и рая Бунни Боа</t>
  </si>
  <si>
    <t>Елена Иконникова</t>
  </si>
  <si>
    <t>https://cdn.eksmo.ru/v2/MIF00050152/COVER/cover1__w600.jpg?no_404_img=Y</t>
  </si>
  <si>
    <t>978-5-00250-887-7</t>
  </si>
  <si>
    <t>9785002508877</t>
  </si>
  <si>
    <t>MIF00050152</t>
  </si>
  <si>
    <t>https://api3.eksmo.ru/v3/xlsxPricelist/annotation/?NOMCODE=MIF00050152&amp;key=e85257a6e63a7e36f8b1efc7dc1094c5</t>
  </si>
  <si>
    <t>https://cdn.eksmo.ru/v2/MIF00050152/PDF/MIF00050152.pdf</t>
  </si>
  <si>
    <t>https://cdn.eksmo.ru/v2/MIF00050152/COVER/cover1.jpg?no_404_img=Y</t>
  </si>
  <si>
    <t>https://cdn.eksmo.ru/v2/MIF00050152/COVER/dopfoto00.jpg?no_404_img=Y;https://cdn.eksmo.ru/v2/MIF00050152/COVER/dopfoto01.jpg?no_404_img=Y;https://cdn.eksmo.ru/v2/MIF00050152/COVER/dopfoto02.jpg?no_404_img=Y</t>
  </si>
  <si>
    <t>Мифы северных народов России. От творца Нума и ворона Кутха до демонов кулей и злых духов кана</t>
  </si>
  <si>
    <t>Ольга Христофорова</t>
  </si>
  <si>
    <t>https://cdn.eksmo.ru/v2/MIF00037483/COVER/cover1__w600.jpg?no_404_img=Y</t>
  </si>
  <si>
    <t>978-5-00214-192-0</t>
  </si>
  <si>
    <t>9785002141920</t>
  </si>
  <si>
    <t>MIF00037483</t>
  </si>
  <si>
    <t>https://api3.eksmo.ru/v3/xlsxPricelist/annotation/?NOMCODE=MIF00037483&amp;key=e85257a6e63a7e36f8b1efc7dc1094c5</t>
  </si>
  <si>
    <t>https://cdn.eksmo.ru/v2/MIF00037483/PDF/MIF00037483.pdf</t>
  </si>
  <si>
    <t>https://cdn.eksmo.ru/v2/MIF00037483/COVER/cover1.jpg?no_404_img=Y</t>
  </si>
  <si>
    <t>&lt;iframewidth="420"height="315"src="//www.youtube.com/embed/1yl-41BN6ZA"frameborder="0"allowfullscreen&gt;&lt;/iframe&gt;;&lt;iframewidth="420"height="315"src="//www.youtube.com/embed/GfcyQI7KZcM"frameborder="0"allowfullscreen&gt;&lt;/iframe&gt;</t>
  </si>
  <si>
    <t>https://cdn.eksmo.ru/v2/MIF00037483/COVER/dopfoto00.jpg?no_404_img=Y;https://cdn.eksmo.ru/v2/MIF00037483/COVER/dopfoto01.jpg?no_404_img=Y;https://cdn.eksmo.ru/v2/MIF00037483/COVER/dopfoto02.jpg?no_404_img=Y</t>
  </si>
  <si>
    <t>Мифы Суздаля. От реки Нерли и змеевика до коня князя Пожарского и колокольного звона</t>
  </si>
  <si>
    <t>Оксана Балашова</t>
  </si>
  <si>
    <t>https://cdn.eksmo.ru/v2/MIF00050309/COVER/cover1__w600.jpg?no_404_img=Y</t>
  </si>
  <si>
    <t>978-5-00250-273-8</t>
  </si>
  <si>
    <t>9785002502738</t>
  </si>
  <si>
    <t>MIF00050309</t>
  </si>
  <si>
    <t>https://api3.eksmo.ru/v3/xlsxPricelist/annotation/?NOMCODE=MIF00050309&amp;key=e85257a6e63a7e36f8b1efc7dc1094c5</t>
  </si>
  <si>
    <t>https://cdn.eksmo.ru/v2/MIF00050309/PDF/MIF00050309.pdf</t>
  </si>
  <si>
    <t>https://cdn.eksmo.ru/v2/MIF00050309/COVER/cover1.jpg?no_404_img=Y</t>
  </si>
  <si>
    <t>https://cdn.eksmo.ru/v2/MIF00050309/COVER/dopfoto00.jpg?no_404_img=Y;https://cdn.eksmo.ru/v2/MIF00050309/COVER/dopfoto01.jpg?no_404_img=Y;https://cdn.eksmo.ru/v2/MIF00050309/COVER/dopfoto02.jpg?no_404_img=Y;https://cdn.eksmo.ru/v2/MIF00050309/COVER/dopfoto03.jpg?no_404_img=Y</t>
  </si>
  <si>
    <t>Мифы татар. От верховных Тенгри и Кудай до Сабантуя и проводов льда</t>
  </si>
  <si>
    <t>Ильсеяр Закирова, Ильназ Фазлутдинов</t>
  </si>
  <si>
    <t>https://cdn.eksmo.ru/v2/MIF00048409/COVER/cover1__w600.jpg?no_404_img=Y</t>
  </si>
  <si>
    <t>978-5-00250-549-4</t>
  </si>
  <si>
    <t>9785002505494</t>
  </si>
  <si>
    <t>MIF00048409</t>
  </si>
  <si>
    <t>https://api3.eksmo.ru/v3/xlsxPricelist/annotation/?NOMCODE=MIF00048409&amp;key=e85257a6e63a7e36f8b1efc7dc1094c5</t>
  </si>
  <si>
    <t>https://cdn.eksmo.ru/v2/MIF00048409/PDF/MIF00048409.pdf</t>
  </si>
  <si>
    <t>https://cdn.eksmo.ru/v2/MIF00048409/COVER/cover1.jpg?no_404_img=Y</t>
  </si>
  <si>
    <t>https://cdn.eksmo.ru/v2/MIF00048409/COVER/dopfoto00.jpg?no_404_img=Y;https://cdn.eksmo.ru/v2/MIF00048409/COVER/dopfoto01.jpg?no_404_img=Y;https://cdn.eksmo.ru/v2/MIF00048409/COVER/dopfoto02.jpg?no_404_img=Y</t>
  </si>
  <si>
    <t>Мордовские мифы. От творца Чипаза и божества леса Вирявы до вещей птицы Куку и змеиных метеоритов</t>
  </si>
  <si>
    <t>Татьяна Девяткина</t>
  </si>
  <si>
    <t>https://cdn.eksmo.ru/v2/MIF00049742/COVER/cover1__w600.jpg?no_404_img=Y</t>
  </si>
  <si>
    <t>978-5-00250-815-0</t>
  </si>
  <si>
    <t>9785002508150</t>
  </si>
  <si>
    <t>MIF00049742</t>
  </si>
  <si>
    <t>https://api3.eksmo.ru/v3/xlsxPricelist/annotation/?NOMCODE=MIF00049742&amp;key=e85257a6e63a7e36f8b1efc7dc1094c5</t>
  </si>
  <si>
    <t>https://cdn.eksmo.ru/v2/MIF00049742/PDF/MIF00049742.pdf</t>
  </si>
  <si>
    <t>https://cdn.eksmo.ru/v2/MIF00049742/COVER/cover1.jpg?no_404_img=Y</t>
  </si>
  <si>
    <t>https://cdn.eksmo.ru/v2/MIF00049742/COVER/dopfoto00.jpg?no_404_img=Y;https://cdn.eksmo.ru/v2/MIF00049742/COVER/dopfoto01.jpg?no_404_img=Y;https://cdn.eksmo.ru/v2/MIF00049742/COVER/dopfoto02.jpg?no_404_img=Y;https://cdn.eksmo.ru/v2/MIF00049742/COVER/dopfoto03.jpg?no_404_img=Y</t>
  </si>
  <si>
    <t>Новгородские мифы. От жреца воронов и Перуновой палицы до закликух-оборотней и секретного метро</t>
  </si>
  <si>
    <t>Эльвира Гептинг</t>
  </si>
  <si>
    <t>https://cdn.eksmo.ru/v2/MIF00050901/COVER/cover1__w600.jpg?no_404_img=Y</t>
  </si>
  <si>
    <t>978-5-00250-234-9</t>
  </si>
  <si>
    <t>9785002502349</t>
  </si>
  <si>
    <t>MIF00050901</t>
  </si>
  <si>
    <t>https://api3.eksmo.ru/v3/xlsxPricelist/annotation/?NOMCODE=MIF00050901&amp;key=e85257a6e63a7e36f8b1efc7dc1094c5</t>
  </si>
  <si>
    <t>https://cdn.eksmo.ru/v2/MIF00050901/PDF/MIF00050901.pdf</t>
  </si>
  <si>
    <t>https://cdn.eksmo.ru/v2/MIF00050901/COVER/cover1.jpg?no_404_img=Y</t>
  </si>
  <si>
    <t>https://cdn.eksmo.ru/v2/MIF00050901/COVER/dopfoto00.jpg?no_404_img=Y;https://cdn.eksmo.ru/v2/MIF00050901/COVER/dopfoto01.jpg?no_404_img=Y;https://cdn.eksmo.ru/v2/MIF00050901/COVER/dopfoto02.jpg?no_404_img=Y;https://cdn.eksmo.ru/v2/MIF00050901/COVER/dopfoto03.jpg?no_404_img=Y</t>
  </si>
  <si>
    <t>Осетинские мифы. От громовержца Уацилла и зловещего Руймона до яблони нартов и девушки-голубки</t>
  </si>
  <si>
    <t>Диана Сокаева</t>
  </si>
  <si>
    <t>https://cdn.eksmo.ru/v2/MIF00050095/COVER/cover1__w600.jpg?no_404_img=Y</t>
  </si>
  <si>
    <t>978-5-00250-886-0</t>
  </si>
  <si>
    <t>9785002508860</t>
  </si>
  <si>
    <t>MIF00050095</t>
  </si>
  <si>
    <t>https://api3.eksmo.ru/v3/xlsxPricelist/annotation/?NOMCODE=MIF00050095&amp;key=e85257a6e63a7e36f8b1efc7dc1094c5</t>
  </si>
  <si>
    <t>https://cdn.eksmo.ru/v2/MIF00050095/PDF/MIF00050095.pdf</t>
  </si>
  <si>
    <t>https://cdn.eksmo.ru/v2/MIF00050095/COVER/cover1.jpg?no_404_img=Y</t>
  </si>
  <si>
    <t>Славянская нечисть. От природных духов и вредоносных сущностей до гостей с того света</t>
  </si>
  <si>
    <t>https://cdn.eksmo.ru/v2/MIF00039445/COVER/cover1__w600.jpg?no_404_img=Y</t>
  </si>
  <si>
    <t>978-5-00214-634-5</t>
  </si>
  <si>
    <t>9785002146345</t>
  </si>
  <si>
    <t>MIF00039445</t>
  </si>
  <si>
    <t>https://api3.eksmo.ru/v3/xlsxPricelist/annotation/?NOMCODE=MIF00039445&amp;key=e85257a6e63a7e36f8b1efc7dc1094c5</t>
  </si>
  <si>
    <t>https://cdn.eksmo.ru/v2/MIF00039445/PDF/MIF00039445.pdf</t>
  </si>
  <si>
    <t>https://cdn.eksmo.ru/v2/MIF00039445/COVER/cover1.jpg?no_404_img=Y</t>
  </si>
  <si>
    <t>&lt;iframewidth="420"height="315"src="//www.youtube.com/embed/nsv_-53wlfs"frameborder="0"allowfullscreen&gt;&lt;/iframe&gt;</t>
  </si>
  <si>
    <t>https://cdn.eksmo.ru/v2/MIF00039445/COVER/dopfoto00.jpg?no_404_img=Y;https://cdn.eksmo.ru/v2/MIF00039445/COVER/dopfoto01.jpg?no_404_img=Y;https://cdn.eksmo.ru/v2/MIF00039445/COVER/dopfoto02.jpg?no_404_img=Y</t>
  </si>
  <si>
    <t>Удмуртские мифы. От Инмара и Матери солнца до свадьбы леших и половинчатого человека</t>
  </si>
  <si>
    <t>Мария Сухова</t>
  </si>
  <si>
    <t>https://cdn.eksmo.ru/v2/MIF00050091/COVER/cover1__w600.jpg?no_404_img=Y</t>
  </si>
  <si>
    <t>978-5-00250-949-2</t>
  </si>
  <si>
    <t>9785002509492</t>
  </si>
  <si>
    <t>MIF00050091</t>
  </si>
  <si>
    <t>https://api3.eksmo.ru/v3/xlsxPricelist/annotation/?NOMCODE=MIF00050091&amp;key=e85257a6e63a7e36f8b1efc7dc1094c5</t>
  </si>
  <si>
    <t>https://cdn.eksmo.ru/v2/MIF00050091/PDF/MIF00050091.pdf</t>
  </si>
  <si>
    <t>https://cdn.eksmo.ru/v2/MIF00050091/COVER/cover1.jpg?no_404_img=Y</t>
  </si>
  <si>
    <t>https://cdn.eksmo.ru/v2/MIF00050091/COVER/dopfoto00.jpg?no_404_img=Y;https://cdn.eksmo.ru/v2/MIF00050091/COVER/dopfoto01.jpg?no_404_img=Y;https://cdn.eksmo.ru/v2/MIF00050091/COVER/dopfoto02.jpg?no_404_img=Y;https://cdn.eksmo.ru/v2/MIF00050091/COVER/dopfoto03.jpg?no_404_img=Y</t>
  </si>
  <si>
    <t>Легенды и сказания кельтов</t>
  </si>
  <si>
    <t>Джозеф Джекобс</t>
  </si>
  <si>
    <t>Мифы от и до. Сборники</t>
  </si>
  <si>
    <t>https://cdn.eksmo.ru/v2/MIF00047904/COVER/cover1__w600.jpg?no_404_img=Y</t>
  </si>
  <si>
    <t>978-5-00250-483-1</t>
  </si>
  <si>
    <t>9785002504831</t>
  </si>
  <si>
    <t>MIF00047904</t>
  </si>
  <si>
    <t>https://api3.eksmo.ru/v3/xlsxPricelist/annotation/?NOMCODE=MIF00047904&amp;key=e85257a6e63a7e36f8b1efc7dc1094c5</t>
  </si>
  <si>
    <t>https://cdn.eksmo.ru/v2/MIF00047904/PDF/MIF00047904.pdf</t>
  </si>
  <si>
    <t>https://cdn.eksmo.ru/v2/MIF00047904/COVER/cover1.jpg?no_404_img=Y</t>
  </si>
  <si>
    <t>Мифы и легенды Беларуси</t>
  </si>
  <si>
    <t>Елена Левкиевская</t>
  </si>
  <si>
    <t>https://cdn.eksmo.ru/v2/MIF00048668/COVER/cover1__w600.jpg?no_404_img=Y</t>
  </si>
  <si>
    <t>978-5-00250-454-1</t>
  </si>
  <si>
    <t>9785002504541</t>
  </si>
  <si>
    <t>MIF00048668</t>
  </si>
  <si>
    <t>https://api3.eksmo.ru/v3/xlsxPricelist/annotation/?NOMCODE=MIF00048668&amp;key=e85257a6e63a7e36f8b1efc7dc1094c5</t>
  </si>
  <si>
    <t>https://cdn.eksmo.ru/v2/MIF00048668/PDF/MIF00048668.pdf</t>
  </si>
  <si>
    <t>https://cdn.eksmo.ru/v2/MIF00048668/COVER/cover1.jpg?no_404_img=Y</t>
  </si>
  <si>
    <t>https://cdn.eksmo.ru/v2/MIF00048668/COVER/dopfoto00.jpg?no_404_img=Y;https://cdn.eksmo.ru/v2/MIF00048668/COVER/dopfoto01.jpg?no_404_img=Y;https://cdn.eksmo.ru/v2/MIF00048668/COVER/dopfoto02.jpg?no_404_img=Y</t>
  </si>
  <si>
    <t>Мифы и легенды Китая</t>
  </si>
  <si>
    <t>То Хёнсин</t>
  </si>
  <si>
    <t>https://cdn.eksmo.ru/v2/MIF00041557/COVER/cover1__w600.jpg?no_404_img=Y</t>
  </si>
  <si>
    <t>978-5-00250-378-0</t>
  </si>
  <si>
    <t>9785002503780</t>
  </si>
  <si>
    <t>MIF00041557</t>
  </si>
  <si>
    <t>https://api3.eksmo.ru/v3/xlsxPricelist/annotation/?NOMCODE=MIF00041557&amp;key=e85257a6e63a7e36f8b1efc7dc1094c5</t>
  </si>
  <si>
    <t>https://cdn.eksmo.ru/v2/MIF00041557/PDF/MIF00041557.pdf</t>
  </si>
  <si>
    <t>https://cdn.eksmo.ru/v2/MIF00041557/COVER/cover1.jpg?no_404_img=Y</t>
  </si>
  <si>
    <t>https://cdn.eksmo.ru/v2/MIF00041557/COVER/dopfoto00.jpg?no_404_img=Y;https://cdn.eksmo.ru/v2/MIF00041557/COVER/dopfoto01.jpg?no_404_img=Y;https://cdn.eksmo.ru/v2/MIF00041557/COVER/dopfoto02.jpg?no_404_img=Y</t>
  </si>
  <si>
    <t>Мифы и легенды Кореи</t>
  </si>
  <si>
    <t>https://cdn.eksmo.ru/v2/MIF00040484/COVER/cover1__w600.jpg?no_404_img=Y</t>
  </si>
  <si>
    <t>978-5-00214-930-8</t>
  </si>
  <si>
    <t>9785002149308</t>
  </si>
  <si>
    <t>MIF00040484</t>
  </si>
  <si>
    <t>https://api3.eksmo.ru/v3/xlsxPricelist/annotation/?NOMCODE=MIF00040484&amp;key=e85257a6e63a7e36f8b1efc7dc1094c5</t>
  </si>
  <si>
    <t>https://cdn.eksmo.ru/v2/MIF00040484/PDF/MIF00040484.pdf</t>
  </si>
  <si>
    <t>https://cdn.eksmo.ru/v2/MIF00040484/COVER/cover1.jpg?no_404_img=Y</t>
  </si>
  <si>
    <t>https://cdn.eksmo.ru/v2/MIF00040484/COVER/dopfoto00.jpg?no_404_img=Y;https://cdn.eksmo.ru/v2/MIF00040484/COVER/dopfoto01.jpg?no_404_img=Y;https://cdn.eksmo.ru/v2/MIF00040484/COVER/dopfoto02.jpg?no_404_img=Y</t>
  </si>
  <si>
    <t>Мифы и легенды Румынии</t>
  </si>
  <si>
    <t>https://cdn.eksmo.ru/v2/MIF00050975/COVER/cover1__w600.jpg?no_404_img=Y</t>
  </si>
  <si>
    <t>978-5-00281-036-9</t>
  </si>
  <si>
    <t>9785002810369</t>
  </si>
  <si>
    <t>MIF00050975</t>
  </si>
  <si>
    <t>https://api3.eksmo.ru/v3/xlsxPricelist/annotation/?NOMCODE=MIF00050975&amp;key=e85257a6e63a7e36f8b1efc7dc1094c5</t>
  </si>
  <si>
    <t>https://cdn.eksmo.ru/v2/MIF00050975/PDF/MIF00050975.pdf</t>
  </si>
  <si>
    <t>https://cdn.eksmo.ru/v2/MIF00050975/COVER/cover1.jpg?no_404_img=Y</t>
  </si>
  <si>
    <t>https://cdn.eksmo.ru/v2/MIF00050975/COVER/dopfoto00.jpg?no_404_img=Y;https://cdn.eksmo.ru/v2/MIF00050975/COVER/dopfoto01.jpg?no_404_img=Y;https://cdn.eksmo.ru/v2/MIF00050975/COVER/dopfoto02.jpg?no_404_img=Y;https://cdn.eksmo.ru/v2/MIF00050975/COVER/dopfoto03.jpg?no_404_img=Y</t>
  </si>
  <si>
    <t>Мифы Древнего Китая. Боги, герои и их отражение в искусстве</t>
  </si>
  <si>
    <t>Сян Цзин, Хуан Дахай, Чжан Динхао</t>
  </si>
  <si>
    <t>Мифы. Иллюстрированный путеводитель</t>
  </si>
  <si>
    <t>https://cdn.eksmo.ru/v2/MIF00051348/COVER/cover1__w600.jpg?no_404_img=Y</t>
  </si>
  <si>
    <t>2 628</t>
  </si>
  <si>
    <t>978-5-00281-115-1</t>
  </si>
  <si>
    <t>9785002811151</t>
  </si>
  <si>
    <t>180х240</t>
  </si>
  <si>
    <t>MIF00051348</t>
  </si>
  <si>
    <t>https://api3.eksmo.ru/v3/xlsxPricelist/annotation/?NOMCODE=MIF00051348&amp;key=e85257a6e63a7e36f8b1efc7dc1094c5</t>
  </si>
  <si>
    <t>https://cdn.eksmo.ru/v2/MIF00051348/COVER/cover1.jpg?no_404_img=Y</t>
  </si>
  <si>
    <t>Мифы. Иллюстрированный путевод</t>
  </si>
  <si>
    <t>Мой гербарий. Листья деревьев(переупак)</t>
  </si>
  <si>
    <t>Анна Васильева</t>
  </si>
  <si>
    <t>Мой гербарий</t>
  </si>
  <si>
    <t>https://cdn.eksmo.ru/v2/MIF00040317/COVER/cover1__w600.jpg?no_404_img=Y</t>
  </si>
  <si>
    <t>978-5-00214-831-8</t>
  </si>
  <si>
    <t>9785002148318</t>
  </si>
  <si>
    <t>MIF00040317</t>
  </si>
  <si>
    <t>https://api3.eksmo.ru/v3/xlsxPricelist/certificat/?f=MIF00040317_2025-06-19_2030-06-18_ЕАЭС N RU Д-RU.РА05.В.18478~25_74c4367a-3f5e-11ef-8e0a-005056b61d5f.pdf&amp;key=e85257a6e63a7e36f8b1efc7dc1094c5</t>
  </si>
  <si>
    <t>https://api3.eksmo.ru/v3/xlsxPricelist/annotation/?NOMCODE=MIF00040317&amp;key=e85257a6e63a7e36f8b1efc7dc1094c5</t>
  </si>
  <si>
    <t>https://cdn.eksmo.ru/v2/MIF00040317/PDF/MIF00040317.pdf</t>
  </si>
  <si>
    <t>https://cdn.eksmo.ru/v2/MIF00040317/COVER/cover1.jpg?no_404_img=Y</t>
  </si>
  <si>
    <t>&lt;iframewidth="420"height="315"src="//www.youtube.com/embed/823ucMTPULk"frameborder="0"allowfullscreen&gt;&lt;/iframe&gt;</t>
  </si>
  <si>
    <t>Мой муж скрывается под маской. Том 1</t>
  </si>
  <si>
    <t>Кабинам, Харара, Чонён</t>
  </si>
  <si>
    <t>Мой муж скрывается под маской</t>
  </si>
  <si>
    <t>https://cdn.eksmo.ru/v2/MIF00038728/COVER/cover1__w600.jpg?no_404_img=Y</t>
  </si>
  <si>
    <t>978-5-00214-429-7</t>
  </si>
  <si>
    <t>9785002144297</t>
  </si>
  <si>
    <t>MIF00038728</t>
  </si>
  <si>
    <t>https://api3.eksmo.ru/v3/xlsxPricelist/annotation/?NOMCODE=MIF00038728&amp;key=e85257a6e63a7e36f8b1efc7dc1094c5</t>
  </si>
  <si>
    <t>https://cdn.eksmo.ru/v2/MIF00038728/PDF/MIF00038728.pdf</t>
  </si>
  <si>
    <t>https://cdn.eksmo.ru/v2/MIF00038728/COVER/cover1.jpg?no_404_img=Y</t>
  </si>
  <si>
    <t>&lt;iframewidth="420"height="315"src="//www.youtube.com/embed/4sGOZ1JxNgM"frameborder="0"allowfullscreen&gt;&lt;/iframe&gt;;&lt;iframewidth="420"height="315"src="//www.youtube.com/embed/W_YnUhE_mdA"frameborder="0"allowfullscreen&gt;&lt;/iframe&gt;</t>
  </si>
  <si>
    <t>https://cdn.eksmo.ru/v2/MIF00038728/COVER/dopfoto00.jpg?no_404_img=Y;https://cdn.eksmo.ru/v2/MIF00038728/COVER/dopfoto01.jpg?no_404_img=Y;https://cdn.eksmo.ru/v2/MIF00038728/COVER/dopfoto02.jpg?no_404_img=Y;https://cdn.eksmo.ru/v2/MIF00038728/COVER/dopfoto03.jpg?no_404_img=Y</t>
  </si>
  <si>
    <t>Мой муж скрывается под маской. Том 2</t>
  </si>
  <si>
    <t>https://cdn.eksmo.ru/v2/MIF00039660/COVER/cover1__w600.jpg?no_404_img=Y</t>
  </si>
  <si>
    <t>978-5-00214-686-4</t>
  </si>
  <si>
    <t>9785002146864</t>
  </si>
  <si>
    <t>MIF00039660</t>
  </si>
  <si>
    <t>https://api3.eksmo.ru/v3/xlsxPricelist/annotation/?NOMCODE=MIF00039660&amp;key=e85257a6e63a7e36f8b1efc7dc1094c5</t>
  </si>
  <si>
    <t>https://cdn.eksmo.ru/v2/MIF00039660/PDF/MIF00039660.pdf</t>
  </si>
  <si>
    <t>https://cdn.eksmo.ru/v2/MIF00039660/COVER/cover1.jpg?no_404_img=Y</t>
  </si>
  <si>
    <t>https://cdn.eksmo.ru/v2/MIF00039660/COVER/dopfoto00.jpg?no_404_img=Y;https://cdn.eksmo.ru/v2/MIF00039660/COVER/dopfoto01.jpg?no_404_img=Y;https://cdn.eksmo.ru/v2/MIF00039660/COVER/dopfoto02.jpg?no_404_img=Y;https://cdn.eksmo.ru/v2/MIF00039660/COVER/dopfoto03.jpg?no_404_img=Y</t>
  </si>
  <si>
    <t>Мой муж скрывается под маской. Том 3</t>
  </si>
  <si>
    <t>https://cdn.eksmo.ru/v2/MIF00040300/COVER/cover1__w600.jpg?no_404_img=Y</t>
  </si>
  <si>
    <t>978-5-00214-743-4</t>
  </si>
  <si>
    <t>9785002147434</t>
  </si>
  <si>
    <t>MIF00040300</t>
  </si>
  <si>
    <t>https://api3.eksmo.ru/v3/xlsxPricelist/annotation/?NOMCODE=MIF00040300&amp;key=e85257a6e63a7e36f8b1efc7dc1094c5</t>
  </si>
  <si>
    <t>https://cdn.eksmo.ru/v2/MIF00040300/PDF/MIF00040300.pdf</t>
  </si>
  <si>
    <t>https://cdn.eksmo.ru/v2/MIF00040300/COVER/cover1.jpg?no_404_img=Y</t>
  </si>
  <si>
    <t>https://cdn.eksmo.ru/v2/MIF00040300/COVER/dopfoto00.jpg?no_404_img=Y;https://cdn.eksmo.ru/v2/MIF00040300/COVER/dopfoto01.jpg?no_404_img=Y;https://cdn.eksmo.ru/v2/MIF00040300/COVER/dopfoto02.jpg?no_404_img=Y;https://cdn.eksmo.ru/v2/MIF00040300/COVER/dopfoto03.jpg?no_404_img=Y</t>
  </si>
  <si>
    <t>Животные в городе. Где найти и как узнать</t>
  </si>
  <si>
    <t>Илья Гомыранов</t>
  </si>
  <si>
    <t>Мой первый определитель</t>
  </si>
  <si>
    <t>https://cdn.eksmo.ru/v2/MIF00039734/COVER/cover1__w600.jpg?no_404_img=Y</t>
  </si>
  <si>
    <t>978-5-00214-212-5</t>
  </si>
  <si>
    <t>9785002142125</t>
  </si>
  <si>
    <t>195х250</t>
  </si>
  <si>
    <t>MIF00039734</t>
  </si>
  <si>
    <t>https://api3.eksmo.ru/v3/xlsxPricelist/certificat/?f=MIF00039734_2025-07-29_2030-07-28_ЕАЭС N RU Д-RU.РА06.В.47103~25_57e835ed-f746-11ee-810b-00155d01a501.pdf&amp;key=e85257a6e63a7e36f8b1efc7dc1094c5</t>
  </si>
  <si>
    <t>https://api3.eksmo.ru/v3/xlsxPricelist/annotation/?NOMCODE=MIF00039734&amp;key=e85257a6e63a7e36f8b1efc7dc1094c5</t>
  </si>
  <si>
    <t>https://cdn.eksmo.ru/v2/MIF00039734/PDF/MIF00039734.pdf</t>
  </si>
  <si>
    <t>https://cdn.eksmo.ru/v2/MIF00039734/COVER/cover1.jpg?no_404_img=Y</t>
  </si>
  <si>
    <t>https://cdn.eksmo.ru/v2/MIF00039734/COVER/dopfoto00.jpg?no_404_img=Y;https://cdn.eksmo.ru/v2/MIF00039734/COVER/dopfoto01.jpg?no_404_img=Y;https://cdn.eksmo.ru/v2/MIF00039734/COVER/dopfoto02.jpg?no_404_img=Y;https://cdn.eksmo.ru/v2/MIF00039734/COVER/dopfoto03.jpg?no_404_img=Y</t>
  </si>
  <si>
    <t>Птицы в городе. Где найти и как узнать</t>
  </si>
  <si>
    <t>https://cdn.eksmo.ru/v2/MIF00050967/COVER/cover1__w600.jpg?no_404_img=Y</t>
  </si>
  <si>
    <t>978-5-00250-906-5</t>
  </si>
  <si>
    <t>9785002509065</t>
  </si>
  <si>
    <t>MIF00050967</t>
  </si>
  <si>
    <t>https://api3.eksmo.ru/v3/xlsxPricelist/annotation/?NOMCODE=MIF00050967&amp;key=e85257a6e63a7e36f8b1efc7dc1094c5</t>
  </si>
  <si>
    <t>https://cdn.eksmo.ru/v2/MIF00050967/COVER/cover1.jpg?no_404_img=Y</t>
  </si>
  <si>
    <t>Загадочная история Аллана Уэйна</t>
  </si>
  <si>
    <t>Рита Хоффман</t>
  </si>
  <si>
    <t>Мрачные миры Риты Хоффман</t>
  </si>
  <si>
    <t>https://cdn.eksmo.ru/v2/MIF00047882/COVER/cover1__w600.jpg?no_404_img=Y</t>
  </si>
  <si>
    <t>978-5-00250-471-8</t>
  </si>
  <si>
    <t>9785002504718</t>
  </si>
  <si>
    <t>MIF00047882</t>
  </si>
  <si>
    <t>https://api3.eksmo.ru/v3/xlsxPricelist/annotation/?NOMCODE=MIF00047882&amp;key=e85257a6e63a7e36f8b1efc7dc1094c5</t>
  </si>
  <si>
    <t>https://cdn.eksmo.ru/v2/MIF00047882/PDF/MIF00047882.pdf</t>
  </si>
  <si>
    <t>https://cdn.eksmo.ru/v2/MIF00047882/COVER/cover1.jpg?no_404_img=Y</t>
  </si>
  <si>
    <t>Красное бедствие. Раскол</t>
  </si>
  <si>
    <t>https://cdn.eksmo.ru/v2/MIF00048118/COVER/cover1__w600.jpg?no_404_img=Y</t>
  </si>
  <si>
    <t>978-5-00250-606-4</t>
  </si>
  <si>
    <t>9785002506064</t>
  </si>
  <si>
    <t>MIF00048118</t>
  </si>
  <si>
    <t>https://api3.eksmo.ru/v3/xlsxPricelist/annotation/?NOMCODE=MIF00048118&amp;key=e85257a6e63a7e36f8b1efc7dc1094c5</t>
  </si>
  <si>
    <t>https://cdn.eksmo.ru/v2/MIF00048118/COVER/cover1.jpg?no_404_img=Y</t>
  </si>
  <si>
    <t>Ловец Чудес</t>
  </si>
  <si>
    <t>https://cdn.eksmo.ru/v2/MIF00039535/COVER/cover1__w600.jpg?no_404_img=Y</t>
  </si>
  <si>
    <t>978-5-00214-640-6</t>
  </si>
  <si>
    <t>9785002146406</t>
  </si>
  <si>
    <t>MIF00039535</t>
  </si>
  <si>
    <t>https://api3.eksmo.ru/v3/xlsxPricelist/annotation/?NOMCODE=MIF00039535&amp;key=e85257a6e63a7e36f8b1efc7dc1094c5</t>
  </si>
  <si>
    <t>https://cdn.eksmo.ru/v2/MIF00039535/PDF/MIF00039535.pdf</t>
  </si>
  <si>
    <t>https://cdn.eksmo.ru/v2/MIF00039535/COVER/cover1.jpg?no_404_img=Y</t>
  </si>
  <si>
    <t>&lt;iframewidth="420"height="315"src="//www.youtube.com/embed/pfrJHcp6UqE"frameborder="0"allowfullscreen&gt;&lt;/iframe&gt;;&lt;iframewidth="420"height="315"src="//www.youtube.com/embed/k7yVH4llAzA"frameborder="0"allowfullscreen&gt;&lt;/iframe&gt;</t>
  </si>
  <si>
    <t>Мрачный Взвод. Двенадцать дней Коляды</t>
  </si>
  <si>
    <t>https://cdn.eksmo.ru/v2/MIF00038491/COVER/cover1__w600.jpg?no_404_img=Y</t>
  </si>
  <si>
    <t>1 418</t>
  </si>
  <si>
    <t>978-5-00214-399-3</t>
  </si>
  <si>
    <t>9785002143993</t>
  </si>
  <si>
    <t>MIF00038491</t>
  </si>
  <si>
    <t>https://api3.eksmo.ru/v3/xlsxPricelist/annotation/?NOMCODE=MIF00038491&amp;key=e85257a6e63a7e36f8b1efc7dc1094c5</t>
  </si>
  <si>
    <t>https://cdn.eksmo.ru/v2/MIF00038491/PDF/MIF00038491.pdf</t>
  </si>
  <si>
    <t>https://cdn.eksmo.ru/v2/MIF00038491/COVER/cover1.jpg?no_404_img=Y</t>
  </si>
  <si>
    <t>&lt;iframewidth="420"height="315"src="//www.youtube.com/embed/qO58nopzUWQ"frameborder="0"allowfullscreen&gt;&lt;/iframe&gt;;&lt;iframewidth="420"height="315"src="//www.youtube.com/embed/wcuHyjHT3VE"frameborder="0"allowfullscreen&gt;&lt;/iframe&gt;</t>
  </si>
  <si>
    <t>Мрачный Взвод. Моровое поветрие</t>
  </si>
  <si>
    <t>https://cdn.eksmo.ru/v2/MIF00041311/COVER/cover1__w600.jpg?no_404_img=Y</t>
  </si>
  <si>
    <t>978-5-00250-299-8</t>
  </si>
  <si>
    <t>9785002502998</t>
  </si>
  <si>
    <t>MIF00041311</t>
  </si>
  <si>
    <t>https://api3.eksmo.ru/v3/xlsxPricelist/annotation/?NOMCODE=MIF00041311&amp;key=e85257a6e63a7e36f8b1efc7dc1094c5</t>
  </si>
  <si>
    <t>https://cdn.eksmo.ru/v2/MIF00041311/PDF/MIF00041311.pdf</t>
  </si>
  <si>
    <t>https://cdn.eksmo.ru/v2/MIF00041311/COVER/cover1.jpg?no_404_img=Y</t>
  </si>
  <si>
    <t>Мрачный Взвод. Пробуждение Нави</t>
  </si>
  <si>
    <t>https://cdn.eksmo.ru/v2/MIF00038656/COVER/cover1__w600.jpg?no_404_img=Y</t>
  </si>
  <si>
    <t>978-5-00214-418-1</t>
  </si>
  <si>
    <t>9785002144181</t>
  </si>
  <si>
    <t>MIF00038656</t>
  </si>
  <si>
    <t>https://api3.eksmo.ru/v3/xlsxPricelist/annotation/?NOMCODE=MIF00038656&amp;key=e85257a6e63a7e36f8b1efc7dc1094c5</t>
  </si>
  <si>
    <t>https://cdn.eksmo.ru/v2/MIF00038656/PDF/MIF00038656.pdf</t>
  </si>
  <si>
    <t>https://cdn.eksmo.ru/v2/MIF00038656/COVER/cover1.jpg?no_404_img=Y</t>
  </si>
  <si>
    <t>&lt;iframewidth="420"height="315"src="//www.youtube.com/embed/5O0pptUKKbc"frameborder="0"allowfullscreen&gt;&lt;/iframe&gt;;&lt;iframewidth="420"height="315"src="//www.youtube.com/embed/3NnAsjspZBA"frameborder="0"allowfullscreen&gt;&lt;/iframe&gt;</t>
  </si>
  <si>
    <t>Храни Короля. Звереныш</t>
  </si>
  <si>
    <t>https://cdn.eksmo.ru/v2/MIF00050302/COVER/cover1__w600.jpg?no_404_img=Y</t>
  </si>
  <si>
    <t>978-5-00250-626-2</t>
  </si>
  <si>
    <t>9785002506262</t>
  </si>
  <si>
    <t>MIF00050302</t>
  </si>
  <si>
    <t>https://api3.eksmo.ru/v3/xlsxPricelist/annotation/?NOMCODE=MIF00050302&amp;key=e85257a6e63a7e36f8b1efc7dc1094c5</t>
  </si>
  <si>
    <t>https://cdn.eksmo.ru/v2/MIF00050302/PDF/MIF00050302.pdf</t>
  </si>
  <si>
    <t>https://cdn.eksmo.ru/v2/MIF00050302/COVER/cover1.jpg?no_404_img=Y</t>
  </si>
  <si>
    <t>Маленький дух счастья</t>
  </si>
  <si>
    <t>Чжан Юэ</t>
  </si>
  <si>
    <t>Мудрые истории для детей и взрослых</t>
  </si>
  <si>
    <t>https://cdn.eksmo.ru/v2/MIF00051355/COVER/cover1__w600.jpg?no_404_img=Y</t>
  </si>
  <si>
    <t>ХУДОЖЕСТВЕННАЯ ЛИТЕРАТУРА (ДЛЯ ДЕТЕЙ СТАРШЕ 6-ТИ ЛЕТ)</t>
  </si>
  <si>
    <t>978-5-00281-226-4</t>
  </si>
  <si>
    <t>9785002812264</t>
  </si>
  <si>
    <t>MIF00051355</t>
  </si>
  <si>
    <t>https://api3.eksmo.ru/v3/xlsxPricelist/annotation/?NOMCODE=MIF00051355&amp;key=e85257a6e63a7e36f8b1efc7dc1094c5</t>
  </si>
  <si>
    <t>https://cdn.eksmo.ru/v2/MIF00051355/COVER/cover1.jpg?no_404_img=Y</t>
  </si>
  <si>
    <t>Мудрые истории для детей и взр</t>
  </si>
  <si>
    <t>Атлант устал. Как отдыхать от ответственности, чтобы не перегорать</t>
  </si>
  <si>
    <t>Екатерина Коннова</t>
  </si>
  <si>
    <t>Навигаторы новой реальности</t>
  </si>
  <si>
    <t>https://cdn.eksmo.ru/v2/MIF00050514/COVER/cover1__w600.jpg?no_404_img=Y</t>
  </si>
  <si>
    <t>978-5-00281-011-6</t>
  </si>
  <si>
    <t>9785002810116</t>
  </si>
  <si>
    <t>MIF00050514</t>
  </si>
  <si>
    <t>https://api3.eksmo.ru/v3/xlsxPricelist/annotation/?NOMCODE=MIF00050514&amp;key=e85257a6e63a7e36f8b1efc7dc1094c5</t>
  </si>
  <si>
    <t>https://cdn.eksmo.ru/v2/MIF00050514/PDF/MIF00050514.pdf</t>
  </si>
  <si>
    <t>https://cdn.eksmo.ru/v2/MIF00050514/COVER/cover1.jpg?no_404_img=Y</t>
  </si>
  <si>
    <t>Внутренняя опора. В любой ситуации возвращайтесь к себе</t>
  </si>
  <si>
    <t>Навстречу себе. Авторская серия Анны Бабич</t>
  </si>
  <si>
    <t>https://cdn.eksmo.ru/v2/MIF00034522/COVER/cover1__w600.jpg?no_404_img=Y</t>
  </si>
  <si>
    <t>978-5-00195-731-7</t>
  </si>
  <si>
    <t>9785001957317</t>
  </si>
  <si>
    <t>MIF00034522</t>
  </si>
  <si>
    <t>https://api3.eksmo.ru/v3/xlsxPricelist/annotation/?NOMCODE=MIF00034522&amp;key=e85257a6e63a7e36f8b1efc7dc1094c5</t>
  </si>
  <si>
    <t>https://cdn.eksmo.ru/v2/MIF00034522/COVER/cover1.jpg?no_404_img=Y</t>
  </si>
  <si>
    <t>&lt;iframewidth="420"height="315"src="//www.youtube.com/embed/J2LTQigyi7s"frameborder="0"allowfullscreen&gt;&lt;/iframe&gt;</t>
  </si>
  <si>
    <t>Навстречу себе. Авторская сери</t>
  </si>
  <si>
    <t>Книга-сериал по самооценке. Вернуть доверие к себе и создать жизнь, о которой вы мечтали</t>
  </si>
  <si>
    <t>https://cdn.eksmo.ru/v2/MIF00039442/COVER/cover1__w600.jpg?no_404_img=Y</t>
  </si>
  <si>
    <t>978-5-00214-513-3</t>
  </si>
  <si>
    <t>9785002145133</t>
  </si>
  <si>
    <t>MIF00039442</t>
  </si>
  <si>
    <t>https://api3.eksmo.ru/v3/xlsxPricelist/annotation/?NOMCODE=MIF00039442&amp;key=e85257a6e63a7e36f8b1efc7dc1094c5</t>
  </si>
  <si>
    <t>https://cdn.eksmo.ru/v2/MIF00039442/PDF/MIF00039442.pdf</t>
  </si>
  <si>
    <t>https://cdn.eksmo.ru/v2/MIF00039442/COVER/cover1.jpg?no_404_img=Y</t>
  </si>
  <si>
    <t>&lt;iframewidth="420"height="315"src="//www.youtube.com/embed/BxRlffYV_0s"frameborder="0"allowfullscreen&gt;&lt;/iframe&gt;</t>
  </si>
  <si>
    <t>Твой первый миллион. Как его заработать и не потерять</t>
  </si>
  <si>
    <t>Джеймс Маккена, Джанин Глайста, Мэтт Фонтейн</t>
  </si>
  <si>
    <t>Навыки XXI века</t>
  </si>
  <si>
    <t>https://cdn.eksmo.ru/v2/MIF00020710/COVER/cover1__w600.jpg?no_404_img=Y</t>
  </si>
  <si>
    <t>РАЗВИТИЕ РЕБЕНКА (7 ЛЕТ И СТАРШЕ)</t>
  </si>
  <si>
    <t>МИФ.Детство</t>
  </si>
  <si>
    <t>978-5-00195-027-1</t>
  </si>
  <si>
    <t>9785001950271</t>
  </si>
  <si>
    <t>MIF00020710</t>
  </si>
  <si>
    <t>https://api3.eksmo.ru/v3/xlsxPricelist/certificat/?f=MIF00020710_2023-07-20_2028-07-19_ЕАЭС N RU Д-RU.РА05.В.68214~23_bf299976-4953-11e8-80dc-00155d010d1c.pdf&amp;key=e85257a6e63a7e36f8b1efc7dc1094c5</t>
  </si>
  <si>
    <t>https://api3.eksmo.ru/v3/xlsxPricelist/annotation/?NOMCODE=MIF00020710&amp;key=e85257a6e63a7e36f8b1efc7dc1094c5</t>
  </si>
  <si>
    <t>https://cdn.eksmo.ru/v2/MIF00020710/COVER/cover1.jpg?no_404_img=Y</t>
  </si>
  <si>
    <t>&lt;iframewidth="420"height="315"src="//www.youtube.com/embed/lt0rz-YrQUA"frameborder="0"allowfullscreen&gt;&lt;/iframe&gt;</t>
  </si>
  <si>
    <t>https://cdn.eksmo.ru/v2/MIF00020710/COVER/dopfoto00.jpg?no_404_img=Y</t>
  </si>
  <si>
    <t>Наномашина. Том 1</t>
  </si>
  <si>
    <t>Хан Джунволья</t>
  </si>
  <si>
    <t>Наномашина</t>
  </si>
  <si>
    <t>https://cdn.eksmo.ru/v2/MIF00037785/COVER/cover1__w600.jpg?no_404_img=Y</t>
  </si>
  <si>
    <t>978-5-00214-248-4</t>
  </si>
  <si>
    <t>9785002142484</t>
  </si>
  <si>
    <t>MIF00037785</t>
  </si>
  <si>
    <t>https://api3.eksmo.ru/v3/xlsxPricelist/annotation/?NOMCODE=MIF00037785&amp;key=e85257a6e63a7e36f8b1efc7dc1094c5</t>
  </si>
  <si>
    <t>https://cdn.eksmo.ru/v2/MIF00037785/PDF/MIF00037785.pdf</t>
  </si>
  <si>
    <t>https://cdn.eksmo.ru/v2/MIF00037785/COVER/cover1.jpg?no_404_img=Y</t>
  </si>
  <si>
    <t>https://cdn.eksmo.ru/v2/MIF00037785/COVER/dopfoto00.jpg?no_404_img=Y</t>
  </si>
  <si>
    <t>Наномашина. Том 2</t>
  </si>
  <si>
    <t>https://cdn.eksmo.ru/v2/MIF00038887/COVER/cover1__w600.jpg?no_404_img=Y</t>
  </si>
  <si>
    <t>978-5-00214-438-9</t>
  </si>
  <si>
    <t>9785002144389</t>
  </si>
  <si>
    <t>MIF00038887</t>
  </si>
  <si>
    <t>https://api3.eksmo.ru/v3/xlsxPricelist/annotation/?NOMCODE=MIF00038887&amp;key=e85257a6e63a7e36f8b1efc7dc1094c5</t>
  </si>
  <si>
    <t>https://cdn.eksmo.ru/v2/MIF00038887/PDF/MIF00038887.pdf</t>
  </si>
  <si>
    <t>https://cdn.eksmo.ru/v2/MIF00038887/COVER/cover1.jpg?no_404_img=Y</t>
  </si>
  <si>
    <t>&lt;iframewidth="420"height="315"src="//www.youtube.com/embed/Cfiao0qxi3A"frameborder="0"allowfullscreen&gt;&lt;/iframe&gt;</t>
  </si>
  <si>
    <t>Наномашина. Том 3</t>
  </si>
  <si>
    <t>https://cdn.eksmo.ru/v2/MIF00040700/COVER/cover1__w600.jpg?no_404_img=Y</t>
  </si>
  <si>
    <t>978-5-00250-120-5</t>
  </si>
  <si>
    <t>9785002501205</t>
  </si>
  <si>
    <t>MIF00040700</t>
  </si>
  <si>
    <t>https://api3.eksmo.ru/v3/xlsxPricelist/annotation/?NOMCODE=MIF00040700&amp;key=e85257a6e63a7e36f8b1efc7dc1094c5</t>
  </si>
  <si>
    <t>https://cdn.eksmo.ru/v2/MIF00040700/PDF/MIF00040700.pdf</t>
  </si>
  <si>
    <t>https://cdn.eksmo.ru/v2/MIF00040700/COVER/cover1.jpg?no_404_img=Y</t>
  </si>
  <si>
    <t>Страшные сказки братьев Гримм: настоящие и неадаптированные</t>
  </si>
  <si>
    <t>Якоб Гримм, Вильгельм Гримм</t>
  </si>
  <si>
    <t>Настоящие сказки: новая иллюстрированная коллекция</t>
  </si>
  <si>
    <t>https://cdn.eksmo.ru/v2/MIF00038078/COVER/cover1__w600.jpg?no_404_img=Y</t>
  </si>
  <si>
    <t>978-5-00214-245-3</t>
  </si>
  <si>
    <t>9785002142453</t>
  </si>
  <si>
    <t>170х250</t>
  </si>
  <si>
    <t>MIF00038078</t>
  </si>
  <si>
    <t>https://api3.eksmo.ru/v3/xlsxPricelist/annotation/?NOMCODE=MIF00038078&amp;key=e85257a6e63a7e36f8b1efc7dc1094c5</t>
  </si>
  <si>
    <t>https://cdn.eksmo.ru/v2/MIF00038078/PDF/MIF00038078.pdf</t>
  </si>
  <si>
    <t>https://cdn.eksmo.ru/v2/MIF00038078/COVER/cover1.jpg?no_404_img=Y</t>
  </si>
  <si>
    <t>&lt;iframewidth="420"height="315"src="//www.youtube.com/embed/wRnDtPYvT34"frameborder="0"allowfullscreen&gt;&lt;/iframe&gt;;&lt;iframewidth="420"height="315"src="//www.youtube.com/embed/47JBb4rH768"frameborder="0"allowfullscreen&gt;&lt;/iframe&gt;</t>
  </si>
  <si>
    <t>https://cdn.eksmo.ru/v2/MIF00038078/COVER/dopfoto00.jpg?no_404_img=Y;https://cdn.eksmo.ru/v2/MIF00038078/COVER/dopfoto01.jpg?no_404_img=Y;https://cdn.eksmo.ru/v2/MIF00038078/COVER/dopfoto02.jpg?no_404_img=Y</t>
  </si>
  <si>
    <t>Настоящие сказки: новая иллюст</t>
  </si>
  <si>
    <t>Пищевой интеллект ребенка. Как воспитать здоровые отношения с едой: главная книга по детскому питанию</t>
  </si>
  <si>
    <t>Мария Кардакова</t>
  </si>
  <si>
    <t>Наука и питание</t>
  </si>
  <si>
    <t>https://cdn.eksmo.ru/v2/MIF00051356/COVER/cover1__w600.jpg?no_404_img=Y</t>
  </si>
  <si>
    <t>978-5-00281-136-6</t>
  </si>
  <si>
    <t>9785002811366</t>
  </si>
  <si>
    <t>MIF00051356</t>
  </si>
  <si>
    <t>https://api3.eksmo.ru/v3/xlsxPricelist/annotation/?NOMCODE=MIF00051356&amp;key=e85257a6e63a7e36f8b1efc7dc1094c5</t>
  </si>
  <si>
    <t>https://cdn.eksmo.ru/v2/MIF00051356/PDF/MIF00051356.pdf</t>
  </si>
  <si>
    <t>https://cdn.eksmo.ru/v2/MIF00051356/COVER/cover1.jpg?no_404_img=Y</t>
  </si>
  <si>
    <t>Педиатрия</t>
  </si>
  <si>
    <t>Популярные издания для родителей</t>
  </si>
  <si>
    <t>Увлекательная наука в комиксах. Физика и география</t>
  </si>
  <si>
    <t>Ли Чона, На Инван</t>
  </si>
  <si>
    <t>Научный комикс</t>
  </si>
  <si>
    <t>https://cdn.eksmo.ru/v2/MIF00039731/COVER/cover1__w600.jpg?no_404_img=Y</t>
  </si>
  <si>
    <t>978-5-00214-734-2</t>
  </si>
  <si>
    <t>9785002147342</t>
  </si>
  <si>
    <t>MIF00039731</t>
  </si>
  <si>
    <t>https://api3.eksmo.ru/v3/xlsxPricelist/certificat/?f=MIF00039731_2026-02-17_2031-02-16_ЕАЭС N RU Д-RU.РА01.В.91191~26_e437b38d-f745-11ee-810b-00155d01a501.pdf&amp;key=e85257a6e63a7e36f8b1efc7dc1094c5</t>
  </si>
  <si>
    <t>https://api3.eksmo.ru/v3/xlsxPricelist/annotation/?NOMCODE=MIF00039731&amp;key=e85257a6e63a7e36f8b1efc7dc1094c5</t>
  </si>
  <si>
    <t>https://cdn.eksmo.ru/v2/MIF00039731/PDF/MIF00039731.pdf</t>
  </si>
  <si>
    <t>https://cdn.eksmo.ru/v2/MIF00039731/COVER/cover1.jpg?no_404_img=Y</t>
  </si>
  <si>
    <t>&lt;iframewidth="420"height="315"src="//www.youtube.com/embed/IYf68Mhqqj8"frameborder="0"allowfullscreen&gt;&lt;/iframe&gt;</t>
  </si>
  <si>
    <t>https://cdn.eksmo.ru/v2/MIF00039731/COVER/dopfoto00.jpg?no_404_img=Y;https://cdn.eksmo.ru/v2/MIF00039731/COVER/dopfoto01.jpg?no_404_img=Y;https://cdn.eksmo.ru/v2/MIF00039731/COVER/dopfoto02.jpg?no_404_img=Y;https://cdn.eksmo.ru/v2/MIF00039731/COVER/dopfoto03.jpg?no_404_img=Y</t>
  </si>
  <si>
    <t>Увлекательная наука в комиксах. Химия и биология</t>
  </si>
  <si>
    <t>https://cdn.eksmo.ru/v2/MIF00038882/COVER/cover1__w600.jpg?no_404_img=Y</t>
  </si>
  <si>
    <t>978-5-00214-539-3</t>
  </si>
  <si>
    <t>9785002145393</t>
  </si>
  <si>
    <t>MIF00038882</t>
  </si>
  <si>
    <t>https://api3.eksmo.ru/v3/xlsxPricelist/certificat/?f=MIF00038882_2026-02-17_2031-02-16_ЕАЭС N RU Д-RU.РА01.В.91191~26_7d05a6a6-9442-11ee-810a-00155d016002.pdf&amp;key=e85257a6e63a7e36f8b1efc7dc1094c5</t>
  </si>
  <si>
    <t>https://api3.eksmo.ru/v3/xlsxPricelist/annotation/?NOMCODE=MIF00038882&amp;key=e85257a6e63a7e36f8b1efc7dc1094c5</t>
  </si>
  <si>
    <t>https://cdn.eksmo.ru/v2/MIF00038882/PDF/MIF00038882.pdf</t>
  </si>
  <si>
    <t>https://cdn.eksmo.ru/v2/MIF00038882/COVER/cover1.jpg?no_404_img=Y</t>
  </si>
  <si>
    <t>&lt;iframewidth="420"height="315"src="//www.youtube.com/embed/bHo3LdYxhB8"frameborder="0"allowfullscreen&gt;&lt;/iframe&gt;</t>
  </si>
  <si>
    <t>https://cdn.eksmo.ru/v2/MIF00038882/COVER/dopfoto00.jpg?no_404_img=Y;https://cdn.eksmo.ru/v2/MIF00038882/COVER/dopfoto01.jpg?no_404_img=Y;https://cdn.eksmo.ru/v2/MIF00038882/COVER/dopfoto02.jpg?no_404_img=Y;https://cdn.eksmo.ru/v2/MIF00038882/COVER/dopfoto03.jpg?no_404_img=Y</t>
  </si>
  <si>
    <t>Русские народные игры</t>
  </si>
  <si>
    <t>Екатерина Пушкина</t>
  </si>
  <si>
    <t>Наша страна Россия</t>
  </si>
  <si>
    <t>https://cdn.eksmo.ru/v2/MIF00051037/COVER/cover1__w600.jpg?no_404_img=Y</t>
  </si>
  <si>
    <t>978-5-00281-181-6</t>
  </si>
  <si>
    <t>9785002811816</t>
  </si>
  <si>
    <t>MIF00051037</t>
  </si>
  <si>
    <t>https://api3.eksmo.ru/v3/xlsxPricelist/certificat/?f=MIF00051037_2026-08-14_2027-08-13_ЕАЭС N RU Д-RU.РА07.В.18973~26_883c1214-3e53-11f1-8f84-005056b61d5f.pdf&amp;key=e85257a6e63a7e36f8b1efc7dc1094c5</t>
  </si>
  <si>
    <t>https://api3.eksmo.ru/v3/xlsxPricelist/annotation/?NOMCODE=MIF00051037&amp;key=e85257a6e63a7e36f8b1efc7dc1094c5</t>
  </si>
  <si>
    <t>https://cdn.eksmo.ru/v2/MIF00051037/PDF/MIF00051037.pdf</t>
  </si>
  <si>
    <t>https://cdn.eksmo.ru/v2/MIF00051037/COVER/cover1.jpg?no_404_img=Y</t>
  </si>
  <si>
    <t>https://cdn.eksmo.ru/v2/MIF00051037/COVER/dopfoto00.jpg?no_404_img=Y;https://cdn.eksmo.ru/v2/MIF00051037/COVER/dopfoto01.jpg?no_404_img=Y;https://cdn.eksmo.ru/v2/MIF00051037/COVER/dopfoto02.jpg?no_404_img=Y;https://cdn.eksmo.ru/v2/MIF00051037/COVER/dopfoto03.jpg?no_404_img=Y</t>
  </si>
  <si>
    <t>Русский костюм</t>
  </si>
  <si>
    <t>Елена Мадлевская</t>
  </si>
  <si>
    <t>https://cdn.eksmo.ru/v2/MIF00050102/COVER/cover1__w600.jpg?no_404_img=Y</t>
  </si>
  <si>
    <t>978-5-00250-921-8</t>
  </si>
  <si>
    <t>9785002509218</t>
  </si>
  <si>
    <t>MIF00050102</t>
  </si>
  <si>
    <t>https://api3.eksmo.ru/v3/xlsxPricelist/certificat/?f=MIF00050102_2026-05-05_2031-05-04_ЕАЭС N RU Д-RU.РА03.В.94916~26_a235f80f-f2af-11f0-8f78-005056b61d5f.pdf&amp;key=e85257a6e63a7e36f8b1efc7dc1094c5</t>
  </si>
  <si>
    <t>https://api3.eksmo.ru/v3/xlsxPricelist/annotation/?NOMCODE=MIF00050102&amp;key=e85257a6e63a7e36f8b1efc7dc1094c5</t>
  </si>
  <si>
    <t>https://cdn.eksmo.ru/v2/MIF00050102/PDF/MIF00050102.pdf</t>
  </si>
  <si>
    <t>https://cdn.eksmo.ru/v2/MIF00050102/COVER/cover1.jpg?no_404_img=Y</t>
  </si>
  <si>
    <t>https://cdn.eksmo.ru/v2/MIF00050102/COVER/dopfoto00.jpg?no_404_img=Y;https://cdn.eksmo.ru/v2/MIF00050102/COVER/dopfoto01.jpg?no_404_img=Y;https://cdn.eksmo.ru/v2/MIF00050102/COVER/dopfoto02.jpg?no_404_img=Y;https://cdn.eksmo.ru/v2/MIF00050102/COVER/dopfoto03.jpg?no_404_img=Y</t>
  </si>
  <si>
    <t>Берестяное кружево — секреты мастеров</t>
  </si>
  <si>
    <t>Наша страна Россия. Как жили на Руси</t>
  </si>
  <si>
    <t>https://cdn.eksmo.ru/v2/MIF00049815/COVER/cover1__w600.jpg?no_404_img=Y</t>
  </si>
  <si>
    <t>251</t>
  </si>
  <si>
    <t>978-5-00250-957-7</t>
  </si>
  <si>
    <t>9785002509577</t>
  </si>
  <si>
    <t>MIF00049815</t>
  </si>
  <si>
    <t>https://api3.eksmo.ru/v3/xlsxPricelist/certificat/?f=MIF00049815_2026-03-20_2031-03-19_ЕАЭС N RU Д-RU.РА02.В.73696~26_b1252cd4-dbd4-11f0-8f76-005056b61d5f.pdf&amp;key=e85257a6e63a7e36f8b1efc7dc1094c5</t>
  </si>
  <si>
    <t>https://api3.eksmo.ru/v3/xlsxPricelist/annotation/?NOMCODE=MIF00049815&amp;key=e85257a6e63a7e36f8b1efc7dc1094c5</t>
  </si>
  <si>
    <t>https://cdn.eksmo.ru/v2/MIF00049815/COVER/cover1.jpg?no_404_img=Y</t>
  </si>
  <si>
    <t>Наша страна Россия. Как жили н</t>
  </si>
  <si>
    <t>Весенние праздники на Руси</t>
  </si>
  <si>
    <t>Надежда Рычкова</t>
  </si>
  <si>
    <t>https://cdn.eksmo.ru/v2/MIF00049847/COVER/cover1__w600.jpg?no_404_img=Y</t>
  </si>
  <si>
    <t>978-5-00250-960-7</t>
  </si>
  <si>
    <t>9785002509607</t>
  </si>
  <si>
    <t>MIF00049847</t>
  </si>
  <si>
    <t>https://api3.eksmo.ru/v3/xlsxPricelist/certificat/?f=MIF00049847_2026-03-20_2031-03-19_ЕАЭС N RU Д-RU.РА02.В.73696~26_3768505a-e0d0-11f0-8f76-005056b61d5f.pdf&amp;key=e85257a6e63a7e36f8b1efc7dc1094c5</t>
  </si>
  <si>
    <t>https://api3.eksmo.ru/v3/xlsxPricelist/annotation/?NOMCODE=MIF00049847&amp;key=e85257a6e63a7e36f8b1efc7dc1094c5</t>
  </si>
  <si>
    <t>https://cdn.eksmo.ru/v2/MIF00049847/COVER/cover1.jpg?no_404_img=Y</t>
  </si>
  <si>
    <t>Деньги и торговля на Руси</t>
  </si>
  <si>
    <t>https://cdn.eksmo.ru/v2/MIF00048282/COVER/cover1__w600.jpg?no_404_img=Y</t>
  </si>
  <si>
    <t>978-5-00250-655-2</t>
  </si>
  <si>
    <t>9785002506552</t>
  </si>
  <si>
    <t>MIF00048282</t>
  </si>
  <si>
    <t>https://api3.eksmo.ru/v3/xlsxPricelist/certificat/?f=MIF00048282_2025-11-17_2030-11-16_ЕАЭС N RU Д-RU.РА10.В.47205~25_b03f79fc-7c02-11f0-8f69-005056b61d5f.pdf&amp;key=e85257a6e63a7e36f8b1efc7dc1094c5</t>
  </si>
  <si>
    <t>https://api3.eksmo.ru/v3/xlsxPricelist/annotation/?NOMCODE=MIF00048282&amp;key=e85257a6e63a7e36f8b1efc7dc1094c5</t>
  </si>
  <si>
    <t>https://cdn.eksmo.ru/v2/MIF00048282/COVER/cover1.jpg?no_404_img=Y</t>
  </si>
  <si>
    <t>https://cdn.eksmo.ru/v2/MIF00048282/COVER/dopfoto00.jpg?no_404_img=Y;https://cdn.eksmo.ru/v2/MIF00048282/COVER/dopfoto01.jpg?no_404_img=Y</t>
  </si>
  <si>
    <t>Дети на Руси</t>
  </si>
  <si>
    <t>https://cdn.eksmo.ru/v2/MIF00048281/COVER/cover1__w600.jpg?no_404_img=Y</t>
  </si>
  <si>
    <t>978-5-00250-654-5</t>
  </si>
  <si>
    <t>9785002506545</t>
  </si>
  <si>
    <t>MIF00048281</t>
  </si>
  <si>
    <t>https://api3.eksmo.ru/v3/xlsxPricelist/certificat/?f=MIF00048281_2025-11-17_2030-11-16_ЕАЭС N RU Д-RU.РА10.В.47205~25_3301693e-7c02-11f0-8f69-005056b61d5f.pdf&amp;key=e85257a6e63a7e36f8b1efc7dc1094c5</t>
  </si>
  <si>
    <t>https://api3.eksmo.ru/v3/xlsxPricelist/annotation/?NOMCODE=MIF00048281&amp;key=e85257a6e63a7e36f8b1efc7dc1094c5</t>
  </si>
  <si>
    <t>https://cdn.eksmo.ru/v2/MIF00048281/COVER/cover1.jpg?no_404_img=Y</t>
  </si>
  <si>
    <t>https://cdn.eksmo.ru/v2/MIF00048281/COVER/dopfoto00.jpg?no_404_img=Y;https://cdn.eksmo.ru/v2/MIF00048281/COVER/dopfoto01.jpg?no_404_img=Y;https://cdn.eksmo.ru/v2/MIF00048281/COVER/dopfoto02.jpg?no_404_img=Y</t>
  </si>
  <si>
    <t>Еда и трапеза на Руси</t>
  </si>
  <si>
    <t>https://cdn.eksmo.ru/v2/MIF00049845/COVER/cover1__w600.jpg?no_404_img=Y</t>
  </si>
  <si>
    <t>978-5-00250-955-3</t>
  </si>
  <si>
    <t>9785002509553</t>
  </si>
  <si>
    <t>MIF00049845</t>
  </si>
  <si>
    <t>https://api3.eksmo.ru/v3/xlsxPricelist/certificat/?f=MIF00049845_2026-03-20_2031-03-19_ЕАЭС N RU Д-RU.РА02.В.73696~26_f86ce518-e0cf-11f0-8f76-005056b61d5f.pdf&amp;key=e85257a6e63a7e36f8b1efc7dc1094c5</t>
  </si>
  <si>
    <t>https://api3.eksmo.ru/v3/xlsxPricelist/annotation/?NOMCODE=MIF00049845&amp;key=e85257a6e63a7e36f8b1efc7dc1094c5</t>
  </si>
  <si>
    <t>https://cdn.eksmo.ru/v2/MIF00049845/COVER/cover1.jpg?no_404_img=Y</t>
  </si>
  <si>
    <t>Как Русь стала Русью</t>
  </si>
  <si>
    <t>https://cdn.eksmo.ru/v2/MIF00049844/COVER/cover1__w600.jpg?no_404_img=Y</t>
  </si>
  <si>
    <t>978-5-00250-954-6</t>
  </si>
  <si>
    <t>9785002509546</t>
  </si>
  <si>
    <t>MIF00049844</t>
  </si>
  <si>
    <t>https://api3.eksmo.ru/v3/xlsxPricelist/certificat/?f=MIF00049844_2026-03-20_2031-03-19_ЕАЭС N RU Д-RU.РА02.В.73696~26_bed6af09-e0cf-11f0-8f76-005056b61d5f.pdf&amp;key=e85257a6e63a7e36f8b1efc7dc1094c5</t>
  </si>
  <si>
    <t>https://api3.eksmo.ru/v3/xlsxPricelist/annotation/?NOMCODE=MIF00049844&amp;key=e85257a6e63a7e36f8b1efc7dc1094c5</t>
  </si>
  <si>
    <t>https://cdn.eksmo.ru/v2/MIF00049844/COVER/cover1.jpg?no_404_img=Y</t>
  </si>
  <si>
    <t>Летние праздники на Руси</t>
  </si>
  <si>
    <t>https://cdn.eksmo.ru/v2/MIF00049848/COVER/cover1__w600.jpg?no_404_img=Y</t>
  </si>
  <si>
    <t>978-5-00250-961-4</t>
  </si>
  <si>
    <t>9785002509614</t>
  </si>
  <si>
    <t>MIF00049848</t>
  </si>
  <si>
    <t>https://api3.eksmo.ru/v3/xlsxPricelist/certificat/?f=MIF00049848_2026-03-20_2031-03-19_ЕАЭС N RU Д-RU.РА02.В.73696~26_f9e7a8b2-e0d0-11f0-8f76-005056b61d5f.pdf&amp;key=e85257a6e63a7e36f8b1efc7dc1094c5</t>
  </si>
  <si>
    <t>https://api3.eksmo.ru/v3/xlsxPricelist/annotation/?NOMCODE=MIF00049848&amp;key=e85257a6e63a7e36f8b1efc7dc1094c5</t>
  </si>
  <si>
    <t>https://cdn.eksmo.ru/v2/MIF00049848/COVER/cover1.jpg?no_404_img=Y</t>
  </si>
  <si>
    <t>Народные промыслы на Руси</t>
  </si>
  <si>
    <t>https://cdn.eksmo.ru/v2/MIF00048289/COVER/cover1__w600.jpg?no_404_img=Y</t>
  </si>
  <si>
    <t>978-5-00250-661-3</t>
  </si>
  <si>
    <t>9785002506613</t>
  </si>
  <si>
    <t>MIF00048289</t>
  </si>
  <si>
    <t>https://api3.eksmo.ru/v3/xlsxPricelist/certificat/?f=MIF00048289_2026-05-05_2031-05-04_ЕАЭС N RU Д-RU.РА03.В.94899~26_ec64cdc3-7d03-11f0-8f69-005056b61d5f.pdf&amp;key=e85257a6e63a7e36f8b1efc7dc1094c5</t>
  </si>
  <si>
    <t>https://api3.eksmo.ru/v3/xlsxPricelist/annotation/?NOMCODE=MIF00048289&amp;key=e85257a6e63a7e36f8b1efc7dc1094c5</t>
  </si>
  <si>
    <t>https://cdn.eksmo.ru/v2/MIF00048289/COVER/cover1.jpg?no_404_img=Y</t>
  </si>
  <si>
    <t>https://cdn.eksmo.ru/v2/MIF00048289/COVER/dopfoto00.jpg?no_404_img=Y;https://cdn.eksmo.ru/v2/MIF00048289/COVER/dopfoto01.jpg?no_404_img=Y;https://cdn.eksmo.ru/v2/MIF00048289/COVER/dopfoto02.jpg?no_404_img=Y</t>
  </si>
  <si>
    <t>Народные ремесла на Руси</t>
  </si>
  <si>
    <t>https://cdn.eksmo.ru/v2/MIF00048288/COVER/cover1__w600.jpg?no_404_img=Y</t>
  </si>
  <si>
    <t>978-5-00250-660-6</t>
  </si>
  <si>
    <t>9785002506606</t>
  </si>
  <si>
    <t>MIF00048288</t>
  </si>
  <si>
    <t>https://api3.eksmo.ru/v3/xlsxPricelist/certificat/?f=MIF00048288_2026-05-05_2031-05-04_ЕАЭС N RU Д-RU.РА03.В.94899~26_86a49785-7d03-11f0-8f69-005056b61d5f.pdf&amp;key=e85257a6e63a7e36f8b1efc7dc1094c5</t>
  </si>
  <si>
    <t>https://api3.eksmo.ru/v3/xlsxPricelist/annotation/?NOMCODE=MIF00048288&amp;key=e85257a6e63a7e36f8b1efc7dc1094c5</t>
  </si>
  <si>
    <t>https://cdn.eksmo.ru/v2/MIF00048288/COVER/cover1.jpg?no_404_img=Y</t>
  </si>
  <si>
    <t>https://cdn.eksmo.ru/v2/MIF00048288/COVER/dopfoto00.jpg?no_404_img=Y;https://cdn.eksmo.ru/v2/MIF00048288/COVER/dopfoto01.jpg?no_404_img=Y;https://cdn.eksmo.ru/v2/MIF00048288/COVER/dopfoto02.jpg?no_404_img=Y</t>
  </si>
  <si>
    <t>Народный костюм на Руси</t>
  </si>
  <si>
    <t>https://cdn.eksmo.ru/v2/MIF00048280/COVER/cover1__w600.jpg?no_404_img=Y</t>
  </si>
  <si>
    <t>978-5-00250-653-8</t>
  </si>
  <si>
    <t>9785002506538</t>
  </si>
  <si>
    <t>MIF00048280</t>
  </si>
  <si>
    <t>https://api3.eksmo.ru/v3/xlsxPricelist/certificat/?f=MIF00048280_2026-05-05_2031-05-04_ЕАЭС N RU Д-RU.РА03.В.94899~26_51ddf359-7c01-11f0-8f69-005056b61d5f.pdf&amp;key=e85257a6e63a7e36f8b1efc7dc1094c5</t>
  </si>
  <si>
    <t>https://api3.eksmo.ru/v3/xlsxPricelist/annotation/?NOMCODE=MIF00048280&amp;key=e85257a6e63a7e36f8b1efc7dc1094c5</t>
  </si>
  <si>
    <t>https://cdn.eksmo.ru/v2/MIF00048280/COVER/cover1.jpg?no_404_img=Y</t>
  </si>
  <si>
    <t>https://cdn.eksmo.ru/v2/MIF00048280/COVER/dopfoto00.jpg?no_404_img=Y;https://cdn.eksmo.ru/v2/MIF00048280/COVER/dopfoto01.jpg?no_404_img=Y;https://cdn.eksmo.ru/v2/MIF00048280/COVER/dopfoto02.jpg?no_404_img=Y</t>
  </si>
  <si>
    <t>Наука, школы и врачи на Руси</t>
  </si>
  <si>
    <t>https://cdn.eksmo.ru/v2/MIF00049846/COVER/cover1__w600.jpg?no_404_img=Y</t>
  </si>
  <si>
    <t>978-5-00250-956-0</t>
  </si>
  <si>
    <t>9785002509560</t>
  </si>
  <si>
    <t>MIF00049846</t>
  </si>
  <si>
    <t>https://api3.eksmo.ru/v3/xlsxPricelist/certificat/?f=MIF00049846_2026-03-20_2031-03-19_ЕАЭС N RU Д-RU.РА02.В.73696~26_17bdc1d8-e0d0-11f0-8f76-005056b61d5f.pdf&amp;key=e85257a6e63a7e36f8b1efc7dc1094c5</t>
  </si>
  <si>
    <t>https://api3.eksmo.ru/v3/xlsxPricelist/annotation/?NOMCODE=MIF00049846&amp;key=e85257a6e63a7e36f8b1efc7dc1094c5</t>
  </si>
  <si>
    <t>https://cdn.eksmo.ru/v2/MIF00049846/COVER/cover1.jpg?no_404_img=Y</t>
  </si>
  <si>
    <t>Осенние праздники на Руси</t>
  </si>
  <si>
    <t>https://cdn.eksmo.ru/v2/MIF00049849/COVER/cover1__w600.jpg?no_404_img=Y</t>
  </si>
  <si>
    <t>978-5-00250-962-1</t>
  </si>
  <si>
    <t>9785002509621</t>
  </si>
  <si>
    <t>MIF00049849</t>
  </si>
  <si>
    <t>https://api3.eksmo.ru/v3/xlsxPricelist/certificat/?f=MIF00049849_2026-03-20_2031-03-19_ЕАЭС N RU Д-RU.РА02.В.73696~26_3d8e955c-e0d1-11f0-8f76-005056b61d5f.pdf&amp;key=e85257a6e63a7e36f8b1efc7dc1094c5</t>
  </si>
  <si>
    <t>https://api3.eksmo.ru/v3/xlsxPricelist/annotation/?NOMCODE=MIF00049849&amp;key=e85257a6e63a7e36f8b1efc7dc1094c5</t>
  </si>
  <si>
    <t>https://cdn.eksmo.ru/v2/MIF00049849/COVER/cover1.jpg?no_404_img=Y</t>
  </si>
  <si>
    <t>Русские мастера</t>
  </si>
  <si>
    <t>https://cdn.eksmo.ru/v2/MIF00049816/COVER/cover1__w600.jpg?no_404_img=Y</t>
  </si>
  <si>
    <t>978-5-00250-959-1</t>
  </si>
  <si>
    <t>9785002509591</t>
  </si>
  <si>
    <t>MIF00049816</t>
  </si>
  <si>
    <t>https://api3.eksmo.ru/v3/xlsxPricelist/certificat/?f=MIF00049816_2026-03-20_2031-03-19_ЕАЭС N RU Д-RU.РА02.В.73696~26_c3c6f87a-dbd4-11f0-8f76-005056b61d5f.pdf&amp;key=e85257a6e63a7e36f8b1efc7dc1094c5</t>
  </si>
  <si>
    <t>https://api3.eksmo.ru/v3/xlsxPricelist/annotation/?NOMCODE=MIF00049816&amp;key=e85257a6e63a7e36f8b1efc7dc1094c5</t>
  </si>
  <si>
    <t>https://cdn.eksmo.ru/v2/MIF00049816/COVER/cover1.jpg?no_404_img=Y</t>
  </si>
  <si>
    <t>Русские мастерицы</t>
  </si>
  <si>
    <t>https://cdn.eksmo.ru/v2/MIF00049814/COVER/cover1__w600.jpg?no_404_img=Y</t>
  </si>
  <si>
    <t>978-5-00250-958-4</t>
  </si>
  <si>
    <t>9785002509584</t>
  </si>
  <si>
    <t>MIF00049814</t>
  </si>
  <si>
    <t>https://api3.eksmo.ru/v3/xlsxPricelist/certificat/?f=MIF00049814_2026-03-20_2031-03-19_ЕАЭС N RU Д-RU.РА02.В.73696~26_9680f229-dbd4-11f0-8f76-005056b61d5f.pdf&amp;key=e85257a6e63a7e36f8b1efc7dc1094c5</t>
  </si>
  <si>
    <t>https://api3.eksmo.ru/v3/xlsxPricelist/annotation/?NOMCODE=MIF00049814&amp;key=e85257a6e63a7e36f8b1efc7dc1094c5</t>
  </si>
  <si>
    <t>https://cdn.eksmo.ru/v2/MIF00049814/COVER/cover1.jpg?no_404_img=Y</t>
  </si>
  <si>
    <t>Не мешай своему будущему. Что изменить сейчас, чтобы не жалеть потом</t>
  </si>
  <si>
    <t>Хэл Хершфилд</t>
  </si>
  <si>
    <t>Не мешай своему будущему. Книги для тех, кто хочет стать успешным и счастливым</t>
  </si>
  <si>
    <t>https://cdn.eksmo.ru/v2/MIF00037682/COVER/cover1__w600.jpg?no_404_img=Y</t>
  </si>
  <si>
    <t>930</t>
  </si>
  <si>
    <t>978-5-00214-208-8</t>
  </si>
  <si>
    <t>9785002142088</t>
  </si>
  <si>
    <t>MIF00037682</t>
  </si>
  <si>
    <t>https://api3.eksmo.ru/v3/xlsxPricelist/annotation/?NOMCODE=MIF00037682&amp;key=e85257a6e63a7e36f8b1efc7dc1094c5</t>
  </si>
  <si>
    <t>https://cdn.eksmo.ru/v2/MIF00037682/PDF/MIF00037682.pdf</t>
  </si>
  <si>
    <t>https://cdn.eksmo.ru/v2/MIF00037682/COVER/cover1.jpg?no_404_img=Y</t>
  </si>
  <si>
    <t>Не мешай своему будущему. Книг</t>
  </si>
  <si>
    <t>Нечистые слова. От заговоров до мемов: как русский язык хранит историю</t>
  </si>
  <si>
    <t>Недурные слова</t>
  </si>
  <si>
    <t>https://cdn.eksmo.ru/v2/MIF00050234/COVER/cover1__w600.jpg?no_404_img=Y</t>
  </si>
  <si>
    <t>978-5-00250-794-8</t>
  </si>
  <si>
    <t>9785002507948</t>
  </si>
  <si>
    <t>MIF00050234</t>
  </si>
  <si>
    <t>https://api3.eksmo.ru/v3/xlsxPricelist/annotation/?NOMCODE=MIF00050234&amp;key=e85257a6e63a7e36f8b1efc7dc1094c5</t>
  </si>
  <si>
    <t>https://cdn.eksmo.ru/v2/MIF00050234/PDF/MIF00050234.pdf</t>
  </si>
  <si>
    <t>https://cdn.eksmo.ru/v2/MIF00050234/COVER/cover1.jpg?no_404_img=Y</t>
  </si>
  <si>
    <t>https://cdn.eksmo.ru/v2/MIF00050234/COVER/dopfoto00.jpg?no_404_img=Y;https://cdn.eksmo.ru/v2/MIF00050234/COVER/dopfoto02.jpg?no_404_img=Y</t>
  </si>
  <si>
    <t>Немилая. Том 1</t>
  </si>
  <si>
    <t>Zero</t>
  </si>
  <si>
    <t>Немилая</t>
  </si>
  <si>
    <t>https://cdn.eksmo.ru/v2/MIF00037822/COVER/cover1__w600.jpg?no_404_img=Y</t>
  </si>
  <si>
    <t>978-5-00214-168-5</t>
  </si>
  <si>
    <t>9785002141685</t>
  </si>
  <si>
    <t>MIF00037822</t>
  </si>
  <si>
    <t>https://api3.eksmo.ru/v3/xlsxPricelist/annotation/?NOMCODE=MIF00037822&amp;key=e85257a6e63a7e36f8b1efc7dc1094c5</t>
  </si>
  <si>
    <t>https://cdn.eksmo.ru/v2/MIF00037822/PDF/MIF00037822.pdf</t>
  </si>
  <si>
    <t>https://cdn.eksmo.ru/v2/MIF00037822/COVER/cover1.jpg?no_404_img=Y</t>
  </si>
  <si>
    <t>&lt;iframewidth="420"height="315"src="//www.youtube.com/embed/IVjvrsSKcj8"frameborder="0"allowfullscreen&gt;&lt;/iframe&gt;</t>
  </si>
  <si>
    <t>https://cdn.eksmo.ru/v2/MIF00037822/COVER/dopfoto00.jpg?no_404_img=Y;https://cdn.eksmo.ru/v2/MIF00037822/COVER/dopfoto01.jpg?no_404_img=Y;https://cdn.eksmo.ru/v2/MIF00037822/COVER/dopfoto02.jpg?no_404_img=Y;https://cdn.eksmo.ru/v2/MIF00037822/COVER/dopfoto03.jpg?no_404_img=Y</t>
  </si>
  <si>
    <t>Китайские комиксы (Маньхуа)</t>
  </si>
  <si>
    <t>Немилая. Том 2</t>
  </si>
  <si>
    <t>https://cdn.eksmo.ru/v2/MIF00038090/COVER/cover1__w600.jpg?no_404_img=Y</t>
  </si>
  <si>
    <t>978-5-00214-346-7</t>
  </si>
  <si>
    <t>9785002143467</t>
  </si>
  <si>
    <t>MIF00038090</t>
  </si>
  <si>
    <t>https://api3.eksmo.ru/v3/xlsxPricelist/annotation/?NOMCODE=MIF00038090&amp;key=e85257a6e63a7e36f8b1efc7dc1094c5</t>
  </si>
  <si>
    <t>https://cdn.eksmo.ru/v2/MIF00038090/PDF/MIF00038090.pdf</t>
  </si>
  <si>
    <t>https://cdn.eksmo.ru/v2/MIF00038090/COVER/cover1.jpg?no_404_img=Y</t>
  </si>
  <si>
    <t>&lt;iframewidth="420"height="315"src="//www.youtube.com/embed/Jv9NV6MpB7w"frameborder="0"allowfullscreen&gt;&lt;/iframe&gt;</t>
  </si>
  <si>
    <t>https://cdn.eksmo.ru/v2/MIF00038090/COVER/dopfoto00.jpg?no_404_img=Y;https://cdn.eksmo.ru/v2/MIF00038090/COVER/dopfoto01.jpg?no_404_img=Y;https://cdn.eksmo.ru/v2/MIF00038090/COVER/dopfoto02.jpg?no_404_img=Y;https://cdn.eksmo.ru/v2/MIF00038090/COVER/dopfoto03.jpg?no_404_img=Y</t>
  </si>
  <si>
    <t>Немилая. Том 3</t>
  </si>
  <si>
    <t>https://cdn.eksmo.ru/v2/MIF00039301/COVER/cover1__w600.jpg?no_404_img=Y</t>
  </si>
  <si>
    <t>978-5-00214-528-7</t>
  </si>
  <si>
    <t>9785002145287</t>
  </si>
  <si>
    <t>MIF00039301</t>
  </si>
  <si>
    <t>https://api3.eksmo.ru/v3/xlsxPricelist/annotation/?NOMCODE=MIF00039301&amp;key=e85257a6e63a7e36f8b1efc7dc1094c5</t>
  </si>
  <si>
    <t>https://cdn.eksmo.ru/v2/MIF00039301/PDF/MIF00039301.pdf</t>
  </si>
  <si>
    <t>https://cdn.eksmo.ru/v2/MIF00039301/COVER/cover1.jpg?no_404_img=Y</t>
  </si>
  <si>
    <t>&lt;iframewidth="420"height="315"src="//www.youtube.com/embed/8q8wtpcTmjo"frameborder="0"allowfullscreen&gt;&lt;/iframe&gt;</t>
  </si>
  <si>
    <t>https://cdn.eksmo.ru/v2/MIF00039301/COVER/dopfoto00.jpg?no_404_img=Y;https://cdn.eksmo.ru/v2/MIF00039301/COVER/dopfoto01.jpg?no_404_img=Y;https://cdn.eksmo.ru/v2/MIF00039301/COVER/dopfoto02.jpg?no_404_img=Y;https://cdn.eksmo.ru/v2/MIF00039301/COVER/dopfoto03.jpg?no_404_img=Y</t>
  </si>
  <si>
    <t>Немилая. Том 4</t>
  </si>
  <si>
    <t>https://cdn.eksmo.ru/v2/MIF00039730/COVER/cover1__w600.jpg?no_404_img=Y</t>
  </si>
  <si>
    <t>978-5-00214-728-1</t>
  </si>
  <si>
    <t>9785002147281</t>
  </si>
  <si>
    <t>MIF00039730</t>
  </si>
  <si>
    <t>https://api3.eksmo.ru/v3/xlsxPricelist/annotation/?NOMCODE=MIF00039730&amp;key=e85257a6e63a7e36f8b1efc7dc1094c5</t>
  </si>
  <si>
    <t>https://cdn.eksmo.ru/v2/MIF00039730/PDF/MIF00039730.pdf</t>
  </si>
  <si>
    <t>https://cdn.eksmo.ru/v2/MIF00039730/COVER/cover1.jpg?no_404_img=Y</t>
  </si>
  <si>
    <t>https://cdn.eksmo.ru/v2/MIF00039730/COVER/dopfoto00.jpg?no_404_img=Y;https://cdn.eksmo.ru/v2/MIF00039730/COVER/dopfoto01.jpg?no_404_img=Y;https://cdn.eksmo.ru/v2/MIF00039730/COVER/dopfoto02.jpg?no_404_img=Y;https://cdn.eksmo.ru/v2/MIF00039730/COVER/dopfoto03.jpg?no_404_img=Y</t>
  </si>
  <si>
    <t>Немилая. Том 5</t>
  </si>
  <si>
    <t>https://cdn.eksmo.ru/v2/MIF00040312/COVER/cover1__w600.jpg?no_404_img=Y</t>
  </si>
  <si>
    <t>978-5-00214-745-8</t>
  </si>
  <si>
    <t>9785002147458</t>
  </si>
  <si>
    <t>MIF00040312</t>
  </si>
  <si>
    <t>https://api3.eksmo.ru/v3/xlsxPricelist/annotation/?NOMCODE=MIF00040312&amp;key=e85257a6e63a7e36f8b1efc7dc1094c5</t>
  </si>
  <si>
    <t>https://cdn.eksmo.ru/v2/MIF00040312/PDF/MIF00040312.pdf</t>
  </si>
  <si>
    <t>https://cdn.eksmo.ru/v2/MIF00040312/COVER/cover1.jpg?no_404_img=Y</t>
  </si>
  <si>
    <t>https://cdn.eksmo.ru/v2/MIF00040312/COVER/dopfoto00.jpg?no_404_img=Y;https://cdn.eksmo.ru/v2/MIF00040312/COVER/dopfoto01.jpg?no_404_img=Y;https://cdn.eksmo.ru/v2/MIF00040312/COVER/dopfoto02.jpg?no_404_img=Y;https://cdn.eksmo.ru/v2/MIF00040312/COVER/dopfoto03.jpg?no_404_img=Y</t>
  </si>
  <si>
    <t>А леса у нас тихие</t>
  </si>
  <si>
    <t>Несказки Алёны Селютиной</t>
  </si>
  <si>
    <t>https://cdn.eksmo.ru/v2/MIF00049720/COVER/cover1__w600.jpg?no_404_img=Y</t>
  </si>
  <si>
    <t>978-5-00250-868-6</t>
  </si>
  <si>
    <t>9785002508686</t>
  </si>
  <si>
    <t>MIF00049720</t>
  </si>
  <si>
    <t>https://api3.eksmo.ru/v3/xlsxPricelist/annotation/?NOMCODE=MIF00049720&amp;key=e85257a6e63a7e36f8b1efc7dc1094c5</t>
  </si>
  <si>
    <t>https://cdn.eksmo.ru/v2/MIF00049720/PDF/MIF00049720.pdf</t>
  </si>
  <si>
    <t>https://cdn.eksmo.ru/v2/MIF00049720/COVER/cover1.jpg?no_404_img=Y</t>
  </si>
  <si>
    <t>И жили они долго и счастливо</t>
  </si>
  <si>
    <t>https://cdn.eksmo.ru/v2/MIF00037810/COVER/cover1__w600.jpg?no_404_img=Y</t>
  </si>
  <si>
    <t>978-5-00214-221-7</t>
  </si>
  <si>
    <t>9785002142217</t>
  </si>
  <si>
    <t>MIF00037810</t>
  </si>
  <si>
    <t>https://api3.eksmo.ru/v3/xlsxPricelist/annotation/?NOMCODE=MIF00037810&amp;key=e85257a6e63a7e36f8b1efc7dc1094c5</t>
  </si>
  <si>
    <t>https://cdn.eksmo.ru/v2/MIF00037810/PDF/MIF00037810.pdf</t>
  </si>
  <si>
    <t>https://cdn.eksmo.ru/v2/MIF00037810/COVER/cover1.jpg?no_404_img=Y</t>
  </si>
  <si>
    <t>https://cdn.eksmo.ru/v2/MIF00037810/COVER/dopfoto00.jpg?no_404_img=Y;https://cdn.eksmo.ru/v2/MIF00037810/COVER/dopfoto01.jpg?no_404_img=Y;https://cdn.eksmo.ru/v2/MIF00037810/COVER/dopfoto02.jpg?no_404_img=Y;https://cdn.eksmo.ru/v2/MIF00037810/COVER/dopfoto03.jpg?no_404_img=Y</t>
  </si>
  <si>
    <t>Мутные воды</t>
  </si>
  <si>
    <t>https://cdn.eksmo.ru/v2/MIF00047992/COVER/cover1__w600.jpg?no_404_img=Y</t>
  </si>
  <si>
    <t>978-5-00250-537-1</t>
  </si>
  <si>
    <t>9785002505371</t>
  </si>
  <si>
    <t>MIF00047992</t>
  </si>
  <si>
    <t>https://api3.eksmo.ru/v3/xlsxPricelist/annotation/?NOMCODE=MIF00047992&amp;key=e85257a6e63a7e36f8b1efc7dc1094c5</t>
  </si>
  <si>
    <t>https://cdn.eksmo.ru/v2/MIF00047992/PDF/MIF00047992.pdf</t>
  </si>
  <si>
    <t>https://cdn.eksmo.ru/v2/MIF00047992/COVER/cover1.jpg?no_404_img=Y</t>
  </si>
  <si>
    <t>О детях Кощеевых</t>
  </si>
  <si>
    <t>https://cdn.eksmo.ru/v2/MIF00040368/COVER/cover1__w600.jpg?no_404_img=Y</t>
  </si>
  <si>
    <t>978-5-00214-878-3</t>
  </si>
  <si>
    <t>9785002148783</t>
  </si>
  <si>
    <t>MIF00040368</t>
  </si>
  <si>
    <t>https://api3.eksmo.ru/v3/xlsxPricelist/annotation/?NOMCODE=MIF00040368&amp;key=e85257a6e63a7e36f8b1efc7dc1094c5</t>
  </si>
  <si>
    <t>https://cdn.eksmo.ru/v2/MIF00040368/PDF/MIF00040368.pdf</t>
  </si>
  <si>
    <t>https://cdn.eksmo.ru/v2/MIF00040368/COVER/cover1.jpg?no_404_img=Y</t>
  </si>
  <si>
    <t>&lt;iframewidth="420"height="315"src="//www.youtube.com/embed/shorts/VgTqw9fqVFY"frameborder="0"allowfullscreen&gt;&lt;/iframe&gt;</t>
  </si>
  <si>
    <t>Сказка для Несмеяны</t>
  </si>
  <si>
    <t>https://cdn.eksmo.ru/v2/MIF00050194/COVER/cover1__w600.jpg?no_404_img=Y</t>
  </si>
  <si>
    <t>978-5-00214-791-5</t>
  </si>
  <si>
    <t>9785002147915</t>
  </si>
  <si>
    <t>MIF00050194</t>
  </si>
  <si>
    <t>https://api3.eksmo.ru/v3/xlsxPricelist/annotation/?NOMCODE=MIF00050194&amp;key=e85257a6e63a7e36f8b1efc7dc1094c5</t>
  </si>
  <si>
    <t>https://cdn.eksmo.ru/v2/MIF00050194/PDF/MIF00050194.pdf</t>
  </si>
  <si>
    <t>https://cdn.eksmo.ru/v2/MIF00050194/COVER/cover1.jpg?no_404_img=Y</t>
  </si>
  <si>
    <t>SETTERS: Команды, которые меняют мир</t>
  </si>
  <si>
    <t>Александра Жаркова, Евгений Давыдов, Алина Чичина</t>
  </si>
  <si>
    <t>Новая волна российского бизнеса</t>
  </si>
  <si>
    <t>https://cdn.eksmo.ru/v2/MIF00034965/COVER/cover1__w600.jpg?no_404_img=Y</t>
  </si>
  <si>
    <t>978-5-00195-846-8</t>
  </si>
  <si>
    <t>9785001958468</t>
  </si>
  <si>
    <t>MIF00034965</t>
  </si>
  <si>
    <t>https://api3.eksmo.ru/v3/xlsxPricelist/annotation/?NOMCODE=MIF00034965&amp;key=e85257a6e63a7e36f8b1efc7dc1094c5</t>
  </si>
  <si>
    <t>https://cdn.eksmo.ru/v2/MIF00034965/PDF/MIF00034965.pdf</t>
  </si>
  <si>
    <t>https://cdn.eksmo.ru/v2/MIF00034965/COVER/cover1.jpg?no_404_img=Y</t>
  </si>
  <si>
    <t>&lt;iframewidth="420"height="315"src="//www.youtube.com/embed/SbPryC_KegE"frameborder="0"allowfullscreen&gt;&lt;/iframe&gt;</t>
  </si>
  <si>
    <t>Новая волна российского бизнес</t>
  </si>
  <si>
    <t>Ход на миллиард. Как превратить традицию в индустрию. Стратегия World Chess для любого бизнеса</t>
  </si>
  <si>
    <t>Илья Мерензон</t>
  </si>
  <si>
    <t>https://cdn.eksmo.ru/v2/MIF00051143/COVER/cover1__w600.jpg?no_404_img=Y</t>
  </si>
  <si>
    <t>978-5-00281-089-5</t>
  </si>
  <si>
    <t>9785002810895</t>
  </si>
  <si>
    <t>MIF00051143</t>
  </si>
  <si>
    <t>https://api3.eksmo.ru/v3/xlsxPricelist/annotation/?NOMCODE=MIF00051143&amp;key=e85257a6e63a7e36f8b1efc7dc1094c5</t>
  </si>
  <si>
    <t>https://cdn.eksmo.ru/v2/MIF00051143/PDF/MIF00051143.pdf</t>
  </si>
  <si>
    <t>https://cdn.eksmo.ru/v2/MIF00051143/COVER/cover1.jpg?no_404_img=Y</t>
  </si>
  <si>
    <t>Мистер Вечный Канун. Город Полуночи</t>
  </si>
  <si>
    <t>Владимир Торин, Олег Яковлев</t>
  </si>
  <si>
    <t>Новая классика</t>
  </si>
  <si>
    <t>https://cdn.eksmo.ru/v2/MIF00051271/COVER/cover1__w600.jpg?no_404_img=Y</t>
  </si>
  <si>
    <t>978-5-00281-243-1</t>
  </si>
  <si>
    <t>9785002812431</t>
  </si>
  <si>
    <t>MIF00051271</t>
  </si>
  <si>
    <t>https://api3.eksmo.ru/v3/xlsxPricelist/annotation/?NOMCODE=MIF00051271&amp;key=e85257a6e63a7e36f8b1efc7dc1094c5</t>
  </si>
  <si>
    <t>https://cdn.eksmo.ru/v2/MIF00051271/PDF/MIF00051271.pdf</t>
  </si>
  <si>
    <t>https://cdn.eksmo.ru/v2/MIF00051271/COVER/cover1.jpg?no_404_img=Y</t>
  </si>
  <si>
    <t>Мистер Вечный Канун. Уэлихолн</t>
  </si>
  <si>
    <t>https://cdn.eksmo.ru/v2/MIF00051270/COVER/cover1__w600.jpg?no_404_img=Y</t>
  </si>
  <si>
    <t>978-5-00281-242-4</t>
  </si>
  <si>
    <t>9785002812424</t>
  </si>
  <si>
    <t>MIF00051270</t>
  </si>
  <si>
    <t>https://api3.eksmo.ru/v3/xlsxPricelist/annotation/?NOMCODE=MIF00051270&amp;key=e85257a6e63a7e36f8b1efc7dc1094c5</t>
  </si>
  <si>
    <t>https://cdn.eksmo.ru/v2/MIF00051270/PDF/MIF00051270.pdf</t>
  </si>
  <si>
    <t>https://cdn.eksmo.ru/v2/MIF00051270/COVER/cover1.jpg?no_404_img=Y</t>
  </si>
  <si>
    <t>Номер 1. Как стать лучшим в том, что ты делаешь</t>
  </si>
  <si>
    <t>Номер 1</t>
  </si>
  <si>
    <t>https://cdn.eksmo.ru/v2/MIF00006328/COVER/cover1__w600.jpg?no_404_img=Y</t>
  </si>
  <si>
    <t>978-5-00195-328-9</t>
  </si>
  <si>
    <t>9785001953289</t>
  </si>
  <si>
    <t>MIF00006328</t>
  </si>
  <si>
    <t>https://api3.eksmo.ru/v3/xlsxPricelist/annotation/?NOMCODE=MIF00006328&amp;key=e85257a6e63a7e36f8b1efc7dc1094c5</t>
  </si>
  <si>
    <t>https://cdn.eksmo.ru/v2/MIF00006328/PDF/MIF00006328.pdf</t>
  </si>
  <si>
    <t>https://cdn.eksmo.ru/v2/MIF00006328/COVER/cover1.jpg?no_404_img=Y</t>
  </si>
  <si>
    <t>&lt;iframewidth="420"height="315"src="//www.youtube.com/embed/cRdy1fhORQc"frameborder="0"allowfullscreen&gt;&lt;/iframe&gt;</t>
  </si>
  <si>
    <t>Ныряя в синеву небес, не забудь расправить крылья. Том 1</t>
  </si>
  <si>
    <t>Ринга Ли</t>
  </si>
  <si>
    <t>Ныряя в синеву небес</t>
  </si>
  <si>
    <t>https://cdn.eksmo.ru/v2/MIF00040003/COVER/cover1__w600.jpg?no_404_img=Y</t>
  </si>
  <si>
    <t>978-5-00214-837-0</t>
  </si>
  <si>
    <t>9785002148370</t>
  </si>
  <si>
    <t>MIF00040003</t>
  </si>
  <si>
    <t>https://api3.eksmo.ru/v3/xlsxPricelist/annotation/?NOMCODE=MIF00040003&amp;key=e85257a6e63a7e36f8b1efc7dc1094c5</t>
  </si>
  <si>
    <t>https://cdn.eksmo.ru/v2/MIF00040003/PDF/MIF00040003.pdf</t>
  </si>
  <si>
    <t>https://cdn.eksmo.ru/v2/MIF00040003/COVER/cover1.jpg?no_404_img=Y</t>
  </si>
  <si>
    <t>&lt;iframewidth="420"height="315"src="//www.youtube.com/embed/shorts/kvPUwJxXsWc"frameborder="0"allowfullscreen&gt;&lt;/iframe&gt;</t>
  </si>
  <si>
    <t>https://cdn.eksmo.ru/v2/MIF00040003/COVER/dopfoto00.jpg?no_404_img=Y;https://cdn.eksmo.ru/v2/MIF00040003/COVER/dopfoto01.jpg?no_404_img=Y</t>
  </si>
  <si>
    <t>Ныряя в синеву небес, не забудь расправить крылья. Том 3</t>
  </si>
  <si>
    <t>https://cdn.eksmo.ru/v2/MIF00048005/COVER/cover1__w600.jpg?no_404_img=Y</t>
  </si>
  <si>
    <t>978-5-00250-505-0</t>
  </si>
  <si>
    <t>9785002505050</t>
  </si>
  <si>
    <t>MIF00048005</t>
  </si>
  <si>
    <t>https://api3.eksmo.ru/v3/xlsxPricelist/annotation/?NOMCODE=MIF00048005&amp;key=e85257a6e63a7e36f8b1efc7dc1094c5</t>
  </si>
  <si>
    <t>https://cdn.eksmo.ru/v2/MIF00048005/COVER/cover1.jpg?no_404_img=Y</t>
  </si>
  <si>
    <t>https://cdn.eksmo.ru/v2/MIF00048005/COVER/dopfoto00.jpg?no_404_img=Y;https://cdn.eksmo.ru/v2/MIF00048005/COVER/dopfoto01.jpg?no_404_img=Y;https://cdn.eksmo.ru/v2/MIF00048005/COVER/dopfoto02.jpg?no_404_img=Y</t>
  </si>
  <si>
    <t>Обнимательная психология: открыться общению с миром</t>
  </si>
  <si>
    <t>Lemon Psychology</t>
  </si>
  <si>
    <t>Обнимательная психология</t>
  </si>
  <si>
    <t>https://cdn.eksmo.ru/v2/MIF00036280/COVER/cover1__w600.jpg?no_404_img=Y</t>
  </si>
  <si>
    <t>978-5-00195-927-4</t>
  </si>
  <si>
    <t>9785001959274</t>
  </si>
  <si>
    <t>MIF00036280</t>
  </si>
  <si>
    <t>https://api3.eksmo.ru/v3/xlsxPricelist/annotation/?NOMCODE=MIF00036280&amp;key=e85257a6e63a7e36f8b1efc7dc1094c5</t>
  </si>
  <si>
    <t>https://cdn.eksmo.ru/v2/MIF00036280/PDF/MIF00036280.pdf</t>
  </si>
  <si>
    <t>https://cdn.eksmo.ru/v2/MIF00036280/COVER/cover1.jpg?no_404_img=Y</t>
  </si>
  <si>
    <t>Алиса в стране снов. Однажды в сказке</t>
  </si>
  <si>
    <t>Кенни Кан, иллюстратор Неко Кройц</t>
  </si>
  <si>
    <t>Однажды в сказке</t>
  </si>
  <si>
    <t>https://cdn.eksmo.ru/v2/MIF00039023/COVER/cover1__w600.jpg?no_404_img=Y</t>
  </si>
  <si>
    <t>978-5-00214-557-7</t>
  </si>
  <si>
    <t>9785002145577</t>
  </si>
  <si>
    <t>MIF00039023</t>
  </si>
  <si>
    <t>https://api3.eksmo.ru/v3/xlsxPricelist/certificat/?f=MIF00039023_2024-04-12_2029-04-11_ЕАЭС N RU Д-RU.РА03.В.56362~24_f614ea6c-9f20-11ee-810a-00155d016002.pdf&amp;key=e85257a6e63a7e36f8b1efc7dc1094c5</t>
  </si>
  <si>
    <t>https://api3.eksmo.ru/v3/xlsxPricelist/annotation/?NOMCODE=MIF00039023&amp;key=e85257a6e63a7e36f8b1efc7dc1094c5</t>
  </si>
  <si>
    <t>https://cdn.eksmo.ru/v2/MIF00039023/PDF/MIF00039023.pdf</t>
  </si>
  <si>
    <t>https://cdn.eksmo.ru/v2/MIF00039023/COVER/cover1.jpg?no_404_img=Y</t>
  </si>
  <si>
    <t>&lt;iframewidth="420"height="315"src="//www.youtube.com/embed/snslSziysz4"frameborder="0"allowfullscreen&gt;&lt;/iframe&gt;;&lt;iframewidth="420"height="315"src="//www.youtube.com/embed/57qD-MullHI"frameborder="0"allowfullscreen&gt;&lt;/iframe&gt;</t>
  </si>
  <si>
    <t>https://cdn.eksmo.ru/v2/MIF00039023/COVER/dopfoto00.jpg?no_404_img=Y;https://cdn.eksmo.ru/v2/MIF00039023/COVER/dopfoto01.jpg?no_404_img=Y;https://cdn.eksmo.ru/v2/MIF00039023/COVER/dopfoto02.jpg?no_404_img=Y;https://cdn.eksmo.ru/v2/MIF00039023/COVER/dopfoto03.jpg?no_404_img=Y</t>
  </si>
  <si>
    <t>Легенда о Мулан. Однажды в сказке</t>
  </si>
  <si>
    <t>https://cdn.eksmo.ru/v2/MIF00039021/COVER/cover1__w600.jpg?no_404_img=Y</t>
  </si>
  <si>
    <t>978-5-00214-577-5</t>
  </si>
  <si>
    <t>9785002145775</t>
  </si>
  <si>
    <t>MIF00039021</t>
  </si>
  <si>
    <t>https://api3.eksmo.ru/v3/xlsxPricelist/certificat/?f=MIF00039021_2024-04-12_2029-04-11_ЕАЭС N RU Д-RU.РА03.В.56362~24_ce647e7d-9f20-11ee-810a-00155d016002.pdf&amp;key=e85257a6e63a7e36f8b1efc7dc1094c5</t>
  </si>
  <si>
    <t>https://api3.eksmo.ru/v3/xlsxPricelist/annotation/?NOMCODE=MIF00039021&amp;key=e85257a6e63a7e36f8b1efc7dc1094c5</t>
  </si>
  <si>
    <t>https://cdn.eksmo.ru/v2/MIF00039021/PDF/MIF00039021.pdf</t>
  </si>
  <si>
    <t>https://cdn.eksmo.ru/v2/MIF00039021/COVER/cover1.jpg?no_404_img=Y</t>
  </si>
  <si>
    <t>&lt;iframewidth="420"height="315"src="//www.youtube.com/embed/snslSziysz4"frameborder="0"allowfullscreen&gt;&lt;/iframe&gt;;&lt;iframewidth="420"height="315"src="//www.youtube.com/embed/6UpcOzInw38"frameborder="0"allowfullscreen&gt;&lt;/iframe&gt;</t>
  </si>
  <si>
    <t>https://cdn.eksmo.ru/v2/MIF00039021/COVER/dopfoto00.jpg?no_404_img=Y;https://cdn.eksmo.ru/v2/MIF00039021/COVER/dopfoto01.jpg?no_404_img=Y;https://cdn.eksmo.ru/v2/MIF00039021/COVER/dopfoto02.jpg?no_404_img=Y;https://cdn.eksmo.ru/v2/MIF00039021/COVER/dopfoto03.jpg?no_404_img=Y</t>
  </si>
  <si>
    <t>Снежная принцесса. Однажды в сказке</t>
  </si>
  <si>
    <t>https://cdn.eksmo.ru/v2/MIF00039022/COVER/cover1__w600.jpg?no_404_img=Y</t>
  </si>
  <si>
    <t>978-5-00214-558-4</t>
  </si>
  <si>
    <t>9785002145584</t>
  </si>
  <si>
    <t>MIF00039022</t>
  </si>
  <si>
    <t>https://api3.eksmo.ru/v3/xlsxPricelist/certificat/?f=MIF00039022_2024-04-12_2029-04-11_ЕАЭС N RU Д-RU.РА03.В.56362~24_e47b04f7-9f20-11ee-810a-00155d016002.pdf&amp;key=e85257a6e63a7e36f8b1efc7dc1094c5</t>
  </si>
  <si>
    <t>https://api3.eksmo.ru/v3/xlsxPricelist/annotation/?NOMCODE=MIF00039022&amp;key=e85257a6e63a7e36f8b1efc7dc1094c5</t>
  </si>
  <si>
    <t>https://cdn.eksmo.ru/v2/MIF00039022/PDF/MIF00039022.pdf</t>
  </si>
  <si>
    <t>https://cdn.eksmo.ru/v2/MIF00039022/COVER/cover1.jpg?no_404_img=Y</t>
  </si>
  <si>
    <t>&lt;iframewidth="420"height="315"src="//www.youtube.com/embed/snslSziysz4"frameborder="0"allowfullscreen&gt;&lt;/iframe&gt;;&lt;iframewidth="420"height="315"src="//www.youtube.com/embed/l4m039hopw8"frameborder="0"allowfullscreen&gt;&lt;/iframe&gt;;&lt;iframewidth="420"height="315"src="//www.youtube.com/embed/jG5c</t>
  </si>
  <si>
    <t>https://cdn.eksmo.ru/v2/MIF00039022/COVER/dopfoto00.jpg?no_404_img=Y;https://cdn.eksmo.ru/v2/MIF00039022/COVER/dopfoto01.jpg?no_404_img=Y;https://cdn.eksmo.ru/v2/MIF00039022/COVER/dopfoto02.jpg?no_404_img=Y;https://cdn.eksmo.ru/v2/MIF00039022/COVER/dopfoto03.jpg?no_404_img=Y</t>
  </si>
  <si>
    <t>Чудовище и красавица. Однажды в сказке</t>
  </si>
  <si>
    <t>https://cdn.eksmo.ru/v2/MIF00039124/COVER/cover1__w600.jpg?no_404_img=Y</t>
  </si>
  <si>
    <t>978-5-00214-559-1</t>
  </si>
  <si>
    <t>9785002145591</t>
  </si>
  <si>
    <t>MIF00039124</t>
  </si>
  <si>
    <t>https://api3.eksmo.ru/v3/xlsxPricelist/certificat/?f=MIF00039124_2024-04-12_2029-04-11_ЕАЭС N RU Д-RU.РА03.В.56362~24_50be29c3-afc2-11ee-810a-00155d016002.pdf&amp;key=e85257a6e63a7e36f8b1efc7dc1094c5</t>
  </si>
  <si>
    <t>https://api3.eksmo.ru/v3/xlsxPricelist/annotation/?NOMCODE=MIF00039124&amp;key=e85257a6e63a7e36f8b1efc7dc1094c5</t>
  </si>
  <si>
    <t>https://cdn.eksmo.ru/v2/MIF00039124/PDF/MIF00039124.pdf</t>
  </si>
  <si>
    <t>https://cdn.eksmo.ru/v2/MIF00039124/COVER/cover1.jpg?no_404_img=Y</t>
  </si>
  <si>
    <t>&lt;iframewidth="420"height="315"src="//www.youtube.com/embed/snslSziysz4"frameborder="0"allowfullscreen&gt;&lt;/iframe&gt;;&lt;iframewidth="420"height="315"src="//www.youtube.com/embed/AMom6HEaO-Q"frameborder="0"allowfullscreen&gt;&lt;/iframe&gt;</t>
  </si>
  <si>
    <t>https://cdn.eksmo.ru/v2/MIF00039124/COVER/dopfoto00.jpg?no_404_img=Y;https://cdn.eksmo.ru/v2/MIF00039124/COVER/dopfoto01.jpg?no_404_img=Y;https://cdn.eksmo.ru/v2/MIF00039124/COVER/dopfoto02.jpg?no_404_img=Y;https://cdn.eksmo.ru/v2/MIF00039124/COVER/dopfoto03.jpg?no_404_img=Y</t>
  </si>
  <si>
    <t>Она и зверь. Том 1</t>
  </si>
  <si>
    <t>Maginot</t>
  </si>
  <si>
    <t>Она и зверь</t>
  </si>
  <si>
    <t>https://cdn.eksmo.ru/v2/MIF00048296/COVER/cover1__w600.jpg?no_404_img=Y</t>
  </si>
  <si>
    <t>978-5-00250-221-9</t>
  </si>
  <si>
    <t>9785002502219</t>
  </si>
  <si>
    <t>MIF00048296</t>
  </si>
  <si>
    <t>https://api3.eksmo.ru/v3/xlsxPricelist/annotation/?NOMCODE=MIF00048296&amp;key=e85257a6e63a7e36f8b1efc7dc1094c5</t>
  </si>
  <si>
    <t>https://cdn.eksmo.ru/v2/MIF00048296/PDF/MIF00048296.pdf</t>
  </si>
  <si>
    <t>https://cdn.eksmo.ru/v2/MIF00048296/COVER/cover1.jpg?no_404_img=Y</t>
  </si>
  <si>
    <t>Она и зверь. Том 2</t>
  </si>
  <si>
    <t>https://cdn.eksmo.ru/v2/MIF00048667/COVER/cover1__w600.jpg?no_404_img=Y</t>
  </si>
  <si>
    <t>978-5-00250-229-5</t>
  </si>
  <si>
    <t>9785002502295</t>
  </si>
  <si>
    <t>MIF00048667</t>
  </si>
  <si>
    <t>https://api3.eksmo.ru/v3/xlsxPricelist/annotation/?NOMCODE=MIF00048667&amp;key=e85257a6e63a7e36f8b1efc7dc1094c5</t>
  </si>
  <si>
    <t>https://cdn.eksmo.ru/v2/MIF00048667/PDF/MIF00048667.pdf</t>
  </si>
  <si>
    <t>https://cdn.eksmo.ru/v2/MIF00048667/COVER/cover1.jpg?no_404_img=Y</t>
  </si>
  <si>
    <t>Она и зверь. Том 3</t>
  </si>
  <si>
    <t>https://cdn.eksmo.ru/v2/MIF00049980/COVER/cover1__w600.jpg?no_404_img=Y</t>
  </si>
  <si>
    <t>978-5-00250-237-0</t>
  </si>
  <si>
    <t>9785002502370</t>
  </si>
  <si>
    <t>MIF00049980</t>
  </si>
  <si>
    <t>https://api3.eksmo.ru/v3/xlsxPricelist/annotation/?NOMCODE=MIF00049980&amp;key=e85257a6e63a7e36f8b1efc7dc1094c5</t>
  </si>
  <si>
    <t>https://cdn.eksmo.ru/v2/MIF00049980/COVER/cover1.jpg?no_404_img=Y</t>
  </si>
  <si>
    <t>Выбирай, что думать. Навести порядок в голове, чтобы возможным стало даже немыслимое</t>
  </si>
  <si>
    <t>Дариус Фору</t>
  </si>
  <si>
    <t>Организуй себя сам</t>
  </si>
  <si>
    <t>https://cdn.eksmo.ru/v2/MIF00038406/COVER/cover1__w600.jpg?no_404_img=Y</t>
  </si>
  <si>
    <t>978-5-00214-363-4</t>
  </si>
  <si>
    <t>9785002143634</t>
  </si>
  <si>
    <t>MIF00038406</t>
  </si>
  <si>
    <t>https://api3.eksmo.ru/v3/xlsxPricelist/annotation/?NOMCODE=MIF00038406&amp;key=e85257a6e63a7e36f8b1efc7dc1094c5</t>
  </si>
  <si>
    <t>https://cdn.eksmo.ru/v2/MIF00038406/PDF/MIF00038406.pdf</t>
  </si>
  <si>
    <t>https://cdn.eksmo.ru/v2/MIF00038406/COVER/cover1.jpg?no_404_img=Y</t>
  </si>
  <si>
    <t>Рискуй и действуй! 45 мозгоправок, чтобы унять страхи и продолжать двигаться к своим целям</t>
  </si>
  <si>
    <t>https://cdn.eksmo.ru/v2/MIF00038717/COVER/cover1__w600.jpg?no_404_img=Y</t>
  </si>
  <si>
    <t>978-5-00214-442-6</t>
  </si>
  <si>
    <t>9785002144426</t>
  </si>
  <si>
    <t>MIF00038717</t>
  </si>
  <si>
    <t>https://api3.eksmo.ru/v3/xlsxPricelist/annotation/?NOMCODE=MIF00038717&amp;key=e85257a6e63a7e36f8b1efc7dc1094c5</t>
  </si>
  <si>
    <t>https://cdn.eksmo.ru/v2/MIF00038717/PDF/MIF00038717.pdf</t>
  </si>
  <si>
    <t>https://cdn.eksmo.ru/v2/MIF00038717/COVER/cover1.jpg?no_404_img=Y</t>
  </si>
  <si>
    <t>&lt;iframewidth="420"height="315"src="//www.youtube.com/embed/oUJxxrG00n4"frameborder="0"allowfullscreen&gt;&lt;/iframe&gt;</t>
  </si>
  <si>
    <t>Пять ложек меда родительской любви. Просто о сложных вопросах воспитания</t>
  </si>
  <si>
    <t>Наталия Преслер</t>
  </si>
  <si>
    <t>Осознанное воспитание с Наталией Преслер</t>
  </si>
  <si>
    <t>https://cdn.eksmo.ru/v2/MIF00038724/COVER/cover1__w600.jpg?no_404_img=Y</t>
  </si>
  <si>
    <t>978-5-00214-440-2</t>
  </si>
  <si>
    <t>9785002144402</t>
  </si>
  <si>
    <t>MIF00038724</t>
  </si>
  <si>
    <t>https://api3.eksmo.ru/v3/xlsxPricelist/annotation/?NOMCODE=MIF00038724&amp;key=e85257a6e63a7e36f8b1efc7dc1094c5</t>
  </si>
  <si>
    <t>https://cdn.eksmo.ru/v2/MIF00038724/PDF/MIF00038724.pdf</t>
  </si>
  <si>
    <t>https://cdn.eksmo.ru/v2/MIF00038724/COVER/cover1.jpg?no_404_img=Y</t>
  </si>
  <si>
    <t>&lt;iframewidth="420"height="315"src="//www.youtube.com/embed/q33KlUk30TM"frameborder="0"allowfullscreen&gt;&lt;/iframe&gt;;&lt;iframewidth="420"height="315"src="//www.youtube.com/embed/bJtebjsG8Bs"frameborder="0"allowfullscreen&gt;&lt;/iframe&gt;</t>
  </si>
  <si>
    <t>Осознанное воспитание с Натали</t>
  </si>
  <si>
    <t>Кради как художник.10 уроков творческого самовыражения</t>
  </si>
  <si>
    <t>Остин Клеон</t>
  </si>
  <si>
    <t>https://cdn.eksmo.ru/v2/MIF00004889/COVER/cover1__w600.jpg?no_404_img=Y</t>
  </si>
  <si>
    <t>МИФ.Творчество</t>
  </si>
  <si>
    <t>978-5-00195-439-2</t>
  </si>
  <si>
    <t>9785001954392</t>
  </si>
  <si>
    <t>210х210</t>
  </si>
  <si>
    <t>90x90/16*</t>
  </si>
  <si>
    <t>MIF00004889</t>
  </si>
  <si>
    <t>https://api3.eksmo.ru/v3/xlsxPricelist/annotation/?NOMCODE=MIF00004889&amp;key=e85257a6e63a7e36f8b1efc7dc1094c5</t>
  </si>
  <si>
    <t>https://cdn.eksmo.ru/v2/MIF00004889/PDF/MIF00004889.pdf</t>
  </si>
  <si>
    <t>https://cdn.eksmo.ru/v2/MIF00004889/COVER/cover1.jpg?no_404_img=Y</t>
  </si>
  <si>
    <t>&lt;iframewidth="420"height="315"src="//www.youtube.com/embed/nfn9zM-o8Zs"frameborder="0"allowfullscreen&gt;&lt;/iframe&gt;</t>
  </si>
  <si>
    <t>Наследие Рэйны. Все дороги мира</t>
  </si>
  <si>
    <t>Зоя Ласкина, Даниил Рубинчик</t>
  </si>
  <si>
    <t>Отделенный мир</t>
  </si>
  <si>
    <t>https://cdn.eksmo.ru/v2/MIF00039745/COVER/cover1__w600.jpg?no_404_img=Y</t>
  </si>
  <si>
    <t>978-5-00214-556-0</t>
  </si>
  <si>
    <t>9785002145560</t>
  </si>
  <si>
    <t>MIF00039745</t>
  </si>
  <si>
    <t>https://api3.eksmo.ru/v3/xlsxPricelist/annotation/?NOMCODE=MIF00039745&amp;key=e85257a6e63a7e36f8b1efc7dc1094c5</t>
  </si>
  <si>
    <t>https://cdn.eksmo.ru/v2/MIF00039745/PDF/MIF00039745.pdf</t>
  </si>
  <si>
    <t>https://cdn.eksmo.ru/v2/MIF00039745/COVER/cover1.jpg?no_404_img=Y</t>
  </si>
  <si>
    <t>&lt;iframewidth="420"height="315"src="//www.youtube.com/embed/cgN7I8165C0"frameborder="0"allowfullscreen&gt;&lt;/iframe&gt;</t>
  </si>
  <si>
    <t>Наследие Рэйны. Дорога за грань</t>
  </si>
  <si>
    <t>https://cdn.eksmo.ru/v2/MIF00040837/COVER/cover1__w600.jpg?no_404_img=Y</t>
  </si>
  <si>
    <t>978-5-00214-670-3</t>
  </si>
  <si>
    <t>9785002146703</t>
  </si>
  <si>
    <t>MIF00040837</t>
  </si>
  <si>
    <t>https://api3.eksmo.ru/v3/xlsxPricelist/annotation/?NOMCODE=MIF00040837&amp;key=e85257a6e63a7e36f8b1efc7dc1094c5</t>
  </si>
  <si>
    <t>https://cdn.eksmo.ru/v2/MIF00040837/PDF/MIF00040837.pdf</t>
  </si>
  <si>
    <t>https://cdn.eksmo.ru/v2/MIF00040837/COVER/cover1.jpg?no_404_img=Y</t>
  </si>
  <si>
    <t>&lt;iframewidth="420"height="315"src="//www.youtube.com/embed/shorts/sStVlh6ZEM0"frameborder="0"allowfullscreen&gt;&lt;/iframe&gt;</t>
  </si>
  <si>
    <t>https://cdn.eksmo.ru/v2/MIF00040837/COVER/dopfoto00.jpg?no_404_img=Y;https://cdn.eksmo.ru/v2/MIF00040837/COVER/dopfoto01.jpg?no_404_img=Y</t>
  </si>
  <si>
    <t>Наследие Рэйны. Дорога к себе</t>
  </si>
  <si>
    <t>https://cdn.eksmo.ru/v2/MIF00039019/COVER/cover1__w600.jpg?no_404_img=Y</t>
  </si>
  <si>
    <t>978-5-00214-529-4</t>
  </si>
  <si>
    <t>9785002145294</t>
  </si>
  <si>
    <t>MIF00039019</t>
  </si>
  <si>
    <t>https://api3.eksmo.ru/v3/xlsxPricelist/annotation/?NOMCODE=MIF00039019&amp;key=e85257a6e63a7e36f8b1efc7dc1094c5</t>
  </si>
  <si>
    <t>https://cdn.eksmo.ru/v2/MIF00039019/PDF/MIF00039019.pdf</t>
  </si>
  <si>
    <t>https://cdn.eksmo.ru/v2/MIF00039019/COVER/cover1.jpg?no_404_img=Y</t>
  </si>
  <si>
    <t>&lt;iframewidth="420"height="315"src="//www.youtube.com/embed/fT80Owfq1iw"frameborder="0"allowfullscreen&gt;&lt;/iframe&gt;;&lt;iframewidth="420"height="315"src="//www.youtube.com/embed/fuMNH-lqt7Q"frameborder="0"allowfullscreen&gt;&lt;/iframe&gt;</t>
  </si>
  <si>
    <t>Как говорить с детьми о сексе</t>
  </si>
  <si>
    <t>Лидия Пархитько</t>
  </si>
  <si>
    <t>Откровенный разговор</t>
  </si>
  <si>
    <t>https://cdn.eksmo.ru/v2/MIF00031873/COVER/cover1__w600.jpg?no_404_img=Y</t>
  </si>
  <si>
    <t>978-5-00169-957-6</t>
  </si>
  <si>
    <t>9785001699576</t>
  </si>
  <si>
    <t>MIF00031873</t>
  </si>
  <si>
    <t>https://api3.eksmo.ru/v3/xlsxPricelist/annotation/?NOMCODE=MIF00031873&amp;key=e85257a6e63a7e36f8b1efc7dc1094c5</t>
  </si>
  <si>
    <t>https://cdn.eksmo.ru/v2/MIF00031873/PDF/MIF00031873.pdf</t>
  </si>
  <si>
    <t>https://cdn.eksmo.ru/v2/MIF00031873/COVER/cover1.jpg?no_404_img=Y</t>
  </si>
  <si>
    <t>&lt;iframewidth="420"height="315"src="//www.youtube.com/embed/shorts/5XboTFJyqIs"frameborder="0"allowfullscreen&gt;&lt;/iframe&gt;</t>
  </si>
  <si>
    <t>https://cdn.eksmo.ru/v2/MIF00031873/COVER/dopfoto00.jpg?no_404_img=Y;https://cdn.eksmo.ru/v2/MIF00031873/COVER/dopfoto01.jpg?no_404_img=Y;https://cdn.eksmo.ru/v2/MIF00031873/COVER/dopfoto02.jpg?no_404_img=Y;https://cdn.eksmo.ru/v2/MIF00031873/COVER/dopfoto03.jpg?no_404_img=Y</t>
  </si>
  <si>
    <t>Гормоны счастья. Как приучить мозг вырабатывать серотонин, дофамин, эндорфин и окситоцин</t>
  </si>
  <si>
    <t>Открытия науки для счастливой жизни</t>
  </si>
  <si>
    <t>https://cdn.eksmo.ru/v2/MIF00012157/COVER/cover1__w600.jpg?no_404_img=Y</t>
  </si>
  <si>
    <t>978-5-00195-217-6</t>
  </si>
  <si>
    <t>9785001952176</t>
  </si>
  <si>
    <t>MIF00012157</t>
  </si>
  <si>
    <t>https://api3.eksmo.ru/v3/xlsxPricelist/annotation/?NOMCODE=MIF00012157&amp;key=e85257a6e63a7e36f8b1efc7dc1094c5</t>
  </si>
  <si>
    <t>https://cdn.eksmo.ru/v2/MIF00012157/PDF/MIF00012157.pdf</t>
  </si>
  <si>
    <t>https://cdn.eksmo.ru/v2/MIF00012157/COVER/cover1.jpg?no_404_img=Y</t>
  </si>
  <si>
    <t>&lt;iframewidth="420"height="315"src="//www.youtube.com/embed/KfejULfWF2M"frameborder="0"allowfullscreen&gt;&lt;/iframe&gt;</t>
  </si>
  <si>
    <t>Открытия науки для счастливой</t>
  </si>
  <si>
    <t>Охотники на призраков. Том 1</t>
  </si>
  <si>
    <t>Чхон Нынгым,Чон Менджин</t>
  </si>
  <si>
    <t>Охотники на призраков</t>
  </si>
  <si>
    <t>https://cdn.eksmo.ru/v2/MIF00041649/COVER/cover1__w600.jpg?no_404_img=Y</t>
  </si>
  <si>
    <t>СОВРЕМЕННАЯ ХУДОЖЕСТВЕННАЯ ЛИТЕРАТУРА (6-10 ЛЕТ)</t>
  </si>
  <si>
    <t>978-5-00250-081-9</t>
  </si>
  <si>
    <t>9785002500819</t>
  </si>
  <si>
    <t>MIF00041649</t>
  </si>
  <si>
    <t>https://api3.eksmo.ru/v3/xlsxPricelist/certificat/?f=MIF00041649_2025-07-29_2030-07-28_ЕАЭС N RU Д-RU.РА06.В.46447~25_b1ab3bc5-1939-11f0-8e94-005056b61d5f.pdf&amp;key=e85257a6e63a7e36f8b1efc7dc1094c5</t>
  </si>
  <si>
    <t>https://api3.eksmo.ru/v3/xlsxPricelist/annotation/?NOMCODE=MIF00041649&amp;key=e85257a6e63a7e36f8b1efc7dc1094c5</t>
  </si>
  <si>
    <t>https://cdn.eksmo.ru/v2/MIF00041649/PDF/MIF00041649.pdf</t>
  </si>
  <si>
    <t>https://cdn.eksmo.ru/v2/MIF00041649/COVER/cover1.jpg?no_404_img=Y</t>
  </si>
  <si>
    <t>https://cdn.eksmo.ru/v2/MIF00041649/COVER/dopfoto00.jpg?no_404_img=Y;https://cdn.eksmo.ru/v2/MIF00041649/COVER/dopfoto01.jpg?no_404_img=Y;https://cdn.eksmo.ru/v2/MIF00041649/COVER/dopfoto02.jpg?no_404_img=Y;https://cdn.eksmo.ru/v2/MIF00041649/COVER/dopfoto03.jpg?no_404_img=Y</t>
  </si>
  <si>
    <t>Охотники на призраков. Том 2</t>
  </si>
  <si>
    <t>Чхон Нынгым, Чон Менджин</t>
  </si>
  <si>
    <t>https://cdn.eksmo.ru/v2/MIF00048278/COVER/cover1__w600.jpg?no_404_img=Y</t>
  </si>
  <si>
    <t>978-5-00250-208-0</t>
  </si>
  <si>
    <t>9785002502080</t>
  </si>
  <si>
    <t>MIF00048278</t>
  </si>
  <si>
    <t>https://api3.eksmo.ru/v3/xlsxPricelist/certificat/?f=MIF00048278_2025-07-29_2030-07-28_ЕАЭС N RU Д-RU.РА06.В.46447~25_c4eb306e-79da-11f0-8f69-005056b61d5f.pdf&amp;key=e85257a6e63a7e36f8b1efc7dc1094c5</t>
  </si>
  <si>
    <t>https://api3.eksmo.ru/v3/xlsxPricelist/annotation/?NOMCODE=MIF00048278&amp;key=e85257a6e63a7e36f8b1efc7dc1094c5</t>
  </si>
  <si>
    <t>https://cdn.eksmo.ru/v2/MIF00048278/PDF/MIF00048278.pdf</t>
  </si>
  <si>
    <t>https://cdn.eksmo.ru/v2/MIF00048278/COVER/cover1.jpg?no_404_img=Y</t>
  </si>
  <si>
    <t>https://cdn.eksmo.ru/v2/MIF00048278/COVER/dopfoto00.jpg?no_404_img=Y;https://cdn.eksmo.ru/v2/MIF00048278/COVER/dopfoto01.jpg?no_404_img=Y;https://cdn.eksmo.ru/v2/MIF00048278/COVER/dopfoto02.jpg?no_404_img=Y;https://cdn.eksmo.ru/v2/MIF00048278/COVER/dopfoto03.jpg?no_404_img=Y</t>
  </si>
  <si>
    <t>Папа, я против этого брака! Том 1</t>
  </si>
  <si>
    <t>Jeong Gyeong Yun, Kim Myeongmi</t>
  </si>
  <si>
    <t>Папа, я против этого брака!</t>
  </si>
  <si>
    <t>https://cdn.eksmo.ru/v2/MIF00041761/COVER/cover1__w600.jpg?no_404_img=Y</t>
  </si>
  <si>
    <t>978-5-00250-084-0</t>
  </si>
  <si>
    <t>9785002500840</t>
  </si>
  <si>
    <t>MIF00041761</t>
  </si>
  <si>
    <t>https://api3.eksmo.ru/v3/xlsxPricelist/annotation/?NOMCODE=MIF00041761&amp;key=e85257a6e63a7e36f8b1efc7dc1094c5</t>
  </si>
  <si>
    <t>https://cdn.eksmo.ru/v2/MIF00041761/PDF/MIF00041761.pdf</t>
  </si>
  <si>
    <t>https://cdn.eksmo.ru/v2/MIF00041761/COVER/cover1.jpg?no_404_img=Y</t>
  </si>
  <si>
    <t>Папа, я против этого брака. Том 2</t>
  </si>
  <si>
    <t>Hong Heesu</t>
  </si>
  <si>
    <t>https://cdn.eksmo.ru/v2/MIF00048277/COVER/cover1__w600.jpg?no_404_img=Y</t>
  </si>
  <si>
    <t>978-5-00250-220-2</t>
  </si>
  <si>
    <t>9785002502202</t>
  </si>
  <si>
    <t>MIF00048277</t>
  </si>
  <si>
    <t>https://api3.eksmo.ru/v3/xlsxPricelist/annotation/?NOMCODE=MIF00048277&amp;key=e85257a6e63a7e36f8b1efc7dc1094c5</t>
  </si>
  <si>
    <t>https://cdn.eksmo.ru/v2/MIF00048277/PDF/MIF00048277.pdf</t>
  </si>
  <si>
    <t>https://cdn.eksmo.ru/v2/MIF00048277/COVER/cover1.jpg?no_404_img=Y</t>
  </si>
  <si>
    <t>Пять пороков команды</t>
  </si>
  <si>
    <t>Патрик Ленсиони. Управление командой</t>
  </si>
  <si>
    <t>https://cdn.eksmo.ru/v2/MIF00001744/COVER/cover1__w600.jpg?no_404_img=Y</t>
  </si>
  <si>
    <t>978-5-00195-186-5</t>
  </si>
  <si>
    <t>9785001951865</t>
  </si>
  <si>
    <t>MIF00001744</t>
  </si>
  <si>
    <t>https://api3.eksmo.ru/v3/xlsxPricelist/annotation/?NOMCODE=MIF00001744&amp;key=e85257a6e63a7e36f8b1efc7dc1094c5</t>
  </si>
  <si>
    <t>https://cdn.eksmo.ru/v2/MIF00001744/COVER/cover1.jpg?no_404_img=Y</t>
  </si>
  <si>
    <t>&lt;iframewidth="420"height="315"src="//www.youtube.com/embed/lr-IiqL6U7Q"frameborder="0"allowfullscreen&gt;&lt;/iframe&gt;</t>
  </si>
  <si>
    <t>Патрик Ленсиони. Управление ко</t>
  </si>
  <si>
    <t>Пять пороков команды: практика преодоления. Программа для лидеров, менеджеров и модераторов.</t>
  </si>
  <si>
    <t>Патрик Ленсиони. Эффективное управление</t>
  </si>
  <si>
    <t>https://cdn.eksmo.ru/v2/MIF00037295/COVER/cover1__w600.jpg?no_404_img=Y</t>
  </si>
  <si>
    <t>978-5-00214-111-1</t>
  </si>
  <si>
    <t>9785002141111</t>
  </si>
  <si>
    <t>MIF00037295</t>
  </si>
  <si>
    <t>https://api3.eksmo.ru/v3/xlsxPricelist/annotation/?NOMCODE=MIF00037295&amp;key=e85257a6e63a7e36f8b1efc7dc1094c5</t>
  </si>
  <si>
    <t>https://cdn.eksmo.ru/v2/MIF00037295/PDF/MIF00037295.pdf</t>
  </si>
  <si>
    <t>https://cdn.eksmo.ru/v2/MIF00037295/COVER/cover1.jpg?no_404_img=Y</t>
  </si>
  <si>
    <t>Патрик Ленсиони. Эффективное у</t>
  </si>
  <si>
    <t>И вдруг они — подростки. Почему дети внезапно становятся непонятными и как это пережить</t>
  </si>
  <si>
    <t>Эйнат Натан</t>
  </si>
  <si>
    <t>Переходный возраст. Помочь детям повзрослеть</t>
  </si>
  <si>
    <t>https://cdn.eksmo.ru/v2/MIF00038228/COVER/cover1__w600.jpg?no_404_img=Y</t>
  </si>
  <si>
    <t>978-5-00214-329-0</t>
  </si>
  <si>
    <t>9785002143290</t>
  </si>
  <si>
    <t>MIF00038228</t>
  </si>
  <si>
    <t>https://api3.eksmo.ru/v3/xlsxPricelist/annotation/?NOMCODE=MIF00038228&amp;key=e85257a6e63a7e36f8b1efc7dc1094c5</t>
  </si>
  <si>
    <t>https://cdn.eksmo.ru/v2/MIF00038228/PDF/MIF00038228.pdf</t>
  </si>
  <si>
    <t>https://cdn.eksmo.ru/v2/MIF00038228/COVER/cover1.jpg?no_404_img=Y</t>
  </si>
  <si>
    <t>&lt;iframewidth="420"height="315"src="//www.youtube.com/embed/OWgoCkjd6-Q"frameborder="0"allowfullscreen&gt;&lt;/iframe&gt;</t>
  </si>
  <si>
    <t>https://cdn.eksmo.ru/v2/MIF00038228/COVER/dopfoto00.jpg?no_404_img=Y;https://cdn.eksmo.ru/v2/MIF00038228/COVER/dopfoto01.jpg?no_404_img=Y;https://cdn.eksmo.ru/v2/MIF00038228/COVER/dopfoto02.jpg?no_404_img=Y;https://cdn.eksmo.ru/v2/MIF00038228/COVER/dopfoto03.jpg?no_404_img=Y</t>
  </si>
  <si>
    <t>Переходный возраст. Помочь дет</t>
  </si>
  <si>
    <t>Неспящие подростки. Как помочь им высыпаться</t>
  </si>
  <si>
    <t>Хизер Терджен, Джули Райт</t>
  </si>
  <si>
    <t>https://cdn.eksmo.ru/v2/MIF00034123/COVER/cover1__w600.jpg?no_404_img=Y</t>
  </si>
  <si>
    <t>978-5-00195-556-6</t>
  </si>
  <si>
    <t>9785001955566</t>
  </si>
  <si>
    <t>MIF00034123</t>
  </si>
  <si>
    <t>https://api3.eksmo.ru/v3/xlsxPricelist/annotation/?NOMCODE=MIF00034123&amp;key=e85257a6e63a7e36f8b1efc7dc1094c5</t>
  </si>
  <si>
    <t>https://cdn.eksmo.ru/v2/MIF00034123/COVER/cover1.jpg?no_404_img=Y</t>
  </si>
  <si>
    <t>https://cdn.eksmo.ru/v2/MIF00034123/COVER/dopfoto00.jpg?no_404_img=Y;https://cdn.eksmo.ru/v2/MIF00034123/COVER/dopfoto01.jpg?no_404_img=Y</t>
  </si>
  <si>
    <t>Прогейминг, Overwatch, киберспорт. Как подростки-геймеры, миллиардеры и предприниматели творят будущ</t>
  </si>
  <si>
    <t>Остин Мурхед</t>
  </si>
  <si>
    <t>Пиксельный мир</t>
  </si>
  <si>
    <t>https://cdn.eksmo.ru/v2/MIF00031645/COVER/cover1__w600.jpg?no_404_img=Y</t>
  </si>
  <si>
    <t>978-5-00169-951-4</t>
  </si>
  <si>
    <t>9785001699514</t>
  </si>
  <si>
    <t>MIF00031645</t>
  </si>
  <si>
    <t>https://api3.eksmo.ru/v3/xlsxPricelist/annotation/?NOMCODE=MIF00031645&amp;key=e85257a6e63a7e36f8b1efc7dc1094c5</t>
  </si>
  <si>
    <t>https://cdn.eksmo.ru/v2/MIF00031645/PDF/MIF00031645.pdf</t>
  </si>
  <si>
    <t>https://cdn.eksmo.ru/v2/MIF00031645/COVER/cover1.jpg?no_404_img=Y</t>
  </si>
  <si>
    <t>Этнография (этнология, народоведение)</t>
  </si>
  <si>
    <t>ОКР под контролем. Как выйти из сумрака навязчивых мыслей к ясности в своей жизни</t>
  </si>
  <si>
    <t>Джеффри Шварц</t>
  </si>
  <si>
    <t>По ту сторону психики</t>
  </si>
  <si>
    <t>https://cdn.eksmo.ru/v2/MIF00040948/COVER/cover1__w600.jpg?no_404_img=Y</t>
  </si>
  <si>
    <t>978-5-00250-061-1</t>
  </si>
  <si>
    <t>9785002500611</t>
  </si>
  <si>
    <t>MIF00040948</t>
  </si>
  <si>
    <t>https://api3.eksmo.ru/v3/xlsxPricelist/annotation/?NOMCODE=MIF00040948&amp;key=e85257a6e63a7e36f8b1efc7dc1094c5</t>
  </si>
  <si>
    <t>https://cdn.eksmo.ru/v2/MIF00040948/PDF/MIF00040948.pdf</t>
  </si>
  <si>
    <t>https://cdn.eksmo.ru/v2/MIF00040948/COVER/cover1.jpg?no_404_img=Y</t>
  </si>
  <si>
    <t>Бизнес по чуть-чуть. 150 мелочей, которые помогут стать успешным руководителем. Покетбук</t>
  </si>
  <si>
    <t>Владимир Моженков</t>
  </si>
  <si>
    <t>Покетбуки МИФ. Передовые практики бизнеса</t>
  </si>
  <si>
    <t>https://cdn.eksmo.ru/v2/MIF00032025/COVER/cover1__w600.jpg?no_404_img=Y</t>
  </si>
  <si>
    <t>978-5-00195-110-0</t>
  </si>
  <si>
    <t>9785001951100</t>
  </si>
  <si>
    <t>MIF00032025</t>
  </si>
  <si>
    <t>https://api3.eksmo.ru/v3/xlsxPricelist/annotation/?NOMCODE=MIF00032025&amp;key=e85257a6e63a7e36f8b1efc7dc1094c5</t>
  </si>
  <si>
    <t>https://cdn.eksmo.ru/v2/MIF00032025/PDF/MIF00032025.pdf</t>
  </si>
  <si>
    <t>https://cdn.eksmo.ru/v2/MIF00032025/COVER/cover1.jpg?no_404_img=Y</t>
  </si>
  <si>
    <t>https://cdn.eksmo.ru/v2/MIF00032025/COVER/dopfoto00.jpg?no_404_img=Y</t>
  </si>
  <si>
    <t>Покетбуки МИФ. Передовые практ</t>
  </si>
  <si>
    <t>Выбор. О свободе и внутренней силе человека. Покетбук</t>
  </si>
  <si>
    <t>Покетбуки МИФ. Эдит Эгер</t>
  </si>
  <si>
    <t>https://cdn.eksmo.ru/v2/MIF00033873/COVER/cover1__w600.jpg?no_404_img=Y</t>
  </si>
  <si>
    <t>978-5-00195-464-4</t>
  </si>
  <si>
    <t>9785001954644</t>
  </si>
  <si>
    <t>MIF00033873</t>
  </si>
  <si>
    <t>https://api3.eksmo.ru/v3/xlsxPricelist/annotation/?NOMCODE=MIF00033873&amp;key=e85257a6e63a7e36f8b1efc7dc1094c5</t>
  </si>
  <si>
    <t>https://cdn.eksmo.ru/v2/MIF00033873/PDF/MIF00033873.pdf</t>
  </si>
  <si>
    <t>https://cdn.eksmo.ru/v2/MIF00033873/COVER/cover1.jpg?no_404_img=Y</t>
  </si>
  <si>
    <t>&lt;iframewidth="420"height="315"src="//www.youtube.com/embed/_tNTqJXq_Xg"frameborder="0"allowfullscreen&gt;&lt;/iframe&gt;</t>
  </si>
  <si>
    <t>Дар. 12 ключей к внутреннему освобождению и обретению себя. Покетбук</t>
  </si>
  <si>
    <t>https://cdn.eksmo.ru/v2/MIF00033874/COVER/cover1__w600.jpg?no_404_img=Y</t>
  </si>
  <si>
    <t>978-5-00195-507-8</t>
  </si>
  <si>
    <t>9785001955078</t>
  </si>
  <si>
    <t>MIF00033874</t>
  </si>
  <si>
    <t>https://api3.eksmo.ru/v3/xlsxPricelist/annotation/?NOMCODE=MIF00033874&amp;key=e85257a6e63a7e36f8b1efc7dc1094c5</t>
  </si>
  <si>
    <t>https://cdn.eksmo.ru/v2/MIF00033874/PDF/MIF00033874.pdf</t>
  </si>
  <si>
    <t>https://cdn.eksmo.ru/v2/MIF00033874/COVER/cover1.jpg?no_404_img=Y</t>
  </si>
  <si>
    <t>&lt;iframewidth="420"height="315"src="//www.youtube.com/embed/lo2RpZdhLOs"frameborder="0"allowfullscreen&gt;&lt;/iframe&gt;</t>
  </si>
  <si>
    <t>Психология и практика публичных выступлений. Проработка внутренних ограничений для выхода к любой аудитории. ПОКЕТБУК</t>
  </si>
  <si>
    <t>Сергей Тугушев</t>
  </si>
  <si>
    <t>Покеты от и до</t>
  </si>
  <si>
    <t>https://cdn.eksmo.ru/v2/MIF00041938/COVER/cover1__w600.jpg?no_404_img=Y</t>
  </si>
  <si>
    <t>414</t>
  </si>
  <si>
    <t>978-5-00250-515-9</t>
  </si>
  <si>
    <t>9785002505159</t>
  </si>
  <si>
    <t>MIF00041938</t>
  </si>
  <si>
    <t>https://api3.eksmo.ru/v3/xlsxPricelist/annotation/?NOMCODE=MIF00041938&amp;key=e85257a6e63a7e36f8b1efc7dc1094c5</t>
  </si>
  <si>
    <t>https://cdn.eksmo.ru/v2/MIF00041938/COVER/cover1.jpg?no_404_img=Y</t>
  </si>
  <si>
    <t>Токсичные слова. Как защититься от слов, которые ранят, и отстоять себя без чувства вины. Покеты от и до</t>
  </si>
  <si>
    <t>https://cdn.eksmo.ru/v2/MIF00041927/COVER/cover1__w600.jpg?no_404_img=Y</t>
  </si>
  <si>
    <t>978-5-00250-512-8</t>
  </si>
  <si>
    <t>9785002505128</t>
  </si>
  <si>
    <t>MIF00041927</t>
  </si>
  <si>
    <t>https://api3.eksmo.ru/v3/xlsxPricelist/annotation/?NOMCODE=MIF00041927&amp;key=e85257a6e63a7e36f8b1efc7dc1094c5</t>
  </si>
  <si>
    <t>https://cdn.eksmo.ru/v2/MIF00041927/COVER/cover1.jpg?no_404_img=Y</t>
  </si>
  <si>
    <t>Чего я хочу? 40 вопросов, чтобы обрести в жизни смысл, опору и свой путь. Покеты от и до</t>
  </si>
  <si>
    <t>Кори Игер</t>
  </si>
  <si>
    <t>https://cdn.eksmo.ru/v2/MIF00050597/COVER/cover1__w600.jpg?no_404_img=Y</t>
  </si>
  <si>
    <t>978-5-00281-093-2</t>
  </si>
  <si>
    <t>9785002810932</t>
  </si>
  <si>
    <t>MIF00050597</t>
  </si>
  <si>
    <t>https://api3.eksmo.ru/v3/xlsxPricelist/annotation/?NOMCODE=MIF00050597&amp;key=e85257a6e63a7e36f8b1efc7dc1094c5</t>
  </si>
  <si>
    <t>https://cdn.eksmo.ru/v2/MIF00050597/COVER/cover1.jpg?no_404_img=Y</t>
  </si>
  <si>
    <t>Эмоциональные вампиры. Психологическая защита от людей-кровопийц, если чеснок и амулеты уже не помогают. Покеты от и до</t>
  </si>
  <si>
    <t>https://cdn.eksmo.ru/v2/MIF00041926/COVER/cover1__w600.jpg?no_404_img=Y</t>
  </si>
  <si>
    <t>978-5-00250-511-1</t>
  </si>
  <si>
    <t>9785002505111</t>
  </si>
  <si>
    <t>MIF00041926</t>
  </si>
  <si>
    <t>https://api3.eksmo.ru/v3/xlsxPricelist/annotation/?NOMCODE=MIF00041926&amp;key=e85257a6e63a7e36f8b1efc7dc1094c5</t>
  </si>
  <si>
    <t>https://cdn.eksmo.ru/v2/MIF00041926/PDF/MIF00041926.pdf</t>
  </si>
  <si>
    <t>https://cdn.eksmo.ru/v2/MIF00041926/COVER/cover1.jpg?no_404_img=Y</t>
  </si>
  <si>
    <t>Вайолет, склонившаяся над травою</t>
  </si>
  <si>
    <t>Лана Дель Рей</t>
  </si>
  <si>
    <t>Поп-культура. Явление</t>
  </si>
  <si>
    <t>https://cdn.eksmo.ru/v2/MIF00032938/COVER/cover1__w600.jpg?no_404_img=Y</t>
  </si>
  <si>
    <t>978-5-00195-955-7</t>
  </si>
  <si>
    <t>9785001959557</t>
  </si>
  <si>
    <t>MIF00032938</t>
  </si>
  <si>
    <t>https://api3.eksmo.ru/v3/xlsxPricelist/annotation/?NOMCODE=MIF00032938&amp;key=e85257a6e63a7e36f8b1efc7dc1094c5</t>
  </si>
  <si>
    <t>https://cdn.eksmo.ru/v2/MIF00032938/PDF/MIF00032938.pdf</t>
  </si>
  <si>
    <t>https://cdn.eksmo.ru/v2/MIF00032938/COVER/cover1.jpg?no_404_img=Y</t>
  </si>
  <si>
    <t>&lt;iframewidth="420"height="315"src="//www.youtube.com/embed/IhzSG7Z7DOU"frameborder="0"allowfullscreen&gt;&lt;/iframe&gt;;&lt;iframewidth="420"height="315"src="//www.youtube.com/embed/n9FiZMlbGLc"frameborder="0"allowfullscreen&gt;&lt;/iframe&gt;</t>
  </si>
  <si>
    <t>https://cdn.eksmo.ru/v2/MIF00032938/COVER/dopfoto00.jpg?no_404_img=Y;https://cdn.eksmo.ru/v2/MIF00032938/COVER/dopfoto01.jpg?no_404_img=Y;https://cdn.eksmo.ru/v2/MIF00032938/COVER/dopfoto02.jpg?no_404_img=Y;https://cdn.eksmo.ru/v2/MIF00032938/COVER/dopfoto03.jpg?no_404_img=Y</t>
  </si>
  <si>
    <t>Почему Офелия не может покинуть дом герцога. Том 1</t>
  </si>
  <si>
    <t>Joo ahri, samo</t>
  </si>
  <si>
    <t>Почему Офелия не может покинуть дом герцога</t>
  </si>
  <si>
    <t>https://cdn.eksmo.ru/v2/MIF00039002/COVER/cover1__w600.jpg?no_404_img=Y</t>
  </si>
  <si>
    <t>978-5-00214-524-9</t>
  </si>
  <si>
    <t>9785002145249</t>
  </si>
  <si>
    <t>MIF00039002</t>
  </si>
  <si>
    <t>https://api3.eksmo.ru/v3/xlsxPricelist/annotation/?NOMCODE=MIF00039002&amp;key=e85257a6e63a7e36f8b1efc7dc1094c5</t>
  </si>
  <si>
    <t>https://cdn.eksmo.ru/v2/MIF00039002/PDF/MIF00039002.pdf</t>
  </si>
  <si>
    <t>https://cdn.eksmo.ru/v2/MIF00039002/COVER/cover1.jpg?no_404_img=Y</t>
  </si>
  <si>
    <t>&lt;iframewidth="420"height="315"src="//www.youtube.com/embed/bXhMAesv1hc"frameborder="0"allowfullscreen&gt;&lt;/iframe&gt;;&lt;iframewidth="420"height="315"src="//www.youtube.com/embed/shorts/GoJ3Twhl7YQ"frameborder="0"allowfullscreen&gt;&lt;/iframe&gt;</t>
  </si>
  <si>
    <t>https://cdn.eksmo.ru/v2/MIF00039002/COVER/dopfoto00.jpg?no_404_img=Y;https://cdn.eksmo.ru/v2/MIF00039002/COVER/dopfoto01.jpg?no_404_img=Y;https://cdn.eksmo.ru/v2/MIF00039002/COVER/dopfoto02.jpg?no_404_img=Y;https://cdn.eksmo.ru/v2/MIF00039002/COVER/dopfoto03.jpg?no_404_img=Y</t>
  </si>
  <si>
    <t>Почему Офелия не может покинут</t>
  </si>
  <si>
    <t>Почему Офелия не может покинуть дом герцога. Том 2</t>
  </si>
  <si>
    <t>https://cdn.eksmo.ru/v2/MIF00039753/COVER/cover1__w600.jpg?no_404_img=Y</t>
  </si>
  <si>
    <t>978-5-00214-687-1</t>
  </si>
  <si>
    <t>9785002146871</t>
  </si>
  <si>
    <t>MIF00039753</t>
  </si>
  <si>
    <t>https://api3.eksmo.ru/v3/xlsxPricelist/annotation/?NOMCODE=MIF00039753&amp;key=e85257a6e63a7e36f8b1efc7dc1094c5</t>
  </si>
  <si>
    <t>https://cdn.eksmo.ru/v2/MIF00039753/PDF/MIF00039753.pdf</t>
  </si>
  <si>
    <t>https://cdn.eksmo.ru/v2/MIF00039753/COVER/cover1.jpg?no_404_img=Y</t>
  </si>
  <si>
    <t>https://cdn.eksmo.ru/v2/MIF00039753/COVER/dopfoto00.jpg?no_404_img=Y;https://cdn.eksmo.ru/v2/MIF00039753/COVER/dopfoto01.jpg?no_404_img=Y;https://cdn.eksmo.ru/v2/MIF00039753/COVER/dopfoto02.jpg?no_404_img=Y;https://cdn.eksmo.ru/v2/MIF00039753/COVER/dopfoto03.jpg?no_404_img=Y</t>
  </si>
  <si>
    <t>Почему Офелия не может покинуть дом герцога. Том 3</t>
  </si>
  <si>
    <t>https://cdn.eksmo.ru/v2/MIF00040939/COVER/cover1__w600.jpg?no_404_img=Y</t>
  </si>
  <si>
    <t>МАНГА</t>
  </si>
  <si>
    <t>978-5-00214-744-1</t>
  </si>
  <si>
    <t>9785002147441</t>
  </si>
  <si>
    <t>MIF00040939</t>
  </si>
  <si>
    <t>https://api3.eksmo.ru/v3/xlsxPricelist/annotation/?NOMCODE=MIF00040939&amp;key=e85257a6e63a7e36f8b1efc7dc1094c5</t>
  </si>
  <si>
    <t>https://cdn.eksmo.ru/v2/MIF00040939/PDF/MIF00040939.pdf</t>
  </si>
  <si>
    <t>https://cdn.eksmo.ru/v2/MIF00040939/COVER/cover1.jpg?no_404_img=Y</t>
  </si>
  <si>
    <t>https://cdn.eksmo.ru/v2/MIF00040939/COVER/dopfoto00.jpg?no_404_img=Y;https://cdn.eksmo.ru/v2/MIF00040939/COVER/dopfoto01.jpg?no_404_img=Y;https://cdn.eksmo.ru/v2/MIF00040939/COVER/dopfoto02.jpg?no_404_img=Y;https://cdn.eksmo.ru/v2/MIF00040939/COVER/dopfoto03.jpg?no_404_img=Y</t>
  </si>
  <si>
    <t>Мозг знает, почему тебе плохо. Как перестать стрессовать и получить свои гормоны счастья</t>
  </si>
  <si>
    <t>Камилла Норд</t>
  </si>
  <si>
    <t>Почему-терапия</t>
  </si>
  <si>
    <t>https://cdn.eksmo.ru/v2/MIF00039104/COVER/cover1__w600.jpg?no_404_img=Y</t>
  </si>
  <si>
    <t>978-5-00214-443-3</t>
  </si>
  <si>
    <t>9785002144433</t>
  </si>
  <si>
    <t>MIF00039104</t>
  </si>
  <si>
    <t>https://api3.eksmo.ru/v3/xlsxPricelist/annotation/?NOMCODE=MIF00039104&amp;key=e85257a6e63a7e36f8b1efc7dc1094c5</t>
  </si>
  <si>
    <t>https://cdn.eksmo.ru/v2/MIF00039104/PDF/MIF00039104.pdf</t>
  </si>
  <si>
    <t>https://cdn.eksmo.ru/v2/MIF00039104/COVER/cover1.jpg?no_404_img=Y</t>
  </si>
  <si>
    <t>&lt;iframewidth="420"height="315"src="//www.youtube.com/embed/bItA3oo5v5o"frameborder="0"allowfullscreen&gt;&lt;/iframe&gt;</t>
  </si>
  <si>
    <t>Почему все идет не так? Отпустить прошлое, разобраться в себе и найти опору</t>
  </si>
  <si>
    <t>Анна Де Симоне, Анна Мария Сепе</t>
  </si>
  <si>
    <t>https://cdn.eksmo.ru/v2/MIF00037297/COVER/cover1__w600.jpg?no_404_img=Y</t>
  </si>
  <si>
    <t>978-5-00214-182-1</t>
  </si>
  <si>
    <t>9785002141821</t>
  </si>
  <si>
    <t>MIF00037297</t>
  </si>
  <si>
    <t>https://api3.eksmo.ru/v3/xlsxPricelist/annotation/?NOMCODE=MIF00037297&amp;key=e85257a6e63a7e36f8b1efc7dc1094c5</t>
  </si>
  <si>
    <t>https://cdn.eksmo.ru/v2/MIF00037297/PDF/MIF00037297.pdf</t>
  </si>
  <si>
    <t>https://cdn.eksmo.ru/v2/MIF00037297/COVER/cover1.jpg?no_404_img=Y</t>
  </si>
  <si>
    <t>Не заставляйте доедать! Психология здорового питания для детей и родителей</t>
  </si>
  <si>
    <t>Самнер Брукс, Эми Северсон</t>
  </si>
  <si>
    <t>Правила здорового питания</t>
  </si>
  <si>
    <t>https://cdn.eksmo.ru/v2/MIF00034126/COVER/cover1__w600.jpg?no_404_img=Y</t>
  </si>
  <si>
    <t>978-5-00195-525-2</t>
  </si>
  <si>
    <t>9785001955252</t>
  </si>
  <si>
    <t>MIF00034126</t>
  </si>
  <si>
    <t>https://api3.eksmo.ru/v3/xlsxPricelist/annotation/?NOMCODE=MIF00034126&amp;key=e85257a6e63a7e36f8b1efc7dc1094c5</t>
  </si>
  <si>
    <t>https://cdn.eksmo.ru/v2/MIF00034126/PDF/MIF00034126.pdf</t>
  </si>
  <si>
    <t>https://cdn.eksmo.ru/v2/MIF00034126/COVER/cover1.jpg?no_404_img=Y</t>
  </si>
  <si>
    <t>https://cdn.eksmo.ru/v2/MIF00034126/COVER/dopfoto00.jpg?no_404_img=Y</t>
  </si>
  <si>
    <t>45 татуировок личности. Правила моей жизни</t>
  </si>
  <si>
    <t>Правила Комбата</t>
  </si>
  <si>
    <t>https://cdn.eksmo.ru/v2/MIF00024611/COVER/cover1__w600.jpg?no_404_img=Y</t>
  </si>
  <si>
    <t>978-5-00195-199-5</t>
  </si>
  <si>
    <t>9785001951995</t>
  </si>
  <si>
    <t>MIF00024611</t>
  </si>
  <si>
    <t>https://api3.eksmo.ru/v3/xlsxPricelist/annotation/?NOMCODE=MIF00024611&amp;key=e85257a6e63a7e36f8b1efc7dc1094c5</t>
  </si>
  <si>
    <t>https://cdn.eksmo.ru/v2/MIF00024611/COVER/cover1.jpg?no_404_img=Y</t>
  </si>
  <si>
    <t>&lt;iframewidth="420"height="315"src="//www.youtube.com/embed/3wqHPX3gevU"frameborder="0"allowfullscreen&gt;&lt;/iframe&gt;</t>
  </si>
  <si>
    <t>45 татуировок продавана. Правила для тех, кто продает и управляет продажами</t>
  </si>
  <si>
    <t>https://cdn.eksmo.ru/v2/MIF00013079/COVER/cover1__w600.jpg?no_404_img=Y</t>
  </si>
  <si>
    <t>978-5-00195-364-7</t>
  </si>
  <si>
    <t>9785001953647</t>
  </si>
  <si>
    <t>MIF00013079</t>
  </si>
  <si>
    <t>https://api3.eksmo.ru/v3/xlsxPricelist/annotation/?NOMCODE=MIF00013079&amp;key=e85257a6e63a7e36f8b1efc7dc1094c5</t>
  </si>
  <si>
    <t>https://cdn.eksmo.ru/v2/MIF00013079/COVER/cover1.jpg?no_404_img=Y</t>
  </si>
  <si>
    <t>&lt;iframewidth="420"height="315"src="//www.youtube.com/embed/KXan-AkYMsM"frameborder="0"allowfullscreen&gt;&lt;/iframe&gt;</t>
  </si>
  <si>
    <t>45 татуировок родителя. Мои правила воспитания</t>
  </si>
  <si>
    <t>https://cdn.eksmo.ru/v2/MIF00034964/COVER/cover1__w600.jpg?no_404_img=Y</t>
  </si>
  <si>
    <t>978-5-00195-809-3</t>
  </si>
  <si>
    <t>9785001958093</t>
  </si>
  <si>
    <t>MIF00034964</t>
  </si>
  <si>
    <t>https://api3.eksmo.ru/v3/xlsxPricelist/annotation/?NOMCODE=MIF00034964&amp;key=e85257a6e63a7e36f8b1efc7dc1094c5</t>
  </si>
  <si>
    <t>https://cdn.eksmo.ru/v2/MIF00034964/PDF/MIF00034964.pdf</t>
  </si>
  <si>
    <t>https://cdn.eksmo.ru/v2/MIF00034964/COVER/cover1.jpg?no_404_img=Y</t>
  </si>
  <si>
    <t>&lt;iframewidth="420"height="315"src="//www.youtube.com/embed/nHyzXlvFnSg"frameborder="0"allowfullscreen&gt;&lt;/iframe&gt;</t>
  </si>
  <si>
    <t>https://cdn.eksmo.ru/v2/MIF00034964/COVER/dopfoto00.jpg?no_404_img=Y;https://cdn.eksmo.ru/v2/MIF00034964/COVER/dopfoto01.jpg?no_404_img=Y;https://cdn.eksmo.ru/v2/MIF00034964/COVER/dopfoto02.jpg?no_404_img=Y;https://cdn.eksmo.ru/v2/MIF00034964/COVER/dopfoto03.jpg?no_404_img=Y</t>
  </si>
  <si>
    <t>Предприниматель до 18 лет. Вдохновляющие истории подростков, заработавших собственным умом</t>
  </si>
  <si>
    <t>Максим Батырев, Александр Чуранов, Анна Жукова, Юлия Бушуева</t>
  </si>
  <si>
    <t>https://cdn.eksmo.ru/v2/MIF00036161/COVER/cover1__w600.jpg?no_404_img=Y</t>
  </si>
  <si>
    <t>978-5-00195-972-4</t>
  </si>
  <si>
    <t>9785001959724</t>
  </si>
  <si>
    <t>MIF00036161</t>
  </si>
  <si>
    <t>https://api3.eksmo.ru/v3/xlsxPricelist/annotation/?NOMCODE=MIF00036161&amp;key=e85257a6e63a7e36f8b1efc7dc1094c5</t>
  </si>
  <si>
    <t>https://cdn.eksmo.ru/v2/MIF00036161/COVER/cover1.jpg?no_404_img=Y</t>
  </si>
  <si>
    <t>&lt;iframewidth="420"height="315"src="//www.youtube.com/embed/6Bhx3uoO_Jw"frameborder="0"allowfullscreen&gt;&lt;/iframe&gt;</t>
  </si>
  <si>
    <t>https://cdn.eksmo.ru/v2/MIF00036161/COVER/dopfoto00.jpg?no_404_img=Y;https://cdn.eksmo.ru/v2/MIF00036161/COVER/dopfoto01.jpg?no_404_img=Y;https://cdn.eksmo.ru/v2/MIF00036161/COVER/dopfoto02.jpg?no_404_img=Y;https://cdn.eksmo.ru/v2/MIF00036161/COVER/dopfoto03.jpg?no_404_img=Y</t>
  </si>
  <si>
    <t>Сложные подчиненные. Практика российских руководителей</t>
  </si>
  <si>
    <t>https://cdn.eksmo.ru/v2/MIF00041288/COVER/cover1__w600.jpg?no_404_img=Y</t>
  </si>
  <si>
    <t>978-5-00250-335-3</t>
  </si>
  <si>
    <t>9785002503353</t>
  </si>
  <si>
    <t>MIF00041288</t>
  </si>
  <si>
    <t>https://api3.eksmo.ru/v3/xlsxPricelist/annotation/?NOMCODE=MIF00041288&amp;key=e85257a6e63a7e36f8b1efc7dc1094c5</t>
  </si>
  <si>
    <t>https://cdn.eksmo.ru/v2/MIF00041288/PDF/MIF00041288.pdf</t>
  </si>
  <si>
    <t>https://cdn.eksmo.ru/v2/MIF00041288/COVER/cover1.jpg?no_404_img=Y</t>
  </si>
  <si>
    <t>Сложные подчиненные: новые вызовы. Практика управления в реальности</t>
  </si>
  <si>
    <t>https://cdn.eksmo.ru/v2/MIF00048430/COVER/cover1__w600.jpg?no_404_img=Y</t>
  </si>
  <si>
    <t>978-5-00250-663-7</t>
  </si>
  <si>
    <t>9785002506637</t>
  </si>
  <si>
    <t>MIF00048430</t>
  </si>
  <si>
    <t>https://api3.eksmo.ru/v3/xlsxPricelist/annotation/?NOMCODE=MIF00048430&amp;key=e85257a6e63a7e36f8b1efc7dc1094c5</t>
  </si>
  <si>
    <t>https://cdn.eksmo.ru/v2/MIF00048430/COVER/cover1.jpg?no_404_img=Y</t>
  </si>
  <si>
    <t>Это база: финансовая грамотность для подростков</t>
  </si>
  <si>
    <t>Максим Батырев, Александр Чуранов, Анна Максименко, Юлия Бушуева</t>
  </si>
  <si>
    <t>https://cdn.eksmo.ru/v2/MIF00047933/COVER/cover1__w600.jpg?no_404_img=Y</t>
  </si>
  <si>
    <t>978-5-00250-540-1</t>
  </si>
  <si>
    <t>9785002505401</t>
  </si>
  <si>
    <t>MIF00047933</t>
  </si>
  <si>
    <t>https://api3.eksmo.ru/v3/xlsxPricelist/annotation/?NOMCODE=MIF00047933&amp;key=e85257a6e63a7e36f8b1efc7dc1094c5</t>
  </si>
  <si>
    <t>https://cdn.eksmo.ru/v2/MIF00047933/PDF/MIF00047933.pdf</t>
  </si>
  <si>
    <t>https://cdn.eksmo.ru/v2/MIF00047933/COVER/cover1.jpg?no_404_img=Y</t>
  </si>
  <si>
    <t>https://cdn.eksmo.ru/v2/MIF00047933/COVER/dopfoto00.jpg?no_404_img=Y</t>
  </si>
  <si>
    <t>Отношения как инвестиция в свой бизнес. Как связи превращаются в прибыль, репутацию и рост</t>
  </si>
  <si>
    <t>Максим Батырев, Александр Чуранов</t>
  </si>
  <si>
    <t>Правила Комбата. Путешествия</t>
  </si>
  <si>
    <t>https://cdn.eksmo.ru/v2/MIF00050520/COVER/cover1__w600.jpg?no_404_img=Y</t>
  </si>
  <si>
    <t>978-5-00250-800-6</t>
  </si>
  <si>
    <t>9785002508006</t>
  </si>
  <si>
    <t>MIF00050520</t>
  </si>
  <si>
    <t>https://api3.eksmo.ru/v3/xlsxPricelist/annotation/?NOMCODE=MIF00050520&amp;key=e85257a6e63a7e36f8b1efc7dc1094c5</t>
  </si>
  <si>
    <t>https://cdn.eksmo.ru/v2/MIF00050520/PDF/MIF00050520.pdf</t>
  </si>
  <si>
    <t>https://cdn.eksmo.ru/v2/MIF00050520/COVER/cover1.jpg?no_404_img=Y</t>
  </si>
  <si>
    <t>Правила Манна</t>
  </si>
  <si>
    <t>https://cdn.eksmo.ru/v2/MIF00050241/COVER/cover1__w600.jpg?no_404_img=Y</t>
  </si>
  <si>
    <t>978-5-00214-276-7</t>
  </si>
  <si>
    <t>9785002142767</t>
  </si>
  <si>
    <t>MIF00050241</t>
  </si>
  <si>
    <t>https://api3.eksmo.ru/v3/xlsxPricelist/annotation/?NOMCODE=MIF00050241&amp;key=e85257a6e63a7e36f8b1efc7dc1094c5</t>
  </si>
  <si>
    <t>https://cdn.eksmo.ru/v2/MIF00050241/PDF/MIF00050241.pdf</t>
  </si>
  <si>
    <t>https://cdn.eksmo.ru/v2/MIF00050241/COVER/cover1.jpg?no_404_img=Y</t>
  </si>
  <si>
    <t>15 навыков эффективного руководителя: что нужно делать каждый день, чтобы добиться сверхрезультата</t>
  </si>
  <si>
    <t>Правила менеджмента от Владимира Моженкова</t>
  </si>
  <si>
    <t>https://cdn.eksmo.ru/v2/MIF00050240/COVER/cover1__w600.jpg?no_404_img=Y</t>
  </si>
  <si>
    <t>978-5-00250-730-6</t>
  </si>
  <si>
    <t>9785002507306</t>
  </si>
  <si>
    <t>MIF00050240</t>
  </si>
  <si>
    <t>https://api3.eksmo.ru/v3/xlsxPricelist/annotation/?NOMCODE=MIF00050240&amp;key=e85257a6e63a7e36f8b1efc7dc1094c5</t>
  </si>
  <si>
    <t>https://cdn.eksmo.ru/v2/MIF00050240/COVER/cover1.jpg?no_404_img=Y</t>
  </si>
  <si>
    <t>Правила менеджмента от Владими</t>
  </si>
  <si>
    <t>Ген директора. 17 правил позитивного менеджмента по-русски</t>
  </si>
  <si>
    <t>https://cdn.eksmo.ru/v2/MIF00015220/COVER/cover1__w600.jpg?no_404_img=Y</t>
  </si>
  <si>
    <t>978-5-00169-428-1</t>
  </si>
  <si>
    <t>9785001694281</t>
  </si>
  <si>
    <t>MIF00015220</t>
  </si>
  <si>
    <t>https://api3.eksmo.ru/v3/xlsxPricelist/annotation/?NOMCODE=MIF00015220&amp;key=e85257a6e63a7e36f8b1efc7dc1094c5</t>
  </si>
  <si>
    <t>https://cdn.eksmo.ru/v2/MIF00015220/COVER/cover1.jpg?no_404_img=Y</t>
  </si>
  <si>
    <t>https://cdn.eksmo.ru/v2/MIF00015220/COVER/dopfoto00.jpg?no_404_img=Y;https://cdn.eksmo.ru/v2/MIF00015220/COVER/dopfoto01.jpg?no_404_img=Y</t>
  </si>
  <si>
    <t>Эффективный или мертвый. 48 правил антикризисного менеджмента</t>
  </si>
  <si>
    <t>https://cdn.eksmo.ru/v2/MIF00028778/COVER/cover1__w600.jpg?no_404_img=Y</t>
  </si>
  <si>
    <t>2 393</t>
  </si>
  <si>
    <t>978-5-00195-608-2</t>
  </si>
  <si>
    <t>9785001956082</t>
  </si>
  <si>
    <t>MIF00028778</t>
  </si>
  <si>
    <t>https://api3.eksmo.ru/v3/xlsxPricelist/annotation/?NOMCODE=MIF00028778&amp;key=e85257a6e63a7e36f8b1efc7dc1094c5</t>
  </si>
  <si>
    <t>https://cdn.eksmo.ru/v2/MIF00028778/COVER/cover1.jpg?no_404_img=Y</t>
  </si>
  <si>
    <t>Как разговаривать с мудаками. Что делать с неадекватными и невыносимыми людьми в вашей жизни</t>
  </si>
  <si>
    <t>Марк Гоулстон</t>
  </si>
  <si>
    <t>Правила общения на работе</t>
  </si>
  <si>
    <t>https://cdn.eksmo.ru/v2/MIF00015838/COVER/cover1__w600.jpg?no_404_img=Y</t>
  </si>
  <si>
    <t>978-5-00195-412-5</t>
  </si>
  <si>
    <t>9785001954125</t>
  </si>
  <si>
    <t>MIF00015838</t>
  </si>
  <si>
    <t>https://api3.eksmo.ru/v3/xlsxPricelist/annotation/?NOMCODE=MIF00015838&amp;key=e85257a6e63a7e36f8b1efc7dc1094c5</t>
  </si>
  <si>
    <t>https://cdn.eksmo.ru/v2/MIF00015838/COVER/cover1.jpg?no_404_img=Y</t>
  </si>
  <si>
    <t>Простой сложный разговор. Модель легкого и эффективного общения</t>
  </si>
  <si>
    <t>Alison Wood Brooks</t>
  </si>
  <si>
    <t>https://cdn.eksmo.ru/v2/MIF00048192/COVER/cover1__w600.jpg?no_404_img=Y</t>
  </si>
  <si>
    <t>978-5-00250-544-9</t>
  </si>
  <si>
    <t>9785002505449</t>
  </si>
  <si>
    <t>MIF00048192</t>
  </si>
  <si>
    <t>https://api3.eksmo.ru/v3/xlsxPricelist/annotation/?NOMCODE=MIF00048192&amp;key=e85257a6e63a7e36f8b1efc7dc1094c5</t>
  </si>
  <si>
    <t>https://cdn.eksmo.ru/v2/MIF00048192/PDF/MIF00048192.pdf</t>
  </si>
  <si>
    <t>https://cdn.eksmo.ru/v2/MIF00048192/COVER/cover1.jpg?no_404_img=Y</t>
  </si>
  <si>
    <t>Колыбельная для взрослой Девочки. Добрые истории, которые помогут убаюкать тревогу и проснуться живой</t>
  </si>
  <si>
    <t>Таня Талант</t>
  </si>
  <si>
    <t>Право выбирать себя</t>
  </si>
  <si>
    <t>https://cdn.eksmo.ru/v2/MIF00050675/COVER/cover1__w600.jpg?no_404_img=Y</t>
  </si>
  <si>
    <t>978-5-00281-017-8</t>
  </si>
  <si>
    <t>9785002810178</t>
  </si>
  <si>
    <t>MIF00050675</t>
  </si>
  <si>
    <t>https://api3.eksmo.ru/v3/xlsxPricelist/annotation/?NOMCODE=MIF00050675&amp;key=e85257a6e63a7e36f8b1efc7dc1094c5</t>
  </si>
  <si>
    <t>https://cdn.eksmo.ru/v2/MIF00050675/PDF/MIF00050675.pdf</t>
  </si>
  <si>
    <t>https://cdn.eksmo.ru/v2/MIF00050675/COVER/cover1.jpg?no_404_img=Y</t>
  </si>
  <si>
    <t>Интегральный трек. Глубинная и устойчивая трансформация личности</t>
  </si>
  <si>
    <t>Марина Данилова, Яна Мельвиль, Екатерина Верченова</t>
  </si>
  <si>
    <t>Практики коучинга</t>
  </si>
  <si>
    <t>https://cdn.eksmo.ru/v2/MIF00050209/COVER/cover1__w600.jpg?no_404_img=Y</t>
  </si>
  <si>
    <t>978-5-00250-898-3</t>
  </si>
  <si>
    <t>9785002508983</t>
  </si>
  <si>
    <t>MIF00050209</t>
  </si>
  <si>
    <t>https://api3.eksmo.ru/v3/xlsxPricelist/annotation/?NOMCODE=MIF00050209&amp;key=e85257a6e63a7e36f8b1efc7dc1094c5</t>
  </si>
  <si>
    <t>https://cdn.eksmo.ru/v2/MIF00050209/PDF/MIF00050209.pdf</t>
  </si>
  <si>
    <t>https://cdn.eksmo.ru/v2/MIF00050209/COVER/cover1.jpg?no_404_img=Y</t>
  </si>
  <si>
    <t>Внутренние границы. Как перестать растрачивать себя</t>
  </si>
  <si>
    <t>Терри Коул</t>
  </si>
  <si>
    <t>Практики самопомощи</t>
  </si>
  <si>
    <t>https://cdn.eksmo.ru/v2/MIF00048293/COVER/cover1__w600.jpg?no_404_img=Y</t>
  </si>
  <si>
    <t>978-5-00250-662-0</t>
  </si>
  <si>
    <t>9785002506620</t>
  </si>
  <si>
    <t>MIF00048293</t>
  </si>
  <si>
    <t>https://api3.eksmo.ru/v3/xlsxPricelist/annotation/?NOMCODE=MIF00048293&amp;key=e85257a6e63a7e36f8b1efc7dc1094c5</t>
  </si>
  <si>
    <t>https://cdn.eksmo.ru/v2/MIF00048293/PDF/MIF00048293.pdf</t>
  </si>
  <si>
    <t>https://cdn.eksmo.ru/v2/MIF00048293/COVER/cover1.jpg?no_404_img=Y</t>
  </si>
  <si>
    <t>Токсичные люди. Как защититься от нарциссов, газлайтеров, психопатов и других манипуляторов</t>
  </si>
  <si>
    <t>Практики самопомощи: StopТоксичность</t>
  </si>
  <si>
    <t>https://cdn.eksmo.ru/v2/MIF00030021/COVER/cover1__w600.jpg?no_404_img=Y</t>
  </si>
  <si>
    <t>978-5-00195-211-4</t>
  </si>
  <si>
    <t>9785001952114</t>
  </si>
  <si>
    <t>MIF00030021</t>
  </si>
  <si>
    <t>https://api3.eksmo.ru/v3/xlsxPricelist/annotation/?NOMCODE=MIF00030021&amp;key=e85257a6e63a7e36f8b1efc7dc1094c5</t>
  </si>
  <si>
    <t>https://cdn.eksmo.ru/v2/MIF00030021/PDF/MIF00030021.pdf</t>
  </si>
  <si>
    <t>https://cdn.eksmo.ru/v2/MIF00030021/COVER/cover1.jpg?no_404_img=Y</t>
  </si>
  <si>
    <t>&lt;iframewidth="420"height="315"src="//www.youtube.com/embed/ZVle0rcDiis"frameborder="0"allowfullscreen&gt;&lt;/iframe&gt;</t>
  </si>
  <si>
    <t>Практики самопомощи: StopТокси</t>
  </si>
  <si>
    <t>Новые принципы делового общения. Как сфокусироваться на главном в эпоху коммуникативной перегрузки</t>
  </si>
  <si>
    <t>Кэл Ньюпорт</t>
  </si>
  <si>
    <t>Практики эссенциалиста</t>
  </si>
  <si>
    <t>https://cdn.eksmo.ru/v2/MIF00034012/COVER/cover1__w600.jpg?no_404_img=Y</t>
  </si>
  <si>
    <t>978-5-00195-545-0</t>
  </si>
  <si>
    <t>9785001955450</t>
  </si>
  <si>
    <t>MIF00034012</t>
  </si>
  <si>
    <t>https://api3.eksmo.ru/v3/xlsxPricelist/annotation/?NOMCODE=MIF00034012&amp;key=e85257a6e63a7e36f8b1efc7dc1094c5</t>
  </si>
  <si>
    <t>https://cdn.eksmo.ru/v2/MIF00034012/PDF/MIF00034012.pdf</t>
  </si>
  <si>
    <t>https://cdn.eksmo.ru/v2/MIF00034012/COVER/cover1.jpg?no_404_img=Y</t>
  </si>
  <si>
    <t>Предания Олимпа</t>
  </si>
  <si>
    <t>Рэйчел Смайт</t>
  </si>
  <si>
    <t>https://cdn.eksmo.ru/v2/MIF00032575/COVER/cover1__w600.jpg?no_404_img=Y</t>
  </si>
  <si>
    <t>978-5-00195-126-1</t>
  </si>
  <si>
    <t>9785001951261</t>
  </si>
  <si>
    <t>MIF00032575</t>
  </si>
  <si>
    <t>https://api3.eksmo.ru/v3/xlsxPricelist/annotation/?NOMCODE=MIF00032575&amp;key=e85257a6e63a7e36f8b1efc7dc1094c5</t>
  </si>
  <si>
    <t>https://cdn.eksmo.ru/v2/MIF00032575/PDF/MIF00032575.pdf</t>
  </si>
  <si>
    <t>https://cdn.eksmo.ru/v2/MIF00032575/COVER/cover1.jpg?no_404_img=Y</t>
  </si>
  <si>
    <t>&lt;iframewidth="420"height="315"src="//www.youtube.com/embed/GXIBp3Xgujk"frameborder="0"allowfullscreen&gt;&lt;/iframe&gt;;&lt;iframewidth="420"height="315"src="//www.youtube.com/embed/kY8wylRnrBY"frameborder="0"allowfullscreen&gt;&lt;/iframe&gt;</t>
  </si>
  <si>
    <t>https://cdn.eksmo.ru/v2/MIF00032575/COVER/dopfoto00.jpg?no_404_img=Y;https://cdn.eksmo.ru/v2/MIF00032575/COVER/dopfoto01.jpg?no_404_img=Y;https://cdn.eksmo.ru/v2/MIF00032575/COVER/dopfoto02.jpg?no_404_img=Y;https://cdn.eksmo.ru/v2/MIF00032575/COVER/dopfoto03.jpg?no_404_img=Y</t>
  </si>
  <si>
    <t>Американские комиксы</t>
  </si>
  <si>
    <t>Предания Олимпа. Книга третья</t>
  </si>
  <si>
    <t>https://cdn.eksmo.ru/v2/MIF00036091/COVER/cover1__w600.jpg?no_404_img=Y</t>
  </si>
  <si>
    <t>978-5-00195-902-1</t>
  </si>
  <si>
    <t>9785001959021</t>
  </si>
  <si>
    <t>180х230</t>
  </si>
  <si>
    <t>MIF00036091</t>
  </si>
  <si>
    <t>https://api3.eksmo.ru/v3/xlsxPricelist/annotation/?NOMCODE=MIF00036091&amp;key=e85257a6e63a7e36f8b1efc7dc1094c5</t>
  </si>
  <si>
    <t>https://cdn.eksmo.ru/v2/MIF00036091/PDF/MIF00036091.pdf</t>
  </si>
  <si>
    <t>https://cdn.eksmo.ru/v2/MIF00036091/COVER/cover1.jpg?no_404_img=Y</t>
  </si>
  <si>
    <t>&lt;iframewidth="420"height="315"src="//www.youtube.com/embed/kzSQfFT10yg"frameborder="0"allowfullscreen&gt;&lt;/iframe&gt;;&lt;iframewidth="420"height="315"src="//www.youtube.com/embed/OBxZH1ZGpTA"frameborder="0"allowfullscreen&gt;&lt;/iframe&gt;</t>
  </si>
  <si>
    <t>https://cdn.eksmo.ru/v2/MIF00036091/COVER/dopfoto00.jpg?no_404_img=Y;https://cdn.eksmo.ru/v2/MIF00036091/COVER/dopfoto01.jpg?no_404_img=Y;https://cdn.eksmo.ru/v2/MIF00036091/COVER/dopfoto02.jpg?no_404_img=Y;https://cdn.eksmo.ru/v2/MIF00036091/COVER/dopfoto03.jpg?no_404_img=Y</t>
  </si>
  <si>
    <t>От этого зависит ваша жизнь. Как правильно общаться с врачами и принимать верные решения о здоровье</t>
  </si>
  <si>
    <t>Талия Мирон-Шац</t>
  </si>
  <si>
    <t>Принятие решений</t>
  </si>
  <si>
    <t>https://cdn.eksmo.ru/v2/MIF00034065/COVER/cover1__w600.jpg?no_404_img=Y</t>
  </si>
  <si>
    <t>978-5-00195-274-9</t>
  </si>
  <si>
    <t>9785001952749</t>
  </si>
  <si>
    <t>MIF00034065</t>
  </si>
  <si>
    <t>https://api3.eksmo.ru/v3/xlsxPricelist/annotation/?NOMCODE=MIF00034065&amp;key=e85257a6e63a7e36f8b1efc7dc1094c5</t>
  </si>
  <si>
    <t>https://cdn.eksmo.ru/v2/MIF00034065/COVER/cover1.jpg?no_404_img=Y</t>
  </si>
  <si>
    <t>https://cdn.eksmo.ru/v2/MIF00034065/COVER/dopfoto00.jpg?no_404_img=Y;https://cdn.eksmo.ru/v2/MIF00034065/COVER/dopfoto01.jpg?no_404_img=Y;https://cdn.eksmo.ru/v2/MIF00034065/COVER/dopfoto02.jpg?no_404_img=Y;https://cdn.eksmo.ru/v2/MIF00034065/COVER/dopfoto03.jpg?no_404_img=Y</t>
  </si>
  <si>
    <t>Просто о важном. Безопасность с Мирой и Гошей в городе и на природе</t>
  </si>
  <si>
    <t>Наталья Ремиш</t>
  </si>
  <si>
    <t>Просто о важном. Безопасность</t>
  </si>
  <si>
    <t>https://cdn.eksmo.ru/v2/MIF00049541/COVER/cover1__w600.jpg?no_404_img=Y</t>
  </si>
  <si>
    <t>978-5-00250-857-0</t>
  </si>
  <si>
    <t>9785002508570</t>
  </si>
  <si>
    <t>MIF00049541</t>
  </si>
  <si>
    <t>https://api3.eksmo.ru/v3/xlsxPricelist/certificat/?f=MIF00049541_2026-03-04_2031-03-03_ЕАЭС N RU Д-RU.РА02.В.30170~26_63b4cd9b-bfcf-11f0-8f73-005056b61d5f.pdf&amp;key=e85257a6e63a7e36f8b1efc7dc1094c5</t>
  </si>
  <si>
    <t>https://api3.eksmo.ru/v3/xlsxPricelist/annotation/?NOMCODE=MIF00049541&amp;key=e85257a6e63a7e36f8b1efc7dc1094c5</t>
  </si>
  <si>
    <t>https://cdn.eksmo.ru/v2/MIF00049541/PDF/MIF00049541.pdf</t>
  </si>
  <si>
    <t>https://cdn.eksmo.ru/v2/MIF00049541/COVER/cover1.jpg?no_404_img=Y</t>
  </si>
  <si>
    <t>https://cdn.eksmo.ru/v2/MIF00049541/COVER/dopfoto00.jpg?no_404_img=Y;https://cdn.eksmo.ru/v2/MIF00049541/COVER/dopfoto01.jpg?no_404_img=Y;https://cdn.eksmo.ru/v2/MIF00049541/COVER/dopfoto02.jpg?no_404_img=Y;https://cdn.eksmo.ru/v2/MIF00049541/COVER/dopfoto03.jpg?no_404_img=Y</t>
  </si>
  <si>
    <t>Готовим сами. Простые рецепты от Миры и Гоши</t>
  </si>
  <si>
    <t>Просто о важном. Готовим с Мирой и Гошей</t>
  </si>
  <si>
    <t>https://cdn.eksmo.ru/v2/MIF00050185/COVER/cover1__w600.jpg?no_404_img=Y</t>
  </si>
  <si>
    <t>978-5-00250-600-2</t>
  </si>
  <si>
    <t>9785002506002</t>
  </si>
  <si>
    <t>MIF00050185</t>
  </si>
  <si>
    <t>https://api3.eksmo.ru/v3/xlsxPricelist/certificat/?f=MIF00050185_2026-05-06_2031-05-05_ЕАЭС N RU Д-RU.РА03.В.98300~26_e06bb588-fa8e-11f0-8f7a-005056b61d5f.pdf&amp;key=e85257a6e63a7e36f8b1efc7dc1094c5</t>
  </si>
  <si>
    <t>https://api3.eksmo.ru/v3/xlsxPricelist/annotation/?NOMCODE=MIF00050185&amp;key=e85257a6e63a7e36f8b1efc7dc1094c5</t>
  </si>
  <si>
    <t>https://cdn.eksmo.ru/v2/MIF00050185/COVER/cover1.jpg?no_404_img=Y</t>
  </si>
  <si>
    <t>Просто о важном. Готовим с Мир</t>
  </si>
  <si>
    <t>Детские ремесла, моделирование и домоводство</t>
  </si>
  <si>
    <t>Зимние истории про Миру и Гошу</t>
  </si>
  <si>
    <t>Просто о важном. Про Миру и Гошу</t>
  </si>
  <si>
    <t>https://cdn.eksmo.ru/v2/MIF00048242/COVER/cover1__w600.jpg?no_404_img=Y</t>
  </si>
  <si>
    <t>978-5-00250-598-2</t>
  </si>
  <si>
    <t>9785002505982</t>
  </si>
  <si>
    <t>MIF00048242</t>
  </si>
  <si>
    <t>https://api3.eksmo.ru/v3/xlsxPricelist/certificat/?f=MIF00048242_2025-10-31_2030-09-30_ЕАЭС N RU Д-RU.РА09.В.88432~25_96bc8f76-72ce-11f0-8f66-005056b61d5f.pdf&amp;key=e85257a6e63a7e36f8b1efc7dc1094c5</t>
  </si>
  <si>
    <t>https://api3.eksmo.ru/v3/xlsxPricelist/annotation/?NOMCODE=MIF00048242&amp;key=e85257a6e63a7e36f8b1efc7dc1094c5</t>
  </si>
  <si>
    <t>https://cdn.eksmo.ru/v2/MIF00048242/PDF/MIF00048242.pdf</t>
  </si>
  <si>
    <t>https://cdn.eksmo.ru/v2/MIF00048242/COVER/cover1.jpg?no_404_img=Y</t>
  </si>
  <si>
    <t>https://cdn.eksmo.ru/v2/MIF00048242/COVER/dopfoto00.jpg?no_404_img=Y;https://cdn.eksmo.ru/v2/MIF00048242/COVER/dopfoto01.jpg?no_404_img=Y;https://cdn.eksmo.ru/v2/MIF00048242/COVER/dopfoto02.jpg?no_404_img=Y;https://cdn.eksmo.ru/v2/MIF00048242/COVER/dopfoto03.jpg?no_404_img=Y</t>
  </si>
  <si>
    <t>Просто о важном. Про Миру и Го</t>
  </si>
  <si>
    <t>Летние истории про Миру и Гошу</t>
  </si>
  <si>
    <t>https://cdn.eksmo.ru/v2/MIF00050536/COVER/cover1__w600.jpg?no_404_img=Y</t>
  </si>
  <si>
    <t>978-5-00281-063-5</t>
  </si>
  <si>
    <t>9785002810635</t>
  </si>
  <si>
    <t>MIF00050536</t>
  </si>
  <si>
    <t>https://api3.eksmo.ru/v3/xlsxPricelist/certificat/?f=MIF00050536_2026-07-03_2031-07-02_ЕАЭС N RU Д-RU.РА05.В.60377~26_72fbaba8-1b89-11f1-8f7d-005056b61d5f.pdf&amp;key=e85257a6e63a7e36f8b1efc7dc1094c5</t>
  </si>
  <si>
    <t>https://api3.eksmo.ru/v3/xlsxPricelist/annotation/?NOMCODE=MIF00050536&amp;key=e85257a6e63a7e36f8b1efc7dc1094c5</t>
  </si>
  <si>
    <t>https://cdn.eksmo.ru/v2/MIF00050536/PDF/MIF00050536.pdf</t>
  </si>
  <si>
    <t>https://cdn.eksmo.ru/v2/MIF00050536/COVER/cover1.jpg?no_404_img=Y</t>
  </si>
  <si>
    <t>https://cdn.eksmo.ru/v2/MIF00050536/COVER/dopfoto00.jpg?no_404_img=Y;https://cdn.eksmo.ru/v2/MIF00050536/COVER/dopfoto01.jpg?no_404_img=Y;https://cdn.eksmo.ru/v2/MIF00050536/COVER/dopfoto02.jpg?no_404_img=Y;https://cdn.eksmo.ru/v2/MIF00050536/COVER/dopfoto03.jpg?no_404_img=Y</t>
  </si>
  <si>
    <t>Осенние истории про Миру и Гошу</t>
  </si>
  <si>
    <t>https://cdn.eksmo.ru/v2/MIF00051334/COVER/cover1__w600.jpg?no_404_img=Y</t>
  </si>
  <si>
    <t>978-5-00281-246-2</t>
  </si>
  <si>
    <t>9785002812462</t>
  </si>
  <si>
    <t>MIF00051334</t>
  </si>
  <si>
    <t>https://api3.eksmo.ru/v3/xlsxPricelist/certificat/?f=MIF00051334_2026-07-03_2031-07-02_ЕАЭС N RU Д-RU.РА05.В.60377~26_821edb54-5f15-11f1-8f92-005056b61d5f.pdf&amp;key=e85257a6e63a7e36f8b1efc7dc1094c5</t>
  </si>
  <si>
    <t>https://api3.eksmo.ru/v3/xlsxPricelist/annotation/?NOMCODE=MIF00051334&amp;key=e85257a6e63a7e36f8b1efc7dc1094c5</t>
  </si>
  <si>
    <t>https://cdn.eksmo.ru/v2/MIF00051334/PDF/MIF00051334.pdf</t>
  </si>
  <si>
    <t>https://cdn.eksmo.ru/v2/MIF00051334/COVER/cover1.jpg?no_404_img=Y</t>
  </si>
  <si>
    <t>https://cdn.eksmo.ru/v2/MIF00051334/COVER/dopfoto00.jpg?no_404_img=Y;https://cdn.eksmo.ru/v2/MIF00051334/COVER/dopfoto01.jpg?no_404_img=Y;https://cdn.eksmo.ru/v2/MIF00051334/COVER/dopfoto02.jpg?no_404_img=Y</t>
  </si>
  <si>
    <t>Просто о важном. Вместе с Мирой и Гошей. Учимся понимать себя и других</t>
  </si>
  <si>
    <t>https://cdn.eksmo.ru/v2/MIF00033807/COVER/cover1__w600.jpg?no_404_img=Y</t>
  </si>
  <si>
    <t>978-5-00195-453-8</t>
  </si>
  <si>
    <t>9785001954538</t>
  </si>
  <si>
    <t>MIF00033807</t>
  </si>
  <si>
    <t>https://api3.eksmo.ru/v3/xlsxPricelist/certificat/?f=MIF00033807_2025-10-31_2030-10-30_ЕАЭС N RU Д-RU.РА09.В.88432~25_08359b8f-9a0f-11ec-8101-00155d0b0e41.pdf&amp;key=e85257a6e63a7e36f8b1efc7dc1094c5</t>
  </si>
  <si>
    <t>https://api3.eksmo.ru/v3/xlsxPricelist/annotation/?NOMCODE=MIF00033807&amp;key=e85257a6e63a7e36f8b1efc7dc1094c5</t>
  </si>
  <si>
    <t>https://cdn.eksmo.ru/v2/MIF00033807/PDF/MIF00033807.pdf</t>
  </si>
  <si>
    <t>https://cdn.eksmo.ru/v2/MIF00033807/COVER/cover1.jpg?no_404_img=Y</t>
  </si>
  <si>
    <t>&lt;iframewidth="420"height="315"src="//www.youtube.com/embed/qspx1Vq2HC0"frameborder="0"allowfullscreen&gt;&lt;/iframe&gt;</t>
  </si>
  <si>
    <t>https://cdn.eksmo.ru/v2/MIF00033807/COVER/dopfoto00.jpg?no_404_img=Y;https://cdn.eksmo.ru/v2/MIF00033807/COVER/dopfoto01.jpg?no_404_img=Y;https://cdn.eksmo.ru/v2/MIF00033807/COVER/dopfoto02.jpg?no_404_img=Y</t>
  </si>
  <si>
    <t>Просто о важном. Мира и Гоша взрослеют. Учимся говорить о своих чувствах</t>
  </si>
  <si>
    <t>https://cdn.eksmo.ru/v2/MIF00036990/COVER/cover1__w600.jpg?no_404_img=Y</t>
  </si>
  <si>
    <t>978-5-00195-936-6</t>
  </si>
  <si>
    <t>9785001959366</t>
  </si>
  <si>
    <t>MIF00036990</t>
  </si>
  <si>
    <t>https://api3.eksmo.ru/v3/xlsxPricelist/certificat/?f=MIF00036990_2025-10-31_2030-10-30_ЕАЭС N RU Д-RU.РА09.В.88432~25_2f1009a1-bcf5-11ed-8104-00165d011606.pdf&amp;key=e85257a6e63a7e36f8b1efc7dc1094c5</t>
  </si>
  <si>
    <t>https://api3.eksmo.ru/v3/xlsxPricelist/annotation/?NOMCODE=MIF00036990&amp;key=e85257a6e63a7e36f8b1efc7dc1094c5</t>
  </si>
  <si>
    <t>https://cdn.eksmo.ru/v2/MIF00036990/PDF/MIF00036990.pdf</t>
  </si>
  <si>
    <t>https://cdn.eksmo.ru/v2/MIF00036990/COVER/cover1.jpg?no_404_img=Y</t>
  </si>
  <si>
    <t>&lt;iframewidth="420"height="315"src="//www.youtube.com/embed/DX1aK9GQDFs"frameborder="0"allowfullscreen&gt;&lt;/iframe&gt;;&lt;iframewidth="420"height="315"src="//www.youtube.com/embed/XNoagoxb3Wg"frameborder="0"allowfullscreen&gt;&lt;/iframe&gt;</t>
  </si>
  <si>
    <t>https://cdn.eksmo.ru/v2/MIF00036990/COVER/dopfoto00.jpg?no_404_img=Y;https://cdn.eksmo.ru/v2/MIF00036990/COVER/dopfoto01.jpg?no_404_img=Y;https://cdn.eksmo.ru/v2/MIF00036990/COVER/dopfoto02.jpg?no_404_img=Y</t>
  </si>
  <si>
    <t>Просто о важном. Мира и Гоша защищают себя. Учимся отстаивать личные границы</t>
  </si>
  <si>
    <t>https://cdn.eksmo.ru/v2/MIF00041495/COVER/cover1__w600.jpg?no_404_img=Y</t>
  </si>
  <si>
    <t>978-5-00214-723-6</t>
  </si>
  <si>
    <t>9785002147236</t>
  </si>
  <si>
    <t>MIF00041495</t>
  </si>
  <si>
    <t>https://api3.eksmo.ru/v3/xlsxPricelist/certificat/?f=MIF00041495_2025-10-31_2030-09-30_ЕАЭС N RU Д-RU.РА09.В.88432~25_04ed6c8d-ff0d-11ef-8e6a-005056b61d5f.pdf&amp;key=e85257a6e63a7e36f8b1efc7dc1094c5</t>
  </si>
  <si>
    <t>https://api3.eksmo.ru/v3/xlsxPricelist/annotation/?NOMCODE=MIF00041495&amp;key=e85257a6e63a7e36f8b1efc7dc1094c5</t>
  </si>
  <si>
    <t>https://cdn.eksmo.ru/v2/MIF00041495/PDF/MIF00041495.pdf</t>
  </si>
  <si>
    <t>https://cdn.eksmo.ru/v2/MIF00041495/COVER/cover1.jpg?no_404_img=Y</t>
  </si>
  <si>
    <t>https://cdn.eksmo.ru/v2/MIF00041495/COVER/dopfoto00.jpg?no_404_img=Y;https://cdn.eksmo.ru/v2/MIF00041495/COVER/dopfoto01.jpg?no_404_img=Y;https://cdn.eksmo.ru/v2/MIF00041495/COVER/dopfoto02.jpg?no_404_img=Y;https://cdn.eksmo.ru/v2/MIF00041495/COVER/dopfoto03.jpg?no_404_img=Y</t>
  </si>
  <si>
    <t>Просто о важном. Мира и Гоша узнают себя. Учимся договариваться и дружить</t>
  </si>
  <si>
    <t>Наталья Ремиш, иллюстратор Мария Колкер</t>
  </si>
  <si>
    <t>https://cdn.eksmo.ru/v2/MIF00039006/COVER/cover1__w600.jpg?no_404_img=Y</t>
  </si>
  <si>
    <t>978-5-00214-521-8</t>
  </si>
  <si>
    <t>9785002145218</t>
  </si>
  <si>
    <t>MIF00039006</t>
  </si>
  <si>
    <t>https://api3.eksmo.ru/v3/xlsxPricelist/certificat/?f=MIF00039006_2025-10-31_2030-10-30_ЕАЭС N RU Д-RU.РА09.В.88432~25_93e9ab08-9f1c-11ee-810a-00155d016002.pdf&amp;key=e85257a6e63a7e36f8b1efc7dc1094c5</t>
  </si>
  <si>
    <t>https://api3.eksmo.ru/v3/xlsxPricelist/annotation/?NOMCODE=MIF00039006&amp;key=e85257a6e63a7e36f8b1efc7dc1094c5</t>
  </si>
  <si>
    <t>https://cdn.eksmo.ru/v2/MIF00039006/PDF/MIF00039006.pdf</t>
  </si>
  <si>
    <t>https://cdn.eksmo.ru/v2/MIF00039006/COVER/cover1.jpg?no_404_img=Y</t>
  </si>
  <si>
    <t>&lt;iframewidth="420"height="315"src="//www.youtube.com/embed/tFrNSaKf-Gc"frameborder="0"allowfullscreen&gt;&lt;/iframe&gt;</t>
  </si>
  <si>
    <t>https://cdn.eksmo.ru/v2/MIF00039006/COVER/dopfoto00.jpg?no_404_img=Y;https://cdn.eksmo.ru/v2/MIF00039006/COVER/dopfoto01.jpg?no_404_img=Y;https://cdn.eksmo.ru/v2/MIF00039006/COVER/dopfoto02.jpg?no_404_img=Y</t>
  </si>
  <si>
    <t>Просто о важном. Новые истории про Миру и Гошу. Вместе находим выход из сложных ситуаций</t>
  </si>
  <si>
    <t>https://cdn.eksmo.ru/v2/MIF00030241/COVER/cover1__w600.jpg?no_404_img=Y</t>
  </si>
  <si>
    <t>978-5-00195-069-1</t>
  </si>
  <si>
    <t>9785001950691</t>
  </si>
  <si>
    <t>MIF00030241</t>
  </si>
  <si>
    <t>https://api3.eksmo.ru/v3/xlsxPricelist/certificat/?f=MIF00030241_2025-10-31_2030-10-30_ЕАЭС N RU Д-RU.РА09.В.88432~25_6e9839f2-be1c-11eb-80ff-00155d0a1445.pdf&amp;key=e85257a6e63a7e36f8b1efc7dc1094c5</t>
  </si>
  <si>
    <t>https://api3.eksmo.ru/v3/xlsxPricelist/annotation/?NOMCODE=MIF00030241&amp;key=e85257a6e63a7e36f8b1efc7dc1094c5</t>
  </si>
  <si>
    <t>https://cdn.eksmo.ru/v2/MIF00030241/PDF/MIF00030241.pdf</t>
  </si>
  <si>
    <t>https://cdn.eksmo.ru/v2/MIF00030241/COVER/cover1.jpg?no_404_img=Y</t>
  </si>
  <si>
    <t>&lt;iframewidth="420"height="315"src="//www.youtube.com/embed/5WUSeEfSQKs"frameborder="0"allowfullscreen&gt;&lt;/iframe&gt;</t>
  </si>
  <si>
    <t>https://cdn.eksmo.ru/v2/MIF00030241/COVER/dopfoto00.jpg?no_404_img=Y;https://cdn.eksmo.ru/v2/MIF00030241/COVER/dopfoto01.jpg?no_404_img=Y;https://cdn.eksmo.ru/v2/MIF00030241/COVER/dopfoto02.jpg?no_404_img=Y</t>
  </si>
  <si>
    <t>Просто о важном. Про Миру и Гошу. Вместе ищем ответы на сложные вопросы</t>
  </si>
  <si>
    <t>https://cdn.eksmo.ru/v2/MIF00027271/COVER/cover1__w600.jpg?no_404_img=Y</t>
  </si>
  <si>
    <t>978-5-00195-146-9</t>
  </si>
  <si>
    <t>9785001951469</t>
  </si>
  <si>
    <t>MIF00027271</t>
  </si>
  <si>
    <t>https://api3.eksmo.ru/v3/xlsxPricelist/certificat/?f=MIF00027271_2025-10-31_2030-10-30_ЕАЭС N RU Д-RU.РА09.В.88432~25_f26b78eb-ea88-11e9-80ea-00155d0b3517.pdf&amp;key=e85257a6e63a7e36f8b1efc7dc1094c5</t>
  </si>
  <si>
    <t>https://api3.eksmo.ru/v3/xlsxPricelist/annotation/?NOMCODE=MIF00027271&amp;key=e85257a6e63a7e36f8b1efc7dc1094c5</t>
  </si>
  <si>
    <t>https://cdn.eksmo.ru/v2/MIF00027271/PDF/MIF00027271.pdf</t>
  </si>
  <si>
    <t>https://cdn.eksmo.ru/v2/MIF00027271/COVER/cover1.jpg?no_404_img=Y</t>
  </si>
  <si>
    <t>&lt;iframewidth="420"height="315"src="//www.youtube.com/embed/Dj2aBE5Ly3w"frameborder="0"allowfullscreen&gt;&lt;/iframe&gt;</t>
  </si>
  <si>
    <t>Просто о важном. Рассказы про Миру и Гошу. Как говорить о своих чувствах</t>
  </si>
  <si>
    <t>Просто о важном. Рассказы про Миру и Гошу</t>
  </si>
  <si>
    <t>https://cdn.eksmo.ru/v2/MIF00048250/COVER/cover1__w600.jpg?no_404_img=Y</t>
  </si>
  <si>
    <t>239</t>
  </si>
  <si>
    <t>978-5-00250-647-7</t>
  </si>
  <si>
    <t>9785002506477</t>
  </si>
  <si>
    <t>MIF00048250</t>
  </si>
  <si>
    <t>https://api3.eksmo.ru/v3/xlsxPricelist/certificat/?f=MIF00048250_2025-11-17_2030-11-16_ЕАЭС N RU Д-RU.РА10.В.47401~25_464564af-7464-11f0-8f66-005056b61d5f.pdf&amp;key=e85257a6e63a7e36f8b1efc7dc1094c5</t>
  </si>
  <si>
    <t>https://api3.eksmo.ru/v3/xlsxPricelist/annotation/?NOMCODE=MIF00048250&amp;key=e85257a6e63a7e36f8b1efc7dc1094c5</t>
  </si>
  <si>
    <t>https://cdn.eksmo.ru/v2/MIF00048250/PDF/MIF00048250.pdf</t>
  </si>
  <si>
    <t>https://cdn.eksmo.ru/v2/MIF00048250/COVER/cover1.jpg?no_404_img=Y</t>
  </si>
  <si>
    <t>https://cdn.eksmo.ru/v2/MIF00048250/COVER/dopfoto00.jpg?no_404_img=Y;https://cdn.eksmo.ru/v2/MIF00048250/COVER/dopfoto01.jpg?no_404_img=Y;https://cdn.eksmo.ru/v2/MIF00048250/COVER/dopfoto02.jpg?no_404_img=Y</t>
  </si>
  <si>
    <t>Просто о важном. Рассказы про</t>
  </si>
  <si>
    <t>Просто о важном. Рассказы про Миру и Гошу. Как найти выход из сложных ситуаций</t>
  </si>
  <si>
    <t>https://cdn.eksmo.ru/v2/MIF00048253/COVER/cover1__w600.jpg?no_404_img=Y</t>
  </si>
  <si>
    <t>978-5-00250-650-7</t>
  </si>
  <si>
    <t>9785002506507</t>
  </si>
  <si>
    <t>MIF00048253</t>
  </si>
  <si>
    <t>https://api3.eksmo.ru/v3/xlsxPricelist/certificat/?f=MIF00048253_2025-11-17_2030-11-16_ЕАЭС N RU Д-RU.РА10.В.47401~25_cc7edac0-7464-11f0-8f66-005056b61d5f.pdf&amp;key=e85257a6e63a7e36f8b1efc7dc1094c5</t>
  </si>
  <si>
    <t>https://api3.eksmo.ru/v3/xlsxPricelist/annotation/?NOMCODE=MIF00048253&amp;key=e85257a6e63a7e36f8b1efc7dc1094c5</t>
  </si>
  <si>
    <t>https://cdn.eksmo.ru/v2/MIF00048253/PDF/MIF00048253.pdf</t>
  </si>
  <si>
    <t>https://cdn.eksmo.ru/v2/MIF00048253/COVER/cover1.jpg?no_404_img=Y</t>
  </si>
  <si>
    <t>https://cdn.eksmo.ru/v2/MIF00048253/COVER/dopfoto00.jpg?no_404_img=Y;https://cdn.eksmo.ru/v2/MIF00048253/COVER/dopfoto01.jpg?no_404_img=Y;https://cdn.eksmo.ru/v2/MIF00048253/COVER/dopfoto02.jpg?no_404_img=Y;https://cdn.eksmo.ru/v2/MIF00048253/COVER/dopfoto03.jpg?no_404_img=Y</t>
  </si>
  <si>
    <t>Просто о важном. Рассказы про Миру и Гошу. Как научиться понимать себя и других</t>
  </si>
  <si>
    <t>https://cdn.eksmo.ru/v2/MIF00048252/COVER/cover1__w600.jpg?no_404_img=Y</t>
  </si>
  <si>
    <t>978-5-00250-649-1</t>
  </si>
  <si>
    <t>9785002506491</t>
  </si>
  <si>
    <t>MIF00048252</t>
  </si>
  <si>
    <t>https://api3.eksmo.ru/v3/xlsxPricelist/certificat/?f=MIF00048252_2025-11-17_2030-11-16_ЕАЭС N RU Д-RU.РА10.В.47401~25_b68a5b9c-7464-11f0-8f66-005056b61d5f.pdf&amp;key=e85257a6e63a7e36f8b1efc7dc1094c5</t>
  </si>
  <si>
    <t>https://api3.eksmo.ru/v3/xlsxPricelist/annotation/?NOMCODE=MIF00048252&amp;key=e85257a6e63a7e36f8b1efc7dc1094c5</t>
  </si>
  <si>
    <t>https://cdn.eksmo.ru/v2/MIF00048252/PDF/MIF00048252.pdf</t>
  </si>
  <si>
    <t>https://cdn.eksmo.ru/v2/MIF00048252/COVER/cover1.jpg?no_404_img=Y</t>
  </si>
  <si>
    <t>https://cdn.eksmo.ru/v2/MIF00048252/COVER/dopfoto00.jpg?no_404_img=Y;https://cdn.eksmo.ru/v2/MIF00048252/COVER/dopfoto01.jpg?no_404_img=Y;https://cdn.eksmo.ru/v2/MIF00048252/COVER/dopfoto02.jpg?no_404_img=Y;https://cdn.eksmo.ru/v2/MIF00048252/COVER/dopfoto03.jpg?no_404_img=Y</t>
  </si>
  <si>
    <t>Просто о важном. Рассказы про Миру и Гошу. Как отстаивать личные границы</t>
  </si>
  <si>
    <t>https://cdn.eksmo.ru/v2/MIF00048251/COVER/cover1__w600.jpg?no_404_img=Y</t>
  </si>
  <si>
    <t>978-5-00250-648-4</t>
  </si>
  <si>
    <t>9785002506484</t>
  </si>
  <si>
    <t>MIF00048251</t>
  </si>
  <si>
    <t>https://api3.eksmo.ru/v3/xlsxPricelist/certificat/?f=MIF00048251_2025-11-17_2030-11-16_ЕАЭС N RU Д-RU.РА10.В.47401~25_8c7674bc-7464-11f0-8f66-005056b61d5f.pdf&amp;key=e85257a6e63a7e36f8b1efc7dc1094c5</t>
  </si>
  <si>
    <t>https://api3.eksmo.ru/v3/xlsxPricelist/annotation/?NOMCODE=MIF00048251&amp;key=e85257a6e63a7e36f8b1efc7dc1094c5</t>
  </si>
  <si>
    <t>https://cdn.eksmo.ru/v2/MIF00048251/PDF/MIF00048251.pdf</t>
  </si>
  <si>
    <t>https://cdn.eksmo.ru/v2/MIF00048251/COVER/cover1.jpg?no_404_img=Y</t>
  </si>
  <si>
    <t>https://cdn.eksmo.ru/v2/MIF00048251/COVER/dopfoto00.jpg?no_404_img=Y;https://cdn.eksmo.ru/v2/MIF00048251/COVER/dopfoto01.jpg?no_404_img=Y;https://cdn.eksmo.ru/v2/MIF00048251/COVER/dopfoto02.jpg?no_404_img=Y</t>
  </si>
  <si>
    <t>Само спокойствие. Научно обоснованные практики, которые помогут справиться с напряжением в повседневной жизни</t>
  </si>
  <si>
    <t>Дженнифер Уолкин</t>
  </si>
  <si>
    <t>Психологический тренинг</t>
  </si>
  <si>
    <t>https://cdn.eksmo.ru/v2/MIF00032928/COVER/cover1__w600.jpg?no_404_img=Y</t>
  </si>
  <si>
    <t>978-5-00195-169-8</t>
  </si>
  <si>
    <t>9785001951698</t>
  </si>
  <si>
    <t>MIF00032928</t>
  </si>
  <si>
    <t>https://api3.eksmo.ru/v3/xlsxPricelist/annotation/?NOMCODE=MIF00032928&amp;key=e85257a6e63a7e36f8b1efc7dc1094c5</t>
  </si>
  <si>
    <t>https://cdn.eksmo.ru/v2/MIF00032928/PDF/MIF00032928.pdf</t>
  </si>
  <si>
    <t>https://cdn.eksmo.ru/v2/MIF00032928/COVER/cover1.jpg?no_404_img=Y</t>
  </si>
  <si>
    <t>https://cdn.eksmo.ru/v2/MIF00032928/COVER/dopfoto00.jpg?no_404_img=Y;https://cdn.eksmo.ru/v2/MIF00032928/COVER/dopfoto01.jpg?no_404_img=Y;https://cdn.eksmo.ru/v2/MIF00032928/COVER/dopfoto02.jpg?no_404_img=Y;https://cdn.eksmo.ru/v2/MIF00032928/COVER/dopfoto03.jpg?no_404_img=Y</t>
  </si>
  <si>
    <t>Гнев без разрушений. Главная книга по управлению сильными эмоциями по методу ACT</t>
  </si>
  <si>
    <t>Мэттью Маккей, Георг Айферт, Джон Форсайт, Стивен Хейс</t>
  </si>
  <si>
    <t>Психология для устойчивого развития</t>
  </si>
  <si>
    <t>https://cdn.eksmo.ru/v2/MIF00049754/COVER/cover1__w600.jpg?no_404_img=Y</t>
  </si>
  <si>
    <t>978-5-00250-894-5</t>
  </si>
  <si>
    <t>9785002508945</t>
  </si>
  <si>
    <t>MIF00049754</t>
  </si>
  <si>
    <t>https://api3.eksmo.ru/v3/xlsxPricelist/annotation/?NOMCODE=MIF00049754&amp;key=e85257a6e63a7e36f8b1efc7dc1094c5</t>
  </si>
  <si>
    <t>https://cdn.eksmo.ru/v2/MIF00049754/PDF/MIF00049754.pdf</t>
  </si>
  <si>
    <t>https://cdn.eksmo.ru/v2/MIF00049754/COVER/cover1.jpg?no_404_img=Y</t>
  </si>
  <si>
    <t>Психология для устойчивого раз</t>
  </si>
  <si>
    <t>Как сказать. Главная книга по развитию коммуникативных навыков</t>
  </si>
  <si>
    <t>Мэтью Маккей, Марта Дэвис, Патрик Фаннинг</t>
  </si>
  <si>
    <t>https://cdn.eksmo.ru/v2/MIF00038878/COVER/cover1__w600.jpg?no_404_img=Y</t>
  </si>
  <si>
    <t>978-5-00214-410-5</t>
  </si>
  <si>
    <t>9785002144105</t>
  </si>
  <si>
    <t>MIF00038878</t>
  </si>
  <si>
    <t>https://api3.eksmo.ru/v3/xlsxPricelist/annotation/?NOMCODE=MIF00038878&amp;key=e85257a6e63a7e36f8b1efc7dc1094c5</t>
  </si>
  <si>
    <t>https://cdn.eksmo.ru/v2/MIF00038878/PDF/MIF00038878.pdf</t>
  </si>
  <si>
    <t>https://cdn.eksmo.ru/v2/MIF00038878/COVER/cover1.jpg?no_404_img=Y</t>
  </si>
  <si>
    <t>&lt;iframewidth="420"height="315"src="//www.youtube.com/embed/bSlYonfxtR0"frameborder="0"allowfullscreen&gt;&lt;/iframe&gt;</t>
  </si>
  <si>
    <t>Книга ассертивности. Главный навык для отстаивания своих интересов, регуляции эмоций и сохранения социальных связей</t>
  </si>
  <si>
    <t>Роберт Альберти, Майкл Эммонс</t>
  </si>
  <si>
    <t>https://cdn.eksmo.ru/v2/MIF00040399/COVER/cover1__w600.jpg?no_404_img=Y</t>
  </si>
  <si>
    <t>978-5-00214-603-1</t>
  </si>
  <si>
    <t>9785002146031</t>
  </si>
  <si>
    <t>MIF00040399</t>
  </si>
  <si>
    <t>https://api3.eksmo.ru/v3/xlsxPricelist/annotation/?NOMCODE=MIF00040399&amp;key=e85257a6e63a7e36f8b1efc7dc1094c5</t>
  </si>
  <si>
    <t>https://cdn.eksmo.ru/v2/MIF00040399/PDF/MIF00040399.pdf</t>
  </si>
  <si>
    <t>https://cdn.eksmo.ru/v2/MIF00040399/COVER/cover1.jpg?no_404_img=Y</t>
  </si>
  <si>
    <t>&lt;iframewidth="420"height="315"src="//www.youtube.com/embed/KJwXwIE6k4Y"frameborder="0"allowfullscreen&gt;&lt;/iframe&gt;</t>
  </si>
  <si>
    <t>Поняли друг друга. Практика ненасильственного общения для любых целей</t>
  </si>
  <si>
    <t>Орен Джей Софер</t>
  </si>
  <si>
    <t>https://cdn.eksmo.ru/v2/MIF00039129/COVER/cover1__w600.jpg?no_404_img=Y</t>
  </si>
  <si>
    <t>978-5-00214-498-3</t>
  </si>
  <si>
    <t>9785002144983</t>
  </si>
  <si>
    <t>MIF00039129</t>
  </si>
  <si>
    <t>https://api3.eksmo.ru/v3/xlsxPricelist/annotation/?NOMCODE=MIF00039129&amp;key=e85257a6e63a7e36f8b1efc7dc1094c5</t>
  </si>
  <si>
    <t>https://cdn.eksmo.ru/v2/MIF00039129/PDF/MIF00039129.pdf</t>
  </si>
  <si>
    <t>https://cdn.eksmo.ru/v2/MIF00039129/COVER/cover1.jpg?no_404_img=Y</t>
  </si>
  <si>
    <t>Психологический интеллект. Главная книга для формирования эмоциональной устойчивости</t>
  </si>
  <si>
    <t>Чжан Сяомэн</t>
  </si>
  <si>
    <t>https://cdn.eksmo.ru/v2/MIF00039120/COVER/cover1__w600.jpg?no_404_img=Y</t>
  </si>
  <si>
    <t>978-5-00214-499-0</t>
  </si>
  <si>
    <t>9785002144990</t>
  </si>
  <si>
    <t>MIF00039120</t>
  </si>
  <si>
    <t>https://api3.eksmo.ru/v3/xlsxPricelist/annotation/?NOMCODE=MIF00039120&amp;key=e85257a6e63a7e36f8b1efc7dc1094c5</t>
  </si>
  <si>
    <t>https://cdn.eksmo.ru/v2/MIF00039120/PDF/MIF00039120.pdf</t>
  </si>
  <si>
    <t>https://cdn.eksmo.ru/v2/MIF00039120/COVER/cover1.jpg?no_404_img=Y</t>
  </si>
  <si>
    <t>https://cdn.eksmo.ru/v2/MIF00039120/COVER/dopfoto00.jpg?no_404_img=Y;https://cdn.eksmo.ru/v2/MIF00039120/COVER/dopfoto01.jpg?no_404_img=Y;https://cdn.eksmo.ru/v2/MIF00039120/COVER/dopfoto02.jpg?no_404_img=Y</t>
  </si>
  <si>
    <t>Как манипулируют людьми: правда о «ред-флагах», «газлайтинге», мнимых нарциссах и реальных проблемах</t>
  </si>
  <si>
    <t>Изабель Морли</t>
  </si>
  <si>
    <t>Психология здравого смысла</t>
  </si>
  <si>
    <t>https://cdn.eksmo.ru/v2/MIF00050972/COVER/cover1__w600.jpg?no_404_img=Y</t>
  </si>
  <si>
    <t>978-5-00281-020-8</t>
  </si>
  <si>
    <t>9785002810208</t>
  </si>
  <si>
    <t>MIF00050972</t>
  </si>
  <si>
    <t>https://api3.eksmo.ru/v3/xlsxPricelist/annotation/?NOMCODE=MIF00050972&amp;key=e85257a6e63a7e36f8b1efc7dc1094c5</t>
  </si>
  <si>
    <t>https://cdn.eksmo.ru/v2/MIF00050972/COVER/cover1.jpg?no_404_img=Y</t>
  </si>
  <si>
    <t>Как найти любовь, которую стоит сохранить. Подготовьте себя к осознанным отношениям</t>
  </si>
  <si>
    <t>Харвилл Хендрикс и Хелен Хант</t>
  </si>
  <si>
    <t>Психология МИФ. Главные книги о любви</t>
  </si>
  <si>
    <t>https://cdn.eksmo.ru/v2/MIF00036800/COVER/cover1__w600.jpg?no_404_img=Y</t>
  </si>
  <si>
    <t>978-5-00214-000-8</t>
  </si>
  <si>
    <t>9785002140008</t>
  </si>
  <si>
    <t>MIF00036800</t>
  </si>
  <si>
    <t>https://api3.eksmo.ru/v3/xlsxPricelist/annotation/?NOMCODE=MIF00036800&amp;key=e85257a6e63a7e36f8b1efc7dc1094c5</t>
  </si>
  <si>
    <t>https://cdn.eksmo.ru/v2/MIF00036800/PDF/MIF00036800.pdf</t>
  </si>
  <si>
    <t>https://cdn.eksmo.ru/v2/MIF00036800/COVER/cover1.jpg?no_404_img=Y</t>
  </si>
  <si>
    <t>https://cdn.eksmo.ru/v2/MIF00036800/COVER/dopfoto00.jpg?no_404_img=Y;https://cdn.eksmo.ru/v2/MIF00036800/COVER/dopfoto01.jpg?no_404_img=Y;https://cdn.eksmo.ru/v2/MIF00036800/COVER/dopfoto02.jpg?no_404_img=Y;https://cdn.eksmo.ru/v2/MIF00036800/COVER/dopfoto03.jpg?no_404_img=Y</t>
  </si>
  <si>
    <t>Психология МИФ. Главные книги</t>
  </si>
  <si>
    <t>Там, где рождается любовь. Нейронаука о том, как мы выбираем и не выбираем друг друга</t>
  </si>
  <si>
    <t>Стефани Качиоппо</t>
  </si>
  <si>
    <t>https://cdn.eksmo.ru/v2/MIF00035522/COVER/cover1__w600.jpg?no_404_img=Y</t>
  </si>
  <si>
    <t>978-5-00195-530-6</t>
  </si>
  <si>
    <t>9785001955306</t>
  </si>
  <si>
    <t>MIF00035522</t>
  </si>
  <si>
    <t>https://api3.eksmo.ru/v3/xlsxPricelist/annotation/?NOMCODE=MIF00035522&amp;key=e85257a6e63a7e36f8b1efc7dc1094c5</t>
  </si>
  <si>
    <t>https://cdn.eksmo.ru/v2/MIF00035522/PDF/MIF00035522.pdf</t>
  </si>
  <si>
    <t>https://cdn.eksmo.ru/v2/MIF00035522/COVER/cover1.jpg?no_404_img=Y</t>
  </si>
  <si>
    <t>https://cdn.eksmo.ru/v2/MIF00035522/COVER/dopfoto00.jpg?no_404_img=Y;https://cdn.eksmo.ru/v2/MIF00035522/COVER/dopfoto01.jpg?no_404_img=Y;https://cdn.eksmo.ru/v2/MIF00035522/COVER/dopfoto02.jpg?no_404_img=Y;https://cdn.eksmo.ru/v2/MIF00035522/COVER/dopfoto03.jpg?no_404_img=Y</t>
  </si>
  <si>
    <t>Я, ты и то, что между нами. Эмоциональная близость и сексуальное влечение вначале и навсегда</t>
  </si>
  <si>
    <t>Мэтт и Сара Дэвис</t>
  </si>
  <si>
    <t>https://cdn.eksmo.ru/v2/MIF00038411/COVER/cover1__w600.jpg?no_404_img=Y</t>
  </si>
  <si>
    <t>978-5-00214-267-5</t>
  </si>
  <si>
    <t>9785002142675</t>
  </si>
  <si>
    <t>MIF00038411</t>
  </si>
  <si>
    <t>https://api3.eksmo.ru/v3/xlsxPricelist/annotation/?NOMCODE=MIF00038411&amp;key=e85257a6e63a7e36f8b1efc7dc1094c5</t>
  </si>
  <si>
    <t>https://cdn.eksmo.ru/v2/MIF00038411/COVER/cover1.jpg?no_404_img=Y</t>
  </si>
  <si>
    <t>Надежная опора: детско-родительская привязанность и здоровое развитие человека</t>
  </si>
  <si>
    <t>Джон Боулби</t>
  </si>
  <si>
    <t>Психология МИФ. Классика психологии и психотерапии</t>
  </si>
  <si>
    <t>https://cdn.eksmo.ru/v2/MIF00050630/COVER/cover1__w600.jpg?no_404_img=Y</t>
  </si>
  <si>
    <t>978-5-00250-973-7</t>
  </si>
  <si>
    <t>9785002509737</t>
  </si>
  <si>
    <t>MIF00050630</t>
  </si>
  <si>
    <t>https://api3.eksmo.ru/v3/xlsxPricelist/annotation/?NOMCODE=MIF00050630&amp;key=e85257a6e63a7e36f8b1efc7dc1094c5</t>
  </si>
  <si>
    <t>https://cdn.eksmo.ru/v2/MIF00050630/PDF/MIF00050630.pdf</t>
  </si>
  <si>
    <t>https://cdn.eksmo.ru/v2/MIF00050630/COVER/cover1.jpg?no_404_img=Y</t>
  </si>
  <si>
    <t>Психология МИФ. Классика психо</t>
  </si>
  <si>
    <t>Привязанность, сепарация и психоанализ: избранные работы</t>
  </si>
  <si>
    <t>https://cdn.eksmo.ru/v2/MIF00050631/COVER/cover1__w600.jpg?no_404_img=Y</t>
  </si>
  <si>
    <t>978-5-00250-974-4</t>
  </si>
  <si>
    <t>9785002509744</t>
  </si>
  <si>
    <t>MIF00050631</t>
  </si>
  <si>
    <t>https://api3.eksmo.ru/v3/xlsxPricelist/annotation/?NOMCODE=MIF00050631&amp;key=e85257a6e63a7e36f8b1efc7dc1094c5</t>
  </si>
  <si>
    <t>https://cdn.eksmo.ru/v2/MIF00050631/PDF/MIF00050631.pdf</t>
  </si>
  <si>
    <t>https://cdn.eksmo.ru/v2/MIF00050631/COVER/cover1.jpg?no_404_img=Y</t>
  </si>
  <si>
    <t>Происхождение и развитие сознания. Мифы, архетипы и становление личности</t>
  </si>
  <si>
    <t>https://cdn.eksmo.ru/v2/MIF00039910/COVER/cover1__w600.jpg?no_404_img=Y</t>
  </si>
  <si>
    <t>978-5-00214-781-6</t>
  </si>
  <si>
    <t>9785002147816</t>
  </si>
  <si>
    <t>MIF00039910</t>
  </si>
  <si>
    <t>https://api3.eksmo.ru/v3/xlsxPricelist/annotation/?NOMCODE=MIF00039910&amp;key=e85257a6e63a7e36f8b1efc7dc1094c5</t>
  </si>
  <si>
    <t>https://cdn.eksmo.ru/v2/MIF00039910/COVER/cover1.jpg?no_404_img=Y</t>
  </si>
  <si>
    <t>Исцеление от травмы. Как справиться с последствиями постравматического стресса и вернуться к полноценной жизни</t>
  </si>
  <si>
    <t>Кэти Мортон</t>
  </si>
  <si>
    <t>Психология МИФ. Ответы внутри тебя</t>
  </si>
  <si>
    <t>https://cdn.eksmo.ru/v2/MIF00032936/COVER/cover1__w600.jpg?no_404_img=Y</t>
  </si>
  <si>
    <t>978-5-00195-282-4</t>
  </si>
  <si>
    <t>9785001952824</t>
  </si>
  <si>
    <t>MIF00032936</t>
  </si>
  <si>
    <t>https://api3.eksmo.ru/v3/xlsxPricelist/annotation/?NOMCODE=MIF00032936&amp;key=e85257a6e63a7e36f8b1efc7dc1094c5</t>
  </si>
  <si>
    <t>https://cdn.eksmo.ru/v2/MIF00032936/PDF/MIF00032936.pdf</t>
  </si>
  <si>
    <t>https://cdn.eksmo.ru/v2/MIF00032936/COVER/cover1.jpg?no_404_img=Y</t>
  </si>
  <si>
    <t>https://cdn.eksmo.ru/v2/MIF00032936/COVER/dopfoto00.jpg?no_404_img=Y;https://cdn.eksmo.ru/v2/MIF00032936/COVER/dopfoto01.jpg?no_404_img=Y</t>
  </si>
  <si>
    <t>Психология МИФ. Ответы внутри</t>
  </si>
  <si>
    <t>Переживание чувств. О силе грусти и внутренней свободе</t>
  </si>
  <si>
    <t>Сьюзан Кейн</t>
  </si>
  <si>
    <t>https://cdn.eksmo.ru/v2/MIF00035639/COVER/cover1__w600.jpg?no_404_img=Y</t>
  </si>
  <si>
    <t>978-5-00195-892-5</t>
  </si>
  <si>
    <t>9785001958925</t>
  </si>
  <si>
    <t>MIF00035639</t>
  </si>
  <si>
    <t>https://api3.eksmo.ru/v3/xlsxPricelist/annotation/?NOMCODE=MIF00035639&amp;key=e85257a6e63a7e36f8b1efc7dc1094c5</t>
  </si>
  <si>
    <t>https://cdn.eksmo.ru/v2/MIF00035639/PDF/MIF00035639.pdf</t>
  </si>
  <si>
    <t>https://cdn.eksmo.ru/v2/MIF00035639/COVER/cover1.jpg?no_404_img=Y</t>
  </si>
  <si>
    <t>https://cdn.eksmo.ru/v2/MIF00035639/COVER/dopfoto00.jpg?no_404_img=Y</t>
  </si>
  <si>
    <t>Лучшая во всем. Как добиться совершенства, не добивая себя.</t>
  </si>
  <si>
    <t>Кэтрин Шафлер</t>
  </si>
  <si>
    <t>Психология МИФ. Поиск внутренней опоры</t>
  </si>
  <si>
    <t>https://cdn.eksmo.ru/v2/MIF00037809/COVER/cover1__w600.jpg?no_404_img=Y</t>
  </si>
  <si>
    <t>978-5-00214-207-1</t>
  </si>
  <si>
    <t>9785002142071</t>
  </si>
  <si>
    <t>MIF00037809</t>
  </si>
  <si>
    <t>https://api3.eksmo.ru/v3/xlsxPricelist/annotation/?NOMCODE=MIF00037809&amp;key=e85257a6e63a7e36f8b1efc7dc1094c5</t>
  </si>
  <si>
    <t>https://cdn.eksmo.ru/v2/MIF00037809/PDF/MIF00037809.pdf</t>
  </si>
  <si>
    <t>https://cdn.eksmo.ru/v2/MIF00037809/COVER/cover1.jpg?no_404_img=Y</t>
  </si>
  <si>
    <t>Психология МИФ. Поиск внутренн</t>
  </si>
  <si>
    <t>Чего я хочу? 40 вопросов, чтобы обрести в жизни смысл, опору и свой путь</t>
  </si>
  <si>
    <t>https://cdn.eksmo.ru/v2/MIF00036860/COVER/cover1__w600.jpg?no_404_img=Y</t>
  </si>
  <si>
    <t>978-5-00214-016-9</t>
  </si>
  <si>
    <t>9785002140169</t>
  </si>
  <si>
    <t>MIF00036860</t>
  </si>
  <si>
    <t>https://api3.eksmo.ru/v3/xlsxPricelist/annotation/?NOMCODE=MIF00036860&amp;key=e85257a6e63a7e36f8b1efc7dc1094c5</t>
  </si>
  <si>
    <t>https://cdn.eksmo.ru/v2/MIF00036860/PDF/MIF00036860.pdf</t>
  </si>
  <si>
    <t>https://cdn.eksmo.ru/v2/MIF00036860/COVER/cover1.jpg?no_404_img=Y</t>
  </si>
  <si>
    <t>https://cdn.eksmo.ru/v2/MIF00036860/COVER/dopfoto00.jpg?no_404_img=Y;https://cdn.eksmo.ru/v2/MIF00036860/COVER/dopfoto01.jpg?no_404_img=Y;https://cdn.eksmo.ru/v2/MIF00036860/COVER/dopfoto02.jpg?no_404_img=Y;https://cdn.eksmo.ru/v2/MIF00036860/COVER/dopfoto03.jpg?no_404_img=Y</t>
  </si>
  <si>
    <t>Невидимая часть души. Исцеление через знакомство с внутренним "я"</t>
  </si>
  <si>
    <t>Психология МИФ. Работа с внутренними фигурами</t>
  </si>
  <si>
    <t>https://cdn.eksmo.ru/v2/MIF00041133/COVER/cover1__w600.jpg?no_404_img=Y</t>
  </si>
  <si>
    <t>978-5-00250-150-2</t>
  </si>
  <si>
    <t>9785002501502</t>
  </si>
  <si>
    <t>MIF00041133</t>
  </si>
  <si>
    <t>https://api3.eksmo.ru/v3/xlsxPricelist/annotation/?NOMCODE=MIF00041133&amp;key=e85257a6e63a7e36f8b1efc7dc1094c5</t>
  </si>
  <si>
    <t>https://cdn.eksmo.ru/v2/MIF00041133/PDF/MIF00041133.pdf</t>
  </si>
  <si>
    <t>https://cdn.eksmo.ru/v2/MIF00041133/COVER/cover1.jpg?no_404_img=Y</t>
  </si>
  <si>
    <t>Психология МИФ. Работа с внутр</t>
  </si>
  <si>
    <t>Самооценка: шесть столпов фундаментального счастья (переупаковка)</t>
  </si>
  <si>
    <t>Натаниэль Бранден</t>
  </si>
  <si>
    <t>Психология на все времена</t>
  </si>
  <si>
    <t>https://cdn.eksmo.ru/v2/MIF00036040/COVER/cover1__w600.jpg?no_404_img=Y</t>
  </si>
  <si>
    <t>978-5-00195-869-7</t>
  </si>
  <si>
    <t>9785001958697</t>
  </si>
  <si>
    <t>MIF00036040</t>
  </si>
  <si>
    <t>https://api3.eksmo.ru/v3/xlsxPricelist/annotation/?NOMCODE=MIF00036040&amp;key=e85257a6e63a7e36f8b1efc7dc1094c5</t>
  </si>
  <si>
    <t>https://cdn.eksmo.ru/v2/MIF00036040/PDF/MIF00036040.pdf</t>
  </si>
  <si>
    <t>https://cdn.eksmo.ru/v2/MIF00036040/COVER/cover1.jpg?no_404_img=Y</t>
  </si>
  <si>
    <t>&lt;iframewidth="420"height="315"src="//www.youtube.com/embed/zOtf1fOF5TM"frameborder="0"allowfullscreen&gt;&lt;/iframe&gt;</t>
  </si>
  <si>
    <t>https://cdn.eksmo.ru/v2/MIF00036040/COVER/dopfoto00.jpg?no_404_img=Y;https://cdn.eksmo.ru/v2/MIF00036040/COVER/dopfoto01.jpg?no_404_img=Y;https://cdn.eksmo.ru/v2/MIF00036040/COVER/dopfoto02.jpg?no_404_img=Y;https://cdn.eksmo.ru/v2/MIF00036040/COVER/dopfoto03.jpg?no_404_img=Y</t>
  </si>
  <si>
    <t>Главное правило мышления. Руководство по достижению любых целей от ментора мировых звезд спорта</t>
  </si>
  <si>
    <t>Тревор Моавад</t>
  </si>
  <si>
    <t>Психология чемпиона</t>
  </si>
  <si>
    <t>https://cdn.eksmo.ru/v2/MIF00037576/COVER/cover1__w600.jpg?no_404_img=Y</t>
  </si>
  <si>
    <t>978-5-00214-189-0</t>
  </si>
  <si>
    <t>9785002141890</t>
  </si>
  <si>
    <t>MIF00037576</t>
  </si>
  <si>
    <t>https://api3.eksmo.ru/v3/xlsxPricelist/annotation/?NOMCODE=MIF00037576&amp;key=e85257a6e63a7e36f8b1efc7dc1094c5</t>
  </si>
  <si>
    <t>https://cdn.eksmo.ru/v2/MIF00037576/PDF/MIF00037576.pdf</t>
  </si>
  <si>
    <t>https://cdn.eksmo.ru/v2/MIF00037576/COVER/cover1.jpg?no_404_img=Y</t>
  </si>
  <si>
    <t>Тепло светлячков. О маленьких чудесах, что делают жизнь полной</t>
  </si>
  <si>
    <t>Цзинь Юйцзян</t>
  </si>
  <si>
    <t>Психология. Истории исцеления и надежды</t>
  </si>
  <si>
    <t>https://cdn.eksmo.ru/v2/MIF00048465/COVER/cover1__w600.jpg?no_404_img=Y</t>
  </si>
  <si>
    <t>978-5-00250-668-2</t>
  </si>
  <si>
    <t>9785002506682</t>
  </si>
  <si>
    <t>MIF00048465</t>
  </si>
  <si>
    <t>https://api3.eksmo.ru/v3/xlsxPricelist/annotation/?NOMCODE=MIF00048465&amp;key=e85257a6e63a7e36f8b1efc7dc1094c5</t>
  </si>
  <si>
    <t>https://cdn.eksmo.ru/v2/MIF00048465/PDF/MIF00048465.pdf</t>
  </si>
  <si>
    <t>https://cdn.eksmo.ru/v2/MIF00048465/COVER/cover1.jpg?no_404_img=Y</t>
  </si>
  <si>
    <t>Психология. Истории исцеления</t>
  </si>
  <si>
    <t>РЭПТ: рационально-эмотивная поведенческая терапия. Полный курс от Альберта Эллиса</t>
  </si>
  <si>
    <t>Альберт Эллис, Кэтрин МакЛарен</t>
  </si>
  <si>
    <t>Психология.Про</t>
  </si>
  <si>
    <t>https://cdn.eksmo.ru/v2/MIF00050093/COVER/cover1__w600.jpg?no_404_img=Y</t>
  </si>
  <si>
    <t>978-5-00250-931-7</t>
  </si>
  <si>
    <t>9785002509317</t>
  </si>
  <si>
    <t>MIF00050093</t>
  </si>
  <si>
    <t>https://api3.eksmo.ru/v3/xlsxPricelist/annotation/?NOMCODE=MIF00050093&amp;key=e85257a6e63a7e36f8b1efc7dc1094c5</t>
  </si>
  <si>
    <t>https://cdn.eksmo.ru/v2/MIF00050093/PDF/MIF00050093.pdf</t>
  </si>
  <si>
    <t>https://cdn.eksmo.ru/v2/MIF00050093/COVER/cover1.jpg?no_404_img=Y</t>
  </si>
  <si>
    <t>Терапия принятия и ответственности. Комплексное руководство по ACT для практикующих специалистов</t>
  </si>
  <si>
    <t>https://cdn.eksmo.ru/v2/MIF00041763/COVER/cover1__w600.jpg?no_404_img=Y</t>
  </si>
  <si>
    <t>978-5-00214-677-2</t>
  </si>
  <si>
    <t>9785002146772</t>
  </si>
  <si>
    <t>MIF00041763</t>
  </si>
  <si>
    <t>https://api3.eksmo.ru/v3/xlsxPricelist/annotation/?NOMCODE=MIF00041763&amp;key=e85257a6e63a7e36f8b1efc7dc1094c5</t>
  </si>
  <si>
    <t>https://cdn.eksmo.ru/v2/MIF00041763/PDF/MIF00041763.pdf</t>
  </si>
  <si>
    <t>https://cdn.eksmo.ru/v2/MIF00041763/COVER/cover1.jpg?no_404_img=Y</t>
  </si>
  <si>
    <t>https://cdn.eksmo.ru/v2/MIF00041763/COVER/dopfoto00.jpg?no_404_img=Y;https://cdn.eksmo.ru/v2/MIF00041763/COVER/dopfoto01.jpg?no_404_img=Y</t>
  </si>
  <si>
    <t>Нервы на пределе. Почему стресс — не слабость, а биология, и что с этим делать</t>
  </si>
  <si>
    <t>Ричард Маккензи, Питер Уокер</t>
  </si>
  <si>
    <t>Психофизиология</t>
  </si>
  <si>
    <t>https://cdn.eksmo.ru/v2/MIF00048245/COVER/cover1__w600.jpg?no_404_img=Y</t>
  </si>
  <si>
    <t>978-5-00250-548-7</t>
  </si>
  <si>
    <t>9785002505487</t>
  </si>
  <si>
    <t>MIF00048245</t>
  </si>
  <si>
    <t>https://api3.eksmo.ru/v3/xlsxPricelist/annotation/?NOMCODE=MIF00048245&amp;key=e85257a6e63a7e36f8b1efc7dc1094c5</t>
  </si>
  <si>
    <t>https://cdn.eksmo.ru/v2/MIF00048245/PDF/MIF00048245.pdf</t>
  </si>
  <si>
    <t>https://cdn.eksmo.ru/v2/MIF00048245/COVER/cover1.jpg?no_404_img=Y</t>
  </si>
  <si>
    <t>Терапия сновидений. Управление ресурсами мозга для победы над стрессом и ночными кошмарами</t>
  </si>
  <si>
    <t>Мишель Карр</t>
  </si>
  <si>
    <t>https://cdn.eksmo.ru/v2/MIF00051397/COVER/cover1__w600.jpg?no_404_img=Y</t>
  </si>
  <si>
    <t>978-5-00281-139-7</t>
  </si>
  <si>
    <t>9785002811397</t>
  </si>
  <si>
    <t>MIF00051397</t>
  </si>
  <si>
    <t>https://api3.eksmo.ru/v3/xlsxPricelist/annotation/?NOMCODE=MIF00051397&amp;key=e85257a6e63a7e36f8b1efc7dc1094c5</t>
  </si>
  <si>
    <t>https://cdn.eksmo.ru/v2/MIF00051397/PDF/MIF00051397.pdf</t>
  </si>
  <si>
    <t>https://cdn.eksmo.ru/v2/MIF00051397/COVER/cover1.jpg?no_404_img=Y</t>
  </si>
  <si>
    <t>Большая Панда и Маленький Дракон: медитативная история</t>
  </si>
  <si>
    <t>Джеймс Норбури</t>
  </si>
  <si>
    <t>Путеводные истории о смысле и счастье</t>
  </si>
  <si>
    <t>https://cdn.eksmo.ru/v2/MIF00034223/COVER/cover1__w600.jpg?no_404_img=Y</t>
  </si>
  <si>
    <t>978-5-00195-636-5</t>
  </si>
  <si>
    <t>9785001956365</t>
  </si>
  <si>
    <t>MIF00034223</t>
  </si>
  <si>
    <t>https://api3.eksmo.ru/v3/xlsxPricelist/annotation/?NOMCODE=MIF00034223&amp;key=e85257a6e63a7e36f8b1efc7dc1094c5</t>
  </si>
  <si>
    <t>https://cdn.eksmo.ru/v2/MIF00034223/PDF/MIF00034223.pdf</t>
  </si>
  <si>
    <t>https://cdn.eksmo.ru/v2/MIF00034223/COVER/cover1.jpg?no_404_img=Y</t>
  </si>
  <si>
    <t>&lt;iframewidth="420"height="315"src="//www.youtube.com/embed/wehMQc3PZAA"frameborder="0"allowfullscreen&gt;&lt;/iframe&gt;;&lt;iframewidth="420"height="315"src="//www.youtube.com/embed/OcElQzvPoXM"frameborder="0"allowfullscreen&gt;&lt;/iframe&gt;</t>
  </si>
  <si>
    <t>https://cdn.eksmo.ru/v2/MIF00034223/COVER/dopfoto00.jpg?no_404_img=Y;https://cdn.eksmo.ru/v2/MIF00034223/COVER/dopfoto01.jpg?no_404_img=Y;https://cdn.eksmo.ru/v2/MIF00034223/COVER/dopfoto02.jpg?no_404_img=Y;https://cdn.eksmo.ru/v2/MIF00034223/COVER/dopfoto03.jpg?no_404_img=Y</t>
  </si>
  <si>
    <t>Путеводные истории о смысле и</t>
  </si>
  <si>
    <t>Маленькая панда Бао и секрет спокойствия: добрая история о доверии к жизни</t>
  </si>
  <si>
    <t>Алеша Лонг, Рональд Швеппе</t>
  </si>
  <si>
    <t>https://cdn.eksmo.ru/v2/MIF00050293/COVER/cover1__w600.jpg?no_404_img=Y</t>
  </si>
  <si>
    <t>978-5-00250-752-8</t>
  </si>
  <si>
    <t>9785002507528</t>
  </si>
  <si>
    <t>MIF00050293</t>
  </si>
  <si>
    <t>https://api3.eksmo.ru/v3/xlsxPricelist/annotation/?NOMCODE=MIF00050293&amp;key=e85257a6e63a7e36f8b1efc7dc1094c5</t>
  </si>
  <si>
    <t>https://cdn.eksmo.ru/v2/MIF00050293/PDF/MIF00050293.pdf</t>
  </si>
  <si>
    <t>https://cdn.eksmo.ru/v2/MIF00050293/COVER/cover1.jpg?no_404_img=Y</t>
  </si>
  <si>
    <t>https://cdn.eksmo.ru/v2/MIF00050293/COVER/dopfoto00.jpg?no_404_img=Y;https://cdn.eksmo.ru/v2/MIF00050293/COVER/dopfoto01.jpg?no_404_img=Y;https://cdn.eksmo.ru/v2/MIF00050293/COVER/dopfoto02.jpg?no_404_img=Y</t>
  </si>
  <si>
    <t>Райтеры. Том 1. Колыбель отчаяния</t>
  </si>
  <si>
    <t>Райтеры</t>
  </si>
  <si>
    <t>https://cdn.eksmo.ru/v2/MIF00041843/COVER/cover1__w600.jpg?no_404_img=Y</t>
  </si>
  <si>
    <t>978-5-00214-808-0</t>
  </si>
  <si>
    <t>9785002148080</t>
  </si>
  <si>
    <t>MIF00041843</t>
  </si>
  <si>
    <t>https://api3.eksmo.ru/v3/xlsxPricelist/annotation/?NOMCODE=MIF00041843&amp;key=e85257a6e63a7e36f8b1efc7dc1094c5</t>
  </si>
  <si>
    <t>https://cdn.eksmo.ru/v2/MIF00041843/COVER/cover1.jpg?no_404_img=Y</t>
  </si>
  <si>
    <t>https://cdn.eksmo.ru/v2/MIF00041843/COVER/dopfoto00.jpg?no_404_img=Y;https://cdn.eksmo.ru/v2/MIF00041843/COVER/dopfoto01.jpg?no_404_img=Y;https://cdn.eksmo.ru/v2/MIF00041843/COVER/dopfoto02.jpg?no_404_img=Y;https://cdn.eksmo.ru/v2/MIF00041843/COVER/dopfoto03.jpg?no_404_img=Y</t>
  </si>
  <si>
    <t>"Додо": от подвала до миллиарда. Как маленькая пиццерия из Сыктывкара стала глобальной компанией</t>
  </si>
  <si>
    <t>Александр Кияткин</t>
  </si>
  <si>
    <t>Реальные истории</t>
  </si>
  <si>
    <t>https://cdn.eksmo.ru/v2/MIF00041607/COVER/cover1__w600.jpg?no_404_img=Y</t>
  </si>
  <si>
    <t>1 943</t>
  </si>
  <si>
    <t>978-5-00250-339-1</t>
  </si>
  <si>
    <t>9785002503391</t>
  </si>
  <si>
    <t>MIF00041607</t>
  </si>
  <si>
    <t>https://api3.eksmo.ru/v3/xlsxPricelist/annotation/?NOMCODE=MIF00041607&amp;key=e85257a6e63a7e36f8b1efc7dc1094c5</t>
  </si>
  <si>
    <t>https://cdn.eksmo.ru/v2/MIF00041607/PDF/MIF00041607.pdf</t>
  </si>
  <si>
    <t>https://cdn.eksmo.ru/v2/MIF00041607/COVER/cover1.jpg?no_404_img=Y</t>
  </si>
  <si>
    <t>Авантюрист из Netflix. Как я нарушил все правила, устроил переполох в Голливуде и изменил будущее видеоиндустрии</t>
  </si>
  <si>
    <t>Митч Лоу</t>
  </si>
  <si>
    <t>https://cdn.eksmo.ru/v2/MIF00038128/COVER/cover1__w600.jpg?no_404_img=Y</t>
  </si>
  <si>
    <t>978-5-00214-350-4</t>
  </si>
  <si>
    <t>9785002143504</t>
  </si>
  <si>
    <t>MIF00038128</t>
  </si>
  <si>
    <t>https://api3.eksmo.ru/v3/xlsxPricelist/annotation/?NOMCODE=MIF00038128&amp;key=e85257a6e63a7e36f8b1efc7dc1094c5</t>
  </si>
  <si>
    <t>https://cdn.eksmo.ru/v2/MIF00038128/PDF/MIF00038128.pdf</t>
  </si>
  <si>
    <t>https://cdn.eksmo.ru/v2/MIF00038128/COVER/cover1.jpg?no_404_img=Y</t>
  </si>
  <si>
    <t>Биографии бизнесменов. Истории успеха кампаний и брендов</t>
  </si>
  <si>
    <t>Детский мир: Перезагрузка. Реальная история компании, без которой у нас было бы другое детство</t>
  </si>
  <si>
    <t>Дмитрий Соколов-Митрич</t>
  </si>
  <si>
    <t>https://cdn.eksmo.ru/v2/MIF00036095/COVER/cover1__w600.jpg?no_404_img=Y</t>
  </si>
  <si>
    <t>978-5-00195-840-6</t>
  </si>
  <si>
    <t>9785001958406</t>
  </si>
  <si>
    <t>MIF00036095</t>
  </si>
  <si>
    <t>https://api3.eksmo.ru/v3/xlsxPricelist/annotation/?NOMCODE=MIF00036095&amp;key=e85257a6e63a7e36f8b1efc7dc1094c5</t>
  </si>
  <si>
    <t>https://cdn.eksmo.ru/v2/MIF00036095/PDF/MIF00036095.pdf</t>
  </si>
  <si>
    <t>https://cdn.eksmo.ru/v2/MIF00036095/COVER/cover1.jpg?no_404_img=Y</t>
  </si>
  <si>
    <t>https://cdn.eksmo.ru/v2/MIF00036095/COVER/dopfoto00.jpg?no_404_img=Y;https://cdn.eksmo.ru/v2/MIF00036095/COVER/dopfoto01.jpg?no_404_img=Y</t>
  </si>
  <si>
    <t>Digital-рисование с Лерой Кирьяковой. Procreate, 2D Render: от простых объектов и персонажей до иллюстраций с фоном</t>
  </si>
  <si>
    <t>Лера Кирьякова</t>
  </si>
  <si>
    <t>Рисование с Лерой Кирьяковой</t>
  </si>
  <si>
    <t>https://cdn.eksmo.ru/v2/MIF00038013/COVER/cover1__w600.jpg?no_404_img=Y</t>
  </si>
  <si>
    <t>978-5-00214-023-7</t>
  </si>
  <si>
    <t>9785002140237</t>
  </si>
  <si>
    <t>200х260</t>
  </si>
  <si>
    <t>84x110/16</t>
  </si>
  <si>
    <t>MIF00038013</t>
  </si>
  <si>
    <t>https://api3.eksmo.ru/v3/xlsxPricelist/annotation/?NOMCODE=MIF00038013&amp;key=e85257a6e63a7e36f8b1efc7dc1094c5</t>
  </si>
  <si>
    <t>https://cdn.eksmo.ru/v2/MIF00038013/PDF/MIF00038013.pdf</t>
  </si>
  <si>
    <t>https://cdn.eksmo.ru/v2/MIF00038013/COVER/cover1.jpg?no_404_img=Y</t>
  </si>
  <si>
    <t>https://cdn.eksmo.ru/v2/MIF00038013/COVER/dopfoto00.jpg?no_404_img=Y;https://cdn.eksmo.ru/v2/MIF00038013/COVER/dopfoto01.jpg?no_404_img=Y;https://cdn.eksmo.ru/v2/MIF00038013/COVER/dopfoto02.jpg?no_404_img=Y;https://cdn.eksmo.ru/v2/MIF00038013/COVER/dopfoto03.jpg?no_404_img=Y</t>
  </si>
  <si>
    <t>Где мы, там ад. Специальное издание</t>
  </si>
  <si>
    <t>Фрэнсис Кель</t>
  </si>
  <si>
    <t>Романы МИФ. Коллекционное издание</t>
  </si>
  <si>
    <t>https://cdn.eksmo.ru/v2/MIF00051301/COVER/cover1__w600.jpg?no_404_img=Y</t>
  </si>
  <si>
    <t>978-5-00281-177-9</t>
  </si>
  <si>
    <t>9785002811779</t>
  </si>
  <si>
    <t>MIF00051301</t>
  </si>
  <si>
    <t>https://api3.eksmo.ru/v3/xlsxPricelist/annotation/?NOMCODE=MIF00051301&amp;key=e85257a6e63a7e36f8b1efc7dc1094c5</t>
  </si>
  <si>
    <t>https://cdn.eksmo.ru/v2/MIF00051301/PDF/MIF00051301.pdf</t>
  </si>
  <si>
    <t>https://cdn.eksmo.ru/v2/MIF00051301/COVER/cover1.jpg?no_404_img=Y</t>
  </si>
  <si>
    <t>Романы МИФ. Коллекционное изда</t>
  </si>
  <si>
    <t>Игры, в которые играют боги</t>
  </si>
  <si>
    <t>Эбигейл Оуэн</t>
  </si>
  <si>
    <t>https://cdn.eksmo.ru/v2/MIF00041793/COVER/cover1__w600.jpg?no_404_img=Y</t>
  </si>
  <si>
    <t>978-5-00250-421-3</t>
  </si>
  <si>
    <t>9785002504213</t>
  </si>
  <si>
    <t>MIF00041793</t>
  </si>
  <si>
    <t>https://api3.eksmo.ru/v3/xlsxPricelist/annotation/?NOMCODE=MIF00041793&amp;key=e85257a6e63a7e36f8b1efc7dc1094c5</t>
  </si>
  <si>
    <t>https://cdn.eksmo.ru/v2/MIF00041793/PDF/MIF00041793.pdf</t>
  </si>
  <si>
    <t>https://cdn.eksmo.ru/v2/MIF00041793/COVER/cover1.jpg?no_404_img=Y</t>
  </si>
  <si>
    <t>Ловец чудес. Специальное издание</t>
  </si>
  <si>
    <t>https://cdn.eksmo.ru/v2/MIF00050894/COVER/cover1__w600.jpg?no_404_img=Y</t>
  </si>
  <si>
    <t>978-5-00281-119-9</t>
  </si>
  <si>
    <t>9785002811199</t>
  </si>
  <si>
    <t>MIF00050894</t>
  </si>
  <si>
    <t>https://api3.eksmo.ru/v3/xlsxPricelist/annotation/?NOMCODE=MIF00050894&amp;key=e85257a6e63a7e36f8b1efc7dc1094c5</t>
  </si>
  <si>
    <t>https://cdn.eksmo.ru/v2/MIF00050894/COVER/cover1.jpg?no_404_img=Y</t>
  </si>
  <si>
    <t>Мистер Вечный Канун. Специальное издание</t>
  </si>
  <si>
    <t>https://cdn.eksmo.ru/v2/MIF00037683/COVER/cover1__w600.jpg?no_404_img=Y</t>
  </si>
  <si>
    <t>978-5-00214-122-7</t>
  </si>
  <si>
    <t>9785002141227</t>
  </si>
  <si>
    <t>MIF00037683</t>
  </si>
  <si>
    <t>https://api3.eksmo.ru/v3/xlsxPricelist/annotation/?NOMCODE=MIF00037683&amp;key=e85257a6e63a7e36f8b1efc7dc1094c5</t>
  </si>
  <si>
    <t>https://cdn.eksmo.ru/v2/MIF00037683/PDF/MIF00037683.pdf</t>
  </si>
  <si>
    <t>https://cdn.eksmo.ru/v2/MIF00037683/COVER/cover1.jpg?no_404_img=Y</t>
  </si>
  <si>
    <t>&lt;iframewidth="420"height="315"src="//www.youtube.com/embed/AdjvlvsgtNk"frameborder="0"allowfullscreen&gt;&lt;/iframe&gt;</t>
  </si>
  <si>
    <t>https://cdn.eksmo.ru/v2/MIF00037683/COVER/dopfoto00.jpg?no_404_img=Y;https://cdn.eksmo.ru/v2/MIF00037683/COVER/dopfoto01.jpg?no_404_img=Y;https://cdn.eksmo.ru/v2/MIF00037683/COVER/dopfoto02.jpg?no_404_img=Y;https://cdn.eksmo.ru/v2/MIF00037683/COVER/dopfoto03.jpg?no_404_img=Y</t>
  </si>
  <si>
    <t>Многогранники. Специальное издание</t>
  </si>
  <si>
    <t>https://cdn.eksmo.ru/v2/MIF00050301/COVER/cover1__w600.jpg?no_404_img=Y</t>
  </si>
  <si>
    <t>978-5-00250-770-2</t>
  </si>
  <si>
    <t>9785002507702</t>
  </si>
  <si>
    <t>1 184</t>
  </si>
  <si>
    <t>MIF00050301</t>
  </si>
  <si>
    <t>https://api3.eksmo.ru/v3/xlsxPricelist/annotation/?NOMCODE=MIF00050301&amp;key=e85257a6e63a7e36f8b1efc7dc1094c5</t>
  </si>
  <si>
    <t>https://cdn.eksmo.ru/v2/MIF00050301/PDF/MIF00050301.pdf</t>
  </si>
  <si>
    <t>https://cdn.eksmo.ru/v2/MIF00050301/COVER/cover1.jpg?no_404_img=Y</t>
  </si>
  <si>
    <t>До кислотных дач</t>
  </si>
  <si>
    <t>Яшма Вернер</t>
  </si>
  <si>
    <t>Романы МИФ. Лихое место</t>
  </si>
  <si>
    <t>https://cdn.eksmo.ru/v2/MIF00041395/COVER/cover1__w600.jpg?no_404_img=Y</t>
  </si>
  <si>
    <t>978-5-00250-371-1</t>
  </si>
  <si>
    <t>9785002503711</t>
  </si>
  <si>
    <t>MIF00041395</t>
  </si>
  <si>
    <t>https://api3.eksmo.ru/v3/xlsxPricelist/annotation/?NOMCODE=MIF00041395&amp;key=e85257a6e63a7e36f8b1efc7dc1094c5</t>
  </si>
  <si>
    <t>https://cdn.eksmo.ru/v2/MIF00041395/PDF/MIF00041395.pdf</t>
  </si>
  <si>
    <t>https://cdn.eksmo.ru/v2/MIF00041395/COVER/cover1.jpg?no_404_img=Y</t>
  </si>
  <si>
    <t>Мистика. Ужасы</t>
  </si>
  <si>
    <t>Аллея волшебных книжных лавок</t>
  </si>
  <si>
    <t>Ким Сора, Ли Чжин, Им Чжихён, Чон Мёнсоп, Чо Ёнчжу</t>
  </si>
  <si>
    <t>Романы МИФ. Магия книжных страниц</t>
  </si>
  <si>
    <t>https://cdn.eksmo.ru/v2/MIF00037535/COVER/cover1__w600.jpg?no_404_img=Y</t>
  </si>
  <si>
    <t>978-5-00214-185-2</t>
  </si>
  <si>
    <t>9785002141852</t>
  </si>
  <si>
    <t>MIF00037535</t>
  </si>
  <si>
    <t>https://api3.eksmo.ru/v3/xlsxPricelist/annotation/?NOMCODE=MIF00037535&amp;key=e85257a6e63a7e36f8b1efc7dc1094c5</t>
  </si>
  <si>
    <t>https://cdn.eksmo.ru/v2/MIF00037535/COVER/cover1.jpg?no_404_img=Y</t>
  </si>
  <si>
    <t>&lt;iframewidth="420"height="315"src="//www.youtube.com/embed/vCecNe6bu50"frameborder="0"allowfullscreen&gt;&lt;/iframe&gt;</t>
  </si>
  <si>
    <t>https://cdn.eksmo.ru/v2/MIF00037535/COVER/dopfoto00.jpg?no_404_img=Y;https://cdn.eksmo.ru/v2/MIF00037535/COVER/dopfoto02.jpg?no_404_img=Y</t>
  </si>
  <si>
    <t>Романы МИФ. Магия книжных стра</t>
  </si>
  <si>
    <t>Вечера в книжном Морисаки</t>
  </si>
  <si>
    <t>Сатоси Ягисава</t>
  </si>
  <si>
    <t>https://cdn.eksmo.ru/v2/MIF00040225/COVER/cover1__w600.jpg?no_404_img=Y</t>
  </si>
  <si>
    <t>978-5-00214-971-1</t>
  </si>
  <si>
    <t>9785002149711</t>
  </si>
  <si>
    <t>MIF00040225</t>
  </si>
  <si>
    <t>https://api3.eksmo.ru/v3/xlsxPricelist/annotation/?NOMCODE=MIF00040225&amp;key=e85257a6e63a7e36f8b1efc7dc1094c5</t>
  </si>
  <si>
    <t>https://cdn.eksmo.ru/v2/MIF00040225/PDF/MIF00040225.pdf</t>
  </si>
  <si>
    <t>https://cdn.eksmo.ru/v2/MIF00040225/COVER/cover1.jpg?no_404_img=Y</t>
  </si>
  <si>
    <t>Волшебный магазин токкэби</t>
  </si>
  <si>
    <t>Ю Ён Кван</t>
  </si>
  <si>
    <t>https://cdn.eksmo.ru/v2/MIF00038715/COVER/cover1__w600.jpg?no_404_img=Y</t>
  </si>
  <si>
    <t>978-5-00214-435-8</t>
  </si>
  <si>
    <t>9785002144358</t>
  </si>
  <si>
    <t>MIF00038715</t>
  </si>
  <si>
    <t>https://api3.eksmo.ru/v3/xlsxPricelist/annotation/?NOMCODE=MIF00038715&amp;key=e85257a6e63a7e36f8b1efc7dc1094c5</t>
  </si>
  <si>
    <t>https://cdn.eksmo.ru/v2/MIF00038715/PDF/MIF00038715.pdf</t>
  </si>
  <si>
    <t>https://cdn.eksmo.ru/v2/MIF00038715/COVER/cover1.jpg?no_404_img=Y</t>
  </si>
  <si>
    <t>Девушка из книжного</t>
  </si>
  <si>
    <t>Кэй Аоно</t>
  </si>
  <si>
    <t>https://cdn.eksmo.ru/v2/MIF00041604/COVER/cover1__w600.jpg?no_404_img=Y</t>
  </si>
  <si>
    <t>978-5-00250-186-1</t>
  </si>
  <si>
    <t>9785002501861</t>
  </si>
  <si>
    <t>MIF00041604</t>
  </si>
  <si>
    <t>https://api3.eksmo.ru/v3/xlsxPricelist/annotation/?NOMCODE=MIF00041604&amp;key=e85257a6e63a7e36f8b1efc7dc1094c5</t>
  </si>
  <si>
    <t>https://cdn.eksmo.ru/v2/MIF00041604/PDF/MIF00041604.pdf</t>
  </si>
  <si>
    <t>https://cdn.eksmo.ru/v2/MIF00041604/COVER/cover1.jpg?no_404_img=Y</t>
  </si>
  <si>
    <t>Дни в книжном Морисаки</t>
  </si>
  <si>
    <t>https://cdn.eksmo.ru/v2/MIF00040224/COVER/cover1__w600.jpg?no_404_img=Y</t>
  </si>
  <si>
    <t>978-5-00214-875-2</t>
  </si>
  <si>
    <t>9785002148752</t>
  </si>
  <si>
    <t>MIF00040224</t>
  </si>
  <si>
    <t>https://api3.eksmo.ru/v3/xlsxPricelist/annotation/?NOMCODE=MIF00040224&amp;key=e85257a6e63a7e36f8b1efc7dc1094c5</t>
  </si>
  <si>
    <t>https://cdn.eksmo.ru/v2/MIF00040224/PDF/MIF00040224.pdf</t>
  </si>
  <si>
    <t>https://cdn.eksmo.ru/v2/MIF00040224/COVER/cover1.jpg?no_404_img=Y</t>
  </si>
  <si>
    <t>Дождись меня в Неаполе</t>
  </si>
  <si>
    <t>Кьяра Джили</t>
  </si>
  <si>
    <t>https://cdn.eksmo.ru/v2/MIF00051450/COVER/cover1__w600.jpg?no_404_img=Y</t>
  </si>
  <si>
    <t>978-5-00281-057-4</t>
  </si>
  <si>
    <t>9785002810574</t>
  </si>
  <si>
    <t>MIF00051450</t>
  </si>
  <si>
    <t>https://api3.eksmo.ru/v3/xlsxPricelist/annotation/?NOMCODE=MIF00051450&amp;key=e85257a6e63a7e36f8b1efc7dc1094c5</t>
  </si>
  <si>
    <t>https://cdn.eksmo.ru/v2/MIF00051450/PDF/MIF00051450.pdf</t>
  </si>
  <si>
    <t>https://cdn.eksmo.ru/v2/MIF00051450/COVER/cover1.jpg?no_404_img=Y</t>
  </si>
  <si>
    <t>Книжная лавка грёз</t>
  </si>
  <si>
    <t>Со Сорим</t>
  </si>
  <si>
    <t>https://cdn.eksmo.ru/v2/MIF00038516/COVER/cover1__w600.jpg?no_404_img=Y</t>
  </si>
  <si>
    <t>978-5-00214-400-6</t>
  </si>
  <si>
    <t>9785002144006</t>
  </si>
  <si>
    <t>MIF00038516</t>
  </si>
  <si>
    <t>https://api3.eksmo.ru/v3/xlsxPricelist/annotation/?NOMCODE=MIF00038516&amp;key=e85257a6e63a7e36f8b1efc7dc1094c5</t>
  </si>
  <si>
    <t>https://cdn.eksmo.ru/v2/MIF00038516/PDF/MIF00038516.pdf</t>
  </si>
  <si>
    <t>https://cdn.eksmo.ru/v2/MIF00038516/COVER/cover1.jpg?no_404_img=Y</t>
  </si>
  <si>
    <t>&lt;iframewidth="420"height="315"src="//www.youtube.com/embed/8UdmVwal01c"frameborder="0"allowfullscreen&gt;&lt;/iframe&gt;</t>
  </si>
  <si>
    <t>Книжный бар "Переплет судьбы"</t>
  </si>
  <si>
    <t>Со Донвон</t>
  </si>
  <si>
    <t>https://cdn.eksmo.ru/v2/MIF00040915/COVER/cover1__w600.jpg?no_404_img=Y</t>
  </si>
  <si>
    <t>978-5-00250-122-9</t>
  </si>
  <si>
    <t>9785002501229</t>
  </si>
  <si>
    <t>MIF00040915</t>
  </si>
  <si>
    <t>https://api3.eksmo.ru/v3/xlsxPricelist/annotation/?NOMCODE=MIF00040915&amp;key=e85257a6e63a7e36f8b1efc7dc1094c5</t>
  </si>
  <si>
    <t>https://cdn.eksmo.ru/v2/MIF00040915/PDF/MIF00040915.pdf</t>
  </si>
  <si>
    <t>https://cdn.eksmo.ru/v2/MIF00040915/COVER/cover1.jpg?no_404_img=Y</t>
  </si>
  <si>
    <t>Книжный в Лисьей Бухте</t>
  </si>
  <si>
    <t>Грэйси Пейдж</t>
  </si>
  <si>
    <t>https://cdn.eksmo.ru/v2/MIF00050263/COVER/cover1__w600.jpg?no_404_img=Y</t>
  </si>
  <si>
    <t>978-5-00214-934-6</t>
  </si>
  <si>
    <t>9785002149346</t>
  </si>
  <si>
    <t>MIF00050263</t>
  </si>
  <si>
    <t>https://api3.eksmo.ru/v3/xlsxPricelist/annotation/?NOMCODE=MIF00050263&amp;key=e85257a6e63a7e36f8b1efc7dc1094c5</t>
  </si>
  <si>
    <t>https://cdn.eksmo.ru/v2/MIF00050263/PDF/MIF00050263.pdf</t>
  </si>
  <si>
    <t>https://cdn.eksmo.ru/v2/MIF00050263/COVER/cover1.jpg?no_404_img=Y</t>
  </si>
  <si>
    <t>Лавка сладостей на Сумеречной аллее</t>
  </si>
  <si>
    <t>Курису Хиёко</t>
  </si>
  <si>
    <t>https://cdn.eksmo.ru/v2/MIF00047921/COVER/cover1__w600.jpg?no_404_img=Y</t>
  </si>
  <si>
    <t>978-5-00250-473-2</t>
  </si>
  <si>
    <t>9785002504732</t>
  </si>
  <si>
    <t>MIF00047921</t>
  </si>
  <si>
    <t>https://api3.eksmo.ru/v3/xlsxPricelist/annotation/?NOMCODE=MIF00047921&amp;key=e85257a6e63a7e36f8b1efc7dc1094c5</t>
  </si>
  <si>
    <t>https://cdn.eksmo.ru/v2/MIF00047921/COVER/cover1.jpg?no_404_img=Y</t>
  </si>
  <si>
    <t>Лавка сновидений Юнсыль</t>
  </si>
  <si>
    <t>Ли Хёрин</t>
  </si>
  <si>
    <t>https://cdn.eksmo.ru/v2/MIF00040715/COVER/cover1__w600.jpg?no_404_img=Y</t>
  </si>
  <si>
    <t>978-5-00250-103-8</t>
  </si>
  <si>
    <t>9785002501038</t>
  </si>
  <si>
    <t>MIF00040715</t>
  </si>
  <si>
    <t>https://api3.eksmo.ru/v3/xlsxPricelist/annotation/?NOMCODE=MIF00040715&amp;key=e85257a6e63a7e36f8b1efc7dc1094c5</t>
  </si>
  <si>
    <t>https://cdn.eksmo.ru/v2/MIF00040715/PDF/MIF00040715.pdf</t>
  </si>
  <si>
    <t>https://cdn.eksmo.ru/v2/MIF00040715/COVER/cover1.jpg?no_404_img=Y</t>
  </si>
  <si>
    <t>Магазинчик времени. Башня воспоминаний</t>
  </si>
  <si>
    <t>Ким Сонён</t>
  </si>
  <si>
    <t>https://cdn.eksmo.ru/v2/MIF00040461/COVER/cover1__w600.jpg?no_404_img=Y</t>
  </si>
  <si>
    <t>978-5-00214-995-7</t>
  </si>
  <si>
    <t>9785002149957</t>
  </si>
  <si>
    <t>MIF00040461</t>
  </si>
  <si>
    <t>https://api3.eksmo.ru/v3/xlsxPricelist/annotation/?NOMCODE=MIF00040461&amp;key=e85257a6e63a7e36f8b1efc7dc1094c5</t>
  </si>
  <si>
    <t>https://cdn.eksmo.ru/v2/MIF00040461/PDF/MIF00040461.pdf</t>
  </si>
  <si>
    <t>https://cdn.eksmo.ru/v2/MIF00040461/COVER/cover1.jpg?no_404_img=Y</t>
  </si>
  <si>
    <t>Магазинчик нужных слов</t>
  </si>
  <si>
    <t>Кэндзи Уэда</t>
  </si>
  <si>
    <t>https://cdn.eksmo.ru/v2/MIF00050501/COVER/cover1__w600.jpg?no_404_img=Y</t>
  </si>
  <si>
    <t>978-5-00250-611-8</t>
  </si>
  <si>
    <t>9785002506118</t>
  </si>
  <si>
    <t>MIF00050501</t>
  </si>
  <si>
    <t>https://api3.eksmo.ru/v3/xlsxPricelist/annotation/?NOMCODE=MIF00050501&amp;key=e85257a6e63a7e36f8b1efc7dc1094c5</t>
  </si>
  <si>
    <t>https://cdn.eksmo.ru/v2/MIF00050501/PDF/MIF00050501.pdf</t>
  </si>
  <si>
    <t>https://cdn.eksmo.ru/v2/MIF00050501/COVER/cover1.jpg?no_404_img=Y</t>
  </si>
  <si>
    <t>Что я узнала в книжном “Кобаяси”</t>
  </si>
  <si>
    <t>Тэцуя Каваками</t>
  </si>
  <si>
    <t>https://cdn.eksmo.ru/v2/MIF00041648/COVER/cover1__w600.jpg?no_404_img=Y</t>
  </si>
  <si>
    <t>978-5-00250-437-4</t>
  </si>
  <si>
    <t>9785002504374</t>
  </si>
  <si>
    <t>MIF00041648</t>
  </si>
  <si>
    <t>https://api3.eksmo.ru/v3/xlsxPricelist/annotation/?NOMCODE=MIF00041648&amp;key=e85257a6e63a7e36f8b1efc7dc1094c5</t>
  </si>
  <si>
    <t>https://cdn.eksmo.ru/v2/MIF00041648/PDF/MIF00041648.pdf</t>
  </si>
  <si>
    <t>https://cdn.eksmo.ru/v2/MIF00041648/COVER/cover1.jpg?no_404_img=Y</t>
  </si>
  <si>
    <t>Книжная лавка грез. Мини-книга</t>
  </si>
  <si>
    <t>Романы МИФ. Мини-книга</t>
  </si>
  <si>
    <t>https://cdn.eksmo.ru/v2/MIF00048407/COVER/cover1__w600.jpg?no_404_img=Y</t>
  </si>
  <si>
    <t>519</t>
  </si>
  <si>
    <t>978-5-00250-671-2</t>
  </si>
  <si>
    <t>9785002506712</t>
  </si>
  <si>
    <t>100х140</t>
  </si>
  <si>
    <t>MIF00048407</t>
  </si>
  <si>
    <t>https://api3.eksmo.ru/v3/xlsxPricelist/annotation/?NOMCODE=MIF00048407&amp;key=e85257a6e63a7e36f8b1efc7dc1094c5</t>
  </si>
  <si>
    <t>https://cdn.eksmo.ru/v2/MIF00048407/PDF/MIF00048407.pdf</t>
  </si>
  <si>
    <t>https://cdn.eksmo.ru/v2/MIF00048407/COVER/cover1.jpg?no_404_img=Y</t>
  </si>
  <si>
    <t>Храм Фортуны</t>
  </si>
  <si>
    <t>Элоди Харпер</t>
  </si>
  <si>
    <t>Романы МИФ. Мифические ретеллинги</t>
  </si>
  <si>
    <t>https://cdn.eksmo.ru/v2/MIF00050999/COVER/cover1__w600.jpg?no_404_img=Y</t>
  </si>
  <si>
    <t>978-5-00250-729-0</t>
  </si>
  <si>
    <t>9785002507290</t>
  </si>
  <si>
    <t>MIF00050999</t>
  </si>
  <si>
    <t>https://api3.eksmo.ru/v3/xlsxPricelist/annotation/?NOMCODE=MIF00050999&amp;key=e85257a6e63a7e36f8b1efc7dc1094c5</t>
  </si>
  <si>
    <t>https://cdn.eksmo.ru/v2/MIF00050999/PDF/MIF00050999.pdf</t>
  </si>
  <si>
    <t>https://cdn.eksmo.ru/v2/MIF00050999/COVER/cover1.jpg?no_404_img=Y</t>
  </si>
  <si>
    <t>Романы МИФ. Мифические ретелли</t>
  </si>
  <si>
    <t>Наследники с Пайнэппл-стрит</t>
  </si>
  <si>
    <t>Дженни Джексон</t>
  </si>
  <si>
    <t>Романы МИФ. На одном дыхании</t>
  </si>
  <si>
    <t>https://cdn.eksmo.ru/v2/MIF00037058/COVER/cover1__w600.jpg?no_404_img=Y</t>
  </si>
  <si>
    <t>978-5-00214-103-6</t>
  </si>
  <si>
    <t>9785002141036</t>
  </si>
  <si>
    <t>MIF00037058</t>
  </si>
  <si>
    <t>https://api3.eksmo.ru/v3/xlsxPricelist/annotation/?NOMCODE=MIF00037058&amp;key=e85257a6e63a7e36f8b1efc7dc1094c5</t>
  </si>
  <si>
    <t>https://cdn.eksmo.ru/v2/MIF00037058/COVER/cover1.jpg?no_404_img=Y</t>
  </si>
  <si>
    <t>https://cdn.eksmo.ru/v2/MIF00037058/COVER/dopfoto00.jpg?no_404_img=Y;https://cdn.eksmo.ru/v2/MIF00037058/COVER/dopfoto01.jpg?no_404_img=Y</t>
  </si>
  <si>
    <t>Ведьма Запада мертва</t>
  </si>
  <si>
    <t>Кахо Насики</t>
  </si>
  <si>
    <t>Романы МИФ. Прекрасные мгновения жизни</t>
  </si>
  <si>
    <t>https://cdn.eksmo.ru/v2/MIF00050599/COVER/cover1__w600.jpg?no_404_img=Y</t>
  </si>
  <si>
    <t>978-5-00281-005-5</t>
  </si>
  <si>
    <t>9785002810055</t>
  </si>
  <si>
    <t>MIF00050599</t>
  </si>
  <si>
    <t>https://api3.eksmo.ru/v3/xlsxPricelist/annotation/?NOMCODE=MIF00050599&amp;key=e85257a6e63a7e36f8b1efc7dc1094c5</t>
  </si>
  <si>
    <t>https://cdn.eksmo.ru/v2/MIF00050599/PDF/MIF00050599.pdf</t>
  </si>
  <si>
    <t>https://cdn.eksmo.ru/v2/MIF00050599/COVER/cover1.jpg?no_404_img=Y</t>
  </si>
  <si>
    <t>Романы МИФ. Прекрасные мгновен</t>
  </si>
  <si>
    <t>Вы найдете это в библиотеке</t>
  </si>
  <si>
    <t>Митико Аояма</t>
  </si>
  <si>
    <t>https://cdn.eksmo.ru/v2/MIF00034675/COVER/cover1__w600.jpg?no_404_img=Y</t>
  </si>
  <si>
    <t>978-5-00195-754-6</t>
  </si>
  <si>
    <t>9785001957546</t>
  </si>
  <si>
    <t>MIF00034675</t>
  </si>
  <si>
    <t>https://api3.eksmo.ru/v3/xlsxPricelist/annotation/?NOMCODE=MIF00034675&amp;key=e85257a6e63a7e36f8b1efc7dc1094c5</t>
  </si>
  <si>
    <t>https://cdn.eksmo.ru/v2/MIF00034675/PDF/MIF00034675.pdf</t>
  </si>
  <si>
    <t>https://cdn.eksmo.ru/v2/MIF00034675/COVER/cover1.jpg?no_404_img=Y</t>
  </si>
  <si>
    <t>&lt;iframewidth="420"height="315"src="//www.youtube.com/embed/9E1x71hD09g"frameborder="0"allowfullscreen&gt;&lt;/iframe&gt;</t>
  </si>
  <si>
    <t>https://cdn.eksmo.ru/v2/MIF00034675/COVER/dopfoto00.jpg?no_404_img=Y</t>
  </si>
  <si>
    <t>Замечательная жизнь Юдоры Ханисетт</t>
  </si>
  <si>
    <t>Энни Лайонс</t>
  </si>
  <si>
    <t>https://cdn.eksmo.ru/v2/MIF00036854/COVER/cover1__w600.jpg?no_404_img=Y</t>
  </si>
  <si>
    <t>978-5-00214-037-4</t>
  </si>
  <si>
    <t>9785002140374</t>
  </si>
  <si>
    <t>MIF00036854</t>
  </si>
  <si>
    <t>https://api3.eksmo.ru/v3/xlsxPricelist/annotation/?NOMCODE=MIF00036854&amp;key=e85257a6e63a7e36f8b1efc7dc1094c5</t>
  </si>
  <si>
    <t>https://cdn.eksmo.ru/v2/MIF00036854/PDF/MIF00036854.pdf</t>
  </si>
  <si>
    <t>https://cdn.eksmo.ru/v2/MIF00036854/COVER/cover1.jpg?no_404_img=Y</t>
  </si>
  <si>
    <t>https://cdn.eksmo.ru/v2/MIF00036854/COVER/dopfoto00.jpg?no_404_img=Y</t>
  </si>
  <si>
    <t>Записки из дома на песке</t>
  </si>
  <si>
    <t>https://cdn.eksmo.ru/v2/MIF00051470/COVER/cover1__w600.jpg?no_404_img=Y</t>
  </si>
  <si>
    <t>978-5-00281-163-2</t>
  </si>
  <si>
    <t>9785002811632</t>
  </si>
  <si>
    <t>MIF00051470</t>
  </si>
  <si>
    <t>https://api3.eksmo.ru/v3/xlsxPricelist/annotation/?NOMCODE=MIF00051470&amp;key=e85257a6e63a7e36f8b1efc7dc1094c5</t>
  </si>
  <si>
    <t>https://cdn.eksmo.ru/v2/MIF00051470/PDF/MIF00051470.pdf</t>
  </si>
  <si>
    <t>https://cdn.eksmo.ru/v2/MIF00051470/COVER/cover1.jpg?no_404_img=Y</t>
  </si>
  <si>
    <t>Какао по четвергам</t>
  </si>
  <si>
    <t>https://cdn.eksmo.ru/v2/MIF00041396/COVER/cover1__w600.jpg?no_404_img=Y</t>
  </si>
  <si>
    <t>978-5-00250-372-8</t>
  </si>
  <si>
    <t>9785002503728</t>
  </si>
  <si>
    <t>MIF00041396</t>
  </si>
  <si>
    <t>https://api3.eksmo.ru/v3/xlsxPricelist/annotation/?NOMCODE=MIF00041396&amp;key=e85257a6e63a7e36f8b1efc7dc1094c5</t>
  </si>
  <si>
    <t>https://cdn.eksmo.ru/v2/MIF00041396/PDF/MIF00041396.pdf</t>
  </si>
  <si>
    <t>https://cdn.eksmo.ru/v2/MIF00041396/COVER/cover1.jpg?no_404_img=Y</t>
  </si>
  <si>
    <t>Книжная лавка фонарщика</t>
  </si>
  <si>
    <t>Софи Остин</t>
  </si>
  <si>
    <t>https://cdn.eksmo.ru/v2/MIF00048404/COVER/cover1__w600.jpg?no_404_img=Y</t>
  </si>
  <si>
    <t>978-5-00250-575-3</t>
  </si>
  <si>
    <t>9785002505753</t>
  </si>
  <si>
    <t>MIF00048404</t>
  </si>
  <si>
    <t>https://api3.eksmo.ru/v3/xlsxPricelist/annotation/?NOMCODE=MIF00048404&amp;key=e85257a6e63a7e36f8b1efc7dc1094c5</t>
  </si>
  <si>
    <t>https://cdn.eksmo.ru/v2/MIF00048404/PDF/MIF00048404.pdf</t>
  </si>
  <si>
    <t>https://cdn.eksmo.ru/v2/MIF00048404/COVER/cover1.jpg?no_404_img=Y</t>
  </si>
  <si>
    <t>Книжный домик в Тоскане (переупаковка)</t>
  </si>
  <si>
    <t>Альба Донати</t>
  </si>
  <si>
    <t>https://cdn.eksmo.ru/v2/MIF00040068/COVER/cover1__w600.jpg?no_404_img=Y</t>
  </si>
  <si>
    <t>978-5-00214-910-0</t>
  </si>
  <si>
    <t>9785002149100</t>
  </si>
  <si>
    <t>MIF00040068</t>
  </si>
  <si>
    <t>https://api3.eksmo.ru/v3/xlsxPricelist/annotation/?NOMCODE=MIF00040068&amp;key=e85257a6e63a7e36f8b1efc7dc1094c5</t>
  </si>
  <si>
    <t>https://cdn.eksmo.ru/v2/MIF00040068/COVER/cover1.jpg?no_404_img=Y</t>
  </si>
  <si>
    <t>Моя соседка фрау Морман</t>
  </si>
  <si>
    <t>Эльке Хайденрайх</t>
  </si>
  <si>
    <t>https://cdn.eksmo.ru/v2/MIF00041858/COVER/cover1__w600.jpg?no_404_img=Y</t>
  </si>
  <si>
    <t>978-5-00250-501-2</t>
  </si>
  <si>
    <t>9785002505012</t>
  </si>
  <si>
    <t>MIF00041858</t>
  </si>
  <si>
    <t>https://api3.eksmo.ru/v3/xlsxPricelist/annotation/?NOMCODE=MIF00041858&amp;key=e85257a6e63a7e36f8b1efc7dc1094c5</t>
  </si>
  <si>
    <t>https://cdn.eksmo.ru/v2/MIF00041858/PDF/MIF00041858.pdf</t>
  </si>
  <si>
    <t>https://cdn.eksmo.ru/v2/MIF00041858/COVER/cover1.jpg?no_404_img=Y</t>
  </si>
  <si>
    <t>https://cdn.eksmo.ru/v2/MIF00041858/COVER/dopfoto00.jpg?no_404_img=Y;https://cdn.eksmo.ru/v2/MIF00041858/COVER/dopfoto01.jpg?no_404_img=Y</t>
  </si>
  <si>
    <t>Письма на вощеной бумаге</t>
  </si>
  <si>
    <t>Карстен Себастиан Хенн</t>
  </si>
  <si>
    <t>https://cdn.eksmo.ru/v2/MIF00040528/COVER/cover1__w600.jpg?no_404_img=Y</t>
  </si>
  <si>
    <t>978-5-00214-967-4</t>
  </si>
  <si>
    <t>9785002149674</t>
  </si>
  <si>
    <t>MIF00040528</t>
  </si>
  <si>
    <t>https://api3.eksmo.ru/v3/xlsxPricelist/annotation/?NOMCODE=MIF00040528&amp;key=e85257a6e63a7e36f8b1efc7dc1094c5</t>
  </si>
  <si>
    <t>https://cdn.eksmo.ru/v2/MIF00040528/PDF/MIF00040528.pdf</t>
  </si>
  <si>
    <t>https://cdn.eksmo.ru/v2/MIF00040528/COVER/cover1.jpg?no_404_img=Y</t>
  </si>
  <si>
    <t>Понедельник в матча-кафе</t>
  </si>
  <si>
    <t>https://cdn.eksmo.ru/v2/MIF00049437/COVER/cover1__w600.jpg?no_404_img=Y</t>
  </si>
  <si>
    <t>978-5-00250-157-1</t>
  </si>
  <si>
    <t>9785002501571</t>
  </si>
  <si>
    <t>MIF00049437</t>
  </si>
  <si>
    <t>https://api3.eksmo.ru/v3/xlsxPricelist/annotation/?NOMCODE=MIF00049437&amp;key=e85257a6e63a7e36f8b1efc7dc1094c5</t>
  </si>
  <si>
    <t>https://cdn.eksmo.ru/v2/MIF00049437/PDF/MIF00049437.pdf</t>
  </si>
  <si>
    <t>https://cdn.eksmo.ru/v2/MIF00049437/COVER/cover1.jpg?no_404_img=Y</t>
  </si>
  <si>
    <t>Служба доставки книг</t>
  </si>
  <si>
    <t>https://cdn.eksmo.ru/v2/MIF00032841/COVER/cover1__w600.jpg?no_404_img=Y</t>
  </si>
  <si>
    <t>978-5-00195-287-9</t>
  </si>
  <si>
    <t>9785001952879</t>
  </si>
  <si>
    <t>MIF00032841</t>
  </si>
  <si>
    <t>https://api3.eksmo.ru/v3/xlsxPricelist/annotation/?NOMCODE=MIF00032841&amp;key=e85257a6e63a7e36f8b1efc7dc1094c5</t>
  </si>
  <si>
    <t>https://cdn.eksmo.ru/v2/MIF00032841/PDF/MIF00032841.pdf</t>
  </si>
  <si>
    <t>https://cdn.eksmo.ru/v2/MIF00032841/COVER/cover1.jpg?no_404_img=Y</t>
  </si>
  <si>
    <t>&lt;iframewidth="420"height="315"src="//www.youtube.com/embed/vKjE2F8Q1vs"frameborder="0"allowfullscreen&gt;&lt;/iframe&gt;</t>
  </si>
  <si>
    <t>https://cdn.eksmo.ru/v2/MIF00032841/COVER/dopfoto01.jpg?no_404_img=Y;https://cdn.eksmo.ru/v2/MIF00032841/COVER/dopfoto02.jpg?no_404_img=Y</t>
  </si>
  <si>
    <t>Собиратель историй</t>
  </si>
  <si>
    <t>Иви Вудс</t>
  </si>
  <si>
    <t>https://cdn.eksmo.ru/v2/MIF00048121/COVER/cover1__w600.jpg?no_404_img=Y</t>
  </si>
  <si>
    <t>978-5-00250-556-2</t>
  </si>
  <si>
    <t>9785002505562</t>
  </si>
  <si>
    <t>MIF00048121</t>
  </si>
  <si>
    <t>https://api3.eksmo.ru/v3/xlsxPricelist/annotation/?NOMCODE=MIF00048121&amp;key=e85257a6e63a7e36f8b1efc7dc1094c5</t>
  </si>
  <si>
    <t>https://cdn.eksmo.ru/v2/MIF00048121/PDF/MIF00048121.pdf</t>
  </si>
  <si>
    <t>https://cdn.eksmo.ru/v2/MIF00048121/COVER/cover1.jpg?no_404_img=Y</t>
  </si>
  <si>
    <t>Счастье в добрые руки</t>
  </si>
  <si>
    <t>Хо Тэён</t>
  </si>
  <si>
    <t>https://cdn.eksmo.ru/v2/MIF00050641/COVER/cover1__w600.jpg?no_404_img=Y</t>
  </si>
  <si>
    <t>978-5-00281-041-3</t>
  </si>
  <si>
    <t>9785002810413</t>
  </si>
  <si>
    <t>MIF00050641</t>
  </si>
  <si>
    <t>https://api3.eksmo.ru/v3/xlsxPricelist/annotation/?NOMCODE=MIF00050641&amp;key=e85257a6e63a7e36f8b1efc7dc1094c5</t>
  </si>
  <si>
    <t>https://cdn.eksmo.ru/v2/MIF00050641/PDF/MIF00050641.pdf</t>
  </si>
  <si>
    <t>https://cdn.eksmo.ru/v2/MIF00050641/COVER/cover1.jpg?no_404_img=Y</t>
  </si>
  <si>
    <t>Счастье за поворотом</t>
  </si>
  <si>
    <t>Ясуси Китагава</t>
  </si>
  <si>
    <t>https://cdn.eksmo.ru/v2/MIF00048627/COVER/cover1__w600.jpg?no_404_img=Y</t>
  </si>
  <si>
    <t>978-5-00250-734-4</t>
  </si>
  <si>
    <t>9785002507344</t>
  </si>
  <si>
    <t>MIF00048627</t>
  </si>
  <si>
    <t>https://api3.eksmo.ru/v3/xlsxPricelist/annotation/?NOMCODE=MIF00048627&amp;key=e85257a6e63a7e36f8b1efc7dc1094c5</t>
  </si>
  <si>
    <t>https://cdn.eksmo.ru/v2/MIF00048627/PDF/MIF00048627.pdf</t>
  </si>
  <si>
    <t>https://cdn.eksmo.ru/v2/MIF00048627/COVER/cover1.jpg?no_404_img=Y</t>
  </si>
  <si>
    <t>Тайна пекарни мадам Моро</t>
  </si>
  <si>
    <t>https://cdn.eksmo.ru/v2/MIF00050212/COVER/cover1__w600.jpg?no_404_img=Y</t>
  </si>
  <si>
    <t>978-5-00250-984-3</t>
  </si>
  <si>
    <t>9785002509843</t>
  </si>
  <si>
    <t>MIF00050212</t>
  </si>
  <si>
    <t>https://api3.eksmo.ru/v3/xlsxPricelist/annotation/?NOMCODE=MIF00050212&amp;key=e85257a6e63a7e36f8b1efc7dc1094c5</t>
  </si>
  <si>
    <t>https://cdn.eksmo.ru/v2/MIF00050212/PDF/MIF00050212.pdf</t>
  </si>
  <si>
    <t>https://cdn.eksmo.ru/v2/MIF00050212/COVER/cover1.jpg?no_404_img=Y</t>
  </si>
  <si>
    <t>И близится ночь</t>
  </si>
  <si>
    <t>Ребекка Уэст</t>
  </si>
  <si>
    <t>Романы МИФ. Сага века</t>
  </si>
  <si>
    <t>https://cdn.eksmo.ru/v2/MIF00038204/COVER/cover1__w600.jpg?no_404_img=Y</t>
  </si>
  <si>
    <t>978-5-00214-353-5</t>
  </si>
  <si>
    <t>9785002143535</t>
  </si>
  <si>
    <t>MIF00038204</t>
  </si>
  <si>
    <t>https://api3.eksmo.ru/v3/xlsxPricelist/annotation/?NOMCODE=MIF00038204&amp;key=e85257a6e63a7e36f8b1efc7dc1094c5</t>
  </si>
  <si>
    <t>https://cdn.eksmo.ru/v2/MIF00038204/COVER/cover1.jpg?no_404_img=Y</t>
  </si>
  <si>
    <t>Время делать бизнес. Извлечь максимальную выгоду и открыть новые возможности на российском рынке</t>
  </si>
  <si>
    <t>Елена Пономарева</t>
  </si>
  <si>
    <t>Российский бизнес</t>
  </si>
  <si>
    <t>https://cdn.eksmo.ru/v2/MIF00034968/COVER/cover1__w600.jpg?no_404_img=Y</t>
  </si>
  <si>
    <t>978-5-00195-836-9</t>
  </si>
  <si>
    <t>9785001958369</t>
  </si>
  <si>
    <t>MIF00034968</t>
  </si>
  <si>
    <t>https://api3.eksmo.ru/v3/xlsxPricelist/annotation/?NOMCODE=MIF00034968&amp;key=e85257a6e63a7e36f8b1efc7dc1094c5</t>
  </si>
  <si>
    <t>https://cdn.eksmo.ru/v2/MIF00034968/PDF/MIF00034968.pdf</t>
  </si>
  <si>
    <t>https://cdn.eksmo.ru/v2/MIF00034968/COVER/cover1.jpg?no_404_img=Y</t>
  </si>
  <si>
    <t>Евгений Онегин. Роман с разбором психолога и литературоведа</t>
  </si>
  <si>
    <t>Русская классика с комментариями психологов</t>
  </si>
  <si>
    <t>https://cdn.eksmo.ru/v2/MIF00041303/COVER/cover1__w600.jpg?no_404_img=Y</t>
  </si>
  <si>
    <t>978-5-00214-388-7</t>
  </si>
  <si>
    <t>9785002143887</t>
  </si>
  <si>
    <t>MIF00041303</t>
  </si>
  <si>
    <t>https://api3.eksmo.ru/v3/xlsxPricelist/annotation/?NOMCODE=MIF00041303&amp;key=e85257a6e63a7e36f8b1efc7dc1094c5</t>
  </si>
  <si>
    <t>https://cdn.eksmo.ru/v2/MIF00041303/PDF/MIF00041303.pdf</t>
  </si>
  <si>
    <t>https://cdn.eksmo.ru/v2/MIF00041303/COVER/cover1.jpg?no_404_img=Y</t>
  </si>
  <si>
    <t>Русская классика с комментария</t>
  </si>
  <si>
    <t>Белые ночи. Русская коллекция классики</t>
  </si>
  <si>
    <t>Русская коллекция классики</t>
  </si>
  <si>
    <t>https://cdn.eksmo.ru/v2/MIF00051592/COVER/cover1__w600.jpg?no_404_img=Y</t>
  </si>
  <si>
    <t>978-5-00281-151-9</t>
  </si>
  <si>
    <t>9785002811519</t>
  </si>
  <si>
    <t>MIF00051592</t>
  </si>
  <si>
    <t>https://api3.eksmo.ru/v3/xlsxPricelist/annotation/?NOMCODE=MIF00051592&amp;key=e85257a6e63a7e36f8b1efc7dc1094c5</t>
  </si>
  <si>
    <t>https://cdn.eksmo.ru/v2/MIF00051592/PDF/MIF00051592.pdf</t>
  </si>
  <si>
    <t>https://cdn.eksmo.ru/v2/MIF00051592/COVER/cover1.jpg?no_404_img=Y</t>
  </si>
  <si>
    <t>Вишневый сад. Русская коллекция классики</t>
  </si>
  <si>
    <t>https://cdn.eksmo.ru/v2/MIF00051589/COVER/cover1__w600.jpg?no_404_img=Y</t>
  </si>
  <si>
    <t>978-5-00281-152-6</t>
  </si>
  <si>
    <t>9785002811526</t>
  </si>
  <si>
    <t>MIF00051589</t>
  </si>
  <si>
    <t>https://api3.eksmo.ru/v3/xlsxPricelist/annotation/?NOMCODE=MIF00051589&amp;key=e85257a6e63a7e36f8b1efc7dc1094c5</t>
  </si>
  <si>
    <t>https://cdn.eksmo.ru/v2/MIF00051589/COVER/cover1.jpg?no_404_img=Y</t>
  </si>
  <si>
    <t>Олеся. Русская коллекция классики</t>
  </si>
  <si>
    <t>Александр Куприн</t>
  </si>
  <si>
    <t>https://cdn.eksmo.ru/v2/MIF00051591/COVER/cover1__w600.jpg?no_404_img=Y</t>
  </si>
  <si>
    <t>978-5-00281-150-2</t>
  </si>
  <si>
    <t>9785002811502</t>
  </si>
  <si>
    <t>MIF00051591</t>
  </si>
  <si>
    <t>https://api3.eksmo.ru/v3/xlsxPricelist/annotation/?NOMCODE=MIF00051591&amp;key=e85257a6e63a7e36f8b1efc7dc1094c5</t>
  </si>
  <si>
    <t>https://cdn.eksmo.ru/v2/MIF00051591/PDF/MIF00051591.pdf</t>
  </si>
  <si>
    <t>https://cdn.eksmo.ru/v2/MIF00051591/COVER/cover1.jpg?no_404_img=Y</t>
  </si>
  <si>
    <t>Полусолнце</t>
  </si>
  <si>
    <t>Русское молодежное фэнтези</t>
  </si>
  <si>
    <t>https://cdn.eksmo.ru/v2/MIF00033022/COVER/cover1__w600.jpg?no_404_img=Y</t>
  </si>
  <si>
    <t>978-5-00195-399-9</t>
  </si>
  <si>
    <t>9785001953999</t>
  </si>
  <si>
    <t>MIF00033022</t>
  </si>
  <si>
    <t>https://api3.eksmo.ru/v3/xlsxPricelist/annotation/?NOMCODE=MIF00033022&amp;key=e85257a6e63a7e36f8b1efc7dc1094c5</t>
  </si>
  <si>
    <t>https://cdn.eksmo.ru/v2/MIF00033022/PDF/MIF00033022.pdf</t>
  </si>
  <si>
    <t>https://cdn.eksmo.ru/v2/MIF00033022/COVER/cover1.jpg?no_404_img=Y</t>
  </si>
  <si>
    <t>https://cdn.eksmo.ru/v2/MIF00033022/COVER/dopfoto00.jpg?no_404_img=Y;https://cdn.eksmo.ru/v2/MIF00033022/COVER/dopfoto01.jpg?no_404_img=Y;https://cdn.eksmo.ru/v2/MIF00033022/COVER/dopfoto02.jpg?no_404_img=Y;https://cdn.eksmo.ru/v2/MIF00033022/COVER/dopfoto03.jpg?no_404_img=Y</t>
  </si>
  <si>
    <t>Рыжий кот Фута из кафе между мирами</t>
  </si>
  <si>
    <t>Наги Симэно</t>
  </si>
  <si>
    <t>Рыжий кот Фута</t>
  </si>
  <si>
    <t>https://cdn.eksmo.ru/v2/MIF00040256/COVER/cover1__w600.jpg?no_404_img=Y</t>
  </si>
  <si>
    <t>978-5-00214-885-1</t>
  </si>
  <si>
    <t>9785002148851</t>
  </si>
  <si>
    <t>MIF00040256</t>
  </si>
  <si>
    <t>https://api3.eksmo.ru/v3/xlsxPricelist/annotation/?NOMCODE=MIF00040256&amp;key=e85257a6e63a7e36f8b1efc7dc1094c5</t>
  </si>
  <si>
    <t>https://cdn.eksmo.ru/v2/MIF00040256/PDF/MIF00040256.pdf</t>
  </si>
  <si>
    <t>https://cdn.eksmo.ru/v2/MIF00040256/COVER/cover1.jpg?no_404_img=Y</t>
  </si>
  <si>
    <t>&lt;iframewidth="420"height="315"src="//www.youtube.com/embed/oI-PB_atK_Q"frameborder="0"allowfullscreen&gt;&lt;/iframe&gt;</t>
  </si>
  <si>
    <t>Принципы изменения мирового порядка. Почему одни нации побеждают, а другие терпят поражение</t>
  </si>
  <si>
    <t>Рэй Далио</t>
  </si>
  <si>
    <t>Рэй Далио. Легендарный инвестор</t>
  </si>
  <si>
    <t>https://cdn.eksmo.ru/v2/MIF00033863/COVER/cover1__w600.jpg?no_404_img=Y</t>
  </si>
  <si>
    <t>4 113</t>
  </si>
  <si>
    <t>978-5-00195-335-7</t>
  </si>
  <si>
    <t>9785001953357</t>
  </si>
  <si>
    <t>MIF00033863</t>
  </si>
  <si>
    <t>https://api3.eksmo.ru/v3/xlsxPricelist/annotation/?NOMCODE=MIF00033863&amp;key=e85257a6e63a7e36f8b1efc7dc1094c5</t>
  </si>
  <si>
    <t>https://cdn.eksmo.ru/v2/MIF00033863/PDF/MIF00033863.pdf</t>
  </si>
  <si>
    <t>https://cdn.eksmo.ru/v2/MIF00033863/COVER/cover1.jpg?no_404_img=Y</t>
  </si>
  <si>
    <t>&lt;iframewidth="420"height="315"src="//www.youtube.com/embed/tD7n5AFy3Do"frameborder="0"allowfullscreen&gt;&lt;/iframe&gt;</t>
  </si>
  <si>
    <t>https://cdn.eksmo.ru/v2/MIF00033863/COVER/dopfoto00.jpg?no_404_img=Y;https://cdn.eksmo.ru/v2/MIF00033863/COVER/dopfoto01.jpg?no_404_img=Y</t>
  </si>
  <si>
    <t>Рэй Далио. Легендарный инвесто</t>
  </si>
  <si>
    <t>Принципы устойчивости. Как управлять Большим долговым циклом и предотвращать финансовые кризисы</t>
  </si>
  <si>
    <t>https://cdn.eksmo.ru/v2/MIF00050515/COVER/cover1__w600.jpg?no_404_img=Y</t>
  </si>
  <si>
    <t>978-5-00250-929-4</t>
  </si>
  <si>
    <t>9785002509294</t>
  </si>
  <si>
    <t>MIF00050515</t>
  </si>
  <si>
    <t>https://api3.eksmo.ru/v3/xlsxPricelist/annotation/?NOMCODE=MIF00050515&amp;key=e85257a6e63a7e36f8b1efc7dc1094c5</t>
  </si>
  <si>
    <t>https://cdn.eksmo.ru/v2/MIF00050515/PDF/MIF00050515.pdf</t>
  </si>
  <si>
    <t>https://cdn.eksmo.ru/v2/MIF00050515/COVER/cover1.jpg?no_404_img=Y</t>
  </si>
  <si>
    <t>Принципы. Жизнь и работа</t>
  </si>
  <si>
    <t>https://cdn.eksmo.ru/v2/MIF00023206/COVER/cover1__w600.jpg?no_404_img=Y</t>
  </si>
  <si>
    <t>4 653</t>
  </si>
  <si>
    <t>978-5-00195-184-1</t>
  </si>
  <si>
    <t>9785001951841</t>
  </si>
  <si>
    <t>MIF00023206</t>
  </si>
  <si>
    <t>https://api3.eksmo.ru/v3/xlsxPricelist/annotation/?NOMCODE=MIF00023206&amp;key=e85257a6e63a7e36f8b1efc7dc1094c5</t>
  </si>
  <si>
    <t>https://cdn.eksmo.ru/v2/MIF00023206/COVER/cover1.jpg?no_404_img=Y</t>
  </si>
  <si>
    <t>&lt;iframewidth="420"height="315"src="//www.youtube.com/embed/ntAYkNJJmfk"frameborder="0"allowfullscreen&gt;&lt;/iframe&gt;</t>
  </si>
  <si>
    <t>https://cdn.eksmo.ru/v2/MIF00023206/COVER/dopfoto00.jpg?no_404_img=Y;https://cdn.eksmo.ru/v2/MIF00023206/COVER/dopfoto01.jpg?no_404_img=Y</t>
  </si>
  <si>
    <t>Светоморье. Том 2. Разрушитель солнца</t>
  </si>
  <si>
    <t>Тим Проберт</t>
  </si>
  <si>
    <t>Светоморье</t>
  </si>
  <si>
    <t>https://cdn.eksmo.ru/v2/MIF00041460/COVER/cover1__w600.jpg?no_404_img=Y</t>
  </si>
  <si>
    <t>978-5-00250-196-0</t>
  </si>
  <si>
    <t>9785002501960</t>
  </si>
  <si>
    <t>140х208</t>
  </si>
  <si>
    <t>MIF00041460</t>
  </si>
  <si>
    <t>https://api3.eksmo.ru/v3/xlsxPricelist/certificat/?f=MIF00041460_2025-07-29_2030-07-28_ЕАЭС N RU Д-RU.РА06.В.47119~25_81e9c6e2-f9c5-11ef-8e5f-005056b61d5f.pdf&amp;key=e85257a6e63a7e36f8b1efc7dc1094c5</t>
  </si>
  <si>
    <t>https://api3.eksmo.ru/v3/xlsxPricelist/annotation/?NOMCODE=MIF00041460&amp;key=e85257a6e63a7e36f8b1efc7dc1094c5</t>
  </si>
  <si>
    <t>https://cdn.eksmo.ru/v2/MIF00041460/COVER/cover1.jpg?no_404_img=Y</t>
  </si>
  <si>
    <t>https://cdn.eksmo.ru/v2/MIF00041460/COVER/dopfoto00.jpg?no_404_img=Y;https://cdn.eksmo.ru/v2/MIF00041460/COVER/dopfoto01.jpg?no_404_img=Y;https://cdn.eksmo.ru/v2/MIF00041460/COVER/dopfoto02.jpg?no_404_img=Y;https://cdn.eksmo.ru/v2/MIF00041460/COVER/dopfoto03.jpg?no_404_img=Y</t>
  </si>
  <si>
    <t>Светоморье. Том 3. Темные времена</t>
  </si>
  <si>
    <t>https://cdn.eksmo.ru/v2/MIF00041461/COVER/cover1__w600.jpg?no_404_img=Y</t>
  </si>
  <si>
    <t>978-5-00250-197-7</t>
  </si>
  <si>
    <t>9785002501977</t>
  </si>
  <si>
    <t>MIF00041461</t>
  </si>
  <si>
    <t>https://api3.eksmo.ru/v3/xlsxPricelist/certificat/?f=MIF00041461_2025-07-29_2030-07-28_ЕАЭС N RU Д-RU.РА06.В.47119~25_f3fef914-f9c5-11ef-8e60-005056b61d5f.pdf&amp;key=e85257a6e63a7e36f8b1efc7dc1094c5</t>
  </si>
  <si>
    <t>https://api3.eksmo.ru/v3/xlsxPricelist/annotation/?NOMCODE=MIF00041461&amp;key=e85257a6e63a7e36f8b1efc7dc1094c5</t>
  </si>
  <si>
    <t>https://cdn.eksmo.ru/v2/MIF00041461/PDF/MIF00041461.pdf</t>
  </si>
  <si>
    <t>https://cdn.eksmo.ru/v2/MIF00041461/COVER/cover1.jpg?no_404_img=Y</t>
  </si>
  <si>
    <t>https://cdn.eksmo.ru/v2/MIF00041461/COVER/dopfoto00.jpg?no_404_img=Y;https://cdn.eksmo.ru/v2/MIF00041461/COVER/dopfoto01.jpg?no_404_img=Y;https://cdn.eksmo.ru/v2/MIF00041461/COVER/dopfoto02.jpg?no_404_img=Y;https://cdn.eksmo.ru/v2/MIF00041461/COVER/dopfoto03.jpg?no_404_img=Y</t>
  </si>
  <si>
    <t>Маркетинговые исследования на практике. Как найти аудиторию, понять ее потребности и запустить успешный продукт</t>
  </si>
  <si>
    <t>Артем Вахрушев</t>
  </si>
  <si>
    <t>Свой бизнес</t>
  </si>
  <si>
    <t>https://cdn.eksmo.ru/v2/MIF00040489/COVER/cover1__w600.jpg?no_404_img=Y</t>
  </si>
  <si>
    <t>978-5-00214-923-0</t>
  </si>
  <si>
    <t>9785002149230</t>
  </si>
  <si>
    <t>MIF00040489</t>
  </si>
  <si>
    <t>https://api3.eksmo.ru/v3/xlsxPricelist/annotation/?NOMCODE=MIF00040489&amp;key=e85257a6e63a7e36f8b1efc7dc1094c5</t>
  </si>
  <si>
    <t>https://cdn.eksmo.ru/v2/MIF00040489/PDF/MIF00040489.pdf</t>
  </si>
  <si>
    <t>https://cdn.eksmo.ru/v2/MIF00040489/COVER/cover1.jpg?no_404_img=Y</t>
  </si>
  <si>
    <t>Организуй и управляй. Как перестать тушить пожары и начать масштабировать бизнес</t>
  </si>
  <si>
    <t>https://cdn.eksmo.ru/v2/MIF00047960/COVER/cover1__w600.jpg?no_404_img=Y</t>
  </si>
  <si>
    <t>978-5-00250-541-8</t>
  </si>
  <si>
    <t>9785002505418</t>
  </si>
  <si>
    <t>MIF00047960</t>
  </si>
  <si>
    <t>https://api3.eksmo.ru/v3/xlsxPricelist/annotation/?NOMCODE=MIF00047960&amp;key=e85257a6e63a7e36f8b1efc7dc1094c5</t>
  </si>
  <si>
    <t>https://cdn.eksmo.ru/v2/MIF00047960/PDF/MIF00047960.pdf</t>
  </si>
  <si>
    <t>https://cdn.eksmo.ru/v2/MIF00047960/COVER/cover1.jpg?no_404_img=Y</t>
  </si>
  <si>
    <t>Хочу свой бизнес. Предприниматель за 72 часа.</t>
  </si>
  <si>
    <t>https://cdn.eksmo.ru/v2/MIF00036734/COVER/cover1__w600.jpg?no_404_img=Y</t>
  </si>
  <si>
    <t>978-5-00195-871-0</t>
  </si>
  <si>
    <t>9785001958710</t>
  </si>
  <si>
    <t>MIF00036734</t>
  </si>
  <si>
    <t>https://api3.eksmo.ru/v3/xlsxPricelist/annotation/?NOMCODE=MIF00036734&amp;key=e85257a6e63a7e36f8b1efc7dc1094c5</t>
  </si>
  <si>
    <t>https://cdn.eksmo.ru/v2/MIF00036734/PDF/MIF00036734.pdf</t>
  </si>
  <si>
    <t>https://cdn.eksmo.ru/v2/MIF00036734/COVER/cover1.jpg?no_404_img=Y</t>
  </si>
  <si>
    <t>Зимнее плавание. Как купание в холодной воде помогает сохранить здоровье и молодость</t>
  </si>
  <si>
    <t>Сусанна Сёберг</t>
  </si>
  <si>
    <t>Секреты здоровья</t>
  </si>
  <si>
    <t>https://cdn.eksmo.ru/v2/MIF00032090/COVER/cover1__w600.jpg?no_404_img=Y</t>
  </si>
  <si>
    <t>978-5-00195-061-5</t>
  </si>
  <si>
    <t>9785001950615</t>
  </si>
  <si>
    <t>MIF00032090</t>
  </si>
  <si>
    <t>https://api3.eksmo.ru/v3/xlsxPricelist/annotation/?NOMCODE=MIF00032090&amp;key=e85257a6e63a7e36f8b1efc7dc1094c5</t>
  </si>
  <si>
    <t>https://cdn.eksmo.ru/v2/MIF00032090/PDF/MIF00032090.pdf</t>
  </si>
  <si>
    <t>https://cdn.eksmo.ru/v2/MIF00032090/COVER/cover1.jpg?no_404_img=Y</t>
  </si>
  <si>
    <t>Иммуногид. Все, что вас волнует в иммунной системе от профессора-вирусолога</t>
  </si>
  <si>
    <t>Хендрик Штрик</t>
  </si>
  <si>
    <t>https://cdn.eksmo.ru/v2/MIF00038293/COVER/cover1__w600.jpg?no_404_img=Y</t>
  </si>
  <si>
    <t>978-5-00214-332-0</t>
  </si>
  <si>
    <t>9785002143320</t>
  </si>
  <si>
    <t>MIF00038293</t>
  </si>
  <si>
    <t>https://api3.eksmo.ru/v3/xlsxPricelist/annotation/?NOMCODE=MIF00038293&amp;key=e85257a6e63a7e36f8b1efc7dc1094c5</t>
  </si>
  <si>
    <t>https://cdn.eksmo.ru/v2/MIF00038293/PDF/MIF00038293.pdf</t>
  </si>
  <si>
    <t>https://cdn.eksmo.ru/v2/MIF00038293/COVER/cover1.jpg?no_404_img=Y</t>
  </si>
  <si>
    <t>https://cdn.eksmo.ru/v2/MIF00038293/COVER/dopfoto00.jpg?no_404_img=Y;https://cdn.eksmo.ru/v2/MIF00038293/COVER/dopfoto01.jpg?no_404_img=Y;https://cdn.eksmo.ru/v2/MIF00038293/COVER/dopfoto02.jpg?no_404_img=Y;https://cdn.eksmo.ru/v2/MIF00038293/COVER/dopfoto03.jpg?no_404_img=Y</t>
  </si>
  <si>
    <t>Жизнь на кончике скальпеля. Истории нейрохирурга о непростых решениях, потерях и надежде</t>
  </si>
  <si>
    <t>Рахул Джандиал</t>
  </si>
  <si>
    <t>Сердце медицины</t>
  </si>
  <si>
    <t>https://cdn.eksmo.ru/v2/MIF00034173/COVER/cover1__w600.jpg?no_404_img=Y</t>
  </si>
  <si>
    <t>978-5-00195-440-8</t>
  </si>
  <si>
    <t>9785001954408</t>
  </si>
  <si>
    <t>136х212</t>
  </si>
  <si>
    <t>MIF00034173</t>
  </si>
  <si>
    <t>https://api3.eksmo.ru/v3/xlsxPricelist/annotation/?NOMCODE=MIF00034173&amp;key=e85257a6e63a7e36f8b1efc7dc1094c5</t>
  </si>
  <si>
    <t>https://cdn.eksmo.ru/v2/MIF00034173/PDF/MIF00034173.pdf</t>
  </si>
  <si>
    <t>https://cdn.eksmo.ru/v2/MIF00034173/COVER/cover1.jpg?no_404_img=Y</t>
  </si>
  <si>
    <t>https://cdn.eksmo.ru/v2/MIF00034173/COVER/dopfoto00.jpg?no_404_img=Y</t>
  </si>
  <si>
    <t>Рисовый штурм и еще 21 способ мыслить нестандартно</t>
  </si>
  <si>
    <t>Майкл Микалко</t>
  </si>
  <si>
    <t>Серия Майкла Микалко</t>
  </si>
  <si>
    <t>https://cdn.eksmo.ru/v2/MIF00009800/COVER/cover1__w600.jpg?no_404_img=Y</t>
  </si>
  <si>
    <t>978-5-00195-345-6</t>
  </si>
  <si>
    <t>9785001953456</t>
  </si>
  <si>
    <t>182х215</t>
  </si>
  <si>
    <t>75x90/16</t>
  </si>
  <si>
    <t>MIF00009800</t>
  </si>
  <si>
    <t>https://api3.eksmo.ru/v3/xlsxPricelist/annotation/?NOMCODE=MIF00009800&amp;key=e85257a6e63a7e36f8b1efc7dc1094c5</t>
  </si>
  <si>
    <t>https://cdn.eksmo.ru/v2/MIF00009800/COVER/cover1.jpg?no_404_img=Y</t>
  </si>
  <si>
    <t>&lt;iframewidth="420"height="315"src="//www.youtube.com/embed/PCZuXYWLnyY"frameborder="0"allowfullscreen&gt;&lt;/iframe&gt;</t>
  </si>
  <si>
    <t>Слоненок, который хочет уснуть</t>
  </si>
  <si>
    <t>Карл-Йохан Форссен Эрлин</t>
  </si>
  <si>
    <t>Сказки в помощь родителям</t>
  </si>
  <si>
    <t>https://cdn.eksmo.ru/v2/MIF00013426/COVER/cover1__w600.jpg?no_404_img=Y</t>
  </si>
  <si>
    <t>978-5-00169-266-9</t>
  </si>
  <si>
    <t>9785001692669</t>
  </si>
  <si>
    <t>MIF00013426</t>
  </si>
  <si>
    <t>https://api3.eksmo.ru/v3/xlsxPricelist/certificat/?f=MIF00013426_2024-05-16_2029-05-15_ЕАЭС N RU Д-RU.РА04.В.32995~24_acd1d4d2-b565-11e6-8112-00155d011000.pdf&amp;key=e85257a6e63a7e36f8b1efc7dc1094c5</t>
  </si>
  <si>
    <t>https://api3.eksmo.ru/v3/xlsxPricelist/annotation/?NOMCODE=MIF00013426&amp;key=e85257a6e63a7e36f8b1efc7dc1094c5</t>
  </si>
  <si>
    <t>https://cdn.eksmo.ru/v2/MIF00013426/COVER/cover1.jpg?no_404_img=Y</t>
  </si>
  <si>
    <t>Сонные сказки. Успокаивающие истории для легкого засыпания</t>
  </si>
  <si>
    <t>Элис Грегори, Кристи Киркпатрик и Элинор Хардиман</t>
  </si>
  <si>
    <t>https://cdn.eksmo.ru/v2/MIF00039674/COVER/cover1__w600.jpg?no_404_img=Y</t>
  </si>
  <si>
    <t>978-5-00214-682-6</t>
  </si>
  <si>
    <t>9785002146826</t>
  </si>
  <si>
    <t>MIF00039674</t>
  </si>
  <si>
    <t>https://api3.eksmo.ru/v3/xlsxPricelist/annotation/?NOMCODE=MIF00039674&amp;key=e85257a6e63a7e36f8b1efc7dc1094c5</t>
  </si>
  <si>
    <t>https://cdn.eksmo.ru/v2/MIF00039674/COVER/cover1.jpg?no_404_img=Y</t>
  </si>
  <si>
    <t>Сказки северных народов России</t>
  </si>
  <si>
    <t>Сказки и сказания регионов России</t>
  </si>
  <si>
    <t>https://cdn.eksmo.ru/v2/MIF00049570/COVER/cover1__w600.jpg?no_404_img=Y</t>
  </si>
  <si>
    <t>978-5-00214-998-8</t>
  </si>
  <si>
    <t>9785002149988</t>
  </si>
  <si>
    <t>MIF00049570</t>
  </si>
  <si>
    <t>https://api3.eksmo.ru/v3/xlsxPricelist/annotation/?NOMCODE=MIF00049570&amp;key=e85257a6e63a7e36f8b1efc7dc1094c5</t>
  </si>
  <si>
    <t>https://cdn.eksmo.ru/v2/MIF00049570/PDF/MIF00049570.pdf</t>
  </si>
  <si>
    <t>https://cdn.eksmo.ru/v2/MIF00049570/COVER/cover1.jpg?no_404_img=Y</t>
  </si>
  <si>
    <t>Сказки и сказания регионов Рос</t>
  </si>
  <si>
    <t>Фольклор. Афоризмы. Юмор</t>
  </si>
  <si>
    <t>Российский фольклор</t>
  </si>
  <si>
    <t>Сказки медведя Густава. Косолапая долина</t>
  </si>
  <si>
    <t>Тильде Михельс</t>
  </si>
  <si>
    <t>Сказки медведя Густава</t>
  </si>
  <si>
    <t>https://cdn.eksmo.ru/v2/MIF00038830/COVER/cover1__w600.jpg?no_404_img=Y</t>
  </si>
  <si>
    <t>978-5-00214-424-2</t>
  </si>
  <si>
    <t>9785002144242</t>
  </si>
  <si>
    <t>MIF00038830</t>
  </si>
  <si>
    <t>https://api3.eksmo.ru/v3/xlsxPricelist/certificat/?f=MIF00038830_2023-03-07_2028-03-06_ЕАЭС N RU Д-RU.РА02.B.26986~23_d21383d4-8a9f-11ee-810a-00155d016002.pdf&amp;key=e85257a6e63a7e36f8b1efc7dc1094c5</t>
  </si>
  <si>
    <t>https://api3.eksmo.ru/v3/xlsxPricelist/annotation/?NOMCODE=MIF00038830&amp;key=e85257a6e63a7e36f8b1efc7dc1094c5</t>
  </si>
  <si>
    <t>https://cdn.eksmo.ru/v2/MIF00038830/PDF/MIF00038830.pdf</t>
  </si>
  <si>
    <t>https://cdn.eksmo.ru/v2/MIF00038830/COVER/cover1.jpg?no_404_img=Y</t>
  </si>
  <si>
    <t>&lt;iframewidth="420"height="315"src="//www.youtube.com/embed/3ZrSQW2Sk-s"frameborder="0"allowfullscreen&gt;&lt;/iframe&gt;</t>
  </si>
  <si>
    <t>https://cdn.eksmo.ru/v2/MIF00038830/COVER/dopfoto00.jpg?no_404_img=Y;https://cdn.eksmo.ru/v2/MIF00038830/COVER/dopfoto01.jpg?no_404_img=Y;https://cdn.eksmo.ru/v2/MIF00038830/COVER/dopfoto02.jpg?no_404_img=Y;https://cdn.eksmo.ru/v2/MIF00038830/COVER/dopfoto03.jpg?no_404_img=Y</t>
  </si>
  <si>
    <t>Проклятые души. Легенды из Японии, Китая и Кореи</t>
  </si>
  <si>
    <t>Сказки подлунного мира</t>
  </si>
  <si>
    <t>https://cdn.eksmo.ru/v2/MIF00039446/COVER/cover1__w600.jpg?no_404_img=Y</t>
  </si>
  <si>
    <t>978-5-00214-520-1</t>
  </si>
  <si>
    <t>9785002145201</t>
  </si>
  <si>
    <t>200х280</t>
  </si>
  <si>
    <t>60x82/8</t>
  </si>
  <si>
    <t>MIF00039446</t>
  </si>
  <si>
    <t>https://api3.eksmo.ru/v3/xlsxPricelist/annotation/?NOMCODE=MIF00039446&amp;key=e85257a6e63a7e36f8b1efc7dc1094c5</t>
  </si>
  <si>
    <t>https://cdn.eksmo.ru/v2/MIF00039446/PDF/MIF00039446.pdf</t>
  </si>
  <si>
    <t>https://cdn.eksmo.ru/v2/MIF00039446/COVER/cover1.jpg?no_404_img=Y</t>
  </si>
  <si>
    <t>&lt;iframewidth="420"height="315"src="//www.youtube.com/embed/I9SuEb0gFRw"frameborder="0"allowfullscreen&gt;&lt;/iframe&gt;;&lt;iframewidth="420"height="315"src="//www.youtube.com/embed/shorts/SXroy1VJmdM"frameborder="0"allowfullscreen&gt;&lt;/iframe&gt;</t>
  </si>
  <si>
    <t>https://cdn.eksmo.ru/v2/MIF00039446/COVER/dopfoto00.jpg?no_404_img=Y;https://cdn.eksmo.ru/v2/MIF00039446/COVER/dopfoto01.jpg?no_404_img=Y;https://cdn.eksmo.ru/v2/MIF00039446/COVER/dopfoto02.jpg?no_404_img=Y</t>
  </si>
  <si>
    <t>Монстры и волшебные существа: русские сказки и европейские мифы с иллюстрациями Аны Награни</t>
  </si>
  <si>
    <t>Ана Награни</t>
  </si>
  <si>
    <t>Сказочная Русь. Иллюстрированная серия</t>
  </si>
  <si>
    <t>https://cdn.eksmo.ru/v2/MIF00039298/COVER/cover1__w600.jpg?no_404_img=Y</t>
  </si>
  <si>
    <t>978-5-00214-586-7</t>
  </si>
  <si>
    <t>9785002145867</t>
  </si>
  <si>
    <t>MIF00039298</t>
  </si>
  <si>
    <t>https://api3.eksmo.ru/v3/xlsxPricelist/annotation/?NOMCODE=MIF00039298&amp;key=e85257a6e63a7e36f8b1efc7dc1094c5</t>
  </si>
  <si>
    <t>https://cdn.eksmo.ru/v2/MIF00039298/PDF/MIF00039298.pdf</t>
  </si>
  <si>
    <t>https://cdn.eksmo.ru/v2/MIF00039298/COVER/cover1.jpg?no_404_img=Y</t>
  </si>
  <si>
    <t>&lt;iframewidth="420"height="315"src="//www.youtube.com/embed/FiZp8NeA8N4"frameborder="0"allowfullscreen&gt;&lt;/iframe&gt;;&lt;iframewidth="420"height="315"src="//www.youtube.com/embed/IMJaRTZE5qo"frameborder="0"allowfullscreen&gt;&lt;/iframe&gt;;&lt;iframewidth="420"height="315"src="//www.youtube.com/embed/shor</t>
  </si>
  <si>
    <t>https://cdn.eksmo.ru/v2/MIF00039298/COVER/dopfoto00.jpg?no_404_img=Y;https://cdn.eksmo.ru/v2/MIF00039298/COVER/dopfoto01.jpg?no_404_img=Y;https://cdn.eksmo.ru/v2/MIF00039298/COVER/dopfoto02.jpg?no_404_img=Y;https://cdn.eksmo.ru/v2/MIF00039298/COVER/dopfoto03.jpg?no_404_img=Y</t>
  </si>
  <si>
    <t>Сказочная Русь. Иллюстрированн</t>
  </si>
  <si>
    <t>Русские народные сказки с женскими архетипами. Баба-яга, Марья Моревна, Василиса Премудрая и другие героини</t>
  </si>
  <si>
    <t>Александр Афанасьев, Антейку</t>
  </si>
  <si>
    <t>https://cdn.eksmo.ru/v2/MIF00038076/COVER/cover1__w600.jpg?no_404_img=Y</t>
  </si>
  <si>
    <t>978-5-00214-270-5</t>
  </si>
  <si>
    <t>9785002142705</t>
  </si>
  <si>
    <t>MIF00038076</t>
  </si>
  <si>
    <t>https://api3.eksmo.ru/v3/xlsxPricelist/annotation/?NOMCODE=MIF00038076&amp;key=e85257a6e63a7e36f8b1efc7dc1094c5</t>
  </si>
  <si>
    <t>https://cdn.eksmo.ru/v2/MIF00038076/PDF/MIF00038076.pdf</t>
  </si>
  <si>
    <t>https://cdn.eksmo.ru/v2/MIF00038076/COVER/cover1.jpg?no_404_img=Y</t>
  </si>
  <si>
    <t>&lt;iframewidth="420"height="315"src="//www.youtube.com/embed/FiZp8NeA8N4"frameborder="0"allowfullscreen&gt;&lt;/iframe&gt;;&lt;iframewidth="420"height="315"src="//www.youtube.com/embed/XglQhTrqL3o"frameborder="0"allowfullscreen&gt;&lt;/iframe&gt;</t>
  </si>
  <si>
    <t>https://cdn.eksmo.ru/v2/MIF00038076/COVER/dopfoto00.jpg?no_404_img=Y;https://cdn.eksmo.ru/v2/MIF00038076/COVER/dopfoto01.jpg?no_404_img=Y;https://cdn.eksmo.ru/v2/MIF00038076/COVER/dopfoto02.jpg?no_404_img=Y</t>
  </si>
  <si>
    <t>Русские народные сказки с мужскими архетипами. Иван-царевич, серый волк, Кощей Бессмертный и другие герои</t>
  </si>
  <si>
    <t>Марик</t>
  </si>
  <si>
    <t>https://cdn.eksmo.ru/v2/MIF00038407/COVER/cover1__w600.jpg?no_404_img=Y</t>
  </si>
  <si>
    <t>978-5-00214-271-2</t>
  </si>
  <si>
    <t>9785002142712</t>
  </si>
  <si>
    <t>MIF00038407</t>
  </si>
  <si>
    <t>https://api3.eksmo.ru/v3/xlsxPricelist/annotation/?NOMCODE=MIF00038407&amp;key=e85257a6e63a7e36f8b1efc7dc1094c5</t>
  </si>
  <si>
    <t>https://cdn.eksmo.ru/v2/MIF00038407/PDF/MIF00038407.pdf</t>
  </si>
  <si>
    <t>https://cdn.eksmo.ru/v2/MIF00038407/COVER/cover1.jpg?no_404_img=Y</t>
  </si>
  <si>
    <t>&lt;iframewidth="420"height="315"src="//www.youtube.com/embed/SeoT0kDrNqk"frameborder="0"allowfullscreen&gt;&lt;/iframe&gt;;&lt;iframewidth="420"height="315"src="//www.youtube.com/embed/CNENllZ8EiY"frameborder="0"allowfullscreen&gt;&lt;/iframe&gt;</t>
  </si>
  <si>
    <t>https://cdn.eksmo.ru/v2/MIF00038407/COVER/dopfoto00.jpg?no_404_img=Y;https://cdn.eksmo.ru/v2/MIF00038407/COVER/dopfoto01.jpg?no_404_img=Y;https://cdn.eksmo.ru/v2/MIF00038407/COVER/dopfoto02.jpg?no_404_img=Y</t>
  </si>
  <si>
    <t>Слово о полку Игореве (с иллюстрациями Кориандр)</t>
  </si>
  <si>
    <t>иллюстратор Кориандр</t>
  </si>
  <si>
    <t>https://cdn.eksmo.ru/v2/MIF00036996/COVER/cover1__w600.jpg?no_404_img=Y</t>
  </si>
  <si>
    <t>978-5-00214-065-7</t>
  </si>
  <si>
    <t>9785002140657</t>
  </si>
  <si>
    <t>MIF00036996</t>
  </si>
  <si>
    <t>https://api3.eksmo.ru/v3/xlsxPricelist/annotation/?NOMCODE=MIF00036996&amp;key=e85257a6e63a7e36f8b1efc7dc1094c5</t>
  </si>
  <si>
    <t>https://cdn.eksmo.ru/v2/MIF00036996/COVER/cover1.jpg?no_404_img=Y</t>
  </si>
  <si>
    <t>&lt;iframewidth="420"height="315"src="//www.youtube.com/embed/FiZp8NeA8N4"frameborder="0"allowfullscreen&gt;&lt;/iframe&gt;;&lt;iframewidth="420"height="315"src="//www.youtube.com/embed/0WgrAfRprCI"frameborder="0"allowfullscreen&gt;&lt;/iframe&gt;;&lt;iframewidth="420"height="315"src="//www.youtube.com/embed/jcnH</t>
  </si>
  <si>
    <t>https://cdn.eksmo.ru/v2/MIF00036996/COVER/dopfoto00.jpg?no_404_img=Y;https://cdn.eksmo.ru/v2/MIF00036996/COVER/dopfoto01.jpg?no_404_img=Y;https://cdn.eksmo.ru/v2/MIF00036996/COVER/dopfoto02.jpg?no_404_img=Y;https://cdn.eksmo.ru/v2/MIF00036996/COVER/dopfoto03.jpg?no_404_img=Y</t>
  </si>
  <si>
    <t>Selcha Uni. Артбук</t>
  </si>
  <si>
    <t>Selcha Uni</t>
  </si>
  <si>
    <t>Сказочный лес Selcha Uni</t>
  </si>
  <si>
    <t>https://cdn.eksmo.ru/v2/MIF00047961/COVER/cover1__w600.jpg?no_404_img=Y</t>
  </si>
  <si>
    <t>978-5-00250-482-4</t>
  </si>
  <si>
    <t>9785002504824</t>
  </si>
  <si>
    <t>MIF00047961</t>
  </si>
  <si>
    <t>https://api3.eksmo.ru/v3/xlsxPricelist/annotation/?NOMCODE=MIF00047961&amp;key=e85257a6e63a7e36f8b1efc7dc1094c5</t>
  </si>
  <si>
    <t>https://cdn.eksmo.ru/v2/MIF00047961/COVER/cover1.jpg?no_404_img=Y</t>
  </si>
  <si>
    <t>Блокнот «Зачарованный Самайн»</t>
  </si>
  <si>
    <t>https://cdn.eksmo.ru/v2/MIF00050968/COVER/cover1__w600.jpg?no_404_img=Y</t>
  </si>
  <si>
    <t>978-5-00281-113-7</t>
  </si>
  <si>
    <t>9785002811137</t>
  </si>
  <si>
    <t>MIF00050968</t>
  </si>
  <si>
    <t>https://api3.eksmo.ru/v3/xlsxPricelist/annotation/?NOMCODE=MIF00050968&amp;key=e85257a6e63a7e36f8b1efc7dc1094c5</t>
  </si>
  <si>
    <t>https://cdn.eksmo.ru/v2/MIF00050968/COVER/cover1.jpg?no_404_img=Y</t>
  </si>
  <si>
    <t>Блокнот «Избушка Бабы-яги»</t>
  </si>
  <si>
    <t>https://cdn.eksmo.ru/v2/MIF00041391/COVER/cover1__w600.jpg?no_404_img=Y</t>
  </si>
  <si>
    <t>978-5-00250-393-3</t>
  </si>
  <si>
    <t>9785002503933</t>
  </si>
  <si>
    <t>MIF00041391</t>
  </si>
  <si>
    <t>https://api3.eksmo.ru/v3/xlsxPricelist/annotation/?NOMCODE=MIF00041391&amp;key=e85257a6e63a7e36f8b1efc7dc1094c5</t>
  </si>
  <si>
    <t>https://cdn.eksmo.ru/v2/MIF00041391/COVER/cover1.jpg?no_404_img=Y</t>
  </si>
  <si>
    <t>Блокнот «Лес»</t>
  </si>
  <si>
    <t>https://cdn.eksmo.ru/v2/MIF00049505/COVER/cover1__w600.jpg?no_404_img=Y</t>
  </si>
  <si>
    <t>978-5-00250-837-2</t>
  </si>
  <si>
    <t>9785002508372</t>
  </si>
  <si>
    <t>MIF00049505</t>
  </si>
  <si>
    <t>https://api3.eksmo.ru/v3/xlsxPricelist/annotation/?NOMCODE=MIF00049505&amp;key=e85257a6e63a7e36f8b1efc7dc1094c5</t>
  </si>
  <si>
    <t>https://cdn.eksmo.ru/v2/MIF00049505/COVER/cover1.jpg?no_404_img=Y</t>
  </si>
  <si>
    <t>Блокнот «Лесная ведьма»</t>
  </si>
  <si>
    <t>https://cdn.eksmo.ru/v2/MIF00049506/COVER/cover1__w600.jpg?no_404_img=Y</t>
  </si>
  <si>
    <t>978-5-00250-838-9</t>
  </si>
  <si>
    <t>9785002508389</t>
  </si>
  <si>
    <t>MIF00049506</t>
  </si>
  <si>
    <t>https://api3.eksmo.ru/v3/xlsxPricelist/annotation/?NOMCODE=MIF00049506&amp;key=e85257a6e63a7e36f8b1efc7dc1094c5</t>
  </si>
  <si>
    <t>https://cdn.eksmo.ru/v2/MIF00049506/COVER/cover1.jpg?no_404_img=Y</t>
  </si>
  <si>
    <t>Блокнот «Лесная магия»</t>
  </si>
  <si>
    <t>https://cdn.eksmo.ru/v2/MIF00049727/COVER/cover1__w600.jpg?no_404_img=Y</t>
  </si>
  <si>
    <t>978-5-00250-915-7</t>
  </si>
  <si>
    <t>9785002509157</t>
  </si>
  <si>
    <t>MIF00049727</t>
  </si>
  <si>
    <t>https://api3.eksmo.ru/v3/xlsxPricelist/annotation/?NOMCODE=MIF00049727&amp;key=e85257a6e63a7e36f8b1efc7dc1094c5</t>
  </si>
  <si>
    <t>https://cdn.eksmo.ru/v2/MIF00049727/COVER/cover1.jpg?no_404_img=Y</t>
  </si>
  <si>
    <t>Блокнот «Лесной дух»</t>
  </si>
  <si>
    <t>https://cdn.eksmo.ru/v2/MIF00049889/COVER/cover1__w600.jpg?no_404_img=Y</t>
  </si>
  <si>
    <t>978-5-00250-995-9</t>
  </si>
  <si>
    <t>9785002509959</t>
  </si>
  <si>
    <t>MIF00049889</t>
  </si>
  <si>
    <t>https://api3.eksmo.ru/v3/xlsxPricelist/annotation/?NOMCODE=MIF00049889&amp;key=e85257a6e63a7e36f8b1efc7dc1094c5</t>
  </si>
  <si>
    <t>https://cdn.eksmo.ru/v2/MIF00049889/COVER/cover1.jpg?no_404_img=Y</t>
  </si>
  <si>
    <t>Блокнот «Магия птиц»</t>
  </si>
  <si>
    <t>https://cdn.eksmo.ru/v2/MIF00041113/COVER/cover1__w600.jpg?no_404_img=Y</t>
  </si>
  <si>
    <t>978-5-00250-324-7</t>
  </si>
  <si>
    <t>9785002503247</t>
  </si>
  <si>
    <t>MIF00041113</t>
  </si>
  <si>
    <t>https://api3.eksmo.ru/v3/xlsxPricelist/annotation/?NOMCODE=MIF00041113&amp;key=e85257a6e63a7e36f8b1efc7dc1094c5</t>
  </si>
  <si>
    <t>https://cdn.eksmo.ru/v2/MIF00041113/COVER/cover1.jpg?no_404_img=Y</t>
  </si>
  <si>
    <t>&lt;iframewidth="420"height="315"src="//www.youtube.com/embed/shorts/fBX3yn5HNY8"frameborder="0"allowfullscreen&gt;&lt;/iframe&gt;</t>
  </si>
  <si>
    <t>Блокнот «На крыльях ночи»</t>
  </si>
  <si>
    <t>https://cdn.eksmo.ru/v2/MIF00049728/COVER/cover1__w600.jpg?no_404_img=Y</t>
  </si>
  <si>
    <t>978-5-00250-916-4</t>
  </si>
  <si>
    <t>9785002509164</t>
  </si>
  <si>
    <t>MIF00049728</t>
  </si>
  <si>
    <t>https://api3.eksmo.ru/v3/xlsxPricelist/annotation/?NOMCODE=MIF00049728&amp;key=e85257a6e63a7e36f8b1efc7dc1094c5</t>
  </si>
  <si>
    <t>https://cdn.eksmo.ru/v2/MIF00049728/COVER/cover1.jpg?no_404_img=Y</t>
  </si>
  <si>
    <t>Блокнот «Ночная охотница»</t>
  </si>
  <si>
    <t>https://cdn.eksmo.ru/v2/MIF00041114/COVER/cover1__w600.jpg?no_404_img=Y</t>
  </si>
  <si>
    <t>510</t>
  </si>
  <si>
    <t>978-5-00250-296-7</t>
  </si>
  <si>
    <t>9785002502967</t>
  </si>
  <si>
    <t>MIF00041114</t>
  </si>
  <si>
    <t>https://api3.eksmo.ru/v3/xlsxPricelist/annotation/?NOMCODE=MIF00041114&amp;key=e85257a6e63a7e36f8b1efc7dc1094c5</t>
  </si>
  <si>
    <t>https://cdn.eksmo.ru/v2/MIF00041114/COVER/cover1.jpg?no_404_img=Y</t>
  </si>
  <si>
    <t>Блокнот «Ночная сказка»</t>
  </si>
  <si>
    <t>https://cdn.eksmo.ru/v2/MIF00041392/COVER/cover1__w600.jpg?no_404_img=Y</t>
  </si>
  <si>
    <t>978-5-00250-394-0</t>
  </si>
  <si>
    <t>9785002503940</t>
  </si>
  <si>
    <t>MIF00041392</t>
  </si>
  <si>
    <t>https://api3.eksmo.ru/v3/xlsxPricelist/annotation/?NOMCODE=MIF00041392&amp;key=e85257a6e63a7e36f8b1efc7dc1094c5</t>
  </si>
  <si>
    <t>https://cdn.eksmo.ru/v2/MIF00041392/COVER/cover1.jpg?no_404_img=Y</t>
  </si>
  <si>
    <t>Блокнот «Страж леса»</t>
  </si>
  <si>
    <t>https://cdn.eksmo.ru/v2/MIF00049507/COVER/cover1__w600.jpg?no_404_img=Y</t>
  </si>
  <si>
    <t>978-5-00250-839-6</t>
  </si>
  <si>
    <t>9785002508396</t>
  </si>
  <si>
    <t>MIF00049507</t>
  </si>
  <si>
    <t>https://api3.eksmo.ru/v3/xlsxPricelist/annotation/?NOMCODE=MIF00049507&amp;key=e85257a6e63a7e36f8b1efc7dc1094c5</t>
  </si>
  <si>
    <t>https://cdn.eksmo.ru/v2/MIF00049507/COVER/cover1.jpg?no_404_img=Y</t>
  </si>
  <si>
    <t>Блокнот «Сумеречный лес»</t>
  </si>
  <si>
    <t>https://cdn.eksmo.ru/v2/MIF00050203/COVER/cover1__w600.jpg?no_404_img=Y</t>
  </si>
  <si>
    <t>4631179631236</t>
  </si>
  <si>
    <t>MIF00050203</t>
  </si>
  <si>
    <t>https://api3.eksmo.ru/v3/xlsxPricelist/annotation/?NOMCODE=MIF00050203&amp;key=e85257a6e63a7e36f8b1efc7dc1094c5</t>
  </si>
  <si>
    <t>https://cdn.eksmo.ru/v2/MIF00050203/COVER/cover1.jpg?no_404_img=Y</t>
  </si>
  <si>
    <t>Блокнот «Тропа полоза»</t>
  </si>
  <si>
    <t>https://cdn.eksmo.ru/v2/MIF00049729/COVER/cover1__w600.jpg?no_404_img=Y</t>
  </si>
  <si>
    <t>978-5-00250-917-1</t>
  </si>
  <si>
    <t>9785002509171</t>
  </si>
  <si>
    <t>MIF00049729</t>
  </si>
  <si>
    <t>https://api3.eksmo.ru/v3/xlsxPricelist/annotation/?NOMCODE=MIF00049729&amp;key=e85257a6e63a7e36f8b1efc7dc1094c5</t>
  </si>
  <si>
    <t>https://cdn.eksmo.ru/v2/MIF00049729/COVER/cover1.jpg?no_404_img=Y</t>
  </si>
  <si>
    <t>Скетчбук ALES</t>
  </si>
  <si>
    <t>Скетчбук МИФ. ALES</t>
  </si>
  <si>
    <t>https://cdn.eksmo.ru/v2/MIF00039257/COVER/cover1__w600.jpg?no_404_img=Y</t>
  </si>
  <si>
    <t>978-5-00214-623-9</t>
  </si>
  <si>
    <t>9785002146239</t>
  </si>
  <si>
    <t>240х200</t>
  </si>
  <si>
    <t>100x86/16(а)*</t>
  </si>
  <si>
    <t>MIF00039257</t>
  </si>
  <si>
    <t>https://api3.eksmo.ru/v3/xlsxPricelist/annotation/?NOMCODE=MIF00039257&amp;key=e85257a6e63a7e36f8b1efc7dc1094c5</t>
  </si>
  <si>
    <t>https://cdn.eksmo.ru/v2/MIF00039257/COVER/cover1.jpg?no_404_img=Y</t>
  </si>
  <si>
    <t>&lt;iframewidth="420"height="315"src="//www.youtube.com/embed/JLqMIYfWuKc"frameborder="0"allowfullscreen&gt;&lt;/iframe&gt;</t>
  </si>
  <si>
    <t>Бумага, картон</t>
  </si>
  <si>
    <t>Артбуки, скетчбуки</t>
  </si>
  <si>
    <t>Скетчбуки, скетчпады 140-160гр</t>
  </si>
  <si>
    <t>Скетчбуки, скетчпады 140-160гр А4</t>
  </si>
  <si>
    <t>Скетчбук Антейку. Рим</t>
  </si>
  <si>
    <t>Скетчбук МИФ. Anteikovich</t>
  </si>
  <si>
    <t>https://cdn.eksmo.ru/v2/MIF00039759/COVER/cover1__w600.jpg?no_404_img=Y</t>
  </si>
  <si>
    <t>978-5-00214-774-8</t>
  </si>
  <si>
    <t>9785002147748</t>
  </si>
  <si>
    <t>MIF00039759</t>
  </si>
  <si>
    <t>https://api3.eksmo.ru/v3/xlsxPricelist/annotation/?NOMCODE=MIF00039759&amp;key=e85257a6e63a7e36f8b1efc7dc1094c5</t>
  </si>
  <si>
    <t>https://cdn.eksmo.ru/v2/MIF00039759/COVER/cover1.jpg?no_404_img=Y</t>
  </si>
  <si>
    <t>Скетчбуки, скетчпады 100-120гр</t>
  </si>
  <si>
    <t>Скетчбуки, скетчпады 100-120гр А4</t>
  </si>
  <si>
    <t>Скетчбук Антейку. Средиземье</t>
  </si>
  <si>
    <t>https://cdn.eksmo.ru/v2/MIF00039758/COVER/cover1__w600.jpg?no_404_img=Y</t>
  </si>
  <si>
    <t>978-5-00214-773-1</t>
  </si>
  <si>
    <t>9785002147731</t>
  </si>
  <si>
    <t>MIF00039758</t>
  </si>
  <si>
    <t>https://api3.eksmo.ru/v3/xlsxPricelist/annotation/?NOMCODE=MIF00039758&amp;key=e85257a6e63a7e36f8b1efc7dc1094c5</t>
  </si>
  <si>
    <t>https://cdn.eksmo.ru/v2/MIF00039758/COVER/cover1.jpg?no_404_img=Y</t>
  </si>
  <si>
    <t>Скетчбук Кориандр</t>
  </si>
  <si>
    <t>Кориандр</t>
  </si>
  <si>
    <t>Скетчбук МИФ. Koriandr</t>
  </si>
  <si>
    <t>https://cdn.eksmo.ru/v2/MIF00037185/COVER/cover1__w600.jpg?no_404_img=Y</t>
  </si>
  <si>
    <t>978-5-00214-063-3</t>
  </si>
  <si>
    <t>9785002140633</t>
  </si>
  <si>
    <t>MIF00037185</t>
  </si>
  <si>
    <t>https://api3.eksmo.ru/v3/xlsxPricelist/annotation/?NOMCODE=MIF00037185&amp;key=e85257a6e63a7e36f8b1efc7dc1094c5</t>
  </si>
  <si>
    <t>https://cdn.eksmo.ru/v2/MIF00037185/COVER/cover1.jpg?no_404_img=Y</t>
  </si>
  <si>
    <t>https://cdn.eksmo.ru/v2/MIF00037185/COVER/dopfoto00.jpg?no_404_img=Y;https://cdn.eksmo.ru/v2/MIF00037185/COVER/dopfoto01.jpg?no_404_img=Y</t>
  </si>
  <si>
    <t>Скетчбук Marik</t>
  </si>
  <si>
    <t>Скетчбук МИФ. Marik</t>
  </si>
  <si>
    <t>https://cdn.eksmo.ru/v2/MIF00039005/COVER/cover1__w600.jpg?no_404_img=Y</t>
  </si>
  <si>
    <t>978-5-00214-532-4</t>
  </si>
  <si>
    <t>9785002145324</t>
  </si>
  <si>
    <t>MIF00039005</t>
  </si>
  <si>
    <t>https://api3.eksmo.ru/v3/xlsxPricelist/annotation/?NOMCODE=MIF00039005&amp;key=e85257a6e63a7e36f8b1efc7dc1094c5</t>
  </si>
  <si>
    <t>https://cdn.eksmo.ru/v2/MIF00039005/COVER/cover1.jpg?no_404_img=Y</t>
  </si>
  <si>
    <t>&lt;iframewidth="420"height="315"src="//www.youtube.com/embed/ZaKvbj_k9DY"frameborder="0"allowfullscreen&gt;&lt;/iframe&gt;</t>
  </si>
  <si>
    <t>Скетчбук Renibet</t>
  </si>
  <si>
    <t>Renibet</t>
  </si>
  <si>
    <t>Скетчбук МИФ. Renibet</t>
  </si>
  <si>
    <t>https://cdn.eksmo.ru/v2/MIF00039922/COVER/cover1__w600.jpg?no_404_img=Y</t>
  </si>
  <si>
    <t>978-5-00214-861-5</t>
  </si>
  <si>
    <t>9785002148615</t>
  </si>
  <si>
    <t>MIF00039922</t>
  </si>
  <si>
    <t>https://api3.eksmo.ru/v3/xlsxPricelist/annotation/?NOMCODE=MIF00039922&amp;key=e85257a6e63a7e36f8b1efc7dc1094c5</t>
  </si>
  <si>
    <t>https://cdn.eksmo.ru/v2/MIF00039922/COVER/cover1.jpg?no_404_img=Y</t>
  </si>
  <si>
    <t>Скетчбук Selcha Uni</t>
  </si>
  <si>
    <t>Скетчбук МИФ. Selcha Uni</t>
  </si>
  <si>
    <t>https://cdn.eksmo.ru/v2/MIF00037184/COVER/cover1__w600.jpg?no_404_img=Y</t>
  </si>
  <si>
    <t>978-5-00214-059-6</t>
  </si>
  <si>
    <t>9785002140596</t>
  </si>
  <si>
    <t>MIF00037184</t>
  </si>
  <si>
    <t>https://api3.eksmo.ru/v3/xlsxPricelist/annotation/?NOMCODE=MIF00037184&amp;key=e85257a6e63a7e36f8b1efc7dc1094c5</t>
  </si>
  <si>
    <t>https://cdn.eksmo.ru/v2/MIF00037184/COVER/cover1.jpg?no_404_img=Y</t>
  </si>
  <si>
    <t>Cкетчбук Djuney9 (обложка богатырь)</t>
  </si>
  <si>
    <t>Джуни</t>
  </si>
  <si>
    <t>Скетчбук МИФ. Джуни</t>
  </si>
  <si>
    <t>https://cdn.eksmo.ru/v2/MIF00039015/COVER/cover1__w600.jpg?no_404_img=Y</t>
  </si>
  <si>
    <t>978-5-00214-613-0</t>
  </si>
  <si>
    <t>9785002146130</t>
  </si>
  <si>
    <t>MIF00039015</t>
  </si>
  <si>
    <t>https://api3.eksmo.ru/v3/xlsxPricelist/annotation/?NOMCODE=MIF00039015&amp;key=e85257a6e63a7e36f8b1efc7dc1094c5</t>
  </si>
  <si>
    <t>https://cdn.eksmo.ru/v2/MIF00039015/COVER/cover1.jpg?no_404_img=Y</t>
  </si>
  <si>
    <t>&lt;iframewidth="420"height="315"src="//www.youtube.com/embed/shorts/GYGZSaeCoHY"frameborder="0"allowfullscreen&gt;&lt;/iframe&gt;</t>
  </si>
  <si>
    <t>ANTI-TIME-менеджмент. Система для тех, кто хочет строить работу вокруг жизни, а не наоборот</t>
  </si>
  <si>
    <t>Ричи Нортон</t>
  </si>
  <si>
    <t>Скиллы для деловых людей</t>
  </si>
  <si>
    <t>https://cdn.eksmo.ru/v2/MIF00038817/COVER/cover1__w600.jpg?no_404_img=Y</t>
  </si>
  <si>
    <t>978-5-00214-396-2</t>
  </si>
  <si>
    <t>9785002143962</t>
  </si>
  <si>
    <t>MIF00038817</t>
  </si>
  <si>
    <t>https://api3.eksmo.ru/v3/xlsxPricelist/annotation/?NOMCODE=MIF00038817&amp;key=e85257a6e63a7e36f8b1efc7dc1094c5</t>
  </si>
  <si>
    <t>https://cdn.eksmo.ru/v2/MIF00038817/PDF/MIF00038817.pdf</t>
  </si>
  <si>
    <t>https://cdn.eksmo.ru/v2/MIF00038817/COVER/cover1.jpg?no_404_img=Y</t>
  </si>
  <si>
    <t>&lt;iframewidth="420"height="315"src="//www.youtube.com/embed/na9C_J05syA"frameborder="0"allowfullscreen&gt;&lt;/iframe&gt;</t>
  </si>
  <si>
    <t>MBA за 12 недель. Ключевые навыки для управления бизнесом</t>
  </si>
  <si>
    <t>Натан Краклауэр, Бьорн Биллхардт</t>
  </si>
  <si>
    <t>https://cdn.eksmo.ru/v2/MIF00040257/COVER/cover1__w600.jpg?no_404_img=Y</t>
  </si>
  <si>
    <t>978-5-00214-833-2</t>
  </si>
  <si>
    <t>9785002148332</t>
  </si>
  <si>
    <t>MIF00040257</t>
  </si>
  <si>
    <t>https://api3.eksmo.ru/v3/xlsxPricelist/annotation/?NOMCODE=MIF00040257&amp;key=e85257a6e63a7e36f8b1efc7dc1094c5</t>
  </si>
  <si>
    <t>https://cdn.eksmo.ru/v2/MIF00040257/PDF/MIF00040257.pdf</t>
  </si>
  <si>
    <t>https://cdn.eksmo.ru/v2/MIF00040257/COVER/cover1.jpg?no_404_img=Y</t>
  </si>
  <si>
    <t>&lt;iframewidth="420"height="315"src="//www.youtube.com/embed/VVx6drqdhDA"frameborder="0"allowfullscreen&gt;&lt;/iframe&gt;</t>
  </si>
  <si>
    <t>Бизнес EQ. Как использовать эмоциональный интеллект для эффективного делового общения</t>
  </si>
  <si>
    <t>Чжун Цзявэй, Вэнь Я</t>
  </si>
  <si>
    <t>https://cdn.eksmo.ru/v2/MIF00039766/COVER/cover1__w600.jpg?no_404_img=Y</t>
  </si>
  <si>
    <t>978-5-00214-536-2</t>
  </si>
  <si>
    <t>9785002145362</t>
  </si>
  <si>
    <t>MIF00039766</t>
  </si>
  <si>
    <t>https://api3.eksmo.ru/v3/xlsxPricelist/annotation/?NOMCODE=MIF00039766&amp;key=e85257a6e63a7e36f8b1efc7dc1094c5</t>
  </si>
  <si>
    <t>https://cdn.eksmo.ru/v2/MIF00039766/PDF/MIF00039766.pdf</t>
  </si>
  <si>
    <t>https://cdn.eksmo.ru/v2/MIF00039766/COVER/cover1.jpg?no_404_img=Y</t>
  </si>
  <si>
    <t>Софт-скиллы незаменимого лидера. 12 шагов, чтобы всегда быть впереди</t>
  </si>
  <si>
    <t>Уильям Вандерблюмен</t>
  </si>
  <si>
    <t>https://cdn.eksmo.ru/v2/MIF00048411/COVER/cover1__w600.jpg?no_404_img=Y</t>
  </si>
  <si>
    <t>978-5-00250-180-9</t>
  </si>
  <si>
    <t>9785002501809</t>
  </si>
  <si>
    <t>MIF00048411</t>
  </si>
  <si>
    <t>https://api3.eksmo.ru/v3/xlsxPricelist/annotation/?NOMCODE=MIF00048411&amp;key=e85257a6e63a7e36f8b1efc7dc1094c5</t>
  </si>
  <si>
    <t>https://cdn.eksmo.ru/v2/MIF00048411/PDF/MIF00048411.pdf</t>
  </si>
  <si>
    <t>https://cdn.eksmo.ru/v2/MIF00048411/COVER/cover1.jpg?no_404_img=Y</t>
  </si>
  <si>
    <t>Скрытые территории. Том 1</t>
  </si>
  <si>
    <t>Марина Звидрина</t>
  </si>
  <si>
    <t>Скрытые территории</t>
  </si>
  <si>
    <t>https://cdn.eksmo.ru/v2/MIF00039300/COVER/cover1__w600.jpg?no_404_img=Y</t>
  </si>
  <si>
    <t>978-5-00214-581-2</t>
  </si>
  <si>
    <t>9785002145812</t>
  </si>
  <si>
    <t>MIF00039300</t>
  </si>
  <si>
    <t>https://api3.eksmo.ru/v3/xlsxPricelist/certificat/?f=MIF00039300_2024-06-05_2029-06-04_ЕАЭС N RU Д-RU.РА04.В.87525~24_41e373f6-c046-11ee-810a-00155d016002.pdf&amp;key=e85257a6e63a7e36f8b1efc7dc1094c5</t>
  </si>
  <si>
    <t>https://api3.eksmo.ru/v3/xlsxPricelist/annotation/?NOMCODE=MIF00039300&amp;key=e85257a6e63a7e36f8b1efc7dc1094c5</t>
  </si>
  <si>
    <t>https://cdn.eksmo.ru/v2/MIF00039300/PDF/MIF00039300.pdf</t>
  </si>
  <si>
    <t>https://cdn.eksmo.ru/v2/MIF00039300/COVER/cover1.jpg?no_404_img=Y</t>
  </si>
  <si>
    <t>&lt;iframewidth="420"height="315"src="//www.youtube.com/embed/jlQmyElS4GE"frameborder="0"allowfullscreen&gt;&lt;/iframe&gt;</t>
  </si>
  <si>
    <t>https://cdn.eksmo.ru/v2/MIF00039300/COVER/dopfoto00.jpg?no_404_img=Y;https://cdn.eksmo.ru/v2/MIF00039300/COVER/dopfoto01.jpg?no_404_img=Y;https://cdn.eksmo.ru/v2/MIF00039300/COVER/dopfoto02.jpg?no_404_img=Y</t>
  </si>
  <si>
    <t>Сладкие следы укусов. Том 1</t>
  </si>
  <si>
    <t>Yikai, Ruis</t>
  </si>
  <si>
    <t>Сладкие следы укусов</t>
  </si>
  <si>
    <t>https://cdn.eksmo.ru/v2/MIF00038731/COVER/cover1__w600.jpg?no_404_img=Y</t>
  </si>
  <si>
    <t>978-5-00214-471-6</t>
  </si>
  <si>
    <t>9785002144716</t>
  </si>
  <si>
    <t>MIF00038731</t>
  </si>
  <si>
    <t>https://api3.eksmo.ru/v3/xlsxPricelist/annotation/?NOMCODE=MIF00038731&amp;key=e85257a6e63a7e36f8b1efc7dc1094c5</t>
  </si>
  <si>
    <t>https://cdn.eksmo.ru/v2/MIF00038731/PDF/MIF00038731.pdf</t>
  </si>
  <si>
    <t>https://cdn.eksmo.ru/v2/MIF00038731/COVER/cover1.jpg?no_404_img=Y</t>
  </si>
  <si>
    <t>&lt;iframewidth="420"height="315"src="//www.youtube.com/embed/-ggn7h1SyX4"frameborder="0"allowfullscreen&gt;&lt;/iframe&gt;</t>
  </si>
  <si>
    <t>Сладкие следы укусов. Том 2</t>
  </si>
  <si>
    <t>https://cdn.eksmo.ru/v2/MIF00039441/COVER/cover1__w600.jpg?no_404_img=Y</t>
  </si>
  <si>
    <t>978-5-00214-590-4</t>
  </si>
  <si>
    <t>9785002145904</t>
  </si>
  <si>
    <t>MIF00039441</t>
  </si>
  <si>
    <t>https://api3.eksmo.ru/v3/xlsxPricelist/annotation/?NOMCODE=MIF00039441&amp;key=e85257a6e63a7e36f8b1efc7dc1094c5</t>
  </si>
  <si>
    <t>https://cdn.eksmo.ru/v2/MIF00039441/PDF/MIF00039441.pdf</t>
  </si>
  <si>
    <t>https://cdn.eksmo.ru/v2/MIF00039441/COVER/cover1.jpg?no_404_img=Y</t>
  </si>
  <si>
    <t>&lt;iframewidth="420"height="315"src="//www.youtube.com/embed/p4ebxY5s6eM"frameborder="0"allowfullscreen&gt;&lt;/iframe&gt;</t>
  </si>
  <si>
    <t>https://cdn.eksmo.ru/v2/MIF00039441/COVER/dopfoto00.jpg?no_404_img=Y;https://cdn.eksmo.ru/v2/MIF00039441/COVER/dopfoto01.jpg?no_404_img=Y;https://cdn.eksmo.ru/v2/MIF00039441/COVER/dopfoto02.jpg?no_404_img=Y;https://cdn.eksmo.ru/v2/MIF00039441/COVER/dopfoto03.jpg?no_404_img=Y</t>
  </si>
  <si>
    <t>Сладкие следы укусов. Том 3</t>
  </si>
  <si>
    <t>https://cdn.eksmo.ru/v2/MIF00040079/COVER/cover1__w600.jpg?no_404_img=Y</t>
  </si>
  <si>
    <t>978-5-00214-737-3</t>
  </si>
  <si>
    <t>9785002147373</t>
  </si>
  <si>
    <t>MIF00040079</t>
  </si>
  <si>
    <t>https://api3.eksmo.ru/v3/xlsxPricelist/annotation/?NOMCODE=MIF00040079&amp;key=e85257a6e63a7e36f8b1efc7dc1094c5</t>
  </si>
  <si>
    <t>https://cdn.eksmo.ru/v2/MIF00040079/COVER/cover1.jpg?no_404_img=Y</t>
  </si>
  <si>
    <t>https://cdn.eksmo.ru/v2/MIF00040079/COVER/dopfoto00.jpg?no_404_img=Y;https://cdn.eksmo.ru/v2/MIF00040079/COVER/dopfoto01.jpg?no_404_img=Y;https://cdn.eksmo.ru/v2/MIF00040079/COVER/dopfoto02.jpg?no_404_img=Y;https://cdn.eksmo.ru/v2/MIF00040079/COVER/dopfoto03.jpg?no_404_img=Y</t>
  </si>
  <si>
    <t>Еда и мозг. Что углеводы делают со здоровьем, мышлением и памятью</t>
  </si>
  <si>
    <t>Советы Перлмуттера</t>
  </si>
  <si>
    <t>https://cdn.eksmo.ru/v2/MIF00026027/COVER/cover1__w600.jpg?no_404_img=Y</t>
  </si>
  <si>
    <t>978-5-00195-346-3</t>
  </si>
  <si>
    <t>9785001953463</t>
  </si>
  <si>
    <t>MIF00026027</t>
  </si>
  <si>
    <t>https://api3.eksmo.ru/v3/xlsxPricelist/annotation/?NOMCODE=MIF00026027&amp;key=e85257a6e63a7e36f8b1efc7dc1094c5</t>
  </si>
  <si>
    <t>https://cdn.eksmo.ru/v2/MIF00026027/COVER/cover1.jpg?no_404_img=Y</t>
  </si>
  <si>
    <t>&lt;iframewidth="420"height="315"src="//www.youtube.com/embed/rK1evxhYRLQ"frameborder="0"allowfullscreen&gt;&lt;/iframe&gt;</t>
  </si>
  <si>
    <t>Кишечник и мозг. Как кишечные бактерии исцеляют и защищают ваш мозг</t>
  </si>
  <si>
    <t>https://cdn.eksmo.ru/v2/MIF00013284/COVER/cover1__w600.jpg?no_404_img=Y</t>
  </si>
  <si>
    <t>978-5-00195-193-3</t>
  </si>
  <si>
    <t>9785001951933</t>
  </si>
  <si>
    <t>MIF00013284</t>
  </si>
  <si>
    <t>https://api3.eksmo.ru/v3/xlsxPricelist/annotation/?NOMCODE=MIF00013284&amp;key=e85257a6e63a7e36f8b1efc7dc1094c5</t>
  </si>
  <si>
    <t>https://cdn.eksmo.ru/v2/MIF00013284/COVER/cover1.jpg?no_404_img=Y</t>
  </si>
  <si>
    <t>&lt;iframewidth="420"height="315"src="//www.youtube.com/embed/B3ckZepkR1s"frameborder="0"allowfullscreen&gt;&lt;/iframe&gt;</t>
  </si>
  <si>
    <t>Комплексное ПТСР. Как справиться с гневом и страхом и вернуть идентичность. Воркбук</t>
  </si>
  <si>
    <t>Тамара Макклинток-Гринберг</t>
  </si>
  <si>
    <t>Современная психология. Практики</t>
  </si>
  <si>
    <t>https://cdn.eksmo.ru/v2/MIF00038240/COVER/cover1__w600.jpg?no_404_img=Y</t>
  </si>
  <si>
    <t>978-5-00214-338-2</t>
  </si>
  <si>
    <t>9785002143382</t>
  </si>
  <si>
    <t>MIF00038240</t>
  </si>
  <si>
    <t>https://api3.eksmo.ru/v3/xlsxPricelist/annotation/?NOMCODE=MIF00038240&amp;key=e85257a6e63a7e36f8b1efc7dc1094c5</t>
  </si>
  <si>
    <t>https://cdn.eksmo.ru/v2/MIF00038240/PDF/MIF00038240.pdf</t>
  </si>
  <si>
    <t>https://cdn.eksmo.ru/v2/MIF00038240/COVER/cover1.jpg?no_404_img=Y</t>
  </si>
  <si>
    <t>Современная психология. Практи</t>
  </si>
  <si>
    <t>Нет эмоциональному насилию. Как распознать газлайтинг, противостоять ему и справиться с последствиями. Практики.</t>
  </si>
  <si>
    <t>Эми Марлоу-Макой</t>
  </si>
  <si>
    <t>https://cdn.eksmo.ru/v2/MIF00034824/COVER/cover1__w600.jpg?no_404_img=Y</t>
  </si>
  <si>
    <t>978-5-00195-696-9</t>
  </si>
  <si>
    <t>9785001956969</t>
  </si>
  <si>
    <t>MIF00034824</t>
  </si>
  <si>
    <t>https://api3.eksmo.ru/v3/xlsxPricelist/annotation/?NOMCODE=MIF00034824&amp;key=e85257a6e63a7e36f8b1efc7dc1094c5</t>
  </si>
  <si>
    <t>https://cdn.eksmo.ru/v2/MIF00034824/PDF/MIF00034824.pdf</t>
  </si>
  <si>
    <t>https://cdn.eksmo.ru/v2/MIF00034824/COVER/cover1.jpg?no_404_img=Y</t>
  </si>
  <si>
    <t>https://cdn.eksmo.ru/v2/MIF00034824/COVER/dopfoto00.jpg?no_404_img=Y;https://cdn.eksmo.ru/v2/MIF00034824/COVER/dopfoto01.jpg?no_404_img=Y;https://cdn.eksmo.ru/v2/MIF00034824/COVER/dopfoto02.jpg?no_404_img=Y;https://cdn.eksmo.ru/v2/MIF00034824/COVER/dopfoto03.jpg?no_404_img=Y</t>
  </si>
  <si>
    <t>Я умею ставить границы. Ментальная защита и отстаивание своих потребностей. Воркбук</t>
  </si>
  <si>
    <t>https://cdn.eksmo.ru/v2/MIF00040540/COVER/cover1__w600.jpg?no_404_img=Y</t>
  </si>
  <si>
    <t>978-5-00214-698-7</t>
  </si>
  <si>
    <t>9785002146987</t>
  </si>
  <si>
    <t>MIF00040540</t>
  </si>
  <si>
    <t>https://api3.eksmo.ru/v3/xlsxPricelist/annotation/?NOMCODE=MIF00040540&amp;key=e85257a6e63a7e36f8b1efc7dc1094c5</t>
  </si>
  <si>
    <t>https://cdn.eksmo.ru/v2/MIF00040540/PDF/MIF00040540.pdf</t>
  </si>
  <si>
    <t>https://cdn.eksmo.ru/v2/MIF00040540/COVER/cover1.jpg?no_404_img=Y</t>
  </si>
  <si>
    <t>Создатель злодейки. Том 1</t>
  </si>
  <si>
    <t>Соль Ису</t>
  </si>
  <si>
    <t>Создатель злодейки</t>
  </si>
  <si>
    <t>https://cdn.eksmo.ru/v2/MIF00050108/COVER/cover1__w600.jpg?no_404_img=Y</t>
  </si>
  <si>
    <t>978-5-00250-746-7</t>
  </si>
  <si>
    <t>9785002507467</t>
  </si>
  <si>
    <t>MIF00050108</t>
  </si>
  <si>
    <t>https://api3.eksmo.ru/v3/xlsxPricelist/annotation/?NOMCODE=MIF00050108&amp;key=e85257a6e63a7e36f8b1efc7dc1094c5</t>
  </si>
  <si>
    <t>https://cdn.eksmo.ru/v2/MIF00050108/PDF/MIF00050108.pdf</t>
  </si>
  <si>
    <t>https://cdn.eksmo.ru/v2/MIF00050108/COVER/cover1.jpg?no_404_img=Y</t>
  </si>
  <si>
    <t>Создатель злодейки. Том 2</t>
  </si>
  <si>
    <t>Sol Leesu</t>
  </si>
  <si>
    <t>https://cdn.eksmo.ru/v2/MIF00050508/COVER/cover1__w600.jpg?no_404_img=Y</t>
  </si>
  <si>
    <t>978-5-00250-747-4</t>
  </si>
  <si>
    <t>9785002507474</t>
  </si>
  <si>
    <t>MIF00050508</t>
  </si>
  <si>
    <t>https://api3.eksmo.ru/v3/xlsxPricelist/annotation/?NOMCODE=MIF00050508&amp;key=e85257a6e63a7e36f8b1efc7dc1094c5</t>
  </si>
  <si>
    <t>https://cdn.eksmo.ru/v2/MIF00050508/COVER/cover1.jpg?no_404_img=Y</t>
  </si>
  <si>
    <t>Вкус счастья в итальянской деревушке</t>
  </si>
  <si>
    <t>Лоренца Джентиле</t>
  </si>
  <si>
    <t>Солнечные истории Лоренцы Джентиле</t>
  </si>
  <si>
    <t>https://cdn.eksmo.ru/v2/MIF00050973/COVER/cover1__w600.jpg?no_404_img=Y</t>
  </si>
  <si>
    <t>978-5-00281-006-2</t>
  </si>
  <si>
    <t>9785002810062</t>
  </si>
  <si>
    <t>MIF00050973</t>
  </si>
  <si>
    <t>https://api3.eksmo.ru/v3/xlsxPricelist/annotation/?NOMCODE=MIF00050973&amp;key=e85257a6e63a7e36f8b1efc7dc1094c5</t>
  </si>
  <si>
    <t>https://cdn.eksmo.ru/v2/MIF00050973/PDF/MIF00050973.pdf</t>
  </si>
  <si>
    <t>https://cdn.eksmo.ru/v2/MIF00050973/COVER/cover1.jpg?no_404_img=Y</t>
  </si>
  <si>
    <t>Солнечные истории Лоренцы Джен</t>
  </si>
  <si>
    <t>Книжный в сердце Парижа</t>
  </si>
  <si>
    <t>https://cdn.eksmo.ru/v2/MIF00039817/COVER/cover1__w600.jpg?no_404_img=Y</t>
  </si>
  <si>
    <t>978-5-00214-554-6</t>
  </si>
  <si>
    <t>9785002145546</t>
  </si>
  <si>
    <t>MIF00039817</t>
  </si>
  <si>
    <t>https://api3.eksmo.ru/v3/xlsxPricelist/annotation/?NOMCODE=MIF00039817&amp;key=e85257a6e63a7e36f8b1efc7dc1094c5</t>
  </si>
  <si>
    <t>https://cdn.eksmo.ru/v2/MIF00039817/PDF/MIF00039817.pdf</t>
  </si>
  <si>
    <t>https://cdn.eksmo.ru/v2/MIF00039817/COVER/cover1.jpg?no_404_img=Y</t>
  </si>
  <si>
    <t>&lt;iframewidth="420"height="315"src="//www.youtube.com/embed/6tkIGTDfGng"frameborder="0"allowfullscreen&gt;&lt;/iframe&gt;</t>
  </si>
  <si>
    <t>Сохрани планету. Миссия "Бумага"</t>
  </si>
  <si>
    <t>Паоло Манчини, Лука де Леоне. Иллюстрации Федерики Фаббиан</t>
  </si>
  <si>
    <t>Сохрани планету</t>
  </si>
  <si>
    <t>https://cdn.eksmo.ru/v2/MIF00028323/COVER/cover1__w600.jpg?no_404_img=Y</t>
  </si>
  <si>
    <t>ДЕТСКАЯ ДОСУГОВАЯ ЛИТЕРАТУРА (4 ЛЕТ И СТАРШЕ)</t>
  </si>
  <si>
    <t>КНИГИ-ИГРУШКИ</t>
  </si>
  <si>
    <t>978-5-00169-058-0</t>
  </si>
  <si>
    <t>9785001690580</t>
  </si>
  <si>
    <t>MIF00028323</t>
  </si>
  <si>
    <t>https://api3.eksmo.ru/v3/xlsxPricelist/annotation/?NOMCODE=MIF00028323&amp;key=e85257a6e63a7e36f8b1efc7dc1094c5</t>
  </si>
  <si>
    <t>https://cdn.eksmo.ru/v2/MIF00028323/COVER/cover1.jpg?no_404_img=Y</t>
  </si>
  <si>
    <t>Сохрани планету. Миссия "Вода"</t>
  </si>
  <si>
    <t>https://cdn.eksmo.ru/v2/MIF00028324/COVER/cover1__w600.jpg?no_404_img=Y</t>
  </si>
  <si>
    <t>978-5-00169-059-7</t>
  </si>
  <si>
    <t>9785001690597</t>
  </si>
  <si>
    <t>MIF00028324</t>
  </si>
  <si>
    <t>https://api3.eksmo.ru/v3/xlsxPricelist/annotation/?NOMCODE=MIF00028324&amp;key=e85257a6e63a7e36f8b1efc7dc1094c5</t>
  </si>
  <si>
    <t>https://cdn.eksmo.ru/v2/MIF00028324/COVER/cover1.jpg?no_404_img=Y</t>
  </si>
  <si>
    <t>EQ-воспитание. Системный подход к воспитанию личности</t>
  </si>
  <si>
    <t>Альваро Бильбао</t>
  </si>
  <si>
    <t>Спокойное детство</t>
  </si>
  <si>
    <t>https://cdn.eksmo.ru/v2/MIF00041263/COVER/cover1__w600.jpg?no_404_img=Y</t>
  </si>
  <si>
    <t>978-5-00214-697-0</t>
  </si>
  <si>
    <t>9785002146970</t>
  </si>
  <si>
    <t>MIF00041263</t>
  </si>
  <si>
    <t>https://api3.eksmo.ru/v3/xlsxPricelist/annotation/?NOMCODE=MIF00041263&amp;key=e85257a6e63a7e36f8b1efc7dc1094c5</t>
  </si>
  <si>
    <t>https://cdn.eksmo.ru/v2/MIF00041263/PDF/MIF00041263.pdf</t>
  </si>
  <si>
    <t>https://cdn.eksmo.ru/v2/MIF00041263/COVER/cover1.jpg?no_404_img=Y</t>
  </si>
  <si>
    <t>Направлять, а не ругать. Как общаться с ребенком, чтобы он вырос самостоятельным и уверенным в себе</t>
  </si>
  <si>
    <t>Ханако Симамура</t>
  </si>
  <si>
    <t>https://cdn.eksmo.ru/v2/MIF00039121/COVER/cover1__w600.jpg?no_404_img=Y</t>
  </si>
  <si>
    <t>978-5-00214-448-8</t>
  </si>
  <si>
    <t>9785002144488</t>
  </si>
  <si>
    <t>MIF00039121</t>
  </si>
  <si>
    <t>https://api3.eksmo.ru/v3/xlsxPricelist/annotation/?NOMCODE=MIF00039121&amp;key=e85257a6e63a7e36f8b1efc7dc1094c5</t>
  </si>
  <si>
    <t>https://cdn.eksmo.ru/v2/MIF00039121/PDF/MIF00039121.pdf</t>
  </si>
  <si>
    <t>https://cdn.eksmo.ru/v2/MIF00039121/COVER/cover1.jpg?no_404_img=Y</t>
  </si>
  <si>
    <t>&lt;iframewidth="420"height="315"src="//www.youtube.com/embed/NV1Pp7y4-XU"frameborder="0"allowfullscreen&gt;&lt;/iframe&gt;;&lt;iframewidth="420"height="315"src="//www.youtube.com/embed/kNOB9_EDwRc"frameborder="0"allowfullscreen&gt;&lt;/iframe&gt;</t>
  </si>
  <si>
    <t>Неуправляемый ребенок: что делать? Реальный метод для любящих родителей, которые уже перепробовали всё</t>
  </si>
  <si>
    <t>Джеффри Бернстейн</t>
  </si>
  <si>
    <t>https://cdn.eksmo.ru/v2/MIF00041737/COVER/cover1__w600.jpg?no_404_img=Y</t>
  </si>
  <si>
    <t>978-5-00214-676-5</t>
  </si>
  <si>
    <t>9785002146765</t>
  </si>
  <si>
    <t>MIF00041737</t>
  </si>
  <si>
    <t>https://api3.eksmo.ru/v3/xlsxPricelist/annotation/?NOMCODE=MIF00041737&amp;key=e85257a6e63a7e36f8b1efc7dc1094c5</t>
  </si>
  <si>
    <t>https://cdn.eksmo.ru/v2/MIF00041737/PDF/MIF00041737.pdf</t>
  </si>
  <si>
    <t>https://cdn.eksmo.ru/v2/MIF00041737/COVER/cover1.jpg?no_404_img=Y</t>
  </si>
  <si>
    <t>Он не трудный — ему сложно. Все о языке детских эмоций</t>
  </si>
  <si>
    <t>Кына Чхон</t>
  </si>
  <si>
    <t>https://cdn.eksmo.ru/v2/MIF00050211/COVER/cover1__w600.jpg?no_404_img=Y</t>
  </si>
  <si>
    <t>978-5-00250-805-1</t>
  </si>
  <si>
    <t>9785002508051</t>
  </si>
  <si>
    <t>MIF00050211</t>
  </si>
  <si>
    <t>https://api3.eksmo.ru/v3/xlsxPricelist/annotation/?NOMCODE=MIF00050211&amp;key=e85257a6e63a7e36f8b1efc7dc1094c5</t>
  </si>
  <si>
    <t>https://cdn.eksmo.ru/v2/MIF00050211/PDF/MIF00050211.pdf</t>
  </si>
  <si>
    <t>https://cdn.eksmo.ru/v2/MIF00050211/COVER/cover1.jpg?no_404_img=Y</t>
  </si>
  <si>
    <t>Ребенку тоже тревожно. Простая помощь для преодоления детской тревожности и страхов</t>
  </si>
  <si>
    <t>Рональд Рэйпи, Энн Уигналл, Сьюзан Спенс, Ванесса Кобэм, Хайди Линэм</t>
  </si>
  <si>
    <t>https://cdn.eksmo.ru/v2/MIF00040753/COVER/cover1__w600.jpg?no_404_img=Y</t>
  </si>
  <si>
    <t>978-5-00214-584-3</t>
  </si>
  <si>
    <t>9785002145843</t>
  </si>
  <si>
    <t>MIF00040753</t>
  </si>
  <si>
    <t>https://api3.eksmo.ru/v3/xlsxPricelist/annotation/?NOMCODE=MIF00040753&amp;key=e85257a6e63a7e36f8b1efc7dc1094c5</t>
  </si>
  <si>
    <t>https://cdn.eksmo.ru/v2/MIF00040753/COVER/cover1.jpg?no_404_img=Y</t>
  </si>
  <si>
    <t>Бег на личный рекорд. Как реализовать свой потенциал, не жертвуя физическим и ментальным здоровьем</t>
  </si>
  <si>
    <t>Марк Куган, Скотт Дуглас</t>
  </si>
  <si>
    <t>Спорт-драйв</t>
  </si>
  <si>
    <t>https://cdn.eksmo.ru/v2/MIF00040888/COVER/cover1__w600.jpg?no_404_img=Y</t>
  </si>
  <si>
    <t>СПОРТ. ФИТНЕС. ОХОТА И РЫБАЛКА</t>
  </si>
  <si>
    <t>СПОРТ. ФИТНЕС. БОЕВЫЕ ИСКУССТВА. ВЫЖИВАНИЕ В ЭКСТРЕМАЛЬНЫХ СИТУАЦИЯХ</t>
  </si>
  <si>
    <t>978-5-00214-469-3</t>
  </si>
  <si>
    <t>9785002144693</t>
  </si>
  <si>
    <t>MIF00040888</t>
  </si>
  <si>
    <t>https://api3.eksmo.ru/v3/xlsxPricelist/annotation/?NOMCODE=MIF00040888&amp;key=e85257a6e63a7e36f8b1efc7dc1094c5</t>
  </si>
  <si>
    <t>https://cdn.eksmo.ru/v2/MIF00040888/PDF/MIF00040888.pdf</t>
  </si>
  <si>
    <t>https://cdn.eksmo.ru/v2/MIF00040888/COVER/cover1.jpg?no_404_img=Y</t>
  </si>
  <si>
    <t>Фитнес. Аэробика</t>
  </si>
  <si>
    <t>Мудрость: как отличать важное от громкого и жить без самообмана</t>
  </si>
  <si>
    <t>Стоицизм в XXI веке</t>
  </si>
  <si>
    <t>https://cdn.eksmo.ru/v2/MIF00050573/COVER/cover1__w600.jpg?no_404_img=Y</t>
  </si>
  <si>
    <t>978-5-00281-016-1</t>
  </si>
  <si>
    <t>9785002810161</t>
  </si>
  <si>
    <t>MIF00050573</t>
  </si>
  <si>
    <t>https://api3.eksmo.ru/v3/xlsxPricelist/annotation/?NOMCODE=MIF00050573&amp;key=e85257a6e63a7e36f8b1efc7dc1094c5</t>
  </si>
  <si>
    <t>https://cdn.eksmo.ru/v2/MIF00050573/PDF/MIF00050573.pdf</t>
  </si>
  <si>
    <t>https://cdn.eksmo.ru/v2/MIF00050573/COVER/cover1.jpg?no_404_img=Y</t>
  </si>
  <si>
    <t>Справедливость: решая, как поступить, ты определяешь свой путь</t>
  </si>
  <si>
    <t>https://cdn.eksmo.ru/v2/MIF00041739/COVER/cover1__w600.jpg?no_404_img=Y</t>
  </si>
  <si>
    <t>978-5-00250-460-2</t>
  </si>
  <si>
    <t>9785002504602</t>
  </si>
  <si>
    <t>MIF00041739</t>
  </si>
  <si>
    <t>https://api3.eksmo.ru/v3/xlsxPricelist/annotation/?NOMCODE=MIF00041739&amp;key=e85257a6e63a7e36f8b1efc7dc1094c5</t>
  </si>
  <si>
    <t>https://cdn.eksmo.ru/v2/MIF00041739/PDF/MIF00041739.pdf</t>
  </si>
  <si>
    <t>https://cdn.eksmo.ru/v2/MIF00041739/COVER/cover1.jpg?no_404_img=Y</t>
  </si>
  <si>
    <t>Стоицизм на каждый день. 366 размышлений о мудрости, воле и искусстве жить</t>
  </si>
  <si>
    <t>Стоицизм в современном мире</t>
  </si>
  <si>
    <t>https://cdn.eksmo.ru/v2/MIF00036270/COVER/cover1__w600.jpg?no_404_img=Y</t>
  </si>
  <si>
    <t>978-5-00195-983-0</t>
  </si>
  <si>
    <t>9785001959830</t>
  </si>
  <si>
    <t>MIF00036270</t>
  </si>
  <si>
    <t>https://api3.eksmo.ru/v3/xlsxPricelist/annotation/?NOMCODE=MIF00036270&amp;key=e85257a6e63a7e36f8b1efc7dc1094c5</t>
  </si>
  <si>
    <t>https://cdn.eksmo.ru/v2/MIF00036270/COVER/cover1.jpg?no_404_img=Y</t>
  </si>
  <si>
    <t>&lt;iframewidth="420"height="315"src="//www.youtube.com/embed/RaVnxGrGFUI"frameborder="0"allowfullscreen&gt;&lt;/iframe&gt;</t>
  </si>
  <si>
    <t>Монстры у порога. Дракула, Франкенштейн, Вий и другие литературные чудовища</t>
  </si>
  <si>
    <t>Алексей Вдовин</t>
  </si>
  <si>
    <t>Страдариум МИФ</t>
  </si>
  <si>
    <t>https://cdn.eksmo.ru/v2/MIF00039534/COVER/cover1__w600.jpg?no_404_img=Y</t>
  </si>
  <si>
    <t>978-5-00214-633-8</t>
  </si>
  <si>
    <t>9785002146338</t>
  </si>
  <si>
    <t>MIF00039534</t>
  </si>
  <si>
    <t>https://api3.eksmo.ru/v3/xlsxPricelist/annotation/?NOMCODE=MIF00039534&amp;key=e85257a6e63a7e36f8b1efc7dc1094c5</t>
  </si>
  <si>
    <t>https://cdn.eksmo.ru/v2/MIF00039534/PDF/MIF00039534.pdf</t>
  </si>
  <si>
    <t>https://cdn.eksmo.ru/v2/MIF00039534/COVER/cover1.jpg?no_404_img=Y</t>
  </si>
  <si>
    <t>https://cdn.eksmo.ru/v2/MIF00039534/COVER/dopfoto00.jpg?no_404_img=Y;https://cdn.eksmo.ru/v2/MIF00039534/COVER/dopfoto01.jpg?no_404_img=Y;https://cdn.eksmo.ru/v2/MIF00039534/COVER/dopfoto02.jpg?no_404_img=Y;https://cdn.eksmo.ru/v2/MIF00039534/COVER/dopfoto03.jpg?no_404_img=Y</t>
  </si>
  <si>
    <t>Сила в доверии. Как создать и не потерять один из самых важных нематериальных активов компании</t>
  </si>
  <si>
    <t>Сандра Сачер, Шалин Гупта</t>
  </si>
  <si>
    <t>Стратегии бизнеса</t>
  </si>
  <si>
    <t>https://cdn.eksmo.ru/v2/MIF00034179/COVER/cover1__w600.jpg?no_404_img=Y</t>
  </si>
  <si>
    <t>978-5-00195-318-0</t>
  </si>
  <si>
    <t>9785001953180</t>
  </si>
  <si>
    <t>MIF00034179</t>
  </si>
  <si>
    <t>https://api3.eksmo.ru/v3/xlsxPricelist/annotation/?NOMCODE=MIF00034179&amp;key=e85257a6e63a7e36f8b1efc7dc1094c5</t>
  </si>
  <si>
    <t>https://cdn.eksmo.ru/v2/MIF00034179/PDF/MIF00034179.pdf</t>
  </si>
  <si>
    <t>https://cdn.eksmo.ru/v2/MIF00034179/COVER/cover1.jpg?no_404_img=Y</t>
  </si>
  <si>
    <t>Системное мышление. Как создавать и улучшать системы в бизнесе и жизни</t>
  </si>
  <si>
    <t>Донелла Медоуз</t>
  </si>
  <si>
    <t>https://cdn.eksmo.ru/v2/MIF00039961/COVER/cover1__w600.jpg?no_404_img=Y</t>
  </si>
  <si>
    <t>978-5-00214-760-1</t>
  </si>
  <si>
    <t>9785002147601</t>
  </si>
  <si>
    <t>MIF00039961</t>
  </si>
  <si>
    <t>https://api3.eksmo.ru/v3/xlsxPricelist/annotation/?NOMCODE=MIF00039961&amp;key=e85257a6e63a7e36f8b1efc7dc1094c5</t>
  </si>
  <si>
    <t>https://cdn.eksmo.ru/v2/MIF00039961/PDF/MIF00039961.pdf</t>
  </si>
  <si>
    <t>https://cdn.eksmo.ru/v2/MIF00039961/COVER/cover1.jpg?no_404_img=Y</t>
  </si>
  <si>
    <t>Теория игр. Искусство стратегического мышления в бизнесе и жизни</t>
  </si>
  <si>
    <t>Авинаш Диксит и Барри Нейлбафф</t>
  </si>
  <si>
    <t>https://cdn.eksmo.ru/v2/MIF00009277/COVER/cover1__w600.jpg?no_404_img=Y</t>
  </si>
  <si>
    <t>978-5-00195-207-7</t>
  </si>
  <si>
    <t>9785001952077</t>
  </si>
  <si>
    <t>164х210</t>
  </si>
  <si>
    <t>Авинаш Диксит, Барри Нейлбафф</t>
  </si>
  <si>
    <t>MIF00009277</t>
  </si>
  <si>
    <t>https://api3.eksmo.ru/v3/xlsxPricelist/annotation/?NOMCODE=MIF00009277&amp;key=e85257a6e63a7e36f8b1efc7dc1094c5</t>
  </si>
  <si>
    <t>https://cdn.eksmo.ru/v2/MIF00009277/COVER/cover1.jpg?no_404_img=Y</t>
  </si>
  <si>
    <t>&lt;iframewidth="420"height="315"src="//www.youtube.com/embed/MQ36KKBj_-A"frameborder="0"allowfullscreen&gt;&lt;/iframe&gt;</t>
  </si>
  <si>
    <t>Духи болезней на Руси. Сестры-лихорадки, матушка Оспа и жук в ботиночках</t>
  </si>
  <si>
    <t>Страшно интересная Россия</t>
  </si>
  <si>
    <t>https://cdn.eksmo.ru/v2/MIF00049473/COVER/cover1__w600.jpg?no_404_img=Y</t>
  </si>
  <si>
    <t>978-5-00250-531-9</t>
  </si>
  <si>
    <t>9785002505319</t>
  </si>
  <si>
    <t>MIF00049473</t>
  </si>
  <si>
    <t>https://api3.eksmo.ru/v3/xlsxPricelist/annotation/?NOMCODE=MIF00049473&amp;key=e85257a6e63a7e36f8b1efc7dc1094c5</t>
  </si>
  <si>
    <t>https://cdn.eksmo.ru/v2/MIF00049473/PDF/MIF00049473.pdf</t>
  </si>
  <si>
    <t>https://cdn.eksmo.ru/v2/MIF00049473/COVER/cover1.jpg?no_404_img=Y</t>
  </si>
  <si>
    <t>https://cdn.eksmo.ru/v2/MIF00049473/COVER/dopfoto00.jpg?no_404_img=Y;https://cdn.eksmo.ru/v2/MIF00049473/COVER/dopfoto01.jpg?no_404_img=Y;https://cdn.eksmo.ru/v2/MIF00049473/COVER/dopfoto02.jpg?no_404_img=Y;https://cdn.eksmo.ru/v2/MIF00049473/COVER/dopfoto03.jpg?no_404_img=Y</t>
  </si>
  <si>
    <t>Знахари и колдуны на Руси. Травники, костоправы, повивальные бабки и другие “знающие”</t>
  </si>
  <si>
    <t>Галина Поповкина</t>
  </si>
  <si>
    <t>https://cdn.eksmo.ru/v2/MIF00048410/COVER/cover1__w600.jpg?no_404_img=Y</t>
  </si>
  <si>
    <t>978-5-00250-620-0</t>
  </si>
  <si>
    <t>9785002506200</t>
  </si>
  <si>
    <t>MIF00048410</t>
  </si>
  <si>
    <t>https://api3.eksmo.ru/v3/xlsxPricelist/annotation/?NOMCODE=MIF00048410&amp;key=e85257a6e63a7e36f8b1efc7dc1094c5</t>
  </si>
  <si>
    <t>https://cdn.eksmo.ru/v2/MIF00048410/PDF/MIF00048410.pdf</t>
  </si>
  <si>
    <t>https://cdn.eksmo.ru/v2/MIF00048410/COVER/cover1.jpg?no_404_img=Y</t>
  </si>
  <si>
    <t>Интимная Русь. Жизнь без Домостроя, грех, любовь и колдовство</t>
  </si>
  <si>
    <t>https://cdn.eksmo.ru/v2/MIF00037345/COVER/cover1__w600.jpg?no_404_img=Y</t>
  </si>
  <si>
    <t>978-5-00214-133-3</t>
  </si>
  <si>
    <t>9785002141333</t>
  </si>
  <si>
    <t>MIF00037345</t>
  </si>
  <si>
    <t>https://api3.eksmo.ru/v3/xlsxPricelist/annotation/?NOMCODE=MIF00037345&amp;key=e85257a6e63a7e36f8b1efc7dc1094c5</t>
  </si>
  <si>
    <t>https://cdn.eksmo.ru/v2/MIF00037345/PDF/MIF00037345.pdf</t>
  </si>
  <si>
    <t>https://cdn.eksmo.ru/v2/MIF00037345/COVER/cover1.jpg?no_404_img=Y</t>
  </si>
  <si>
    <t>&lt;iframewidth="420"height="315"src="//www.youtube.com/embed/OX3PvX3cCpI"frameborder="0"allowfullscreen&gt;&lt;/iframe&gt;;&lt;iframewidth="420"height="315"src="//www.youtube.com/embed/Z8dsbgO65DQ"frameborder="0"allowfullscreen&gt;&lt;/iframe&gt;</t>
  </si>
  <si>
    <t>https://cdn.eksmo.ru/v2/MIF00037345/COVER/dopfoto00.jpg?no_404_img=Y;https://cdn.eksmo.ru/v2/MIF00037345/COVER/dopfoto01.jpg?no_404_img=Y;https://cdn.eksmo.ru/v2/MIF00037345/COVER/dopfoto02.jpg?no_404_img=Y</t>
  </si>
  <si>
    <t>Колдуньи на Руси. Гадания на курице, Бабье царство и духи Оки</t>
  </si>
  <si>
    <t>https://cdn.eksmo.ru/v2/MIF00050904/COVER/cover1__w600.jpg?no_404_img=Y</t>
  </si>
  <si>
    <t>978-5-00250-323-0</t>
  </si>
  <si>
    <t>9785002503230</t>
  </si>
  <si>
    <t>MIF00050904</t>
  </si>
  <si>
    <t>https://api3.eksmo.ru/v3/xlsxPricelist/annotation/?NOMCODE=MIF00050904&amp;key=e85257a6e63a7e36f8b1efc7dc1094c5</t>
  </si>
  <si>
    <t>https://cdn.eksmo.ru/v2/MIF00050904/PDF/MIF00050904.pdf</t>
  </si>
  <si>
    <t>https://cdn.eksmo.ru/v2/MIF00050904/COVER/cover1.jpg?no_404_img=Y</t>
  </si>
  <si>
    <t>https://cdn.eksmo.ru/v2/MIF00050904/COVER/dopfoto00.jpg?no_404_img=Y;https://cdn.eksmo.ru/v2/MIF00050904/COVER/dopfoto01.jpg?no_404_img=Y;https://cdn.eksmo.ru/v2/MIF00050904/COVER/dopfoto02.jpg?no_404_img=Y</t>
  </si>
  <si>
    <t>Новый год в русской истории. Маскарады, разорение елки, балы и святочные рассказы</t>
  </si>
  <si>
    <t>Екатерина Мокрушева</t>
  </si>
  <si>
    <t>https://cdn.eksmo.ru/v2/MIF00047900/COVER/cover1__w600.jpg?no_404_img=Y</t>
  </si>
  <si>
    <t>978-5-00250-453-4</t>
  </si>
  <si>
    <t>9785002504534</t>
  </si>
  <si>
    <t>MIF00047900</t>
  </si>
  <si>
    <t>https://api3.eksmo.ru/v3/xlsxPricelist/annotation/?NOMCODE=MIF00047900&amp;key=e85257a6e63a7e36f8b1efc7dc1094c5</t>
  </si>
  <si>
    <t>https://cdn.eksmo.ru/v2/MIF00047900/PDF/MIF00047900.pdf</t>
  </si>
  <si>
    <t>https://cdn.eksmo.ru/v2/MIF00047900/COVER/cover1.jpg?no_404_img=Y</t>
  </si>
  <si>
    <t>https://cdn.eksmo.ru/v2/MIF00047900/COVER/dopfoto00.jpg?no_404_img=Y;https://cdn.eksmo.ru/v2/MIF00047900/COVER/dopfoto01.jpg?no_404_img=Y;https://cdn.eksmo.ru/v2/MIF00047900/COVER/dopfoto02.jpg?no_404_img=Y;https://cdn.eksmo.ru/v2/MIF00047900/COVER/dopfoto03.jpg?no_404_img=Y</t>
  </si>
  <si>
    <t>Русская елочная игрушка. Козули, космонавты и бонбоньерки в истории самого любимого праздника</t>
  </si>
  <si>
    <t>https://cdn.eksmo.ru/v2/MIF00041795/COVER/cover1__w600.jpg?no_404_img=Y</t>
  </si>
  <si>
    <t>978-5-00250-409-1</t>
  </si>
  <si>
    <t>9785002504091</t>
  </si>
  <si>
    <t>MIF00041795</t>
  </si>
  <si>
    <t>https://api3.eksmo.ru/v3/xlsxPricelist/annotation/?NOMCODE=MIF00041795&amp;key=e85257a6e63a7e36f8b1efc7dc1094c5</t>
  </si>
  <si>
    <t>https://cdn.eksmo.ru/v2/MIF00041795/COVER/cover1.jpg?no_404_img=Y</t>
  </si>
  <si>
    <t>https://cdn.eksmo.ru/v2/MIF00041795/COVER/dopfoto00.jpg?no_404_img=Y;https://cdn.eksmo.ru/v2/MIF00041795/COVER/dopfoto01.jpg?no_404_img=Y;https://cdn.eksmo.ru/v2/MIF00041795/COVER/dopfoto02.jpg?no_404_img=Y</t>
  </si>
  <si>
    <t>Русская фольклорная демонология. От оборотней и мертвецов до русалок и огненного змея</t>
  </si>
  <si>
    <t>https://cdn.eksmo.ru/v2/MIF00037941/COVER/cover1__w600.jpg?no_404_img=Y</t>
  </si>
  <si>
    <t>978-5-00214-244-6</t>
  </si>
  <si>
    <t>9785002142446</t>
  </si>
  <si>
    <t>MIF00037941</t>
  </si>
  <si>
    <t>https://api3.eksmo.ru/v3/xlsxPricelist/annotation/?NOMCODE=MIF00037941&amp;key=e85257a6e63a7e36f8b1efc7dc1094c5</t>
  </si>
  <si>
    <t>https://cdn.eksmo.ru/v2/MIF00037941/PDF/MIF00037941.pdf</t>
  </si>
  <si>
    <t>https://cdn.eksmo.ru/v2/MIF00037941/COVER/cover1.jpg?no_404_img=Y</t>
  </si>
  <si>
    <t>&lt;iframewidth="420"height="315"src="//www.youtube.com/embed/EbL602W-8y8"frameborder="0"allowfullscreen&gt;&lt;/iframe&gt;</t>
  </si>
  <si>
    <t>https://cdn.eksmo.ru/v2/MIF00037941/COVER/dopfoto00.jpg?no_404_img=Y;https://cdn.eksmo.ru/v2/MIF00037941/COVER/dopfoto01.jpg?no_404_img=Y;https://cdn.eksmo.ru/v2/MIF00037941/COVER/dopfoto02.jpg?no_404_img=Y</t>
  </si>
  <si>
    <t>Сказка о Василисе. Путь героини, череп-жених и чудесное преображение</t>
  </si>
  <si>
    <t>https://cdn.eksmo.ru/v2/MIF00048148/COVER/cover1__w600.jpg?no_404_img=Y</t>
  </si>
  <si>
    <t>978-5-00250-450-3</t>
  </si>
  <si>
    <t>9785002504503</t>
  </si>
  <si>
    <t>MIF00048148</t>
  </si>
  <si>
    <t>https://api3.eksmo.ru/v3/xlsxPricelist/annotation/?NOMCODE=MIF00048148&amp;key=e85257a6e63a7e36f8b1efc7dc1094c5</t>
  </si>
  <si>
    <t>https://cdn.eksmo.ru/v2/MIF00048148/PDF/MIF00048148.pdf</t>
  </si>
  <si>
    <t>https://cdn.eksmo.ru/v2/MIF00048148/COVER/cover1.jpg?no_404_img=Y</t>
  </si>
  <si>
    <t>https://cdn.eksmo.ru/v2/MIF00048148/COVER/dopfoto00.jpg?no_404_img=Y;https://cdn.eksmo.ru/v2/MIF00048148/COVER/dopfoto01.jpg?no_404_img=Y;https://cdn.eksmo.ru/v2/MIF00048148/COVER/dopfoto02.jpg?no_404_img=Y</t>
  </si>
  <si>
    <t>Славянская магия. От волхвов и колдунов до берегинь и оборотней</t>
  </si>
  <si>
    <t>https://cdn.eksmo.ru/v2/MIF00039385/COVER/cover1__w600.jpg?no_404_img=Y</t>
  </si>
  <si>
    <t>978-5-00214-384-9</t>
  </si>
  <si>
    <t>9785002143849</t>
  </si>
  <si>
    <t>MIF00039385</t>
  </si>
  <si>
    <t>https://api3.eksmo.ru/v3/xlsxPricelist/annotation/?NOMCODE=MIF00039385&amp;key=e85257a6e63a7e36f8b1efc7dc1094c5</t>
  </si>
  <si>
    <t>https://cdn.eksmo.ru/v2/MIF00039385/PDF/MIF00039385.pdf</t>
  </si>
  <si>
    <t>https://cdn.eksmo.ru/v2/MIF00039385/COVER/cover1.jpg?no_404_img=Y</t>
  </si>
  <si>
    <t>&lt;iframewidth="420"height="315"src="//www.youtube.com/embed/NPz0arQE5eQ"frameborder="0"allowfullscreen&gt;&lt;/iframe&gt;</t>
  </si>
  <si>
    <t>https://cdn.eksmo.ru/v2/MIF00039385/COVER/dopfoto00.jpg?no_404_img=Y;https://cdn.eksmo.ru/v2/MIF00039385/COVER/dopfoto01.jpg?no_404_img=Y</t>
  </si>
  <si>
    <t>Славянская масленица. Соление молодых, катание на прялках и балаганы под горами</t>
  </si>
  <si>
    <t>Надежда Рычкова, Вера Комарова</t>
  </si>
  <si>
    <t>https://cdn.eksmo.ru/v2/MIF00048429/COVER/cover1__w600.jpg?no_404_img=Y</t>
  </si>
  <si>
    <t>978-5-00250-640-8</t>
  </si>
  <si>
    <t>9785002506408</t>
  </si>
  <si>
    <t>MIF00048429</t>
  </si>
  <si>
    <t>https://api3.eksmo.ru/v3/xlsxPricelist/annotation/?NOMCODE=MIF00048429&amp;key=e85257a6e63a7e36f8b1efc7dc1094c5</t>
  </si>
  <si>
    <t>https://cdn.eksmo.ru/v2/MIF00048429/PDF/MIF00048429.pdf</t>
  </si>
  <si>
    <t>https://cdn.eksmo.ru/v2/MIF00048429/COVER/cover1.jpg?no_404_img=Y</t>
  </si>
  <si>
    <t>https://cdn.eksmo.ru/v2/MIF00048429/COVER/dopfoto00.jpg?no_404_img=Y;https://cdn.eksmo.ru/v2/MIF00048429/COVER/dopfoto01.jpg?no_404_img=Y;https://cdn.eksmo.ru/v2/MIF00048429/COVER/dopfoto02.jpg?no_404_img=Y;https://cdn.eksmo.ru/v2/MIF00048429/COVER/dopfoto03.jpg?no_404_img=Y</t>
  </si>
  <si>
    <t>Славянское колесо года. Похороны мух, весенние заклички и золовкины посиделки</t>
  </si>
  <si>
    <t>https://cdn.eksmo.ru/v2/MIF00048375/COVER/cover1__w600.jpg?no_404_img=Y</t>
  </si>
  <si>
    <t>978-5-00250-705-4</t>
  </si>
  <si>
    <t>9785002507054</t>
  </si>
  <si>
    <t>MIF00048375</t>
  </si>
  <si>
    <t>https://api3.eksmo.ru/v3/xlsxPricelist/annotation/?NOMCODE=MIF00048375&amp;key=e85257a6e63a7e36f8b1efc7dc1094c5</t>
  </si>
  <si>
    <t>https://cdn.eksmo.ru/v2/MIF00048375/PDF/MIF00048375.pdf</t>
  </si>
  <si>
    <t>https://cdn.eksmo.ru/v2/MIF00048375/COVER/cover1.jpg?no_404_img=Y</t>
  </si>
  <si>
    <t>https://cdn.eksmo.ru/v2/MIF00048375/COVER/dopfoto00.jpg?no_404_img=Y;https://cdn.eksmo.ru/v2/MIF00048375/COVER/dopfoto01.jpg?no_404_img=Y;https://cdn.eksmo.ru/v2/MIF00048375/COVER/dopfoto02.jpg?no_404_img=Y;https://cdn.eksmo.ru/v2/MIF00048375/COVER/dopfoto03.jpg?no_404_img=Y</t>
  </si>
  <si>
    <t>Славянское язычество. От Перуна и Велеса до культа медведя и куриного бога</t>
  </si>
  <si>
    <t>Анна Карасева</t>
  </si>
  <si>
    <t>https://cdn.eksmo.ru/v2/MIF00041851/COVER/cover1__w600.jpg?no_404_img=Y</t>
  </si>
  <si>
    <t>978-5-00250-342-1</t>
  </si>
  <si>
    <t>9785002503421</t>
  </si>
  <si>
    <t>MIF00041851</t>
  </si>
  <si>
    <t>https://api3.eksmo.ru/v3/xlsxPricelist/annotation/?NOMCODE=MIF00041851&amp;key=e85257a6e63a7e36f8b1efc7dc1094c5</t>
  </si>
  <si>
    <t>https://cdn.eksmo.ru/v2/MIF00041851/COVER/cover1.jpg?no_404_img=Y</t>
  </si>
  <si>
    <t>Средневековье на Руси. Кощеево царство, народные поверья, колдовство и женская доля</t>
  </si>
  <si>
    <t>https://cdn.eksmo.ru/v2/MIF00040485/COVER/cover1__w600.jpg?no_404_img=Y</t>
  </si>
  <si>
    <t>978-5-00214-932-2</t>
  </si>
  <si>
    <t>9785002149322</t>
  </si>
  <si>
    <t>MIF00040485</t>
  </si>
  <si>
    <t>https://api3.eksmo.ru/v3/xlsxPricelist/annotation/?NOMCODE=MIF00040485&amp;key=e85257a6e63a7e36f8b1efc7dc1094c5</t>
  </si>
  <si>
    <t>https://cdn.eksmo.ru/v2/MIF00040485/PDF/MIF00040485.pdf</t>
  </si>
  <si>
    <t>https://cdn.eksmo.ru/v2/MIF00040485/COVER/cover1.jpg?no_404_img=Y</t>
  </si>
  <si>
    <t>&lt;iframewidth="420"height="315"src="//www.youtube.com/embed/shorts/Tmk6-tzLvnI"frameborder="0"allowfullscreen&gt;&lt;/iframe&gt;</t>
  </si>
  <si>
    <t>Страшно интересная Россия. Народные суеверия, котики Романовых и птица вещая</t>
  </si>
  <si>
    <t>https://cdn.eksmo.ru/v2/MIF00049804/COVER/cover1__w600.jpg?no_404_img=Y</t>
  </si>
  <si>
    <t>978-5-00250-885-3</t>
  </si>
  <si>
    <t>9785002508853</t>
  </si>
  <si>
    <t>MIF00049804</t>
  </si>
  <si>
    <t>https://api3.eksmo.ru/v3/xlsxPricelist/annotation/?NOMCODE=MIF00049804&amp;key=e85257a6e63a7e36f8b1efc7dc1094c5</t>
  </si>
  <si>
    <t>https://cdn.eksmo.ru/v2/MIF00049804/PDF/MIF00049804.pdf</t>
  </si>
  <si>
    <t>https://cdn.eksmo.ru/v2/MIF00049804/COVER/cover1.jpg?no_404_img=Y</t>
  </si>
  <si>
    <t>Страшный, таинственный, разный Новый год. От Чукотки до Карелии: старинные легенды, магические обряды, праздничные обычаи народов России</t>
  </si>
  <si>
    <t>Наталья Петрова, Надежда Рычкова</t>
  </si>
  <si>
    <t>https://cdn.eksmo.ru/v2/MIF00034528/COVER/cover1__w600.jpg?no_404_img=Y</t>
  </si>
  <si>
    <t>978-5-00195-742-3</t>
  </si>
  <si>
    <t>9785001957423</t>
  </si>
  <si>
    <t>MIF00034528</t>
  </si>
  <si>
    <t>https://api3.eksmo.ru/v3/xlsxPricelist/annotation/?NOMCODE=MIF00034528&amp;key=e85257a6e63a7e36f8b1efc7dc1094c5</t>
  </si>
  <si>
    <t>https://cdn.eksmo.ru/v2/MIF00034528/PDF/MIF00034528.pdf</t>
  </si>
  <si>
    <t>https://cdn.eksmo.ru/v2/MIF00034528/COVER/cover1.jpg?no_404_img=Y</t>
  </si>
  <si>
    <t>&lt;iframewidth="420"height="315"src="//www.youtube.com/embed/jg65vf6nT_8"frameborder="0"allowfullscreen&gt;&lt;/iframe&gt;</t>
  </si>
  <si>
    <t>https://cdn.eksmo.ru/v2/MIF00034528/COVER/dopfoto00.jpg?no_404_img=Y;https://cdn.eksmo.ru/v2/MIF00034528/COVER/dopfoto01.jpg?no_404_img=Y;https://cdn.eksmo.ru/v2/MIF00034528/COVER/dopfoto02.jpg?no_404_img=Y;https://cdn.eksmo.ru/v2/MIF00034528/COVER/dopfoto03.jpg?no_404_img=Y</t>
  </si>
  <si>
    <t>Шаманы северных народов России. Железные кости, духи-помощники и полеты между мирами</t>
  </si>
  <si>
    <t>https://cdn.eksmo.ru/v2/MIF00040572/COVER/cover1__w600.jpg?no_404_img=Y</t>
  </si>
  <si>
    <t>978-5-00250-115-1</t>
  </si>
  <si>
    <t>9785002501151</t>
  </si>
  <si>
    <t>MIF00040572</t>
  </si>
  <si>
    <t>https://api3.eksmo.ru/v3/xlsxPricelist/annotation/?NOMCODE=MIF00040572&amp;key=e85257a6e63a7e36f8b1efc7dc1094c5</t>
  </si>
  <si>
    <t>https://cdn.eksmo.ru/v2/MIF00040572/PDF/MIF00040572.pdf</t>
  </si>
  <si>
    <t>https://cdn.eksmo.ru/v2/MIF00040572/COVER/cover1.jpg?no_404_img=Y</t>
  </si>
  <si>
    <t>Великие сожженные. Средневековое правосудие, святая инквизиция и публичные казни</t>
  </si>
  <si>
    <t>Игорь Лужецкий</t>
  </si>
  <si>
    <t>Страшно интересно</t>
  </si>
  <si>
    <t>https://cdn.eksmo.ru/v2/MIF00040305/COVER/cover1__w600.jpg?no_404_img=Y</t>
  </si>
  <si>
    <t>978-5-00214-780-9</t>
  </si>
  <si>
    <t>9785002147809</t>
  </si>
  <si>
    <t>MIF00040305</t>
  </si>
  <si>
    <t>https://api3.eksmo.ru/v3/xlsxPricelist/annotation/?NOMCODE=MIF00040305&amp;key=e85257a6e63a7e36f8b1efc7dc1094c5</t>
  </si>
  <si>
    <t>https://cdn.eksmo.ru/v2/MIF00040305/PDF/MIF00040305.pdf</t>
  </si>
  <si>
    <t>https://cdn.eksmo.ru/v2/MIF00040305/COVER/cover1.jpg?no_404_img=Y</t>
  </si>
  <si>
    <t>&lt;iframewidth="420"height="315"src="//www.youtube.com/embed/uPkSZqqyetU"frameborder="0"allowfullscreen&gt;&lt;/iframe&gt;</t>
  </si>
  <si>
    <t>Демонология и охота на ведьм. Средневековые гримуары, шабаши и бесовские жонки</t>
  </si>
  <si>
    <t>https://cdn.eksmo.ru/v2/MIF00048608/COVER/cover1__w600.jpg?no_404_img=Y</t>
  </si>
  <si>
    <t>978-5-00250-759-7</t>
  </si>
  <si>
    <t>9785002507597</t>
  </si>
  <si>
    <t>MIF00048608</t>
  </si>
  <si>
    <t>https://api3.eksmo.ru/v3/xlsxPricelist/annotation/?NOMCODE=MIF00048608&amp;key=e85257a6e63a7e36f8b1efc7dc1094c5</t>
  </si>
  <si>
    <t>https://cdn.eksmo.ru/v2/MIF00048608/PDF/MIF00048608.pdf</t>
  </si>
  <si>
    <t>https://cdn.eksmo.ru/v2/MIF00048608/COVER/cover1.jpg?no_404_img=Y</t>
  </si>
  <si>
    <t>Загробное путешествие. Царство Аида, Средиземье и Вальхалла: 100 мест, которые нельзя пропустить после смерти</t>
  </si>
  <si>
    <t>Кен Дженнингс</t>
  </si>
  <si>
    <t>https://cdn.eksmo.ru/v2/MIF00039447/COVER/cover1__w600.jpg?no_404_img=Y</t>
  </si>
  <si>
    <t>978-5-00214-489-1</t>
  </si>
  <si>
    <t>9785002144891</t>
  </si>
  <si>
    <t>MIF00039447</t>
  </si>
  <si>
    <t>https://api3.eksmo.ru/v3/xlsxPricelist/annotation/?NOMCODE=MIF00039447&amp;key=e85257a6e63a7e36f8b1efc7dc1094c5</t>
  </si>
  <si>
    <t>https://cdn.eksmo.ru/v2/MIF00039447/PDF/MIF00039447.pdf</t>
  </si>
  <si>
    <t>https://cdn.eksmo.ru/v2/MIF00039447/COVER/cover1.jpg?no_404_img=Y</t>
  </si>
  <si>
    <t>https://cdn.eksmo.ru/v2/MIF00039447/COVER/dopfoto00.jpg?no_404_img=Y;https://cdn.eksmo.ru/v2/MIF00039447/COVER/dopfoto01.jpg?no_404_img=Y;https://cdn.eksmo.ru/v2/MIF00039447/COVER/dopfoto02.jpg?no_404_img=Y;https://cdn.eksmo.ru/v2/MIF00039447/COVER/dopfoto03.jpg?no_404_img=Y</t>
  </si>
  <si>
    <t>Зачарованный сад. Майское дерево, цветок папоротника и другие легенды о растениях</t>
  </si>
  <si>
    <t>https://cdn.eksmo.ru/v2/MIF00046511/COVER/cover1__w600.jpg?no_404_img=Y</t>
  </si>
  <si>
    <t>978-5-00250-481-7</t>
  </si>
  <si>
    <t>9785002504817</t>
  </si>
  <si>
    <t>MIF00046511</t>
  </si>
  <si>
    <t>https://api3.eksmo.ru/v3/xlsxPricelist/annotation/?NOMCODE=MIF00046511&amp;key=e85257a6e63a7e36f8b1efc7dc1094c5</t>
  </si>
  <si>
    <t>https://cdn.eksmo.ru/v2/MIF00046511/PDF/MIF00046511.pdf</t>
  </si>
  <si>
    <t>https://cdn.eksmo.ru/v2/MIF00046511/COVER/cover1.jpg?no_404_img=Y</t>
  </si>
  <si>
    <t>https://cdn.eksmo.ru/v2/MIF00046511/COVER/dopfoto00.jpg?no_404_img=Y;https://cdn.eksmo.ru/v2/MIF00046511/COVER/dopfoto01.jpg?no_404_img=Y;https://cdn.eksmo.ru/v2/MIF00046511/COVER/dopfoto02.jpg?no_404_img=Y;https://cdn.eksmo.ru/v2/MIF00046511/COVER/dopfoto03.jpg?no_404_img=Y</t>
  </si>
  <si>
    <t>Интимная Япония. Ночные свидания, «веселые кварталы» и культура подглядывания</t>
  </si>
  <si>
    <t>Диана Кикнадзе</t>
  </si>
  <si>
    <t>https://cdn.eksmo.ru/v2/MIF00041305/COVER/cover1__w600.jpg?no_404_img=Y</t>
  </si>
  <si>
    <t>978-5-00250-356-8</t>
  </si>
  <si>
    <t>9785002503568</t>
  </si>
  <si>
    <t>MIF00041305</t>
  </si>
  <si>
    <t>https://api3.eksmo.ru/v3/xlsxPricelist/annotation/?NOMCODE=MIF00041305&amp;key=e85257a6e63a7e36f8b1efc7dc1094c5</t>
  </si>
  <si>
    <t>https://cdn.eksmo.ru/v2/MIF00041305/PDF/MIF00041305.pdf</t>
  </si>
  <si>
    <t>https://cdn.eksmo.ru/v2/MIF00041305/COVER/cover1.jpg?no_404_img=Y</t>
  </si>
  <si>
    <t>https://cdn.eksmo.ru/v2/MIF00041305/COVER/dopfoto00.jpg?no_404_img=Y;https://cdn.eksmo.ru/v2/MIF00041305/COVER/dopfoto01.jpg?no_404_img=Y;https://cdn.eksmo.ru/v2/MIF00041305/COVER/dopfoto02.jpg?no_404_img=Y;https://cdn.eksmo.ru/v2/MIF00041305/COVER/dopfoto03.jpg?no_404_img=Y</t>
  </si>
  <si>
    <t>Искусство алхимии. От философского камня и эликсира бессмертия до пятого элемента и магии книгоиздания</t>
  </si>
  <si>
    <t>Дэвид Брафман</t>
  </si>
  <si>
    <t>https://cdn.eksmo.ru/v2/MIF00040381/COVER/cover1__w600.jpg?no_404_img=Y</t>
  </si>
  <si>
    <t>978-5-00214-883-7</t>
  </si>
  <si>
    <t>9785002148837</t>
  </si>
  <si>
    <t>MIF00040381</t>
  </si>
  <si>
    <t>https://api3.eksmo.ru/v3/xlsxPricelist/annotation/?NOMCODE=MIF00040381&amp;key=e85257a6e63a7e36f8b1efc7dc1094c5</t>
  </si>
  <si>
    <t>https://cdn.eksmo.ru/v2/MIF00040381/PDF/MIF00040381.pdf</t>
  </si>
  <si>
    <t>https://cdn.eksmo.ru/v2/MIF00040381/COVER/cover1.jpg?no_404_img=Y</t>
  </si>
  <si>
    <t>&lt;iframewidth="420"height="315"src="//www.youtube.com/embed/pdt7eXQcPAI"frameborder="0"allowfullscreen&gt;&lt;/iframe&gt;</t>
  </si>
  <si>
    <t>https://cdn.eksmo.ru/v2/MIF00040381/COVER/dopfoto00.jpg?no_404_img=Y;https://cdn.eksmo.ru/v2/MIF00040381/COVER/dopfoto01.jpg?no_404_img=Y;https://cdn.eksmo.ru/v2/MIF00040381/COVER/dopfoto02.jpg?no_404_img=Y;https://cdn.eksmo.ru/v2/MIF00040381/COVER/dopfoto03.jpg?no_404_img=Y</t>
  </si>
  <si>
    <t>Искусство Апокалипсиса. Средневековые манускрипты, книга за семью печатями, Небесный Иерусалим и другие образы конца света</t>
  </si>
  <si>
    <t>Елена Вячеславовна Матвеева</t>
  </si>
  <si>
    <t>https://cdn.eksmo.ru/v2/MIF00041287/COVER/cover1__w600.jpg?no_404_img=Y</t>
  </si>
  <si>
    <t>978-5-00250-101-4</t>
  </si>
  <si>
    <t>9785002501014</t>
  </si>
  <si>
    <t>MIF00041287</t>
  </si>
  <si>
    <t>https://api3.eksmo.ru/v3/xlsxPricelist/annotation/?NOMCODE=MIF00041287&amp;key=e85257a6e63a7e36f8b1efc7dc1094c5</t>
  </si>
  <si>
    <t>https://cdn.eksmo.ru/v2/MIF00041287/PDF/MIF00041287.pdf</t>
  </si>
  <si>
    <t>https://cdn.eksmo.ru/v2/MIF00041287/COVER/cover1.jpg?no_404_img=Y</t>
  </si>
  <si>
    <t>История гаданий и предсказаний. От ворожей и подблюдных песен до астрологии и карт Таро</t>
  </si>
  <si>
    <t>https://cdn.eksmo.ru/v2/MIF00041556/COVER/cover1__w600.jpg?no_404_img=Y</t>
  </si>
  <si>
    <t>978-5-00250-358-2</t>
  </si>
  <si>
    <t>9785002503582</t>
  </si>
  <si>
    <t>MIF00041556</t>
  </si>
  <si>
    <t>https://api3.eksmo.ru/v3/xlsxPricelist/annotation/?NOMCODE=MIF00041556&amp;key=e85257a6e63a7e36f8b1efc7dc1094c5</t>
  </si>
  <si>
    <t>https://cdn.eksmo.ru/v2/MIF00041556/PDF/MIF00041556.pdf</t>
  </si>
  <si>
    <t>https://cdn.eksmo.ru/v2/MIF00041556/COVER/cover1.jpg?no_404_img=Y</t>
  </si>
  <si>
    <t>https://cdn.eksmo.ru/v2/MIF00041556/COVER/dopfoto00.jpg?no_404_img=Y;https://cdn.eksmo.ru/v2/MIF00041556/COVER/dopfoto01.jpg?no_404_img=Y;https://cdn.eksmo.ru/v2/MIF00041556/COVER/dopfoto02.jpg?no_404_img=Y;https://cdn.eksmo.ru/v2/MIF00041556/COVER/dopfoto03.jpg?no_404_img=Y</t>
  </si>
  <si>
    <t>Как выжить в средневековом городе. Заработать на хлеб, уйти от правосудия и замолить грехи</t>
  </si>
  <si>
    <t>https://cdn.eksmo.ru/v2/MIF00049539/COVER/cover1__w600.jpg?no_404_img=Y</t>
  </si>
  <si>
    <t>978-5-00250-841-9</t>
  </si>
  <si>
    <t>9785002508419</t>
  </si>
  <si>
    <t>MIF00049539</t>
  </si>
  <si>
    <t>https://api3.eksmo.ru/v3/xlsxPricelist/annotation/?NOMCODE=MIF00049539&amp;key=e85257a6e63a7e36f8b1efc7dc1094c5</t>
  </si>
  <si>
    <t>https://cdn.eksmo.ru/v2/MIF00049539/PDF/MIF00049539.pdf</t>
  </si>
  <si>
    <t>https://cdn.eksmo.ru/v2/MIF00049539/COVER/cover1.jpg?no_404_img=Y</t>
  </si>
  <si>
    <t>https://cdn.eksmo.ru/v2/MIF00049539/COVER/dopfoto00.jpg?no_404_img=Y;https://cdn.eksmo.ru/v2/MIF00049539/COVER/dopfoto01.jpg?no_404_img=Y;https://cdn.eksmo.ru/v2/MIF00049539/COVER/dopfoto02.jpg?no_404_img=Y;https://cdn.eksmo.ru/v2/MIF00049539/COVER/dopfoto03.jpg?no_404_img=Y</t>
  </si>
  <si>
    <t>Корейский шаманизм. Болезнь синбён, камлания кут и духи квисин</t>
  </si>
  <si>
    <t>https://cdn.eksmo.ru/v2/MIF00049757/COVER/cover1__w600.jpg?no_404_img=Y</t>
  </si>
  <si>
    <t>978-5-00250-751-1</t>
  </si>
  <si>
    <t>9785002507511</t>
  </si>
  <si>
    <t>MIF00049757</t>
  </si>
  <si>
    <t>https://api3.eksmo.ru/v3/xlsxPricelist/annotation/?NOMCODE=MIF00049757&amp;key=e85257a6e63a7e36f8b1efc7dc1094c5</t>
  </si>
  <si>
    <t>https://cdn.eksmo.ru/v2/MIF00049757/PDF/MIF00049757.pdf</t>
  </si>
  <si>
    <t>https://cdn.eksmo.ru/v2/MIF00049757/COVER/cover1.jpg?no_404_img=Y</t>
  </si>
  <si>
    <t>https://cdn.eksmo.ru/v2/MIF00049757/COVER/dopfoto00.jpg?no_404_img=Y;https://cdn.eksmo.ru/v2/MIF00049757/COVER/dopfoto01.jpg?no_404_img=Y;https://cdn.eksmo.ru/v2/MIF00049757/COVER/dopfoto02.jpg?no_404_img=Y;https://cdn.eksmo.ru/v2/MIF00049757/COVER/dopfoto03.jpg?no_404_img=Y</t>
  </si>
  <si>
    <t>Магия в Средневековье. Любовные заклинания, злые заговоры, ведуны-целители и охота на ведьм</t>
  </si>
  <si>
    <t>Табита Стэнмор</t>
  </si>
  <si>
    <t>https://cdn.eksmo.ru/v2/MIF00041550/COVER/cover1__w600.jpg?no_404_img=Y</t>
  </si>
  <si>
    <t>978-5-00214-887-5</t>
  </si>
  <si>
    <t>9785002148875</t>
  </si>
  <si>
    <t>MIF00041550</t>
  </si>
  <si>
    <t>https://api3.eksmo.ru/v3/xlsxPricelist/annotation/?NOMCODE=MIF00041550&amp;key=e85257a6e63a7e36f8b1efc7dc1094c5</t>
  </si>
  <si>
    <t>https://cdn.eksmo.ru/v2/MIF00041550/PDF/MIF00041550.pdf</t>
  </si>
  <si>
    <t>https://cdn.eksmo.ru/v2/MIF00041550/COVER/cover1.jpg?no_404_img=Y</t>
  </si>
  <si>
    <t>https://cdn.eksmo.ru/v2/MIF00041550/COVER/dopfoto00.jpg?no_404_img=Y;https://cdn.eksmo.ru/v2/MIF00041550/COVER/dopfoto01.jpg?no_404_img=Y;https://cdn.eksmo.ru/v2/MIF00041550/COVER/dopfoto02.jpg?no_404_img=Y;https://cdn.eksmo.ru/v2/MIF00041550/COVER/dopfoto03.jpg?no_404_img=Y</t>
  </si>
  <si>
    <t>Смерть в Средневековье. Сражения с бесами, многоглазые ангелы и пляски мертвецов</t>
  </si>
  <si>
    <t>https://cdn.eksmo.ru/v2/MIF00048640/COVER/cover1__w600.jpg?no_404_img=Y</t>
  </si>
  <si>
    <t>978-5-00250-750-4</t>
  </si>
  <si>
    <t>9785002507504</t>
  </si>
  <si>
    <t>MIF00048640</t>
  </si>
  <si>
    <t>https://api3.eksmo.ru/v3/xlsxPricelist/annotation/?NOMCODE=MIF00048640&amp;key=e85257a6e63a7e36f8b1efc7dc1094c5</t>
  </si>
  <si>
    <t>https://cdn.eksmo.ru/v2/MIF00048640/COVER/cover1.jpg?no_404_img=Y</t>
  </si>
  <si>
    <t>Темная сторона средневековой Японии. Оммёдзи, мстительные духи и жрицы любви</t>
  </si>
  <si>
    <t>https://cdn.eksmo.ru/v2/MIF00039744/COVER/cover1__w600.jpg?no_404_img=Y</t>
  </si>
  <si>
    <t>978-5-00214-681-9</t>
  </si>
  <si>
    <t>9785002146819</t>
  </si>
  <si>
    <t>MIF00039744</t>
  </si>
  <si>
    <t>https://api3.eksmo.ru/v3/xlsxPricelist/annotation/?NOMCODE=MIF00039744&amp;key=e85257a6e63a7e36f8b1efc7dc1094c5</t>
  </si>
  <si>
    <t>https://cdn.eksmo.ru/v2/MIF00039744/PDF/MIF00039744.pdf</t>
  </si>
  <si>
    <t>https://cdn.eksmo.ru/v2/MIF00039744/COVER/cover1.jpg?no_404_img=Y</t>
  </si>
  <si>
    <t>&lt;iframewidth="420"height="315"src="//www.youtube.com/embed/ettEdgnJK9U"frameborder="0"allowfullscreen&gt;&lt;/iframe&gt;</t>
  </si>
  <si>
    <t>https://cdn.eksmo.ru/v2/MIF00039744/COVER/dopfoto00.jpg?no_404_img=Y;https://cdn.eksmo.ru/v2/MIF00039744/COVER/dopfoto01.jpg?no_404_img=Y;https://cdn.eksmo.ru/v2/MIF00039744/COVER/dopfoto02.jpg?no_404_img=Y;https://cdn.eksmo.ru/v2/MIF00039744/COVER/dopfoto03.jpg?no_404_img=Y</t>
  </si>
  <si>
    <t>Частная жизнь корейской знати. Запреты, положение женщин, быт и идеалы эпохи Чосон</t>
  </si>
  <si>
    <t>https://cdn.eksmo.ru/v2/MIF00048233/COVER/cover1__w600.jpg?no_404_img=Y</t>
  </si>
  <si>
    <t>978-5-00250-587-6</t>
  </si>
  <si>
    <t>9785002505876</t>
  </si>
  <si>
    <t>MIF00048233</t>
  </si>
  <si>
    <t>https://api3.eksmo.ru/v3/xlsxPricelist/annotation/?NOMCODE=MIF00048233&amp;key=e85257a6e63a7e36f8b1efc7dc1094c5</t>
  </si>
  <si>
    <t>https://cdn.eksmo.ru/v2/MIF00048233/COVER/cover1.jpg?no_404_img=Y</t>
  </si>
  <si>
    <t>https://cdn.eksmo.ru/v2/MIF00048233/COVER/dopfoto00.jpg?no_404_img=Y;https://cdn.eksmo.ru/v2/MIF00048233/COVER/dopfoto01.jpg?no_404_img=Y;https://cdn.eksmo.ru/v2/MIF00048233/COVER/dopfoto02.jpg?no_404_img=Y;https://cdn.eksmo.ru/v2/MIF00048233/COVER/dopfoto03.jpg?no_404_img=Y</t>
  </si>
  <si>
    <t>Волк и найденыш. Том 1</t>
  </si>
  <si>
    <t>Ма Вэй</t>
  </si>
  <si>
    <t>Студия Мосспака</t>
  </si>
  <si>
    <t>https://cdn.eksmo.ru/v2/MIF00036862/COVER/cover1__w600.jpg?no_404_img=Y</t>
  </si>
  <si>
    <t>978-5-00214-048-0</t>
  </si>
  <si>
    <t>9785002140480</t>
  </si>
  <si>
    <t>185х255</t>
  </si>
  <si>
    <t>80x108/16</t>
  </si>
  <si>
    <t>MIF00036862</t>
  </si>
  <si>
    <t>https://api3.eksmo.ru/v3/xlsxPricelist/annotation/?NOMCODE=MIF00036862&amp;key=e85257a6e63a7e36f8b1efc7dc1094c5</t>
  </si>
  <si>
    <t>https://cdn.eksmo.ru/v2/MIF00036862/PDF/MIF00036862.pdf</t>
  </si>
  <si>
    <t>https://cdn.eksmo.ru/v2/MIF00036862/COVER/cover1.jpg?no_404_img=Y</t>
  </si>
  <si>
    <t>&lt;iframewidth="420"height="315"src="//www.youtube.com/embed/0045KAcS38Q"frameborder="0"allowfullscreen&gt;&lt;/iframe&gt;;&lt;iframewidth="420"height="315"src="//www.youtube.com/embed/-bpZoNt9ejA"frameborder="0"allowfullscreen&gt;&lt;/iframe&gt;</t>
  </si>
  <si>
    <t>https://cdn.eksmo.ru/v2/MIF00036862/COVER/dopfoto00.jpg?no_404_img=Y;https://cdn.eksmo.ru/v2/MIF00036862/COVER/dopfoto01.jpg?no_404_img=Y;https://cdn.eksmo.ru/v2/MIF00036862/COVER/dopfoto02.jpg?no_404_img=Y;https://cdn.eksmo.ru/v2/MIF00036862/COVER/dopfoto03.jpg?no_404_img=Y</t>
  </si>
  <si>
    <t>Мянь Лан. Артбук</t>
  </si>
  <si>
    <t>Мянь Лан</t>
  </si>
  <si>
    <t>https://cdn.eksmo.ru/v2/MIF00037937/COVER/cover1__w600.jpg?no_404_img=Y</t>
  </si>
  <si>
    <t>978-5-00214-345-0</t>
  </si>
  <si>
    <t>9785002143450</t>
  </si>
  <si>
    <t>72x100/8</t>
  </si>
  <si>
    <t>MIF00037937</t>
  </si>
  <si>
    <t>https://api3.eksmo.ru/v3/xlsxPricelist/annotation/?NOMCODE=MIF00037937&amp;key=e85257a6e63a7e36f8b1efc7dc1094c5</t>
  </si>
  <si>
    <t>https://cdn.eksmo.ru/v2/MIF00037937/PDF/MIF00037937.pdf</t>
  </si>
  <si>
    <t>https://cdn.eksmo.ru/v2/MIF00037937/COVER/cover1.jpg?no_404_img=Y</t>
  </si>
  <si>
    <t>&lt;iframewidth="420"height="315"src="//www.youtube.com/embed/ufiZ9WE43xo"frameborder="0"allowfullscreen&gt;&lt;/iframe&gt;</t>
  </si>
  <si>
    <t>https://cdn.eksmo.ru/v2/MIF00037937/COVER/dopfoto00.jpg?no_404_img=Y;https://cdn.eksmo.ru/v2/MIF00037937/COVER/dopfoto01.jpg?no_404_img=Y;https://cdn.eksmo.ru/v2/MIF00037937/COVER/dopfoto02.jpg?no_404_img=Y;https://cdn.eksmo.ru/v2/MIF00037937/COVER/dopfoto03.jpg?no_404_img=Y</t>
  </si>
  <si>
    <t>Нань Хао и Шан Фэн. Том 1</t>
  </si>
  <si>
    <t>Брауни</t>
  </si>
  <si>
    <t>https://cdn.eksmo.ru/v2/MIF00036293/COVER/cover1__w600.jpg?no_404_img=Y</t>
  </si>
  <si>
    <t>978-5-00195-981-6</t>
  </si>
  <si>
    <t>9785001959816</t>
  </si>
  <si>
    <t>MIF00036293</t>
  </si>
  <si>
    <t>https://api3.eksmo.ru/v3/xlsxPricelist/annotation/?NOMCODE=MIF00036293&amp;key=e85257a6e63a7e36f8b1efc7dc1094c5</t>
  </si>
  <si>
    <t>https://cdn.eksmo.ru/v2/MIF00036293/PDF/MIF00036293.pdf</t>
  </si>
  <si>
    <t>https://cdn.eksmo.ru/v2/MIF00036293/COVER/cover1.jpg?no_404_img=Y</t>
  </si>
  <si>
    <t>&lt;iframewidth="420"height="315"src="//www.youtube.com/embed/GF2CHyjGPds"frameborder="0"allowfullscreen&gt;&lt;/iframe&gt;;&lt;iframewidth="420"height="315"src="//www.youtube.com/embed/ezrcUY2pBUc"frameborder="0"allowfullscreen&gt;&lt;/iframe&gt;</t>
  </si>
  <si>
    <t>https://cdn.eksmo.ru/v2/MIF00036293/COVER/dopfoto00.jpg?no_404_img=Y;https://cdn.eksmo.ru/v2/MIF00036293/COVER/dopfoto01.jpg?no_404_img=Y;https://cdn.eksmo.ru/v2/MIF00036293/COVER/dopfoto02.jpg?no_404_img=Y</t>
  </si>
  <si>
    <t>Тайная любовь. Том 1</t>
  </si>
  <si>
    <t>Цзи Чуаньлю</t>
  </si>
  <si>
    <t>https://cdn.eksmo.ru/v2/MIF00037955/COVER/cover1__w600.jpg?no_404_img=Y</t>
  </si>
  <si>
    <t>978-5-00214-302-3</t>
  </si>
  <si>
    <t>9785002143023</t>
  </si>
  <si>
    <t>75x108/16</t>
  </si>
  <si>
    <t>MIF00037955</t>
  </si>
  <si>
    <t>https://api3.eksmo.ru/v3/xlsxPricelist/annotation/?NOMCODE=MIF00037955&amp;key=e85257a6e63a7e36f8b1efc7dc1094c5</t>
  </si>
  <si>
    <t>https://cdn.eksmo.ru/v2/MIF00037955/COVER/cover1.jpg?no_404_img=Y</t>
  </si>
  <si>
    <t>&lt;iframewidth="420"height="315"src="//www.youtube.com/embed/MxWqSY1fw1E"frameborder="0"allowfullscreen&gt;&lt;/iframe&gt;;&lt;iframewidth="420"height="315"src="//www.youtube.com/embed/3fnl81WTpwg"frameborder="0"allowfullscreen&gt;&lt;/iframe&gt;</t>
  </si>
  <si>
    <t>https://cdn.eksmo.ru/v2/MIF00037955/COVER/dopfoto00.jpg?no_404_img=Y;https://cdn.eksmo.ru/v2/MIF00037955/COVER/dopfoto01.jpg?no_404_img=Y;https://cdn.eksmo.ru/v2/MIF00037955/COVER/dopfoto02.jpg?no_404_img=Y;https://cdn.eksmo.ru/v2/MIF00037955/COVER/dopfoto03.jpg?no_404_img=Y</t>
  </si>
  <si>
    <t>Тань Цзю. Артбук</t>
  </si>
  <si>
    <t>Тань Цзю</t>
  </si>
  <si>
    <t>https://cdn.eksmo.ru/v2/MIF00038011/COVER/cover1__w600.jpg?no_404_img=Y</t>
  </si>
  <si>
    <t>978-5-00214-344-3</t>
  </si>
  <si>
    <t>9785002143443</t>
  </si>
  <si>
    <t>MIF00038011</t>
  </si>
  <si>
    <t>https://api3.eksmo.ru/v3/xlsxPricelist/annotation/?NOMCODE=MIF00038011&amp;key=e85257a6e63a7e36f8b1efc7dc1094c5</t>
  </si>
  <si>
    <t>https://cdn.eksmo.ru/v2/MIF00038011/PDF/MIF00038011.pdf</t>
  </si>
  <si>
    <t>https://cdn.eksmo.ru/v2/MIF00038011/COVER/cover1.jpg?no_404_img=Y</t>
  </si>
  <si>
    <t>&lt;iframewidth="420"height="315"src="//www.youtube.com/embed/_ERvXOatxUk"frameborder="0"allowfullscreen&gt;&lt;/iframe&gt;;&lt;iframewidth="420"height="315"src="//www.youtube.com/embed/mcr_EaTDvzQ"frameborder="0"allowfullscreen&gt;&lt;/iframe&gt;</t>
  </si>
  <si>
    <t>https://cdn.eksmo.ru/v2/MIF00038011/COVER/dopfoto00.jpg?no_404_img=Y;https://cdn.eksmo.ru/v2/MIF00038011/COVER/dopfoto01.jpg?no_404_img=Y;https://cdn.eksmo.ru/v2/MIF00038011/COVER/dopfoto02.jpg?no_404_img=Y;https://cdn.eksmo.ru/v2/MIF00038011/COVER/dopfoto03.jpg?no_404_img=Y</t>
  </si>
  <si>
    <t>Фабрика Зозо</t>
  </si>
  <si>
    <t>Таньцай Лу</t>
  </si>
  <si>
    <t>https://cdn.eksmo.ru/v2/MIF00036086/COVER/cover1__w600.jpg?no_404_img=Y</t>
  </si>
  <si>
    <t>978-5-00195-923-6</t>
  </si>
  <si>
    <t>9785001959236</t>
  </si>
  <si>
    <t>80x120/16</t>
  </si>
  <si>
    <t>MIF00036086</t>
  </si>
  <si>
    <t>https://api3.eksmo.ru/v3/xlsxPricelist/annotation/?NOMCODE=MIF00036086&amp;key=e85257a6e63a7e36f8b1efc7dc1094c5</t>
  </si>
  <si>
    <t>https://cdn.eksmo.ru/v2/MIF00036086/PDF/MIF00036086.pdf</t>
  </si>
  <si>
    <t>https://cdn.eksmo.ru/v2/MIF00036086/COVER/cover1.jpg?no_404_img=Y</t>
  </si>
  <si>
    <t>&lt;iframewidth="420"height="315"src="//www.youtube.com/embed/l7CPu9X8xxo"frameborder="0"allowfullscreen&gt;&lt;/iframe&gt;</t>
  </si>
  <si>
    <t>https://cdn.eksmo.ru/v2/MIF00036086/COVER/dopfoto00.jpg?no_404_img=Y;https://cdn.eksmo.ru/v2/MIF00036086/COVER/dopfoto01.jpg?no_404_img=Y;https://cdn.eksmo.ru/v2/MIF00036086/COVER/dopfoto02.jpg?no_404_img=Y;https://cdn.eksmo.ru/v2/MIF00036086/COVER/dopfoto03.jpg?no_404_img=Y</t>
  </si>
  <si>
    <t>Запомни это. Книга-тренинг по быстрому и эффективному развитию памяти</t>
  </si>
  <si>
    <t>Суперобучение</t>
  </si>
  <si>
    <t>https://cdn.eksmo.ru/v2/MIF00034673/COVER/cover1__w600.jpg?no_404_img=Y</t>
  </si>
  <si>
    <t>978-5-00195-750-8</t>
  </si>
  <si>
    <t>9785001957508</t>
  </si>
  <si>
    <t>MIF00034673</t>
  </si>
  <si>
    <t>https://api3.eksmo.ru/v3/xlsxPricelist/annotation/?NOMCODE=MIF00034673&amp;key=e85257a6e63a7e36f8b1efc7dc1094c5</t>
  </si>
  <si>
    <t>https://cdn.eksmo.ru/v2/MIF00034673/PDF/MIF00034673.pdf</t>
  </si>
  <si>
    <t>https://cdn.eksmo.ru/v2/MIF00034673/COVER/cover1.jpg?no_404_img=Y</t>
  </si>
  <si>
    <t>Первая помощь собакам. Осмотр, действия в экстренных ситуациях, аптечка первой помощи, социализация,</t>
  </si>
  <si>
    <t>Дженнифер Паркер</t>
  </si>
  <si>
    <t>Счастливые хвостики</t>
  </si>
  <si>
    <t>https://cdn.eksmo.ru/v2/MIF00031877/COVER/cover1__w600.jpg?no_404_img=Y</t>
  </si>
  <si>
    <t>САД. ОГОРОД. ЖИВОТНЫЕ И РАСТЕНИЯ</t>
  </si>
  <si>
    <t>ДОМАШНИЕ ЖИВОТНЫЕ. АКВАРИУМ. ПТИЦЫ. НАСЕКОМЫЕ. ПЧЕЛОВОДСТВО</t>
  </si>
  <si>
    <t>978-5-00195-010-3</t>
  </si>
  <si>
    <t>9785001950103</t>
  </si>
  <si>
    <t>MIF00031877</t>
  </si>
  <si>
    <t>https://api3.eksmo.ru/v3/xlsxPricelist/annotation/?NOMCODE=MIF00031877&amp;key=e85257a6e63a7e36f8b1efc7dc1094c5</t>
  </si>
  <si>
    <t>https://cdn.eksmo.ru/v2/MIF00031877/PDF/MIF00031877.pdf</t>
  </si>
  <si>
    <t>https://cdn.eksmo.ru/v2/MIF00031877/COVER/cover1.jpg?no_404_img=Y</t>
  </si>
  <si>
    <t>https://cdn.eksmo.ru/v2/MIF00031877/COVER/dopfoto00.jpg?no_404_img=Y;https://cdn.eksmo.ru/v2/MIF00031877/COVER/dopfoto01.jpg?no_404_img=Y;https://cdn.eksmo.ru/v2/MIF00031877/COVER/dopfoto02.jpg?no_404_img=Y;https://cdn.eksmo.ru/v2/MIF00031877/COVER/dopfoto03.jpg?no_404_img=Y</t>
  </si>
  <si>
    <t>Домашние животные. Аквариум</t>
  </si>
  <si>
    <t>Собаки</t>
  </si>
  <si>
    <t>50 ключей для легкой жизни. Практики внутреннего освобождения</t>
  </si>
  <si>
    <t>Карин Кущик</t>
  </si>
  <si>
    <t>Счастливый год</t>
  </si>
  <si>
    <t>https://cdn.eksmo.ru/v2/MIF00038041/COVER/cover1__w600.jpg?no_404_img=Y</t>
  </si>
  <si>
    <t>978-5-00214-257-6</t>
  </si>
  <si>
    <t>9785002142576</t>
  </si>
  <si>
    <t>MIF00038041</t>
  </si>
  <si>
    <t>https://api3.eksmo.ru/v3/xlsxPricelist/annotation/?NOMCODE=MIF00038041&amp;key=e85257a6e63a7e36f8b1efc7dc1094c5</t>
  </si>
  <si>
    <t>https://cdn.eksmo.ru/v2/MIF00038041/PDF/MIF00038041.pdf</t>
  </si>
  <si>
    <t>https://cdn.eksmo.ru/v2/MIF00038041/COVER/cover1.jpg?no_404_img=Y</t>
  </si>
  <si>
    <t>В этом году я... Как изменить привычки, сдержать обещания или сделать то, о чем вы давно мечтали</t>
  </si>
  <si>
    <t>М. Дж. Райан</t>
  </si>
  <si>
    <t>https://cdn.eksmo.ru/v2/MIF00004899/COVER/cover1__w600.jpg?no_404_img=Y</t>
  </si>
  <si>
    <t>978-5-00169-228-7</t>
  </si>
  <si>
    <t>9785001692287</t>
  </si>
  <si>
    <t>MIF00004899</t>
  </si>
  <si>
    <t>https://api3.eksmo.ru/v3/xlsxPricelist/annotation/?NOMCODE=MIF00004899&amp;key=e85257a6e63a7e36f8b1efc7dc1094c5</t>
  </si>
  <si>
    <t>https://cdn.eksmo.ru/v2/MIF00004899/COVER/cover1.jpg?no_404_img=Y</t>
  </si>
  <si>
    <t>Твой лучший год. 365 советов и идей, которые помогут поверить в себя и стать сильнее</t>
  </si>
  <si>
    <t>Кэти Хёрли</t>
  </si>
  <si>
    <t>https://cdn.eksmo.ru/v2/MIF00031940/COVER/cover1__w600.jpg?no_404_img=Y</t>
  </si>
  <si>
    <t>978-5-00195-041-7</t>
  </si>
  <si>
    <t>9785001950417</t>
  </si>
  <si>
    <t>165x165</t>
  </si>
  <si>
    <t>MIF00031940</t>
  </si>
  <si>
    <t>https://api3.eksmo.ru/v3/xlsxPricelist/annotation/?NOMCODE=MIF00031940&amp;key=e85257a6e63a7e36f8b1efc7dc1094c5</t>
  </si>
  <si>
    <t>https://cdn.eksmo.ru/v2/MIF00031940/PDF/MIF00031940.pdf</t>
  </si>
  <si>
    <t>https://cdn.eksmo.ru/v2/MIF00031940/COVER/cover1.jpg?no_404_img=Y</t>
  </si>
  <si>
    <t>https://cdn.eksmo.ru/v2/MIF00031940/COVER/dopfoto00.jpg?no_404_img=Y;https://cdn.eksmo.ru/v2/MIF00031940/COVER/dopfoto01.jpg?no_404_img=Y;https://cdn.eksmo.ru/v2/MIF00031940/COVER/dopfoto02.jpg?no_404_img=Y;https://cdn.eksmo.ru/v2/MIF00031940/COVER/dopfoto03.jpg?no_404_img=Y</t>
  </si>
  <si>
    <t>Радость в простом. Мягкая сила счастья от корейского монаха</t>
  </si>
  <si>
    <t>Помнюн Сыним</t>
  </si>
  <si>
    <t>Счастье жить, любить, творить</t>
  </si>
  <si>
    <t>https://cdn.eksmo.ru/v2/MIF00048635/COVER/cover1__w600.jpg?no_404_img=Y</t>
  </si>
  <si>
    <t>978-5-00250-664-4</t>
  </si>
  <si>
    <t>9785002506644</t>
  </si>
  <si>
    <t>MIF00048635</t>
  </si>
  <si>
    <t>https://api3.eksmo.ru/v3/xlsxPricelist/annotation/?NOMCODE=MIF00048635&amp;key=e85257a6e63a7e36f8b1efc7dc1094c5</t>
  </si>
  <si>
    <t>https://cdn.eksmo.ru/v2/MIF00048635/PDF/MIF00048635.pdf</t>
  </si>
  <si>
    <t>https://cdn.eksmo.ru/v2/MIF00048635/COVER/cover1.jpg?no_404_img=Y</t>
  </si>
  <si>
    <t>Лемони, или Тайны старой аптеки</t>
  </si>
  <si>
    <t>Владимир Торин</t>
  </si>
  <si>
    <t>Таинственные истории из Габена</t>
  </si>
  <si>
    <t>https://cdn.eksmo.ru/v2/MIF00050230/COVER/cover1__w600.jpg?no_404_img=Y</t>
  </si>
  <si>
    <t>978-5-00250-994-2</t>
  </si>
  <si>
    <t>9785002509942</t>
  </si>
  <si>
    <t>MIF00050230</t>
  </si>
  <si>
    <t>https://api3.eksmo.ru/v3/xlsxPricelist/annotation/?NOMCODE=MIF00050230&amp;key=e85257a6e63a7e36f8b1efc7dc1094c5</t>
  </si>
  <si>
    <t>https://cdn.eksmo.ru/v2/MIF00050230/PDF/MIF00050230.pdf</t>
  </si>
  <si>
    <t>https://cdn.eksmo.ru/v2/MIF00050230/COVER/cover1.jpg?no_404_img=Y</t>
  </si>
  <si>
    <t>Мертвец с улицы Синих Труб (иллюстрированное издание)</t>
  </si>
  <si>
    <t>https://cdn.eksmo.ru/v2/MIF00046519/COVER/cover1__w600.jpg?no_404_img=Y</t>
  </si>
  <si>
    <t>978-5-00250-468-8</t>
  </si>
  <si>
    <t>9785002504688</t>
  </si>
  <si>
    <t>MIF00046519</t>
  </si>
  <si>
    <t>https://api3.eksmo.ru/v3/xlsxPricelist/annotation/?NOMCODE=MIF00046519&amp;key=e85257a6e63a7e36f8b1efc7dc1094c5</t>
  </si>
  <si>
    <t>https://cdn.eksmo.ru/v2/MIF00046519/PDF/MIF00046519.pdf</t>
  </si>
  <si>
    <t>https://cdn.eksmo.ru/v2/MIF00046519/COVER/cover1.jpg?no_404_img=Y</t>
  </si>
  <si>
    <t>https://cdn.eksmo.ru/v2/MIF00046519/COVER/dopfoto00.jpg?no_404_img=Y;https://cdn.eksmo.ru/v2/MIF00046519/COVER/dopfoto01.jpg?no_404_img=Y;https://cdn.eksmo.ru/v2/MIF00046519/COVER/dopfoto02.jpg?no_404_img=Y;https://cdn.eksmo.ru/v2/MIF00046519/COVER/dopfoto03.jpg?no_404_img=Y</t>
  </si>
  <si>
    <t>https://cdn.eksmo.ru/v2/MIF00034529/COVER/cover1__w600.jpg?no_404_img=Y</t>
  </si>
  <si>
    <t>978-5-00195-790-4</t>
  </si>
  <si>
    <t>9785001957904</t>
  </si>
  <si>
    <t>MIF00034529</t>
  </si>
  <si>
    <t>https://api3.eksmo.ru/v3/xlsxPricelist/annotation/?NOMCODE=MIF00034529&amp;key=e85257a6e63a7e36f8b1efc7dc1094c5</t>
  </si>
  <si>
    <t>https://cdn.eksmo.ru/v2/MIF00034529/PDF/MIF00034529.pdf</t>
  </si>
  <si>
    <t>https://cdn.eksmo.ru/v2/MIF00034529/COVER/cover1.jpg?no_404_img=Y</t>
  </si>
  <si>
    <t>&lt;iframewidth="420"height="315"src="//www.youtube.com/embed/lS3tp5jZRKY"frameborder="0"allowfullscreen&gt;&lt;/iframe&gt;;&lt;iframewidth="420"height="315"src="//www.youtube.com/embed/lkziwR_x22c"frameborder="0"allowfullscreen&gt;&lt;/iframe&gt;</t>
  </si>
  <si>
    <t>https://cdn.eksmo.ru/v2/MIF00034529/COVER/dopfoto00.jpg?no_404_img=Y;https://cdn.eksmo.ru/v2/MIF00034529/COVER/dopfoto01.jpg?no_404_img=Y;https://cdn.eksmo.ru/v2/MIF00034529/COVER/dopfoto02.jpg?no_404_img=Y;https://cdn.eksmo.ru/v2/MIF00034529/COVER/dopfoto03.jpg?no_404_img=Y</t>
  </si>
  <si>
    <t>https://cdn.eksmo.ru/v2/MIF00034443/COVER/cover1__w600.jpg?no_404_img=Y</t>
  </si>
  <si>
    <t>978-5-00195-734-8</t>
  </si>
  <si>
    <t>9785001957348</t>
  </si>
  <si>
    <t>MIF00034443</t>
  </si>
  <si>
    <t>https://api3.eksmo.ru/v3/xlsxPricelist/annotation/?NOMCODE=MIF00034443&amp;key=e85257a6e63a7e36f8b1efc7dc1094c5</t>
  </si>
  <si>
    <t>https://cdn.eksmo.ru/v2/MIF00034443/COVER/cover1.jpg?no_404_img=Y</t>
  </si>
  <si>
    <t>&lt;iframewidth="420"height="315"src="//www.youtube.com/embed/RC9vlXoSInU"frameborder="0"allowfullscreen&gt;&lt;/iframe&gt;;&lt;iframewidth="420"height="315"src="//www.youtube.com/embed/J4rNqmK_OZA"frameborder="0"allowfullscreen&gt;&lt;/iframe&gt;</t>
  </si>
  <si>
    <t>https://cdn.eksmo.ru/v2/MIF00034443/COVER/dopfoto00.jpg?no_404_img=Y;https://cdn.eksmo.ru/v2/MIF00034443/COVER/dopfoto01.jpg?no_404_img=Y;https://cdn.eksmo.ru/v2/MIF00034443/COVER/dopfoto02.jpg?no_404_img=Y;https://cdn.eksmo.ru/v2/MIF00034443/COVER/dopfoto03.jpg?no_404_img=Y</t>
  </si>
  <si>
    <t>Моё пост-имаго</t>
  </si>
  <si>
    <t>https://cdn.eksmo.ru/v2/MIF00039003/COVER/cover1__w600.jpg?no_404_img=Y</t>
  </si>
  <si>
    <t>978-5-00214-483-9</t>
  </si>
  <si>
    <t>9785002144839</t>
  </si>
  <si>
    <t>MIF00039003</t>
  </si>
  <si>
    <t>https://api3.eksmo.ru/v3/xlsxPricelist/annotation/?NOMCODE=MIF00039003&amp;key=e85257a6e63a7e36f8b1efc7dc1094c5</t>
  </si>
  <si>
    <t>https://cdn.eksmo.ru/v2/MIF00039003/PDF/MIF00039003.pdf</t>
  </si>
  <si>
    <t>https://cdn.eksmo.ru/v2/MIF00039003/COVER/cover1.jpg?no_404_img=Y</t>
  </si>
  <si>
    <t>&lt;iframewidth="420"height="315"src="//www.youtube.com/embed/ha0aWK41FWo"frameborder="0"allowfullscreen&gt;&lt;/iframe&gt;;&lt;iframewidth="420"height="315"src="//www.youtube.com/embed/qFo_pj08QIs"frameborder="0"allowfullscreen&gt;&lt;/iframe&gt;</t>
  </si>
  <si>
    <t>https://cdn.eksmo.ru/v2/MIF00039003/COVER/dopfoto00.jpg?no_404_img=Y;https://cdn.eksmo.ru/v2/MIF00039003/COVER/dopfoto01.jpg?no_404_img=Y;https://cdn.eksmo.ru/v2/MIF00039003/COVER/dopfoto02.jpg?no_404_img=Y</t>
  </si>
  <si>
    <t>О носах и замках</t>
  </si>
  <si>
    <t>https://cdn.eksmo.ru/v2/MIF00040901/COVER/cover1__w600.jpg?no_404_img=Y</t>
  </si>
  <si>
    <t>978-5-00214-880-6</t>
  </si>
  <si>
    <t>9785002148806</t>
  </si>
  <si>
    <t>MIF00040901</t>
  </si>
  <si>
    <t>https://api3.eksmo.ru/v3/xlsxPricelist/annotation/?NOMCODE=MIF00040901&amp;key=e85257a6e63a7e36f8b1efc7dc1094c5</t>
  </si>
  <si>
    <t>https://cdn.eksmo.ru/v2/MIF00040901/PDF/MIF00040901.pdf</t>
  </si>
  <si>
    <t>https://cdn.eksmo.ru/v2/MIF00040901/COVER/cover1.jpg?no_404_img=Y</t>
  </si>
  <si>
    <t>https://cdn.eksmo.ru/v2/MIF00040901/COVER/dopfoto00.jpg?no_404_img=Y;https://cdn.eksmo.ru/v2/MIF00040901/COVER/dopfoto01.jpg?no_404_img=Y</t>
  </si>
  <si>
    <t>Птицы</t>
  </si>
  <si>
    <t>https://cdn.eksmo.ru/v2/MIF00037807/COVER/cover1__w600.jpg?no_404_img=Y</t>
  </si>
  <si>
    <t>978-5-00214-219-4</t>
  </si>
  <si>
    <t>9785002142194</t>
  </si>
  <si>
    <t>MIF00037807</t>
  </si>
  <si>
    <t>https://api3.eksmo.ru/v3/xlsxPricelist/annotation/?NOMCODE=MIF00037807&amp;key=e85257a6e63a7e36f8b1efc7dc1094c5</t>
  </si>
  <si>
    <t>https://cdn.eksmo.ru/v2/MIF00037807/PDF/MIF00037807.pdf</t>
  </si>
  <si>
    <t>https://cdn.eksmo.ru/v2/MIF00037807/COVER/cover1.jpg?no_404_img=Y</t>
  </si>
  <si>
    <t>&lt;iframewidth="420"height="315"src="//www.youtube.com/embed/6euddlL6_20"frameborder="0"allowfullscreen&gt;&lt;/iframe&gt;;&lt;iframewidth="420"height="315"src="//www.youtube.com/embed/ePDPWAkU6Bw"frameborder="0"allowfullscreen&gt;&lt;/iframe&gt;</t>
  </si>
  <si>
    <t>https://cdn.eksmo.ru/v2/MIF00037807/COVER/dopfoto00.jpg?no_404_img=Y;https://cdn.eksmo.ru/v2/MIF00037807/COVER/dopfoto01.jpg?no_404_img=Y;https://cdn.eksmo.ru/v2/MIF00037807/COVER/dopfoto02.jpg?no_404_img=Y;https://cdn.eksmo.ru/v2/MIF00037807/COVER/dopfoto03.jpg?no_404_img=Y</t>
  </si>
  <si>
    <t>Тайна дома №12 на улице Флоретт</t>
  </si>
  <si>
    <t>https://cdn.eksmo.ru/v2/MIF00048006/COVER/cover1__w600.jpg?no_404_img=Y</t>
  </si>
  <si>
    <t>978-5-00250-554-8</t>
  </si>
  <si>
    <t>9785002505548</t>
  </si>
  <si>
    <t>MIF00048006</t>
  </si>
  <si>
    <t>https://api3.eksmo.ru/v3/xlsxPricelist/annotation/?NOMCODE=MIF00048006&amp;key=e85257a6e63a7e36f8b1efc7dc1094c5</t>
  </si>
  <si>
    <t>https://cdn.eksmo.ru/v2/MIF00048006/PDF/MIF00048006.pdf</t>
  </si>
  <si>
    <t>https://cdn.eksmo.ru/v2/MIF00048006/COVER/cover1.jpg?no_404_img=Y</t>
  </si>
  <si>
    <t>Мама-гений. Как меньше делать и больше успевать</t>
  </si>
  <si>
    <t>Кендра Адачи</t>
  </si>
  <si>
    <t>Тайм-менеджмент для мам (и не только)</t>
  </si>
  <si>
    <t>https://cdn.eksmo.ru/v2/MIF00039769/COVER/cover1__w600.jpg?no_404_img=Y</t>
  </si>
  <si>
    <t>978-5-00214-759-5</t>
  </si>
  <si>
    <t>9785002147595</t>
  </si>
  <si>
    <t>MIF00039769</t>
  </si>
  <si>
    <t>https://api3.eksmo.ru/v3/xlsxPricelist/annotation/?NOMCODE=MIF00039769&amp;key=e85257a6e63a7e36f8b1efc7dc1094c5</t>
  </si>
  <si>
    <t>https://cdn.eksmo.ru/v2/MIF00039769/PDF/MIF00039769.pdf</t>
  </si>
  <si>
    <t>https://cdn.eksmo.ru/v2/MIF00039769/COVER/cover1.jpg?no_404_img=Y</t>
  </si>
  <si>
    <t>Тайм-менеджмент для мам (и не</t>
  </si>
  <si>
    <t>Общество забытых мучеников</t>
  </si>
  <si>
    <t>Анви Рид</t>
  </si>
  <si>
    <t>Тайное общество Анви Рид</t>
  </si>
  <si>
    <t>https://cdn.eksmo.ru/v2/MIF00046532/COVER/cover1__w600.jpg?no_404_img=Y</t>
  </si>
  <si>
    <t>978-5-00250-469-5</t>
  </si>
  <si>
    <t>9785002504695</t>
  </si>
  <si>
    <t>MIF00046532</t>
  </si>
  <si>
    <t>https://api3.eksmo.ru/v3/xlsxPricelist/annotation/?NOMCODE=MIF00046532&amp;key=e85257a6e63a7e36f8b1efc7dc1094c5</t>
  </si>
  <si>
    <t>https://cdn.eksmo.ru/v2/MIF00046532/PDF/MIF00046532.pdf</t>
  </si>
  <si>
    <t>https://cdn.eksmo.ru/v2/MIF00046532/COVER/cover1.jpg?no_404_img=Y</t>
  </si>
  <si>
    <t>https://cdn.eksmo.ru/v2/MIF00046532/COVER/dopfoto00.jpg?no_404_img=Y;https://cdn.eksmo.ru/v2/MIF00046532/COVER/dopfoto01.jpg?no_404_img=Y;https://cdn.eksmo.ru/v2/MIF00046532/COVER/dopfoto02.jpg?no_404_img=Y</t>
  </si>
  <si>
    <t>Общество мертвых и исключительных</t>
  </si>
  <si>
    <t>https://cdn.eksmo.ru/v2/MIF00041132/COVER/cover1__w600.jpg?no_404_img=Y</t>
  </si>
  <si>
    <t>978-5-00250-333-9</t>
  </si>
  <si>
    <t>9785002503339</t>
  </si>
  <si>
    <t>MIF00041132</t>
  </si>
  <si>
    <t>https://api3.eksmo.ru/v3/xlsxPricelist/annotation/?NOMCODE=MIF00041132&amp;key=e85257a6e63a7e36f8b1efc7dc1094c5</t>
  </si>
  <si>
    <t>https://cdn.eksmo.ru/v2/MIF00041132/COVER/cover1.jpg?no_404_img=Y</t>
  </si>
  <si>
    <t>Пир теней. Новое издание</t>
  </si>
  <si>
    <t>https://cdn.eksmo.ru/v2/MIF00037190/COVER/cover1__w600.jpg?no_404_img=Y</t>
  </si>
  <si>
    <t>978-5-00214-058-9</t>
  </si>
  <si>
    <t>9785002140589</t>
  </si>
  <si>
    <t>MIF00037190</t>
  </si>
  <si>
    <t>https://api3.eksmo.ru/v3/xlsxPricelist/annotation/?NOMCODE=MIF00037190&amp;key=e85257a6e63a7e36f8b1efc7dc1094c5</t>
  </si>
  <si>
    <t>https://cdn.eksmo.ru/v2/MIF00037190/PDF/MIF00037190.pdf</t>
  </si>
  <si>
    <t>https://cdn.eksmo.ru/v2/MIF00037190/COVER/cover1.jpg?no_404_img=Y</t>
  </si>
  <si>
    <t>https://cdn.eksmo.ru/v2/MIF00037190/COVER/dopfoto00.jpg?no_404_img=Y;https://cdn.eksmo.ru/v2/MIF00037190/COVER/dopfoto01.jpg?no_404_img=Y;https://cdn.eksmo.ru/v2/MIF00037190/COVER/dopfoto02.jpg?no_404_img=Y;https://cdn.eksmo.ru/v2/MIF00037190/COVER/dopfoto03.jpg?no_404_img=Y</t>
  </si>
  <si>
    <t>Пророчество тьмы</t>
  </si>
  <si>
    <t>https://cdn.eksmo.ru/v2/MIF00036999/COVER/cover1__w600.jpg?no_404_img=Y</t>
  </si>
  <si>
    <t>978-5-00214-067-1</t>
  </si>
  <si>
    <t>9785002140671</t>
  </si>
  <si>
    <t>MIF00036999</t>
  </si>
  <si>
    <t>https://api3.eksmo.ru/v3/xlsxPricelist/annotation/?NOMCODE=MIF00036999&amp;key=e85257a6e63a7e36f8b1efc7dc1094c5</t>
  </si>
  <si>
    <t>https://cdn.eksmo.ru/v2/MIF00036999/PDF/MIF00036999.pdf</t>
  </si>
  <si>
    <t>https://cdn.eksmo.ru/v2/MIF00036999/COVER/cover1.jpg?no_404_img=Y</t>
  </si>
  <si>
    <t>https://cdn.eksmo.ru/v2/MIF00036999/COVER/dopfoto00.jpg?no_404_img=Y;https://cdn.eksmo.ru/v2/MIF00036999/COVER/dopfoto01.jpg?no_404_img=Y;https://cdn.eksmo.ru/v2/MIF00036999/COVER/dopfoto02.jpg?no_404_img=Y;https://cdn.eksmo.ru/v2/MIF00036999/COVER/dopfoto03.jpg?no_404_img=Y</t>
  </si>
  <si>
    <t>Смерть под ореховым деревом</t>
  </si>
  <si>
    <t>https://cdn.eksmo.ru/v2/MIF00048009/COVER/cover1__w600.jpg?no_404_img=Y</t>
  </si>
  <si>
    <t>978-5-00250-494-7</t>
  </si>
  <si>
    <t>9785002504947</t>
  </si>
  <si>
    <t>MIF00048009</t>
  </si>
  <si>
    <t>https://api3.eksmo.ru/v3/xlsxPricelist/annotation/?NOMCODE=MIF00048009&amp;key=e85257a6e63a7e36f8b1efc7dc1094c5</t>
  </si>
  <si>
    <t>https://cdn.eksmo.ru/v2/MIF00048009/PDF/MIF00048009.pdf</t>
  </si>
  <si>
    <t>https://cdn.eksmo.ru/v2/MIF00048009/COVER/cover1.jpg?no_404_img=Y</t>
  </si>
  <si>
    <t>Дело теневого сыска</t>
  </si>
  <si>
    <t>Екатерина Андреева</t>
  </si>
  <si>
    <t>Тайны империи</t>
  </si>
  <si>
    <t>https://cdn.eksmo.ru/v2/MIF00041087/COVER/cover1__w600.jpg?no_404_img=Y</t>
  </si>
  <si>
    <t>978-5-00250-246-2</t>
  </si>
  <si>
    <t>9785002502462</t>
  </si>
  <si>
    <t>MIF00041087</t>
  </si>
  <si>
    <t>https://api3.eksmo.ru/v3/xlsxPricelist/annotation/?NOMCODE=MIF00041087&amp;key=e85257a6e63a7e36f8b1efc7dc1094c5</t>
  </si>
  <si>
    <t>https://cdn.eksmo.ru/v2/MIF00041087/PDF/MIF00041087.pdf</t>
  </si>
  <si>
    <t>https://cdn.eksmo.ru/v2/MIF00041087/COVER/cover1.jpg?no_404_img=Y</t>
  </si>
  <si>
    <t>Российский детектив</t>
  </si>
  <si>
    <t>Имперский сыщик. Дело о тайном культе</t>
  </si>
  <si>
    <t>Дмитрий Билик</t>
  </si>
  <si>
    <t>https://cdn.eksmo.ru/v2/MIF00041128/COVER/cover1__w600.jpg?no_404_img=Y</t>
  </si>
  <si>
    <t>978-5-00250-248-6</t>
  </si>
  <si>
    <t>9785002502486</t>
  </si>
  <si>
    <t>MIF00041128</t>
  </si>
  <si>
    <t>https://api3.eksmo.ru/v3/xlsxPricelist/annotation/?NOMCODE=MIF00041128&amp;key=e85257a6e63a7e36f8b1efc7dc1094c5</t>
  </si>
  <si>
    <t>https://cdn.eksmo.ru/v2/MIF00041128/PDF/MIF00041128.pdf</t>
  </si>
  <si>
    <t>https://cdn.eksmo.ru/v2/MIF00041128/COVER/cover1.jpg?no_404_img=Y</t>
  </si>
  <si>
    <t>Тайны кофейни в Киото. Том 1</t>
  </si>
  <si>
    <t>Такума Окадзаки</t>
  </si>
  <si>
    <t>Тайны кофейни в Киото</t>
  </si>
  <si>
    <t>https://cdn.eksmo.ru/v2/MIF00039941/COVER/cover1__w600.jpg?no_404_img=Y</t>
  </si>
  <si>
    <t>978-5-00214-843-1</t>
  </si>
  <si>
    <t>9785002148431</t>
  </si>
  <si>
    <t>MIF00039941</t>
  </si>
  <si>
    <t>https://api3.eksmo.ru/v3/xlsxPricelist/annotation/?NOMCODE=MIF00039941&amp;key=e85257a6e63a7e36f8b1efc7dc1094c5</t>
  </si>
  <si>
    <t>https://cdn.eksmo.ru/v2/MIF00039941/PDF/MIF00039941.pdf</t>
  </si>
  <si>
    <t>https://cdn.eksmo.ru/v2/MIF00039941/COVER/cover1.jpg?no_404_img=Y</t>
  </si>
  <si>
    <t>&lt;iframewidth="420"height="315"src="//www.youtube.com/embed/Qj8l13LSpxc"frameborder="0"allowfullscreen&gt;&lt;/iframe&gt;</t>
  </si>
  <si>
    <t>Тайны кофейни в Киото. Том 2</t>
  </si>
  <si>
    <t>https://cdn.eksmo.ru/v2/MIF00040126/COVER/cover1__w600.jpg?no_404_img=Y</t>
  </si>
  <si>
    <t>978-5-00214-864-6</t>
  </si>
  <si>
    <t>9785002148646</t>
  </si>
  <si>
    <t>MIF00040126</t>
  </si>
  <si>
    <t>https://api3.eksmo.ru/v3/xlsxPricelist/annotation/?NOMCODE=MIF00040126&amp;key=e85257a6e63a7e36f8b1efc7dc1094c5</t>
  </si>
  <si>
    <t>https://cdn.eksmo.ru/v2/MIF00040126/PDF/MIF00040126.pdf</t>
  </si>
  <si>
    <t>https://cdn.eksmo.ru/v2/MIF00040126/COVER/cover1.jpg?no_404_img=Y</t>
  </si>
  <si>
    <t>Тайны кофейни в Киото. Том 3</t>
  </si>
  <si>
    <t>https://cdn.eksmo.ru/v2/MIF00050303/COVER/cover1__w600.jpg?no_404_img=Y</t>
  </si>
  <si>
    <t>978-5-00250-987-4</t>
  </si>
  <si>
    <t>9785002509874</t>
  </si>
  <si>
    <t>MIF00050303</t>
  </si>
  <si>
    <t>https://api3.eksmo.ru/v3/xlsxPricelist/annotation/?NOMCODE=MIF00050303&amp;key=e85257a6e63a7e36f8b1efc7dc1094c5</t>
  </si>
  <si>
    <t>https://cdn.eksmo.ru/v2/MIF00050303/COVER/cover1.jpg?no_404_img=Y</t>
  </si>
  <si>
    <t>Это не любовь. Как я спаслась от манипулятора</t>
  </si>
  <si>
    <t>Софи Лямбда</t>
  </si>
  <si>
    <t>Такая разная любовь</t>
  </si>
  <si>
    <t>https://cdn.eksmo.ru/v2/MIF00034623/COVER/cover1__w600.jpg?no_404_img=Y</t>
  </si>
  <si>
    <t>1 500</t>
  </si>
  <si>
    <t>978-5-00195-631-0</t>
  </si>
  <si>
    <t>9785001956310</t>
  </si>
  <si>
    <t>162х230</t>
  </si>
  <si>
    <t>MIF00034623</t>
  </si>
  <si>
    <t>https://api3.eksmo.ru/v3/xlsxPricelist/annotation/?NOMCODE=MIF00034623&amp;key=e85257a6e63a7e36f8b1efc7dc1094c5</t>
  </si>
  <si>
    <t>https://cdn.eksmo.ru/v2/MIF00034623/PDF/MIF00034623.pdf</t>
  </si>
  <si>
    <t>https://cdn.eksmo.ru/v2/MIF00034623/COVER/cover1.jpg?no_404_img=Y</t>
  </si>
  <si>
    <t>https://cdn.eksmo.ru/v2/MIF00034623/COVER/dopfoto00.jpg?no_404_img=Y;https://cdn.eksmo.ru/v2/MIF00034623/COVER/dopfoto01.jpg?no_404_img=Y;https://cdn.eksmo.ru/v2/MIF00034623/COVER/dopfoto02.jpg?no_404_img=Y;https://cdn.eksmo.ru/v2/MIF00034623/COVER/dopfoto03.jpg?no_404_img=Y</t>
  </si>
  <si>
    <t>Mystic Mondays Tarot. Таро мистических понедельников. 78 карт и руководство (в подарочном оформлении</t>
  </si>
  <si>
    <t>Грейс Дуонг</t>
  </si>
  <si>
    <t>Таро МИФ</t>
  </si>
  <si>
    <t>https://cdn.eksmo.ru/v2/MIF00032739/COVER/cover1__w600.jpg?no_404_img=Y</t>
  </si>
  <si>
    <t>ЭЗОТЕРИКА. САМОПОЗНАНИЕ. ТАЙНЫЕ ЯВЛЕНИЯ</t>
  </si>
  <si>
    <t>САМОПОЗНАНИЕ. ДУХОВНО-МИСТИЧЕСКИЕ УЧЕНИЯ</t>
  </si>
  <si>
    <t>978-5-00195-255-8</t>
  </si>
  <si>
    <t>9785001952558</t>
  </si>
  <si>
    <t>MIF00032739</t>
  </si>
  <si>
    <t>https://api3.eksmo.ru/v3/xlsxPricelist/annotation/?NOMCODE=MIF00032739&amp;key=e85257a6e63a7e36f8b1efc7dc1094c5</t>
  </si>
  <si>
    <t>https://cdn.eksmo.ru/v2/MIF00032739/PDF/MIF00032739.pdf</t>
  </si>
  <si>
    <t>https://cdn.eksmo.ru/v2/MIF00032739/COVER/cover1.jpg?no_404_img=Y</t>
  </si>
  <si>
    <t>&lt;iframewidth="420"height="315"src="//www.youtube.com/embed/shorts/gjPbuJ58Qjs"frameborder="0"allowfullscreen&gt;&lt;/iframe&gt;</t>
  </si>
  <si>
    <t>https://cdn.eksmo.ru/v2/MIF00032739/COVER/dopfoto00.jpg?no_404_img=Y;https://cdn.eksmo.ru/v2/MIF00032739/COVER/dopfoto01.jpg?no_404_img=Y;https://cdn.eksmo.ru/v2/MIF00032739/COVER/dopfoto02.jpg?no_404_img=Y;https://cdn.eksmo.ru/v2/MIF00032739/COVER/dopfoto03.jpg?no_404_img=Y</t>
  </si>
  <si>
    <t>Аниме таро. Архетипы, символика и магия аниме</t>
  </si>
  <si>
    <t>Наташа Иглесиас</t>
  </si>
  <si>
    <t>https://cdn.eksmo.ru/v2/MIF00048372/COVER/cover1__w600.jpg?no_404_img=Y</t>
  </si>
  <si>
    <t>978-5-00250-641-5</t>
  </si>
  <si>
    <t>9785002506415</t>
  </si>
  <si>
    <t>MIF00048372</t>
  </si>
  <si>
    <t>https://api3.eksmo.ru/v3/xlsxPricelist/annotation/?NOMCODE=MIF00048372&amp;key=e85257a6e63a7e36f8b1efc7dc1094c5</t>
  </si>
  <si>
    <t>https://cdn.eksmo.ru/v2/MIF00048372/PDF/MIF00048372.pdf</t>
  </si>
  <si>
    <t>https://cdn.eksmo.ru/v2/MIF00048372/COVER/cover1.jpg?no_404_img=Y</t>
  </si>
  <si>
    <t>https://cdn.eksmo.ru/v2/MIF00048372/COVER/dopfoto00.jpg?no_404_img=Y;https://cdn.eksmo.ru/v2/MIF00048372/COVER/dopfoto01.jpg?no_404_img=Y;https://cdn.eksmo.ru/v2/MIF00048372/COVER/dopfoto02.jpg?no_404_img=Y</t>
  </si>
  <si>
    <t>Астрологическое таро Уэйта. Созвездия и планеты для самопознания</t>
  </si>
  <si>
    <t>Чечилия Латтари, Ана Чавес</t>
  </si>
  <si>
    <t>https://cdn.eksmo.ru/v2/MIF00039133/COVER/cover1__w600.jpg?no_404_img=Y</t>
  </si>
  <si>
    <t>978-5-00214-522-5</t>
  </si>
  <si>
    <t>9785002145225</t>
  </si>
  <si>
    <t>MIF00039133</t>
  </si>
  <si>
    <t>https://api3.eksmo.ru/v3/xlsxPricelist/annotation/?NOMCODE=MIF00039133&amp;key=e85257a6e63a7e36f8b1efc7dc1094c5</t>
  </si>
  <si>
    <t>https://cdn.eksmo.ru/v2/MIF00039133/PDF/MIF00039133.pdf</t>
  </si>
  <si>
    <t>https://cdn.eksmo.ru/v2/MIF00039133/COVER/cover1.jpg?no_404_img=Y</t>
  </si>
  <si>
    <t>&lt;iframewidth="420"height="315"src="//www.youtube.com/embed/hESU0iTsrZ0"frameborder="0"allowfullscreen&gt;&lt;/iframe&gt;</t>
  </si>
  <si>
    <t>https://cdn.eksmo.ru/v2/MIF00039133/COVER/dopfoto00.jpg?no_404_img=Y;https://cdn.eksmo.ru/v2/MIF00039133/COVER/dopfoto01.jpg?no_404_img=Y;https://cdn.eksmo.ru/v2/MIF00039133/COVER/dopfoto02.jpg?no_404_img=Y</t>
  </si>
  <si>
    <t>Классическое таро для перемен. 78 карт</t>
  </si>
  <si>
    <t>Кейтлин Мэтьюс</t>
  </si>
  <si>
    <t>https://cdn.eksmo.ru/v2/MIF00039746/COVER/cover1__w600.jpg?no_404_img=Y</t>
  </si>
  <si>
    <t>978-5-00214-606-2</t>
  </si>
  <si>
    <t>9785002146062</t>
  </si>
  <si>
    <t>MIF00039746</t>
  </si>
  <si>
    <t>https://api3.eksmo.ru/v3/xlsxPricelist/annotation/?NOMCODE=MIF00039746&amp;key=e85257a6e63a7e36f8b1efc7dc1094c5</t>
  </si>
  <si>
    <t>https://cdn.eksmo.ru/v2/MIF00039746/COVER/cover1.jpg?no_404_img=Y</t>
  </si>
  <si>
    <t>&lt;iframewidth="420"height="315"src="//www.youtube.com/embed/z4X2tUEpJuw"frameborder="0"allowfullscreen&gt;&lt;/iframe&gt;</t>
  </si>
  <si>
    <t>https://cdn.eksmo.ru/v2/MIF00039746/COVER/dopfoto00.jpg?no_404_img=Y;https://cdn.eksmo.ru/v2/MIF00039746/COVER/dopfoto01.jpg?no_404_img=Y;https://cdn.eksmo.ru/v2/MIF00039746/COVER/dopfoto02.jpg?no_404_img=Y;https://cdn.eksmo.ru/v2/MIF00039746/COVER/dopfoto03.jpg?no_404_img=Y</t>
  </si>
  <si>
    <t>Классическое таро для перемен: книга чтения карт</t>
  </si>
  <si>
    <t>https://cdn.eksmo.ru/v2/MIF00039747/COVER/cover1__w600.jpg?no_404_img=Y</t>
  </si>
  <si>
    <t>978-5-00214-625-3</t>
  </si>
  <si>
    <t>9785002146253</t>
  </si>
  <si>
    <t>MIF00039747</t>
  </si>
  <si>
    <t>https://api3.eksmo.ru/v3/xlsxPricelist/annotation/?NOMCODE=MIF00039747&amp;key=e85257a6e63a7e36f8b1efc7dc1094c5</t>
  </si>
  <si>
    <t>https://cdn.eksmo.ru/v2/MIF00039747/PDF/MIF00039747.pdf</t>
  </si>
  <si>
    <t>https://cdn.eksmo.ru/v2/MIF00039747/COVER/cover1.jpg?no_404_img=Y</t>
  </si>
  <si>
    <t>&lt;iframewidth="420"height="315"src="//www.youtube.com/embed/PrRpK0x1AHQ"frameborder="0"allowfullscreen&gt;&lt;/iframe&gt;</t>
  </si>
  <si>
    <t>https://cdn.eksmo.ru/v2/MIF00039747/COVER/dopfoto00.jpg?no_404_img=Y;https://cdn.eksmo.ru/v2/MIF00039747/COVER/dopfoto01.jpg?no_404_img=Y;https://cdn.eksmo.ru/v2/MIF00039747/COVER/dopfoto02.jpg?no_404_img=Y;https://cdn.eksmo.ru/v2/MIF00039747/COVER/dopfoto03.jpg?no_404_img=Y</t>
  </si>
  <si>
    <t>Марсельское таро</t>
  </si>
  <si>
    <t>Эммануэль Иже</t>
  </si>
  <si>
    <t>https://cdn.eksmo.ru/v2/MIF00039752/COVER/cover1__w600.jpg?no_404_img=Y</t>
  </si>
  <si>
    <t>978-5-00214-776-2</t>
  </si>
  <si>
    <t>9785002147762</t>
  </si>
  <si>
    <t>MIF00039752</t>
  </si>
  <si>
    <t>https://api3.eksmo.ru/v3/xlsxPricelist/annotation/?NOMCODE=MIF00039752&amp;key=e85257a6e63a7e36f8b1efc7dc1094c5</t>
  </si>
  <si>
    <t>https://cdn.eksmo.ru/v2/MIF00039752/PDF/MIF00039752.pdf</t>
  </si>
  <si>
    <t>https://cdn.eksmo.ru/v2/MIF00039752/COVER/cover1.jpg?no_404_img=Y</t>
  </si>
  <si>
    <t>&lt;iframewidth="420"height="315"src="//www.youtube.com/embed/xV4YH9xL5c8"frameborder="0"allowfullscreen&gt;&lt;/iframe&gt;</t>
  </si>
  <si>
    <t>https://cdn.eksmo.ru/v2/MIF00039752/COVER/dopfoto00.jpg?no_404_img=Y;https://cdn.eksmo.ru/v2/MIF00039752/COVER/dopfoto01.jpg?no_404_img=Y;https://cdn.eksmo.ru/v2/MIF00039752/COVER/dopfoto02.jpg?no_404_img=Y;https://cdn.eksmo.ru/v2/MIF00039752/COVER/dopfoto03.jpg?no_404_img=Y</t>
  </si>
  <si>
    <t>По ту сторону ночи. Таро</t>
  </si>
  <si>
    <t>Александра Дворникова, Александр Копытин</t>
  </si>
  <si>
    <t>https://cdn.eksmo.ru/v2/MIF00039538/COVER/cover1__w600.jpg?no_404_img=Y</t>
  </si>
  <si>
    <t>978-5-00214-642-0</t>
  </si>
  <si>
    <t>9785002146420</t>
  </si>
  <si>
    <t>MIF00039538</t>
  </si>
  <si>
    <t>https://api3.eksmo.ru/v3/xlsxPricelist/annotation/?NOMCODE=MIF00039538&amp;key=e85257a6e63a7e36f8b1efc7dc1094c5</t>
  </si>
  <si>
    <t>https://cdn.eksmo.ru/v2/MIF00039538/PDF/MIF00039538.pdf</t>
  </si>
  <si>
    <t>https://cdn.eksmo.ru/v2/MIF00039538/COVER/cover1.jpg?no_404_img=Y</t>
  </si>
  <si>
    <t>&lt;iframewidth="420"height="315"src="//www.youtube.com/embed/shorts/Q6hya66R8ko"frameborder="0"allowfullscreen&gt;&lt;/iframe&gt;</t>
  </si>
  <si>
    <t>https://cdn.eksmo.ru/v2/MIF00039538/COVER/dopfoto00.jpg?no_404_img=Y;https://cdn.eksmo.ru/v2/MIF00039538/COVER/dopfoto01.jpg?no_404_img=Y;https://cdn.eksmo.ru/v2/MIF00039538/COVER/dopfoto02.jpg?no_404_img=Y;https://cdn.eksmo.ru/v2/MIF00039538/COVER/dopfoto03.jpg?no_404_img=Y</t>
  </si>
  <si>
    <t>Психологическое таро в стиле маньхуа (с иллюстрациями MW)</t>
  </si>
  <si>
    <t>MW</t>
  </si>
  <si>
    <t>https://cdn.eksmo.ru/v2/MIF00049544/COVER/cover1__w600.jpg?no_404_img=Y</t>
  </si>
  <si>
    <t>978-5-00250-834-1</t>
  </si>
  <si>
    <t>9785002508341</t>
  </si>
  <si>
    <t>8523493900</t>
  </si>
  <si>
    <t>MIF00049544</t>
  </si>
  <si>
    <t>https://api3.eksmo.ru/v3/xlsxPricelist/annotation/?NOMCODE=MIF00049544&amp;key=e85257a6e63a7e36f8b1efc7dc1094c5</t>
  </si>
  <si>
    <t>https://cdn.eksmo.ru/v2/MIF00049544/COVER/cover1.jpg?no_404_img=Y</t>
  </si>
  <si>
    <t>https://cdn.eksmo.ru/v2/MIF00049544/COVER/dopfoto00.jpg?no_404_img=Y;https://cdn.eksmo.ru/v2/MIF00049544/COVER/dopfoto01.jpg?no_404_img=Y;https://cdn.eksmo.ru/v2/MIF00049544/COVER/dopfoto02.jpg?no_404_img=Y</t>
  </si>
  <si>
    <t>Психологическое Таро нет глаз — нет слез</t>
  </si>
  <si>
    <t>нет глаз — нет слез</t>
  </si>
  <si>
    <t>https://cdn.eksmo.ru/v2/MIF00051188/COVER/cover1__w600.jpg?no_404_img=Y</t>
  </si>
  <si>
    <t>978-5-00281-214-1</t>
  </si>
  <si>
    <t>9785002812141</t>
  </si>
  <si>
    <t>MIF00051188</t>
  </si>
  <si>
    <t>https://api3.eksmo.ru/v3/xlsxPricelist/annotation/?NOMCODE=MIF00051188&amp;key=e85257a6e63a7e36f8b1efc7dc1094c5</t>
  </si>
  <si>
    <t>https://cdn.eksmo.ru/v2/MIF00051188/COVER/cover1.jpg?no_404_img=Y</t>
  </si>
  <si>
    <t>https://cdn.eksmo.ru/v2/MIF00051188/COVER/dopfoto00.jpg?no_404_img=Y;https://cdn.eksmo.ru/v2/MIF00051188/COVER/dopfoto01.jpg?no_404_img=Y;https://cdn.eksmo.ru/v2/MIF00051188/COVER/dopfoto02.jpg?no_404_img=Y</t>
  </si>
  <si>
    <t>Сказочные сны Loputyn. Авторское таро из 32 карт</t>
  </si>
  <si>
    <t>https://cdn.eksmo.ru/v2/MIF00038874/COVER/cover1__w600.jpg?no_404_img=Y</t>
  </si>
  <si>
    <t>978-5-00214-501-0</t>
  </si>
  <si>
    <t>9785002145010</t>
  </si>
  <si>
    <t>MIF00038874</t>
  </si>
  <si>
    <t>https://api3.eksmo.ru/v3/xlsxPricelist/annotation/?NOMCODE=MIF00038874&amp;key=e85257a6e63a7e36f8b1efc7dc1094c5</t>
  </si>
  <si>
    <t>https://cdn.eksmo.ru/v2/MIF00038874/COVER/cover1.jpg?no_404_img=Y</t>
  </si>
  <si>
    <t>&lt;iframewidth="420"height="315"src="//www.youtube.com/embed/hk-1NeC8kak"frameborder="0"allowfullscreen&gt;&lt;/iframe&gt;;&lt;iframewidth="420"height="315"src="//www.youtube.com/embed/JrolUj4XjKk"frameborder="0"allowfullscreen&gt;&lt;/iframe&gt;</t>
  </si>
  <si>
    <t>Таро грез и сказок</t>
  </si>
  <si>
    <t>Зоя Эклер</t>
  </si>
  <si>
    <t>https://cdn.eksmo.ru/v2/MIF00036074/COVER/cover1__w600.jpg?no_404_img=Y</t>
  </si>
  <si>
    <t>978-5-00195-943-4</t>
  </si>
  <si>
    <t>9785001959434</t>
  </si>
  <si>
    <t>MIF00036074</t>
  </si>
  <si>
    <t>https://api3.eksmo.ru/v3/xlsxPricelist/annotation/?NOMCODE=MIF00036074&amp;key=e85257a6e63a7e36f8b1efc7dc1094c5</t>
  </si>
  <si>
    <t>https://cdn.eksmo.ru/v2/MIF00036074/COVER/cover1.jpg?no_404_img=Y</t>
  </si>
  <si>
    <t>&lt;iframewidth="420"height="315"src="//www.youtube.com/embed/JwgL8rHTxho"frameborder="0"allowfullscreen&gt;&lt;/iframe&gt;</t>
  </si>
  <si>
    <t>https://cdn.eksmo.ru/v2/MIF00036074/COVER/dopfoto00.jpg?no_404_img=Y;https://cdn.eksmo.ru/v2/MIF00036074/COVER/dopfoto01.jpg?no_404_img=Y;https://cdn.eksmo.ru/v2/MIF00036074/COVER/dopfoto02.jpg?no_404_img=Y;https://cdn.eksmo.ru/v2/MIF00036074/COVER/dopfoto03.jpg?no_404_img=Y</t>
  </si>
  <si>
    <t>Таро забытых легенд</t>
  </si>
  <si>
    <t>https://cdn.eksmo.ru/v2/MIF00049805/COVER/cover1__w600.jpg?no_404_img=Y</t>
  </si>
  <si>
    <t>978-5-00250-835-8</t>
  </si>
  <si>
    <t>9785002508358</t>
  </si>
  <si>
    <t>MIF00049805</t>
  </si>
  <si>
    <t>https://api3.eksmo.ru/v3/xlsxPricelist/annotation/?NOMCODE=MIF00049805&amp;key=e85257a6e63a7e36f8b1efc7dc1094c5</t>
  </si>
  <si>
    <t>https://cdn.eksmo.ru/v2/MIF00049805/COVER/cover1.jpg?no_404_img=Y</t>
  </si>
  <si>
    <t>https://cdn.eksmo.ru/v2/MIF00049805/COVER/dopfoto00.jpg?no_404_img=Y;https://cdn.eksmo.ru/v2/MIF00049805/COVER/dopfoto01.jpg?no_404_img=Y;https://cdn.eksmo.ru/v2/MIF00049805/COVER/dopfoto02.jpg?no_404_img=Y;https://cdn.eksmo.ru/v2/MIF00049805/COVER/dopfoto03.jpg?no_404_img=Y</t>
  </si>
  <si>
    <t>Выход есть. Как распознать насилие и начать действовать</t>
  </si>
  <si>
    <t xml:space="preserve">Эмма Страк,  Мария Фраде</t>
  </si>
  <si>
    <t>Твой мир, твои чувства, твои правила</t>
  </si>
  <si>
    <t>https://cdn.eksmo.ru/v2/MIF00034407/COVER/cover1__w600.jpg?no_404_img=Y</t>
  </si>
  <si>
    <t>1 050</t>
  </si>
  <si>
    <t>978-5-00195-524-5</t>
  </si>
  <si>
    <t>9785001955245</t>
  </si>
  <si>
    <t>MIF00034407</t>
  </si>
  <si>
    <t>https://api3.eksmo.ru/v3/xlsxPricelist/certificat/?f=MIF00034407_2022-10-24_2027-10-23_ЕАЭС N RU Д-RU.РА07.В.62614~22_287acb08-e1b5-11ec-8101-00155d0b0e41.pdf&amp;key=e85257a6e63a7e36f8b1efc7dc1094c5</t>
  </si>
  <si>
    <t>https://api3.eksmo.ru/v3/xlsxPricelist/annotation/?NOMCODE=MIF00034407&amp;key=e85257a6e63a7e36f8b1efc7dc1094c5</t>
  </si>
  <si>
    <t>https://cdn.eksmo.ru/v2/MIF00034407/PDF/MIF00034407.pdf</t>
  </si>
  <si>
    <t>https://cdn.eksmo.ru/v2/MIF00034407/COVER/cover1.jpg?no_404_img=Y</t>
  </si>
  <si>
    <t>https://cdn.eksmo.ru/v2/MIF00034407/COVER/dopfoto00.jpg?no_404_img=Y;https://cdn.eksmo.ru/v2/MIF00034407/COVER/dopfoto01.jpg?no_404_img=Y;https://cdn.eksmo.ru/v2/MIF00034407/COVER/dopfoto02.jpg?no_404_img=Y;https://cdn.eksmo.ru/v2/MIF00034407/COVER/dopfoto03.jpg?no_404_img=Y</t>
  </si>
  <si>
    <t>Твой мир, твои чувства, твои п</t>
  </si>
  <si>
    <t>12 недель в году. Как за 12 недель сделать больше, чем другие успевают за 12 месяцев</t>
  </si>
  <si>
    <t>Твоя жизнь — в твоих руках</t>
  </si>
  <si>
    <t>https://cdn.eksmo.ru/v2/MIF00035005/COVER/cover1__w600.jpg?no_404_img=Y</t>
  </si>
  <si>
    <t>978-5-00195-796-6</t>
  </si>
  <si>
    <t>9785001957966</t>
  </si>
  <si>
    <t>MIF00035005</t>
  </si>
  <si>
    <t>https://api3.eksmo.ru/v3/xlsxPricelist/annotation/?NOMCODE=MIF00035005&amp;key=e85257a6e63a7e36f8b1efc7dc1094c5</t>
  </si>
  <si>
    <t>https://cdn.eksmo.ru/v2/MIF00035005/PDF/MIF00035005.pdf</t>
  </si>
  <si>
    <t>https://cdn.eksmo.ru/v2/MIF00035005/COVER/cover1.jpg?no_404_img=Y</t>
  </si>
  <si>
    <t>&lt;iframewidth="420"height="315"src="//www.youtube.com/embed/4snIlz8RjJw"frameborder="0"allowfullscreen&gt;&lt;/iframe&gt;</t>
  </si>
  <si>
    <t>БУДЬ лучшей версией себя. Как обычные люди становятся выдающимися</t>
  </si>
  <si>
    <t>Дэн Вальдшмидт</t>
  </si>
  <si>
    <t>https://cdn.eksmo.ru/v2/MIF00041070/COVER/cover1__w600.jpg?no_404_img=Y</t>
  </si>
  <si>
    <t>978-5-00250-294-3</t>
  </si>
  <si>
    <t>9785002502943</t>
  </si>
  <si>
    <t>MIF00041070</t>
  </si>
  <si>
    <t>https://api3.eksmo.ru/v3/xlsxPricelist/annotation/?NOMCODE=MIF00041070&amp;key=e85257a6e63a7e36f8b1efc7dc1094c5</t>
  </si>
  <si>
    <t>https://cdn.eksmo.ru/v2/MIF00041070/COVER/cover1.jpg?no_404_img=Y</t>
  </si>
  <si>
    <t>Мое решение — мой результат. Как выбрать активную позицию вместо пассивной и получить другую жизнь</t>
  </si>
  <si>
    <t>https://cdn.eksmo.ru/v2/MIF00050242/COVER/cover1__w600.jpg?no_404_img=Y</t>
  </si>
  <si>
    <t>978-5-00250-755-9</t>
  </si>
  <si>
    <t>9785002507559</t>
  </si>
  <si>
    <t>MIF00050242</t>
  </si>
  <si>
    <t>https://api3.eksmo.ru/v3/xlsxPricelist/annotation/?NOMCODE=MIF00050242&amp;key=e85257a6e63a7e36f8b1efc7dc1094c5</t>
  </si>
  <si>
    <t>https://cdn.eksmo.ru/v2/MIF00050242/PDF/MIF00050242.pdf</t>
  </si>
  <si>
    <t>https://cdn.eksmo.ru/v2/MIF00050242/COVER/cover1.jpg?no_404_img=Y</t>
  </si>
  <si>
    <t>Моя следующая версия - «Я 2.0». Осознанное управление профессиональным развитием</t>
  </si>
  <si>
    <t>Марина Алексеева</t>
  </si>
  <si>
    <t>https://cdn.eksmo.ru/v2/MIF00036278/COVER/cover1__w600.jpg?no_404_img=Y</t>
  </si>
  <si>
    <t>978-5-00195-610-5</t>
  </si>
  <si>
    <t>9785001956105</t>
  </si>
  <si>
    <t>MIF00036278</t>
  </si>
  <si>
    <t>https://api3.eksmo.ru/v3/xlsxPricelist/annotation/?NOMCODE=MIF00036278&amp;key=e85257a6e63a7e36f8b1efc7dc1094c5</t>
  </si>
  <si>
    <t>https://cdn.eksmo.ru/v2/MIF00036278/COVER/cover1.jpg?no_404_img=Y</t>
  </si>
  <si>
    <t>Советы карьерного консультанта. Построить карьеру и сохранить стабильность в любой ситуации</t>
  </si>
  <si>
    <t>Ирина Васильева</t>
  </si>
  <si>
    <t>https://cdn.eksmo.ru/v2/MIF00035041/COVER/cover1__w600.jpg?no_404_img=Y</t>
  </si>
  <si>
    <t>978-5-00195-854-3</t>
  </si>
  <si>
    <t>9785001958543</t>
  </si>
  <si>
    <t>MIF00035041</t>
  </si>
  <si>
    <t>https://api3.eksmo.ru/v3/xlsxPricelist/annotation/?NOMCODE=MIF00035041&amp;key=e85257a6e63a7e36f8b1efc7dc1094c5</t>
  </si>
  <si>
    <t>https://cdn.eksmo.ru/v2/MIF00035041/COVER/cover1.jpg?no_404_img=Y</t>
  </si>
  <si>
    <t>Пуговка, которая потерялась</t>
  </si>
  <si>
    <t>Анастасия Орлова</t>
  </si>
  <si>
    <t>Тёплые книжки</t>
  </si>
  <si>
    <t>https://cdn.eksmo.ru/v2/MIF00049522/COVER/cover1__w600.jpg?no_404_img=Y</t>
  </si>
  <si>
    <t>ДЕТСКАЯ ЛИТЕРАТУРА (4-6 ЛЕТ)</t>
  </si>
  <si>
    <t>ХУДОЖЕСТВЕННАЯ ЛИТЕРАТУРА ДЛЯ ДЕТЕЙ (4-6 ЛЕТ)</t>
  </si>
  <si>
    <t>978-5-00250-862-4</t>
  </si>
  <si>
    <t>9785002508624</t>
  </si>
  <si>
    <t>190х240</t>
  </si>
  <si>
    <t>84x100/16</t>
  </si>
  <si>
    <t>MIF00049522</t>
  </si>
  <si>
    <t>https://api3.eksmo.ru/v3/xlsxPricelist/certificat/?f=MIF00049522_2026-02-17_2031-02-16_ЕАЭС N RU Д-RU.РА01.В.91205~26_be89e057-bbf0-11f0-8f73-005056b61d5f.pdf&amp;key=e85257a6e63a7e36f8b1efc7dc1094c5</t>
  </si>
  <si>
    <t>https://api3.eksmo.ru/v3/xlsxPricelist/annotation/?NOMCODE=MIF00049522&amp;key=e85257a6e63a7e36f8b1efc7dc1094c5</t>
  </si>
  <si>
    <t>https://cdn.eksmo.ru/v2/MIF00049522/COVER/cover1.jpg?no_404_img=Y</t>
  </si>
  <si>
    <t>ЧИТАЙ, ПИШИ, УПРАВЛЯЙ: блокчейн как новая эра интернета</t>
  </si>
  <si>
    <t>Крис Диксон</t>
  </si>
  <si>
    <t>Технологии будущего</t>
  </si>
  <si>
    <t>https://cdn.eksmo.ru/v2/MIF00040455/COVER/cover1__w600.jpg?no_404_img=Y</t>
  </si>
  <si>
    <t>978-5-00214-835-6</t>
  </si>
  <si>
    <t>9785002148356</t>
  </si>
  <si>
    <t>MIF00040455</t>
  </si>
  <si>
    <t>https://api3.eksmo.ru/v3/xlsxPricelist/annotation/?NOMCODE=MIF00040455&amp;key=e85257a6e63a7e36f8b1efc7dc1094c5</t>
  </si>
  <si>
    <t>https://cdn.eksmo.ru/v2/MIF00040455/PDF/MIF00040455.pdf</t>
  </si>
  <si>
    <t>https://cdn.eksmo.ru/v2/MIF00040455/COVER/cover1.jpg?no_404_img=Y</t>
  </si>
  <si>
    <t>&lt;iframewidth="420"height="315"src="//www.youtube.com/embed/HFzudN7uRb4"frameborder="0"allowfullscreen&gt;&lt;/iframe&gt;</t>
  </si>
  <si>
    <t>Точка зрения Всеведущего читателя. Том 2</t>
  </si>
  <si>
    <t>singNsong, Sleepy-C, UMI</t>
  </si>
  <si>
    <t>Точка зрения Всеведущего читателя</t>
  </si>
  <si>
    <t>https://cdn.eksmo.ru/v2/MIF00051264/COVER/cover1__w600.jpg?no_404_img=Y</t>
  </si>
  <si>
    <t>978-5-00250-601-9</t>
  </si>
  <si>
    <t>9785002506019</t>
  </si>
  <si>
    <t>MIF00051264</t>
  </si>
  <si>
    <t>https://api3.eksmo.ru/v3/xlsxPricelist/annotation/?NOMCODE=MIF00051264&amp;key=e85257a6e63a7e36f8b1efc7dc1094c5</t>
  </si>
  <si>
    <t>https://cdn.eksmo.ru/v2/MIF00051264/PDF/MIF00051264.pdf</t>
  </si>
  <si>
    <t>https://cdn.eksmo.ru/v2/MIF00051264/COVER/cover1.jpg?no_404_img=Y</t>
  </si>
  <si>
    <t>Точка зрения Всеведущего читат</t>
  </si>
  <si>
    <t>Никто не знает тебя</t>
  </si>
  <si>
    <t>Брианна Лабускес</t>
  </si>
  <si>
    <t>Триллеры МИФ. Не верь себе</t>
  </si>
  <si>
    <t>https://cdn.eksmo.ru/v2/MIF00035034/COVER/cover1__w600.jpg?no_404_img=Y</t>
  </si>
  <si>
    <t>978-5-00195-830-7</t>
  </si>
  <si>
    <t>9785001958307</t>
  </si>
  <si>
    <t>MIF00035034</t>
  </si>
  <si>
    <t>https://api3.eksmo.ru/v3/xlsxPricelist/annotation/?NOMCODE=MIF00035034&amp;key=e85257a6e63a7e36f8b1efc7dc1094c5</t>
  </si>
  <si>
    <t>https://cdn.eksmo.ru/v2/MIF00035034/PDF/MIF00035034.pdf</t>
  </si>
  <si>
    <t>https://cdn.eksmo.ru/v2/MIF00035034/COVER/cover1.jpg?no_404_img=Y</t>
  </si>
  <si>
    <t>https://cdn.eksmo.ru/v2/MIF00035034/COVER/dopfoto00.jpg?no_404_img=Y</t>
  </si>
  <si>
    <t>Акварель в каплях дождя. Рисуем глубины облаков, лотосовый пруд и сияние среди снегов</t>
  </si>
  <si>
    <t>Ая Ацин</t>
  </si>
  <si>
    <t>Туманная акварель</t>
  </si>
  <si>
    <t>https://cdn.eksmo.ru/v2/MIF00039658/COVER/cover1__w600.jpg?no_404_img=Y</t>
  </si>
  <si>
    <t>978-5-00214-533-1</t>
  </si>
  <si>
    <t>9785002145331</t>
  </si>
  <si>
    <t>MIF00039658</t>
  </si>
  <si>
    <t>https://api3.eksmo.ru/v3/xlsxPricelist/annotation/?NOMCODE=MIF00039658&amp;key=e85257a6e63a7e36f8b1efc7dc1094c5</t>
  </si>
  <si>
    <t>https://cdn.eksmo.ru/v2/MIF00039658/PDF/MIF00039658.pdf</t>
  </si>
  <si>
    <t>https://cdn.eksmo.ru/v2/MIF00039658/COVER/cover1.jpg?no_404_img=Y</t>
  </si>
  <si>
    <t>https://cdn.eksmo.ru/v2/MIF00039658/COVER/dopfoto00.jpg?no_404_img=Y;https://cdn.eksmo.ru/v2/MIF00039658/COVER/dopfoto01.jpg?no_404_img=Y;https://cdn.eksmo.ru/v2/MIF00039658/COVER/dopfoto02.jpg?no_404_img=Y;https://cdn.eksmo.ru/v2/MIF00039658/COVER/dopfoto03.jpg?no_404_img=Y</t>
  </si>
  <si>
    <t>Ты можешь больше, чем ты думаешь</t>
  </si>
  <si>
    <t>Томас Армстронг</t>
  </si>
  <si>
    <t>Ты имеешь значение. Психология для современных подростков</t>
  </si>
  <si>
    <t>https://cdn.eksmo.ru/v2/MIF00050076/COVER/cover1__w600.jpg?no_404_img=Y</t>
  </si>
  <si>
    <t>978-5-00250-965-2</t>
  </si>
  <si>
    <t>9785002509652</t>
  </si>
  <si>
    <t>168х215</t>
  </si>
  <si>
    <t>72x94/16</t>
  </si>
  <si>
    <t>MIF00050076</t>
  </si>
  <si>
    <t>https://api3.eksmo.ru/v3/xlsxPricelist/annotation/?NOMCODE=MIF00050076&amp;key=e85257a6e63a7e36f8b1efc7dc1094c5</t>
  </si>
  <si>
    <t>https://cdn.eksmo.ru/v2/MIF00050076/PDF/MIF00050076.pdf</t>
  </si>
  <si>
    <t>https://cdn.eksmo.ru/v2/MIF00050076/COVER/cover1.jpg?no_404_img=Y</t>
  </si>
  <si>
    <t>Ты имеешь значение. Психология</t>
  </si>
  <si>
    <t>Ты на своем пути. Гид по бесстрашному и безопасному входу во взрослую жизнь</t>
  </si>
  <si>
    <t>https://cdn.eksmo.ru/v2/MIF00049722/COVER/cover1__w600.jpg?no_404_img=Y</t>
  </si>
  <si>
    <t>978-5-00250-840-2</t>
  </si>
  <si>
    <t>9785002508402</t>
  </si>
  <si>
    <t>MIF00049722</t>
  </si>
  <si>
    <t>https://api3.eksmo.ru/v3/xlsxPricelist/annotation/?NOMCODE=MIF00049722&amp;key=e85257a6e63a7e36f8b1efc7dc1094c5</t>
  </si>
  <si>
    <t>https://cdn.eksmo.ru/v2/MIF00049722/COVER/cover1.jpg?no_404_img=Y</t>
  </si>
  <si>
    <t>Ты сильнее, чем ты думаешь. Гид по твоей самооценке</t>
  </si>
  <si>
    <t>Гершен Кауфман, Лев Рафаэль, Памела Эспеланд</t>
  </si>
  <si>
    <t>https://cdn.eksmo.ru/v2/MIF00016718/COVER/cover1__w600.jpg?no_404_img=Y</t>
  </si>
  <si>
    <t>978-5-00195-350-0</t>
  </si>
  <si>
    <t>9785001953500</t>
  </si>
  <si>
    <t>4901910000</t>
  </si>
  <si>
    <t>MIF00016718</t>
  </si>
  <si>
    <t>https://api3.eksmo.ru/v3/xlsxPricelist/certificat/?f=MIF00016718_2024-04-12_2029-04-11_ЕАЭС N RU Д-RU.РА03.В.56848~24_cbbf93d3-0b22-11e8-80cd-40f2e90da797.pdf&amp;key=e85257a6e63a7e36f8b1efc7dc1094c5</t>
  </si>
  <si>
    <t>https://api3.eksmo.ru/v3/xlsxPricelist/annotation/?NOMCODE=MIF00016718&amp;key=e85257a6e63a7e36f8b1efc7dc1094c5</t>
  </si>
  <si>
    <t>https://cdn.eksmo.ru/v2/MIF00016718/PDF/MIF00016718.pdf</t>
  </si>
  <si>
    <t>https://cdn.eksmo.ru/v2/MIF00016718/COVER/cover1.jpg?no_404_img=Y</t>
  </si>
  <si>
    <t>&lt;iframewidth="420"height="315"src="//www.youtube.com/embed/QO_2A3oBpME"frameborder="0"allowfullscreen&gt;&lt;/iframe&gt;</t>
  </si>
  <si>
    <t>Чего ты по-настоящему хочешь? Как ставить цели и достигать их</t>
  </si>
  <si>
    <t>Беверли Бэтчел</t>
  </si>
  <si>
    <t>https://cdn.eksmo.ru/v2/MIF00015853/COVER/cover1__w600.jpg?no_404_img=Y</t>
  </si>
  <si>
    <t>978-5-00195-032-5</t>
  </si>
  <si>
    <t>9785001950325</t>
  </si>
  <si>
    <t>MIF00015853</t>
  </si>
  <si>
    <t>https://api3.eksmo.ru/v3/xlsxPricelist/annotation/?NOMCODE=MIF00015853&amp;key=e85257a6e63a7e36f8b1efc7dc1094c5</t>
  </si>
  <si>
    <t>https://cdn.eksmo.ru/v2/MIF00015853/COVER/cover1.jpg?no_404_img=Y</t>
  </si>
  <si>
    <t>&lt;iframewidth="420"height="315"src="//www.youtube.com/embed/QsdXMzI2oQw"frameborder="0"allowfullscreen&gt;&lt;/iframe&gt;</t>
  </si>
  <si>
    <t>Ты мой! Том 2</t>
  </si>
  <si>
    <t>Ты мой!</t>
  </si>
  <si>
    <t>https://cdn.eksmo.ru/v2/MIF00037596/COVER/cover1__w600.jpg?no_404_img=Y</t>
  </si>
  <si>
    <t>978-5-00214-154-8</t>
  </si>
  <si>
    <t>9785002141548</t>
  </si>
  <si>
    <t>140х200</t>
  </si>
  <si>
    <t>MIF00037596</t>
  </si>
  <si>
    <t>https://api3.eksmo.ru/v3/xlsxPricelist/annotation/?NOMCODE=MIF00037596&amp;key=e85257a6e63a7e36f8b1efc7dc1094c5</t>
  </si>
  <si>
    <t>https://cdn.eksmo.ru/v2/MIF00037596/PDF/MIF00037596.pdf</t>
  </si>
  <si>
    <t>https://cdn.eksmo.ru/v2/MIF00037596/COVER/cover1.jpg?no_404_img=Y</t>
  </si>
  <si>
    <t>&lt;iframewidth="420"height="315"src="//www.youtube.com/embed/GMiN8Ico_Dc"frameborder="0"allowfullscreen&gt;&lt;/iframe&gt;</t>
  </si>
  <si>
    <t>https://cdn.eksmo.ru/v2/MIF00037596/COVER/dopfoto00.jpg?no_404_img=Y;https://cdn.eksmo.ru/v2/MIF00037596/COVER/dopfoto01.jpg?no_404_img=Y;https://cdn.eksmo.ru/v2/MIF00037596/COVER/dopfoto02.jpg?no_404_img=Y;https://cdn.eksmo.ru/v2/MIF00037596/COVER/dopfoto03.jpg?no_404_img=Y</t>
  </si>
  <si>
    <t>Как убедить тех, кого хочется прибить. Правила продуктивного спора без агрессии и перехода на личности</t>
  </si>
  <si>
    <t>Бо Со</t>
  </si>
  <si>
    <t>Убеждай смело</t>
  </si>
  <si>
    <t>https://cdn.eksmo.ru/v2/MIF00038043/COVER/cover1__w600.jpg?no_404_img=Y</t>
  </si>
  <si>
    <t>978-5-00214-266-8</t>
  </si>
  <si>
    <t>9785002142668</t>
  </si>
  <si>
    <t>MIF00038043</t>
  </si>
  <si>
    <t>https://api3.eksmo.ru/v3/xlsxPricelist/annotation/?NOMCODE=MIF00038043&amp;key=e85257a6e63a7e36f8b1efc7dc1094c5</t>
  </si>
  <si>
    <t>https://cdn.eksmo.ru/v2/MIF00038043/PDF/MIF00038043.pdf</t>
  </si>
  <si>
    <t>https://cdn.eksmo.ru/v2/MIF00038043/COVER/cover1.jpg?no_404_img=Y</t>
  </si>
  <si>
    <t>&lt;iframewidth="420"height="315"src="//www.youtube.com/embed/shorts/2yLaHcook6o"frameborder="0"allowfullscreen&gt;&lt;/iframe&gt;</t>
  </si>
  <si>
    <t>https://cdn.eksmo.ru/v2/MIF00038043/COVER/dopfoto00.jpg?no_404_img=Y;https://cdn.eksmo.ru/v2/MIF00038043/COVER/dopfoto01.jpg?no_404_img=Y;https://cdn.eksmo.ru/v2/MIF00038043/COVER/dopfoto02.jpg?no_404_img=Y;https://cdn.eksmo.ru/v2/MIF00038043/COVER/dopfoto03.jpg?no_404_img=Y</t>
  </si>
  <si>
    <t>Кто придёт ещё? Играем, считаем и запоминаем</t>
  </si>
  <si>
    <t>Наталья Яскина</t>
  </si>
  <si>
    <t>Угадай-ка</t>
  </si>
  <si>
    <t>https://cdn.eksmo.ru/v2/MIF00050310/COVER/cover1__w600.jpg?no_404_img=Y</t>
  </si>
  <si>
    <t>ДОСУГ И УВЛЕЧЕНИЯ ДЕТЕЙ (4-6 ЛЕТ)</t>
  </si>
  <si>
    <t>978-5-00250-860-0</t>
  </si>
  <si>
    <t>9785002508600</t>
  </si>
  <si>
    <t>MIF00050310</t>
  </si>
  <si>
    <t>https://api3.eksmo.ru/v3/xlsxPricelist/certificat/?f=MIF00050310_2026-07-02_2031-07-01_ЕАЭС N RU Д-RU.РА05.В.60360~26_89d8314d-080e-11f1-8f7b-005056b61d5f.pdf&amp;key=e85257a6e63a7e36f8b1efc7dc1094c5</t>
  </si>
  <si>
    <t>https://api3.eksmo.ru/v3/xlsxPricelist/annotation/?NOMCODE=MIF00050310&amp;key=e85257a6e63a7e36f8b1efc7dc1094c5</t>
  </si>
  <si>
    <t>https://cdn.eksmo.ru/v2/MIF00050310/COVER/cover1.jpg?no_404_img=Y</t>
  </si>
  <si>
    <t>https://cdn.eksmo.ru/v2/MIF00050310/COVER/dopfoto00.jpg?no_404_img=Y;https://cdn.eksmo.ru/v2/MIF00050310/COVER/dopfoto01.jpg?no_404_img=Y</t>
  </si>
  <si>
    <t>Кто пришел потом?</t>
  </si>
  <si>
    <t>Антон Пуатье, София Тульяту (иллюстратор)</t>
  </si>
  <si>
    <t>https://cdn.eksmo.ru/v2/MIF00013499/COVER/cover1__w600.jpg?no_404_img=Y</t>
  </si>
  <si>
    <t>РАЗВИТИЕ ДЕТЕЙ (0-3 ЛЕТ)</t>
  </si>
  <si>
    <t>978-5-00195-804-8</t>
  </si>
  <si>
    <t>9785001958048</t>
  </si>
  <si>
    <t>Антон Пуатье</t>
  </si>
  <si>
    <t>MIF00013499</t>
  </si>
  <si>
    <t>https://api3.eksmo.ru/v3/xlsxPricelist/certificat/?f=MIF00013499_2024-03-28_2029-03-27_ЕАЭС N RU Д-RU.РА03.В.17038~24_e574c08c-bb86-11e6-8112-00155d011000.pdf&amp;key=e85257a6e63a7e36f8b1efc7dc1094c5</t>
  </si>
  <si>
    <t>https://api3.eksmo.ru/v3/xlsxPricelist/annotation/?NOMCODE=MIF00013499&amp;key=e85257a6e63a7e36f8b1efc7dc1094c5</t>
  </si>
  <si>
    <t>https://cdn.eksmo.ru/v2/MIF00013499/PDF/MIF00013499.pdf</t>
  </si>
  <si>
    <t>https://cdn.eksmo.ru/v2/MIF00013499/COVER/cover1.jpg?no_404_img=Y</t>
  </si>
  <si>
    <t>Данные решают: как управлять данными, чтобы создавать ценность для бизнеса</t>
  </si>
  <si>
    <t>Светлана Бова, Алексей Луковников, Наталья Стрекаль</t>
  </si>
  <si>
    <t>Управление данными</t>
  </si>
  <si>
    <t>https://cdn.eksmo.ru/v2/MIF00051004/COVER/cover1__w600.jpg?no_404_img=Y</t>
  </si>
  <si>
    <t>978-5-00281-018-5</t>
  </si>
  <si>
    <t>9785002810185</t>
  </si>
  <si>
    <t>MIF00051004</t>
  </si>
  <si>
    <t>https://api3.eksmo.ru/v3/xlsxPricelist/annotation/?NOMCODE=MIF00051004&amp;key=e85257a6e63a7e36f8b1efc7dc1094c5</t>
  </si>
  <si>
    <t>https://cdn.eksmo.ru/v2/MIF00051004/PDF/MIF00051004.pdf</t>
  </si>
  <si>
    <t>https://cdn.eksmo.ru/v2/MIF00051004/COVER/cover1.jpg?no_404_img=Y</t>
  </si>
  <si>
    <t>Управление продуктом: российская практика</t>
  </si>
  <si>
    <t>Юлия Билинкис</t>
  </si>
  <si>
    <t>Управление продуктом</t>
  </si>
  <si>
    <t>https://cdn.eksmo.ru/v2/MIF00040457/COVER/cover1__w600.jpg?no_404_img=Y</t>
  </si>
  <si>
    <t>978-5-00214-940-7</t>
  </si>
  <si>
    <t>9785002149407</t>
  </si>
  <si>
    <t>MIF00040457</t>
  </si>
  <si>
    <t>https://api3.eksmo.ru/v3/xlsxPricelist/annotation/?NOMCODE=MIF00040457&amp;key=e85257a6e63a7e36f8b1efc7dc1094c5</t>
  </si>
  <si>
    <t>https://cdn.eksmo.ru/v2/MIF00040457/PDF/MIF00040457.pdf</t>
  </si>
  <si>
    <t>https://cdn.eksmo.ru/v2/MIF00040457/COVER/cover1.jpg?no_404_img=Y</t>
  </si>
  <si>
    <t>Циркулярная экономика. Самое полное руководство по переходу к экономике замкнутого цикла</t>
  </si>
  <si>
    <t>Питер Лейси, Джессика Лонг, Уэсли Спиндлер</t>
  </si>
  <si>
    <t>Устойчивое развитие</t>
  </si>
  <si>
    <t>https://cdn.eksmo.ru/v2/MIF00037192/COVER/cover1__w600.jpg?no_404_img=Y</t>
  </si>
  <si>
    <t>978-5-00169-734-3</t>
  </si>
  <si>
    <t>9785001697343</t>
  </si>
  <si>
    <t>MIF00037192</t>
  </si>
  <si>
    <t>https://api3.eksmo.ru/v3/xlsxPricelist/annotation/?NOMCODE=MIF00037192&amp;key=e85257a6e63a7e36f8b1efc7dc1094c5</t>
  </si>
  <si>
    <t>https://cdn.eksmo.ru/v2/MIF00037192/COVER/cover1.jpg?no_404_img=Y</t>
  </si>
  <si>
    <t>Утерянные воспоминания. Том 1</t>
  </si>
  <si>
    <t>Ding Mo</t>
  </si>
  <si>
    <t>Утерянные воспоминания</t>
  </si>
  <si>
    <t>https://cdn.eksmo.ru/v2/MIF00041859/COVER/cover1__w600.jpg?no_404_img=Y</t>
  </si>
  <si>
    <t>978-5-00250-219-6</t>
  </si>
  <si>
    <t>9785002502196</t>
  </si>
  <si>
    <t>MIF00041859</t>
  </si>
  <si>
    <t>https://api3.eksmo.ru/v3/xlsxPricelist/annotation/?NOMCODE=MIF00041859&amp;key=e85257a6e63a7e36f8b1efc7dc1094c5</t>
  </si>
  <si>
    <t>https://cdn.eksmo.ru/v2/MIF00041859/COVER/cover1.jpg?no_404_img=Y</t>
  </si>
  <si>
    <t>Утерянные воспоминания. Том 2</t>
  </si>
  <si>
    <t>https://cdn.eksmo.ru/v2/MIF00048454/COVER/cover1__w600.jpg?no_404_img=Y</t>
  </si>
  <si>
    <t>978-5-00250-227-1</t>
  </si>
  <si>
    <t>9785002502271</t>
  </si>
  <si>
    <t>MIF00048454</t>
  </si>
  <si>
    <t>https://api3.eksmo.ru/v3/xlsxPricelist/annotation/?NOMCODE=MIF00048454&amp;key=e85257a6e63a7e36f8b1efc7dc1094c5</t>
  </si>
  <si>
    <t>https://cdn.eksmo.ru/v2/MIF00048454/PDF/MIF00048454.pdf</t>
  </si>
  <si>
    <t>https://cdn.eksmo.ru/v2/MIF00048454/COVER/cover1.jpg?no_404_img=Y</t>
  </si>
  <si>
    <t>Утерянные воспоминания. Том 3</t>
  </si>
  <si>
    <t>https://cdn.eksmo.ru/v2/MIF00050691/COVER/cover1__w600.jpg?no_404_img=Y</t>
  </si>
  <si>
    <t>978-5-00250-236-3</t>
  </si>
  <si>
    <t>9785002502363</t>
  </si>
  <si>
    <t>MIF00050691</t>
  </si>
  <si>
    <t>https://api3.eksmo.ru/v3/xlsxPricelist/annotation/?NOMCODE=MIF00050691&amp;key=e85257a6e63a7e36f8b1efc7dc1094c5</t>
  </si>
  <si>
    <t>https://cdn.eksmo.ru/v2/MIF00050691/COVER/cover1.jpg?no_404_img=Y</t>
  </si>
  <si>
    <t>Методологические проблемы теории мышления</t>
  </si>
  <si>
    <t>Георгий Щедровицкий</t>
  </si>
  <si>
    <t>Учение Г. П. Щедровицкого</t>
  </si>
  <si>
    <t>https://cdn.eksmo.ru/v2/MIF00050324/COVER/cover1__w600.jpg?no_404_img=Y</t>
  </si>
  <si>
    <t>ОБЩЕСТВЕННЫЕ НАУКИ</t>
  </si>
  <si>
    <t>ОБЩЕСТВЕННЫЕ НАУКИ В ЦЕЛОМ</t>
  </si>
  <si>
    <t>978-5-00214-706-9</t>
  </si>
  <si>
    <t>9785002147069</t>
  </si>
  <si>
    <t>MIF00050324</t>
  </si>
  <si>
    <t>https://api3.eksmo.ru/v3/xlsxPricelist/annotation/?NOMCODE=MIF00050324&amp;key=e85257a6e63a7e36f8b1efc7dc1094c5</t>
  </si>
  <si>
    <t>https://cdn.eksmo.ru/v2/MIF00050324/PDF/MIF00050324.pdf</t>
  </si>
  <si>
    <t>https://cdn.eksmo.ru/v2/MIF00050324/COVER/cover1.jpg?no_404_img=Y</t>
  </si>
  <si>
    <t>Российская философия</t>
  </si>
  <si>
    <t>От теории мышления к теории деятельности</t>
  </si>
  <si>
    <t>Г. П. Щедровицкий</t>
  </si>
  <si>
    <t>https://cdn.eksmo.ru/v2/MIF00049561/COVER/cover1__w600.jpg?no_404_img=Y</t>
  </si>
  <si>
    <t>978-5-00250-584-5</t>
  </si>
  <si>
    <t>9785002505845</t>
  </si>
  <si>
    <t>MIF00049561</t>
  </si>
  <si>
    <t>https://api3.eksmo.ru/v3/xlsxPricelist/annotation/?NOMCODE=MIF00049561&amp;key=e85257a6e63a7e36f8b1efc7dc1094c5</t>
  </si>
  <si>
    <t>https://cdn.eksmo.ru/v2/MIF00049561/PDF/MIF00049561.pdf</t>
  </si>
  <si>
    <t>https://cdn.eksmo.ru/v2/MIF00049561/COVER/cover1.jpg?no_404_img=Y</t>
  </si>
  <si>
    <t>Я всегда был идеалистом. Спецтираж</t>
  </si>
  <si>
    <t>https://cdn.eksmo.ru/v2/MIF00038949/COVER/cover1__w600.jpg?no_404_img=Y</t>
  </si>
  <si>
    <t>978-5-00214-407-5</t>
  </si>
  <si>
    <t>9785002144075</t>
  </si>
  <si>
    <t>MIF00038949</t>
  </si>
  <si>
    <t>https://api3.eksmo.ru/v3/xlsxPricelist/annotation/?NOMCODE=MIF00038949&amp;key=e85257a6e63a7e36f8b1efc7dc1094c5</t>
  </si>
  <si>
    <t>https://cdn.eksmo.ru/v2/MIF00038949/PDF/MIF00038949.pdf</t>
  </si>
  <si>
    <t>https://cdn.eksmo.ru/v2/MIF00038949/COVER/cover1.jpg?no_404_img=Y</t>
  </si>
  <si>
    <t>Языковое мышление» и методы его анализа</t>
  </si>
  <si>
    <t>https://cdn.eksmo.ru/v2/MIF00040749/COVER/cover1__w600.jpg?no_404_img=Y</t>
  </si>
  <si>
    <t>978-5-00250-114-4</t>
  </si>
  <si>
    <t>9785002501144</t>
  </si>
  <si>
    <t>MIF00040749</t>
  </si>
  <si>
    <t>https://api3.eksmo.ru/v3/xlsxPricelist/annotation/?NOMCODE=MIF00040749&amp;key=e85257a6e63a7e36f8b1efc7dc1094c5</t>
  </si>
  <si>
    <t>https://cdn.eksmo.ru/v2/MIF00040749/PDF/MIF00040749.pdf</t>
  </si>
  <si>
    <t>https://cdn.eksmo.ru/v2/MIF00040749/COVER/cover1.jpg?no_404_img=Y</t>
  </si>
  <si>
    <t>Развиваем мозг. Тренируем воображение, наблюдательность, внимательность, рассудительность. Тетрадь 1</t>
  </si>
  <si>
    <t>Чжао Ньер</t>
  </si>
  <si>
    <t>Формируем навыки будущего</t>
  </si>
  <si>
    <t>https://cdn.eksmo.ru/v2/MIF00034325/COVER/cover1__w600.jpg?no_404_img=Y</t>
  </si>
  <si>
    <t>978-5-00195-611-2</t>
  </si>
  <si>
    <t>9785001956112</t>
  </si>
  <si>
    <t>255х195</t>
  </si>
  <si>
    <t>108x90/16*</t>
  </si>
  <si>
    <t>MIF00034325</t>
  </si>
  <si>
    <t>https://api3.eksmo.ru/v3/xlsxPricelist/certificat/?f=MIF00034325_2023-05-02_2028-05-01_ЕАЭС N RU Д-RU.РА03.B.61698~23_5f7e176e-dc3a-11ec-8101-00155d0b0e41.pdf&amp;key=e85257a6e63a7e36f8b1efc7dc1094c5</t>
  </si>
  <si>
    <t>https://api3.eksmo.ru/v3/xlsxPricelist/annotation/?NOMCODE=MIF00034325&amp;key=e85257a6e63a7e36f8b1efc7dc1094c5</t>
  </si>
  <si>
    <t>https://cdn.eksmo.ru/v2/MIF00034325/PDF/MIF00034325.pdf</t>
  </si>
  <si>
    <t>https://cdn.eksmo.ru/v2/MIF00034325/COVER/cover1.jpg?no_404_img=Y</t>
  </si>
  <si>
    <t>&lt;iframewidth="420"height="315"src="//www.youtube.com/embed/fZf3oVHPCL4"frameborder="0"allowfullscreen&gt;&lt;/iframe&gt;</t>
  </si>
  <si>
    <t>https://cdn.eksmo.ru/v2/MIF00034325/COVER/dopfoto00.jpg?no_404_img=Y;https://cdn.eksmo.ru/v2/MIF00034325/COVER/dopfoto01.jpg?no_404_img=Y;https://cdn.eksmo.ru/v2/MIF00034325/COVER/dopfoto02.jpg?no_404_img=Y;https://cdn.eksmo.ru/v2/MIF00034325/COVER/dopfoto03.jpg?no_404_img=Y</t>
  </si>
  <si>
    <t>Демон спускается с гор</t>
  </si>
  <si>
    <t>Фэнтези МИФ. Солнечными тропами</t>
  </si>
  <si>
    <t>https://cdn.eksmo.ru/v2/MIF00040231/COVER/cover1__w600.jpg?no_404_img=Y</t>
  </si>
  <si>
    <t>978-5-00214-858-5</t>
  </si>
  <si>
    <t>9785002148585</t>
  </si>
  <si>
    <t>MIF00040231</t>
  </si>
  <si>
    <t>https://api3.eksmo.ru/v3/xlsxPricelist/annotation/?NOMCODE=MIF00040231&amp;key=e85257a6e63a7e36f8b1efc7dc1094c5</t>
  </si>
  <si>
    <t>https://cdn.eksmo.ru/v2/MIF00040231/PDF/MIF00040231.pdf</t>
  </si>
  <si>
    <t>https://cdn.eksmo.ru/v2/MIF00040231/COVER/cover1.jpg?no_404_img=Y</t>
  </si>
  <si>
    <t>Фэнтези МИФ. Солнечными тропам</t>
  </si>
  <si>
    <t>Олений завет</t>
  </si>
  <si>
    <t>Анастасия Смышляева</t>
  </si>
  <si>
    <t>https://cdn.eksmo.ru/v2/MIF00040004/COVER/cover1__w600.jpg?no_404_img=Y</t>
  </si>
  <si>
    <t>978-5-00214-838-7</t>
  </si>
  <si>
    <t>9785002148387</t>
  </si>
  <si>
    <t>MIF00040004</t>
  </si>
  <si>
    <t>https://api3.eksmo.ru/v3/xlsxPricelist/annotation/?NOMCODE=MIF00040004&amp;key=e85257a6e63a7e36f8b1efc7dc1094c5</t>
  </si>
  <si>
    <t>https://cdn.eksmo.ru/v2/MIF00040004/PDF/MIF00040004.pdf</t>
  </si>
  <si>
    <t>https://cdn.eksmo.ru/v2/MIF00040004/COVER/cover1.jpg?no_404_img=Y</t>
  </si>
  <si>
    <t>&lt;iframewidth="420"height="315"src="//www.youtube.com/embed/YDxnScxrk0Q"frameborder="0"allowfullscreen&gt;&lt;/iframe&gt;</t>
  </si>
  <si>
    <t>https://cdn.eksmo.ru/v2/MIF00040004/COVER/dopfoto00.jpg?no_404_img=Y;https://cdn.eksmo.ru/v2/MIF00040004/COVER/dopfoto01.jpg?no_404_img=Y;https://cdn.eksmo.ru/v2/MIF00040004/COVER/dopfoto02.jpg?no_404_img=Y;https://cdn.eksmo.ru/v2/MIF00040004/COVER/dopfoto03.jpg?no_404_img=Y</t>
  </si>
  <si>
    <t>Слово Вирявы</t>
  </si>
  <si>
    <t>Анна Бауэр</t>
  </si>
  <si>
    <t>https://cdn.eksmo.ru/v2/MIF00040530/COVER/cover1__w600.jpg?no_404_img=Y</t>
  </si>
  <si>
    <t>978-5-00250-020-8</t>
  </si>
  <si>
    <t>9785002500208</t>
  </si>
  <si>
    <t>MIF00040530</t>
  </si>
  <si>
    <t>https://api3.eksmo.ru/v3/xlsxPricelist/annotation/?NOMCODE=MIF00040530&amp;key=e85257a6e63a7e36f8b1efc7dc1094c5</t>
  </si>
  <si>
    <t>https://cdn.eksmo.ru/v2/MIF00040530/PDF/MIF00040530.pdf</t>
  </si>
  <si>
    <t>https://cdn.eksmo.ru/v2/MIF00040530/COVER/cover1.jpg?no_404_img=Y</t>
  </si>
  <si>
    <t>https://cdn.eksmo.ru/v2/MIF00040530/COVER/dopfoto00.jpg?no_404_img=Y;https://cdn.eksmo.ru/v2/MIF00040530/COVER/dopfoto01.jpg?no_404_img=Y</t>
  </si>
  <si>
    <t>Стерегущие золото грифы</t>
  </si>
  <si>
    <t>Анастасия Перкова</t>
  </si>
  <si>
    <t>https://cdn.eksmo.ru/v2/MIF00038450/COVER/cover1__w600.jpg?no_404_img=Y</t>
  </si>
  <si>
    <t>978-5-00214-420-4</t>
  </si>
  <si>
    <t>9785002144204</t>
  </si>
  <si>
    <t>MIF00038450</t>
  </si>
  <si>
    <t>https://api3.eksmo.ru/v3/xlsxPricelist/annotation/?NOMCODE=MIF00038450&amp;key=e85257a6e63a7e36f8b1efc7dc1094c5</t>
  </si>
  <si>
    <t>https://cdn.eksmo.ru/v2/MIF00038450/PDF/MIF00038450.pdf</t>
  </si>
  <si>
    <t>https://cdn.eksmo.ru/v2/MIF00038450/COVER/cover1.jpg?no_404_img=Y</t>
  </si>
  <si>
    <t>&lt;iframewidth="420"height="315"src="//www.youtube.com/embed/BsaSmMKSKwI"frameborder="0"allowfullscreen&gt;&lt;/iframe&gt;;&lt;iframewidth="420"height="315"src="//www.youtube.com/embed/dZmmpy6a87I"frameborder="0"allowfullscreen&gt;&lt;/iframe&gt;</t>
  </si>
  <si>
    <t>https://cdn.eksmo.ru/v2/MIF00038450/COVER/dopfoto00.jpg?no_404_img=Y</t>
  </si>
  <si>
    <t>Хозяйка воды</t>
  </si>
  <si>
    <t>Лара Вагнер</t>
  </si>
  <si>
    <t>https://cdn.eksmo.ru/v2/MIF00041372/COVER/cover1__w600.jpg?no_404_img=Y</t>
  </si>
  <si>
    <t>978-5-00250-370-4</t>
  </si>
  <si>
    <t>9785002503704</t>
  </si>
  <si>
    <t>MIF00041372</t>
  </si>
  <si>
    <t>https://api3.eksmo.ru/v3/xlsxPricelist/annotation/?NOMCODE=MIF00041372&amp;key=e85257a6e63a7e36f8b1efc7dc1094c5</t>
  </si>
  <si>
    <t>https://cdn.eksmo.ru/v2/MIF00041372/PDF/MIF00041372.pdf</t>
  </si>
  <si>
    <t>https://cdn.eksmo.ru/v2/MIF00041372/COVER/cover1.jpg?no_404_img=Y</t>
  </si>
  <si>
    <t>Хильда и Твиг. Прогулка под дождём</t>
  </si>
  <si>
    <t>Люк Пирсон</t>
  </si>
  <si>
    <t>Хильда и Твиг</t>
  </si>
  <si>
    <t>https://cdn.eksmo.ru/v2/MIF00051398/COVER/cover1__w600.jpg?no_404_img=Y</t>
  </si>
  <si>
    <t>978-5-00281-248-6</t>
  </si>
  <si>
    <t>9785002812486</t>
  </si>
  <si>
    <t>MIF00051398</t>
  </si>
  <si>
    <t>https://api3.eksmo.ru/v3/xlsxPricelist/annotation/?NOMCODE=MIF00051398&amp;key=e85257a6e63a7e36f8b1efc7dc1094c5</t>
  </si>
  <si>
    <t>https://cdn.eksmo.ru/v2/MIF00051398/COVER/cover1.jpg?no_404_img=Y</t>
  </si>
  <si>
    <t>Хильда и полуночный великан</t>
  </si>
  <si>
    <t>Хильдафолк</t>
  </si>
  <si>
    <t>https://cdn.eksmo.ru/v2/MIF00012869/COVER/cover1__w600.jpg?no_404_img=Y</t>
  </si>
  <si>
    <t>ХУДОЖЕСТВЕННАЯ ЛИТЕРАТУРА ДЛЯ ДЕТЕЙ (7 ЛЕТ И СТАРШЕ)</t>
  </si>
  <si>
    <t>978-5-00195-788-1</t>
  </si>
  <si>
    <t>9785001957881</t>
  </si>
  <si>
    <t>210х295</t>
  </si>
  <si>
    <t>62x86/8</t>
  </si>
  <si>
    <t>MIF00012869</t>
  </si>
  <si>
    <t>https://api3.eksmo.ru/v3/xlsxPricelist/certificat/?f=MIF00012869_2024-05-17_2029-05-16_ЕАЭС N RU Д-RU.РА04.В.39678~24_1eedfecb-848d-11e6-810e-00155d011000.pdf&amp;key=e85257a6e63a7e36f8b1efc7dc1094c5</t>
  </si>
  <si>
    <t>https://api3.eksmo.ru/v3/xlsxPricelist/annotation/?NOMCODE=MIF00012869&amp;key=e85257a6e63a7e36f8b1efc7dc1094c5</t>
  </si>
  <si>
    <t>https://cdn.eksmo.ru/v2/MIF00012869/COVER/cover1.jpg?no_404_img=Y</t>
  </si>
  <si>
    <t>&lt;iframewidth="420"height="315"src="//www.youtube.com/embed/qLZlbU1x-s0"frameborder="0"allowfullscreen&gt;&lt;/iframe&gt;</t>
  </si>
  <si>
    <t>Хильда и тролль</t>
  </si>
  <si>
    <t>https://cdn.eksmo.ru/v2/MIF00012777/COVER/cover1__w600.jpg?no_404_img=Y</t>
  </si>
  <si>
    <t>978-5-00195-785-0</t>
  </si>
  <si>
    <t>9785001957850</t>
  </si>
  <si>
    <t>MIF00012777</t>
  </si>
  <si>
    <t>https://api3.eksmo.ru/v3/xlsxPricelist/certificat/?f=MIF00012777_2024-05-17_2029-05-16_ЕАЭС N RU Д-RU.РА04.В.39678~24_0b43a865-7e3d-11e6-810e-00155d011000.pdf&amp;key=e85257a6e63a7e36f8b1efc7dc1094c5</t>
  </si>
  <si>
    <t>https://api3.eksmo.ru/v3/xlsxPricelist/annotation/?NOMCODE=MIF00012777&amp;key=e85257a6e63a7e36f8b1efc7dc1094c5</t>
  </si>
  <si>
    <t>https://cdn.eksmo.ru/v2/MIF00012777/COVER/cover1.jpg?no_404_img=Y</t>
  </si>
  <si>
    <t>&lt;iframewidth="420"height="315"src="//www.youtube.com/embed/f0p7OH53x8M"frameborder="0"allowfullscreen&gt;&lt;/iframe&gt;</t>
  </si>
  <si>
    <t>Хроники Перепутья</t>
  </si>
  <si>
    <t>Хроники перепутья</t>
  </si>
  <si>
    <t>https://cdn.eksmo.ru/v2/MIF00039580/COVER/cover1__w600.jpg?no_404_img=Y</t>
  </si>
  <si>
    <t>978-5-00214-628-4</t>
  </si>
  <si>
    <t>9785002146284</t>
  </si>
  <si>
    <t>MIF00039580</t>
  </si>
  <si>
    <t>https://api3.eksmo.ru/v3/xlsxPricelist/certificat/?f=MIF00039580_2024-08-16_2029-08-15_ЕАЭС N RU Д-RU.РА07.В.16871~24_0f29f6d2-e6c4-11ee-810a-00155d016002.pdf&amp;key=e85257a6e63a7e36f8b1efc7dc1094c5</t>
  </si>
  <si>
    <t>https://api3.eksmo.ru/v3/xlsxPricelist/annotation/?NOMCODE=MIF00039580&amp;key=e85257a6e63a7e36f8b1efc7dc1094c5</t>
  </si>
  <si>
    <t>https://cdn.eksmo.ru/v2/MIF00039580/PDF/MIF00039580.pdf</t>
  </si>
  <si>
    <t>https://cdn.eksmo.ru/v2/MIF00039580/COVER/cover1.jpg?no_404_img=Y</t>
  </si>
  <si>
    <t>&lt;iframewidth="420"height="315"src="//www.youtube.com/embed/Qbt6tAyxvuk"frameborder="0"allowfullscreen&gt;&lt;/iframe&gt;;&lt;iframewidth="420"height="315"src="//www.youtube.com/embed/h6PPLnAxu7s"frameborder="0"allowfullscreen&gt;&lt;/iframe&gt;</t>
  </si>
  <si>
    <t>https://cdn.eksmo.ru/v2/MIF00039580/COVER/dopfoto00.jpg?no_404_img=Y;https://cdn.eksmo.ru/v2/MIF00039580/COVER/dopfoto01.jpg?no_404_img=Y;https://cdn.eksmo.ru/v2/MIF00039580/COVER/dopfoto02.jpg?no_404_img=Y</t>
  </si>
  <si>
    <t>Красный в мировой культуре. Огненный цветок бессмертия, кровь дракона, алые паруса</t>
  </si>
  <si>
    <t>Цвет в мировой культуре</t>
  </si>
  <si>
    <t>https://cdn.eksmo.ru/v2/MIF00051260/COVER/cover1__w600.jpg?no_404_img=Y</t>
  </si>
  <si>
    <t>978-5-00281-157-1</t>
  </si>
  <si>
    <t>9785002811571</t>
  </si>
  <si>
    <t>MIF00051260</t>
  </si>
  <si>
    <t>https://api3.eksmo.ru/v3/xlsxPricelist/annotation/?NOMCODE=MIF00051260&amp;key=e85257a6e63a7e36f8b1efc7dc1094c5</t>
  </si>
  <si>
    <t>https://cdn.eksmo.ru/v2/MIF00051260/PDF/MIF00051260.pdf</t>
  </si>
  <si>
    <t>https://cdn.eksmo.ru/v2/MIF00051260/COVER/cover1.jpg?no_404_img=Y</t>
  </si>
  <si>
    <t>Цвет в русской культуре. Белый свет, красна девица, золотое сердце</t>
  </si>
  <si>
    <t>https://cdn.eksmo.ru/v2/MIF00050500/COVER/cover1__w600.jpg?no_404_img=Y</t>
  </si>
  <si>
    <t>978-5-00281-000-0</t>
  </si>
  <si>
    <t>9785002810000</t>
  </si>
  <si>
    <t>MIF00050500</t>
  </si>
  <si>
    <t>https://api3.eksmo.ru/v3/xlsxPricelist/annotation/?NOMCODE=MIF00050500&amp;key=e85257a6e63a7e36f8b1efc7dc1094c5</t>
  </si>
  <si>
    <t>https://cdn.eksmo.ru/v2/MIF00050500/COVER/cover1.jpg?no_404_img=Y</t>
  </si>
  <si>
    <t>Час твоего рассвета. Японский метод планирования жизни и достижения целей</t>
  </si>
  <si>
    <t>Икэда Тиэ</t>
  </si>
  <si>
    <t>Час твоего рассвета</t>
  </si>
  <si>
    <t>https://cdn.eksmo.ru/v2/MIF00038722/COVER/cover1__w600.jpg?no_404_img=Y</t>
  </si>
  <si>
    <t>978-5-00214-395-5</t>
  </si>
  <si>
    <t>9785002143955</t>
  </si>
  <si>
    <t>MIF00038722</t>
  </si>
  <si>
    <t>https://api3.eksmo.ru/v3/xlsxPricelist/annotation/?NOMCODE=MIF00038722&amp;key=e85257a6e63a7e36f8b1efc7dc1094c5</t>
  </si>
  <si>
    <t>https://cdn.eksmo.ru/v2/MIF00038722/PDF/MIF00038722.pdf</t>
  </si>
  <si>
    <t>https://cdn.eksmo.ru/v2/MIF00038722/COVER/cover1.jpg?no_404_img=Y</t>
  </si>
  <si>
    <t>&lt;iframewidth="420"height="315"src="//www.youtube.com/embed/XYT68Me93so"frameborder="0"allowfullscreen&gt;&lt;/iframe&gt;</t>
  </si>
  <si>
    <t>Как устроен мозг. Детская энциклопедия (Чевостик) (Paperback)</t>
  </si>
  <si>
    <t>Чевостик</t>
  </si>
  <si>
    <t>https://cdn.eksmo.ru/v2/MIF00039937/COVER/cover1__w600.jpg?no_404_img=Y</t>
  </si>
  <si>
    <t>978-5-00214-795-3</t>
  </si>
  <si>
    <t>9785002147953</t>
  </si>
  <si>
    <t>MIF00039937</t>
  </si>
  <si>
    <t>https://api3.eksmo.ru/v3/xlsxPricelist/certificat/?f=MIF00039937_2025-04-15_2030-04-14_ЕАЭС N RU Д-RU.РА03.В.64821~25_054362e7-12d5-11ef-810c-00155d01a502.pdf&amp;key=e85257a6e63a7e36f8b1efc7dc1094c5</t>
  </si>
  <si>
    <t>https://api3.eksmo.ru/v3/xlsxPricelist/annotation/?NOMCODE=MIF00039937&amp;key=e85257a6e63a7e36f8b1efc7dc1094c5</t>
  </si>
  <si>
    <t>https://cdn.eksmo.ru/v2/MIF00039937/PDF/MIF00039937.pdf</t>
  </si>
  <si>
    <t>https://cdn.eksmo.ru/v2/MIF00039937/COVER/cover1.jpg?no_404_img=Y</t>
  </si>
  <si>
    <t>https://cdn.eksmo.ru/v2/MIF00039937/COVER/dopfoto00.jpg?no_404_img=Y;https://cdn.eksmo.ru/v2/MIF00039937/COVER/dopfoto01.jpg?no_404_img=Y;https://cdn.eksmo.ru/v2/MIF00039937/COVER/dopfoto02.jpg?no_404_img=Y;https://cdn.eksmo.ru/v2/MIF00039937/COVER/dopfoto03.jpg?no_404_img=Y</t>
  </si>
  <si>
    <t>Универсальные детские энциклопедии и справочники</t>
  </si>
  <si>
    <t>Камни, минералы и металлы. Детская энциклопедия (Чевостик) (Paperback)</t>
  </si>
  <si>
    <t>Александра Ермичёва, Наталья Токарева</t>
  </si>
  <si>
    <t>https://cdn.eksmo.ru/v2/MIF00038276/COVER/cover1__w600.jpg?no_404_img=Y</t>
  </si>
  <si>
    <t>978-5-00214-389-4</t>
  </si>
  <si>
    <t>9785002143894</t>
  </si>
  <si>
    <t>MIF00038276</t>
  </si>
  <si>
    <t>https://api3.eksmo.ru/v3/xlsxPricelist/certificat/?f=MIF00038276_2025-06-19_2030-06-18_ЕАЭС N RU Д-RU.РА05.В.17473~25_cf0e7940-52e5-11ee-8107-00155d016002.pdf&amp;key=e85257a6e63a7e36f8b1efc7dc1094c5</t>
  </si>
  <si>
    <t>https://api3.eksmo.ru/v3/xlsxPricelist/annotation/?NOMCODE=MIF00038276&amp;key=e85257a6e63a7e36f8b1efc7dc1094c5</t>
  </si>
  <si>
    <t>https://cdn.eksmo.ru/v2/MIF00038276/PDF/MIF00038276.pdf</t>
  </si>
  <si>
    <t>https://cdn.eksmo.ru/v2/MIF00038276/COVER/cover1.jpg?no_404_img=Y</t>
  </si>
  <si>
    <t>https://cdn.eksmo.ru/v2/MIF00038276/COVER/dopfoto00.jpg?no_404_img=Y;https://cdn.eksmo.ru/v2/MIF00038276/COVER/dopfoto01.jpg?no_404_img=Y;https://cdn.eksmo.ru/v2/MIF00038276/COVER/dopfoto02.jpg?no_404_img=Y;https://cdn.eksmo.ru/v2/MIF00038276/COVER/dopfoto03.jpg?no_404_img=Y</t>
  </si>
  <si>
    <t>Наш русский язык. Детская энциклопедия (Чевостик) (Paperback)</t>
  </si>
  <si>
    <t>https://cdn.eksmo.ru/v2/MIF00039360/COVER/cover1__w600.jpg?no_404_img=Y</t>
  </si>
  <si>
    <t>978-5-00214-653-6</t>
  </si>
  <si>
    <t>9785002146536</t>
  </si>
  <si>
    <t>MIF00039360</t>
  </si>
  <si>
    <t>https://api3.eksmo.ru/v3/xlsxPricelist/certificat/?f=MIF00039360_2025-06-19_2030-06-18_ЕАЭС N RU Д-RU.РА05.В.18252~25_9e9f0b38-c9b4-11ee-810a-00155d016002.pdf&amp;key=e85257a6e63a7e36f8b1efc7dc1094c5</t>
  </si>
  <si>
    <t>https://api3.eksmo.ru/v3/xlsxPricelist/annotation/?NOMCODE=MIF00039360&amp;key=e85257a6e63a7e36f8b1efc7dc1094c5</t>
  </si>
  <si>
    <t>https://cdn.eksmo.ru/v2/MIF00039360/COVER/cover1.jpg?no_404_img=Y</t>
  </si>
  <si>
    <t>https://cdn.eksmo.ru/v2/MIF00039360/COVER/dopfoto00.jpg?no_404_img=Y</t>
  </si>
  <si>
    <t>Растения и грибы. Детская энциклопедия (Чевостик)</t>
  </si>
  <si>
    <t>https://cdn.eksmo.ru/v2/MIF00039657/COVER/cover1__w600.jpg?no_404_img=Y</t>
  </si>
  <si>
    <t>978-5-00214-700-7</t>
  </si>
  <si>
    <t>9785002147007</t>
  </si>
  <si>
    <t>MIF00039657</t>
  </si>
  <si>
    <t>https://api3.eksmo.ru/v3/xlsxPricelist/certificat/?f=MIF00039657_2024-07-18_2029-07-17_ЕАЭС N RU Д-RU.РА06.В.20155~24_451b517e-ec30-11ee-810a-00155d016002.pdf&amp;key=e85257a6e63a7e36f8b1efc7dc1094c5</t>
  </si>
  <si>
    <t>https://api3.eksmo.ru/v3/xlsxPricelist/annotation/?NOMCODE=MIF00039657&amp;key=e85257a6e63a7e36f8b1efc7dc1094c5</t>
  </si>
  <si>
    <t>https://cdn.eksmo.ru/v2/MIF00039657/PDF/MIF00039657.pdf</t>
  </si>
  <si>
    <t>https://cdn.eksmo.ru/v2/MIF00039657/COVER/cover1.jpg?no_404_img=Y</t>
  </si>
  <si>
    <t>https://cdn.eksmo.ru/v2/MIF00039657/COVER/dopfoto00.jpg?no_404_img=Y;https://cdn.eksmo.ru/v2/MIF00039657/COVER/dopfoto01.jpg?no_404_img=Y;https://cdn.eksmo.ru/v2/MIF00039657/COVER/dopfoto02.jpg?no_404_img=Y</t>
  </si>
  <si>
    <t>Россия. Большая энциклопедия (Чевостик)</t>
  </si>
  <si>
    <t>https://cdn.eksmo.ru/v2/MIF00037088/COVER/cover1__w600.jpg?no_404_img=Y</t>
  </si>
  <si>
    <t>978-5-00214-049-7</t>
  </si>
  <si>
    <t>9785002140497</t>
  </si>
  <si>
    <t>MIF00037088</t>
  </si>
  <si>
    <t>https://api3.eksmo.ru/v3/xlsxPricelist/certificat/?f=MIF00037088_2023-03-07_2028-03-06_ЕАЭС N RU Д-RU.РА02.B.88124~23_ab19c2d6-c948-11ed-8104-00165d011606.pdf&amp;key=e85257a6e63a7e36f8b1efc7dc1094c5</t>
  </si>
  <si>
    <t>https://api3.eksmo.ru/v3/xlsxPricelist/annotation/?NOMCODE=MIF00037088&amp;key=e85257a6e63a7e36f8b1efc7dc1094c5</t>
  </si>
  <si>
    <t>https://cdn.eksmo.ru/v2/MIF00037088/PDF/MIF00037088.pdf</t>
  </si>
  <si>
    <t>https://cdn.eksmo.ru/v2/MIF00037088/COVER/cover1.jpg?no_404_img=Y</t>
  </si>
  <si>
    <t>https://cdn.eksmo.ru/v2/MIF00037088/COVER/dopfoto00.jpg?no_404_img=Y;https://cdn.eksmo.ru/v2/MIF00037088/COVER/dopfoto01.jpg?no_404_img=Y;https://cdn.eksmo.ru/v2/MIF00037088/COVER/dopfoto02.jpg?no_404_img=Y;https://cdn.eksmo.ru/v2/MIF00037088/COVER/dopfoto03.jpg?no_404_img=Y</t>
  </si>
  <si>
    <t>Спорт. Детская энциклопедия (Чевостик)</t>
  </si>
  <si>
    <t>Ольга Жаховская</t>
  </si>
  <si>
    <t>https://cdn.eksmo.ru/v2/MIF00049725/COVER/cover1__w600.jpg?no_404_img=Y</t>
  </si>
  <si>
    <t>978-5-00250-198-4</t>
  </si>
  <si>
    <t>9785002501984</t>
  </si>
  <si>
    <t>MIF00049725</t>
  </si>
  <si>
    <t>https://api3.eksmo.ru/v3/xlsxPricelist/certificat/?f=MIF00049725_2025-11-17_2030-11-16_ЕАЭС N RU Д-RU.РА10.В.47487~25_8f80f728-d053-11f0-8f74-005056b61d5f.pdf&amp;key=e85257a6e63a7e36f8b1efc7dc1094c5</t>
  </si>
  <si>
    <t>https://api3.eksmo.ru/v3/xlsxPricelist/annotation/?NOMCODE=MIF00049725&amp;key=e85257a6e63a7e36f8b1efc7dc1094c5</t>
  </si>
  <si>
    <t>https://cdn.eksmo.ru/v2/MIF00049725/COVER/cover1.jpg?no_404_img=Y</t>
  </si>
  <si>
    <t>Увлекательная география. Детская энциклопедия (Чевостик)</t>
  </si>
  <si>
    <t>https://cdn.eksmo.ru/v2/MIF00046530/COVER/cover1__w600.jpg?no_404_img=Y</t>
  </si>
  <si>
    <t>978-5-00214-898-1</t>
  </si>
  <si>
    <t>9785002148981</t>
  </si>
  <si>
    <t>MIF00046530</t>
  </si>
  <si>
    <t>https://api3.eksmo.ru/v3/xlsxPricelist/certificat/?f=MIF00046530_2024-07-18_2029-07-17_ЕАЭС N RU Д-RU.РА06.В.20155~24_7129fba7-4144-11f0-8eee-005056b61d5f.pdf&amp;key=e85257a6e63a7e36f8b1efc7dc1094c5</t>
  </si>
  <si>
    <t>https://api3.eksmo.ru/v3/xlsxPricelist/annotation/?NOMCODE=MIF00046530&amp;key=e85257a6e63a7e36f8b1efc7dc1094c5</t>
  </si>
  <si>
    <t>https://cdn.eksmo.ru/v2/MIF00046530/PDF/MIF00046530.pdf</t>
  </si>
  <si>
    <t>https://cdn.eksmo.ru/v2/MIF00046530/COVER/cover1.jpg?no_404_img=Y</t>
  </si>
  <si>
    <t>https://cdn.eksmo.ru/v2/MIF00046530/COVER/dopfoto00.jpg?no_404_img=Y;https://cdn.eksmo.ru/v2/MIF00046530/COVER/dopfoto01.jpg?no_404_img=Y;https://cdn.eksmo.ru/v2/MIF00046530/COVER/dopfoto02.jpg?no_404_img=Y</t>
  </si>
  <si>
    <t>Увлекательная литература. Детская энциклопедия (Чевостик)</t>
  </si>
  <si>
    <t>https://cdn.eksmo.ru/v2/MIF00047996/COVER/cover1__w600.jpg?no_404_img=Y</t>
  </si>
  <si>
    <t>978-5-00250-202-8</t>
  </si>
  <si>
    <t>9785002502028</t>
  </si>
  <si>
    <t>MIF00047996</t>
  </si>
  <si>
    <t>https://api3.eksmo.ru/v3/xlsxPricelist/certificat/?f=MIF00047996_2025-10-14_2030-09-13_ЕАЭС N RU Д-RU.РА09.В.27247~25_884b2429-5b3f-11f0-8f2e-005056b61d5f.pdf&amp;key=e85257a6e63a7e36f8b1efc7dc1094c5</t>
  </si>
  <si>
    <t>https://api3.eksmo.ru/v3/xlsxPricelist/annotation/?NOMCODE=MIF00047996&amp;key=e85257a6e63a7e36f8b1efc7dc1094c5</t>
  </si>
  <si>
    <t>https://cdn.eksmo.ru/v2/MIF00047996/PDF/MIF00047996.pdf</t>
  </si>
  <si>
    <t>https://cdn.eksmo.ru/v2/MIF00047996/COVER/cover1.jpg?no_404_img=Y</t>
  </si>
  <si>
    <t>Увлекательная физика. Детская энциклопедия (Чевостик) (Paperback)</t>
  </si>
  <si>
    <t>Елена Качур</t>
  </si>
  <si>
    <t>https://cdn.eksmo.ru/v2/MIF00037606/COVER/cover1__w600.jpg?no_404_img=Y</t>
  </si>
  <si>
    <t>978-5-00214-232-3</t>
  </si>
  <si>
    <t>9785002142323</t>
  </si>
  <si>
    <t>MIF00037606</t>
  </si>
  <si>
    <t>https://api3.eksmo.ru/v3/xlsxPricelist/certificat/?f=MIF00037606_2025-04-15_2030-04-14_ЕАЭС N RU Д-RU.РА03.В.64821~25_b9aada24-0686-11ee-8106-00155d0aa80c.pdf&amp;key=e85257a6e63a7e36f8b1efc7dc1094c5</t>
  </si>
  <si>
    <t>https://api3.eksmo.ru/v3/xlsxPricelist/annotation/?NOMCODE=MIF00037606&amp;key=e85257a6e63a7e36f8b1efc7dc1094c5</t>
  </si>
  <si>
    <t>https://cdn.eksmo.ru/v2/MIF00037606/PDF/MIF00037606.pdf</t>
  </si>
  <si>
    <t>https://cdn.eksmo.ru/v2/MIF00037606/COVER/cover1.jpg?no_404_img=Y</t>
  </si>
  <si>
    <t>&lt;iframewidth="420"height="315"src="//www.youtube.com/embed/oz5XL9O-acY"frameborder="0"allowfullscreen&gt;&lt;/iframe&gt;</t>
  </si>
  <si>
    <t>https://cdn.eksmo.ru/v2/MIF00037606/COVER/dopfoto00.jpg?no_404_img=Y;https://cdn.eksmo.ru/v2/MIF00037606/COVER/dopfoto01.jpg?no_404_img=Y;https://cdn.eksmo.ru/v2/MIF00037606/COVER/dopfoto02.jpg?no_404_img=Y;https://cdn.eksmo.ru/v2/MIF00037606/COVER/dopfoto03.jpg?no_404_img=Y</t>
  </si>
  <si>
    <t>Увлекательная химия. Детская энциклопедия (Чевостик) (Paperback)</t>
  </si>
  <si>
    <t>https://cdn.eksmo.ru/v2/MIF00038278/COVER/cover1__w600.jpg?no_404_img=Y</t>
  </si>
  <si>
    <t>978-5-00214-391-7</t>
  </si>
  <si>
    <t>9785002143917</t>
  </si>
  <si>
    <t>MIF00038278</t>
  </si>
  <si>
    <t>https://api3.eksmo.ru/v3/xlsxPricelist/certificat/?f=MIF00038278_2025-06-19_2030-06-18_ЕАЭС N RU Д-RU.РА05.В.17473~25_141d3a7f-52e6-11ee-8107-00155d016002.pdf&amp;key=e85257a6e63a7e36f8b1efc7dc1094c5</t>
  </si>
  <si>
    <t>https://api3.eksmo.ru/v3/xlsxPricelist/annotation/?NOMCODE=MIF00038278&amp;key=e85257a6e63a7e36f8b1efc7dc1094c5</t>
  </si>
  <si>
    <t>https://cdn.eksmo.ru/v2/MIF00038278/PDF/MIF00038278.pdf</t>
  </si>
  <si>
    <t>https://cdn.eksmo.ru/v2/MIF00038278/COVER/cover1.jpg?no_404_img=Y</t>
  </si>
  <si>
    <t>https://cdn.eksmo.ru/v2/MIF00038278/COVER/dopfoto00.jpg?no_404_img=Y;https://cdn.eksmo.ru/v2/MIF00038278/COVER/dopfoto01.jpg?no_404_img=Y;https://cdn.eksmo.ru/v2/MIF00038278/COVER/dopfoto02.jpg?no_404_img=Y;https://cdn.eksmo.ru/v2/MIF00038278/COVER/dopfoto03.jpg?no_404_img=Y</t>
  </si>
  <si>
    <t>Увлекательная экономика. Детская энциклопедия (Чевостик)</t>
  </si>
  <si>
    <t>https://cdn.eksmo.ru/v2/MIF00038829/COVER/cover1__w600.jpg?no_404_img=Y</t>
  </si>
  <si>
    <t>978-5-00214-451-8</t>
  </si>
  <si>
    <t>9785002144518</t>
  </si>
  <si>
    <t>MIF00038829</t>
  </si>
  <si>
    <t>https://api3.eksmo.ru/v3/xlsxPricelist/certificat/?f=MIF00038829_2025-06-19_2030-06-18_ЕАЭС N RU Д-RU.РА05.В.18466~25_c14af25f-8a9e-11ee-810a-00155d016002.pdf&amp;key=e85257a6e63a7e36f8b1efc7dc1094c5</t>
  </si>
  <si>
    <t>https://api3.eksmo.ru/v3/xlsxPricelist/annotation/?NOMCODE=MIF00038829&amp;key=e85257a6e63a7e36f8b1efc7dc1094c5</t>
  </si>
  <si>
    <t>https://cdn.eksmo.ru/v2/MIF00038829/PDF/MIF00038829.pdf</t>
  </si>
  <si>
    <t>https://cdn.eksmo.ru/v2/MIF00038829/COVER/cover1.jpg?no_404_img=Y</t>
  </si>
  <si>
    <t>&lt;iframewidth="420"height="315"src="//www.youtube.com/embed/OAu_sEb4LgY"frameborder="0"allowfullscreen&gt;&lt;/iframe&gt;</t>
  </si>
  <si>
    <t>https://cdn.eksmo.ru/v2/MIF00038829/COVER/dopfoto00.jpg?no_404_img=Y;https://cdn.eksmo.ru/v2/MIF00038829/COVER/dopfoto01.jpg?no_404_img=Y;https://cdn.eksmo.ru/v2/MIF00038829/COVER/dopfoto02.jpg?no_404_img=Y;https://cdn.eksmo.ru/v2/MIF00038829/COVER/dopfoto03.jpg?no_404_img=Y</t>
  </si>
  <si>
    <t>Чудеса света. Детская энциклопедия (Чевостик)</t>
  </si>
  <si>
    <t>https://cdn.eksmo.ru/v2/MIF00048011/COVER/cover1__w600.jpg?no_404_img=Y</t>
  </si>
  <si>
    <t>978-5-00250-213-4</t>
  </si>
  <si>
    <t>9785002502134</t>
  </si>
  <si>
    <t>MIF00048011</t>
  </si>
  <si>
    <t>https://api3.eksmo.ru/v3/xlsxPricelist/certificat/?f=MIF00048011_2025-11-17_2030-11-16_ЕАЭС N RU Д-RU.РА10.В.47487~25_bcba9106-5d96-11f0-8f36-005056b61d5f.pdf&amp;key=e85257a6e63a7e36f8b1efc7dc1094c5</t>
  </si>
  <si>
    <t>https://api3.eksmo.ru/v3/xlsxPricelist/annotation/?NOMCODE=MIF00048011&amp;key=e85257a6e63a7e36f8b1efc7dc1094c5</t>
  </si>
  <si>
    <t>https://cdn.eksmo.ru/v2/MIF00048011/PDF/MIF00048011.pdf</t>
  </si>
  <si>
    <t>https://cdn.eksmo.ru/v2/MIF00048011/COVER/cover1.jpg?no_404_img=Y</t>
  </si>
  <si>
    <t>https://cdn.eksmo.ru/v2/MIF00048011/COVER/dopfoto00.jpg?no_404_img=Y;https://cdn.eksmo.ru/v2/MIF00048011/COVER/dopfoto01.jpg?no_404_img=Y;https://cdn.eksmo.ru/v2/MIF00048011/COVER/dopfoto02.jpg?no_404_img=Y</t>
  </si>
  <si>
    <t>Космос. Научные расчитайки. Наука за 5 минут (Чевостик)</t>
  </si>
  <si>
    <t>Чевостик. Научные расчитайки. Наука за 5 минут</t>
  </si>
  <si>
    <t>https://cdn.eksmo.ru/v2/MIF00050299/COVER/cover1__w600.jpg?no_404_img=Y</t>
  </si>
  <si>
    <t>ДЕТСКИЕ ЭНЦИКЛОПЕДИИ И АТЛАСЫ (4-6 ЛЕТ)</t>
  </si>
  <si>
    <t>978-5-00250-937-9</t>
  </si>
  <si>
    <t>9785002509379</t>
  </si>
  <si>
    <t>MIF00050299</t>
  </si>
  <si>
    <t>https://api3.eksmo.ru/v3/xlsxPricelist/certificat/?f=MIF00050299_2026-06-23_2031-06-22_ЕАЭС N RU Д-RU.РА05.В.29212~26_e13160cc-0749-11f1-8f7b-005056b61d5f.pdf&amp;key=e85257a6e63a7e36f8b1efc7dc1094c5</t>
  </si>
  <si>
    <t>https://api3.eksmo.ru/v3/xlsxPricelist/annotation/?NOMCODE=MIF00050299&amp;key=e85257a6e63a7e36f8b1efc7dc1094c5</t>
  </si>
  <si>
    <t>https://cdn.eksmo.ru/v2/MIF00050299/PDF/MIF00050299.pdf</t>
  </si>
  <si>
    <t>https://cdn.eksmo.ru/v2/MIF00050299/COVER/cover1.jpg?no_404_img=Y</t>
  </si>
  <si>
    <t>https://cdn.eksmo.ru/v2/MIF00050299/COVER/dopfoto00.jpg?no_404_img=Y;https://cdn.eksmo.ru/v2/MIF00050299/COVER/dopfoto01.jpg?no_404_img=Y;https://cdn.eksmo.ru/v2/MIF00050299/COVER/dopfoto02.jpg?no_404_img=Y;https://cdn.eksmo.ru/v2/MIF00050299/COVER/dopfoto03.jpg?no_404_img=Y</t>
  </si>
  <si>
    <t>Чевостик. Научные расчитайки.</t>
  </si>
  <si>
    <t>Простые лабиринты (Чевостик)</t>
  </si>
  <si>
    <t>Чевостик. Первые навыки малыша</t>
  </si>
  <si>
    <t>https://cdn.eksmo.ru/v2/MIF00050097/COVER/cover1__w600.jpg?no_404_img=Y</t>
  </si>
  <si>
    <t>978-5-00250-859-4</t>
  </si>
  <si>
    <t>9785002508594</t>
  </si>
  <si>
    <t>MIF00050097</t>
  </si>
  <si>
    <t>https://api3.eksmo.ru/v3/xlsxPricelist/certificat/?f=MIF00050097_2026-04-07_2031-04-06_ЕАЭС N RU Д-RU.РА03.В.20719~26_555dc2b5-f15e-11f0-8f78-005056b61d5f.pdf&amp;key=e85257a6e63a7e36f8b1efc7dc1094c5</t>
  </si>
  <si>
    <t>https://api3.eksmo.ru/v3/xlsxPricelist/annotation/?NOMCODE=MIF00050097&amp;key=e85257a6e63a7e36f8b1efc7dc1094c5</t>
  </si>
  <si>
    <t>https://cdn.eksmo.ru/v2/MIF00050097/PDF/MIF00050097.pdf</t>
  </si>
  <si>
    <t>https://cdn.eksmo.ru/v2/MIF00050097/COVER/cover1.jpg?no_404_img=Y</t>
  </si>
  <si>
    <t>https://cdn.eksmo.ru/v2/MIF00050097/COVER/dopfoto01.jpg?no_404_img=Y;https://cdn.eksmo.ru/v2/MIF00050097/COVER/dopfoto02.jpg?no_404_img=Y;https://cdn.eksmo.ru/v2/MIF00050097/COVER/dopfoto03.jpg?no_404_img=Y</t>
  </si>
  <si>
    <t>До самой смерти</t>
  </si>
  <si>
    <t>Миранда Лин</t>
  </si>
  <si>
    <t>Чердак с историями + МИФ</t>
  </si>
  <si>
    <t>https://cdn.eksmo.ru/v2/MIF00049762/COVER/cover1__w600.jpg?no_404_img=Y</t>
  </si>
  <si>
    <t>978-5-00250-880-8</t>
  </si>
  <si>
    <t>9785002508808</t>
  </si>
  <si>
    <t>MIF00049762</t>
  </si>
  <si>
    <t>https://api3.eksmo.ru/v3/xlsxPricelist/annotation/?NOMCODE=MIF00049762&amp;key=e85257a6e63a7e36f8b1efc7dc1094c5</t>
  </si>
  <si>
    <t>https://cdn.eksmo.ru/v2/MIF00049762/COVER/cover1.jpg?no_404_img=Y</t>
  </si>
  <si>
    <t>Змеиный крест</t>
  </si>
  <si>
    <t>Энни Вилкс</t>
  </si>
  <si>
    <t>https://cdn.eksmo.ru/v2/MIF00048008/COVER/cover1__w600.jpg?no_404_img=Y</t>
  </si>
  <si>
    <t>978-5-00250-472-5</t>
  </si>
  <si>
    <t>9785002504725</t>
  </si>
  <si>
    <t>MIF00048008</t>
  </si>
  <si>
    <t>https://api3.eksmo.ru/v3/xlsxPricelist/annotation/?NOMCODE=MIF00048008&amp;key=e85257a6e63a7e36f8b1efc7dc1094c5</t>
  </si>
  <si>
    <t>https://cdn.eksmo.ru/v2/MIF00048008/PDF/MIF00048008.pdf</t>
  </si>
  <si>
    <t>https://cdn.eksmo.ru/v2/MIF00048008/COVER/cover1.jpg?no_404_img=Y</t>
  </si>
  <si>
    <t>Из стали и соломы</t>
  </si>
  <si>
    <t>Эрика Айви Роджерс</t>
  </si>
  <si>
    <t>https://cdn.eksmo.ru/v2/MIF00041857/COVER/cover1__w600.jpg?no_404_img=Y</t>
  </si>
  <si>
    <t>978-5-00250-419-0</t>
  </si>
  <si>
    <t>9785002504190</t>
  </si>
  <si>
    <t>MIF00041857</t>
  </si>
  <si>
    <t>https://api3.eksmo.ru/v3/xlsxPricelist/annotation/?NOMCODE=MIF00041857&amp;key=e85257a6e63a7e36f8b1efc7dc1094c5</t>
  </si>
  <si>
    <t>https://cdn.eksmo.ru/v2/MIF00041857/PDF/MIF00041857.pdf</t>
  </si>
  <si>
    <t>https://cdn.eksmo.ru/v2/MIF00041857/COVER/cover1.jpg?no_404_img=Y</t>
  </si>
  <si>
    <t>Истлевшие руины. Эпоха зеркал</t>
  </si>
  <si>
    <t>Эмре Гюль</t>
  </si>
  <si>
    <t>https://cdn.eksmo.ru/v2/MIF00040527/COVER/cover1__w600.jpg?no_404_img=Y</t>
  </si>
  <si>
    <t>978-5-00250-017-8</t>
  </si>
  <si>
    <t>9785002500178</t>
  </si>
  <si>
    <t>MIF00040527</t>
  </si>
  <si>
    <t>https://api3.eksmo.ru/v3/xlsxPricelist/annotation/?NOMCODE=MIF00040527&amp;key=e85257a6e63a7e36f8b1efc7dc1094c5</t>
  </si>
  <si>
    <t>https://cdn.eksmo.ru/v2/MIF00040527/PDF/MIF00040527.pdf</t>
  </si>
  <si>
    <t>https://cdn.eksmo.ru/v2/MIF00040527/COVER/cover1.jpg?no_404_img=Y</t>
  </si>
  <si>
    <t>Киоко. Истина лисицы</t>
  </si>
  <si>
    <t>Юлия Июльская</t>
  </si>
  <si>
    <t>https://cdn.eksmo.ru/v2/MIF00041063/COVER/cover1__w600.jpg?no_404_img=Y</t>
  </si>
  <si>
    <t>978-5-00250-153-3</t>
  </si>
  <si>
    <t>9785002501533</t>
  </si>
  <si>
    <t>MIF00041063</t>
  </si>
  <si>
    <t>https://api3.eksmo.ru/v3/xlsxPricelist/annotation/?NOMCODE=MIF00041063&amp;key=e85257a6e63a7e36f8b1efc7dc1094c5</t>
  </si>
  <si>
    <t>https://cdn.eksmo.ru/v2/MIF00041063/PDF/MIF00041063.pdf</t>
  </si>
  <si>
    <t>https://cdn.eksmo.ru/v2/MIF00041063/COVER/cover1.jpg?no_404_img=Y</t>
  </si>
  <si>
    <t>&lt;iframewidth="420"height="315"src="//www.youtube.com/embed/shorts/-83HU84SRiw"frameborder="0"allowfullscreen&gt;&lt;/iframe&gt;</t>
  </si>
  <si>
    <t>Киоко. Наследие дракона</t>
  </si>
  <si>
    <t>https://cdn.eksmo.ru/v2/MIF00039444/COVER/cover1__w600.jpg?no_404_img=Y</t>
  </si>
  <si>
    <t>978-5-00214-617-8</t>
  </si>
  <si>
    <t>9785002146178</t>
  </si>
  <si>
    <t>MIF00039444</t>
  </si>
  <si>
    <t>https://api3.eksmo.ru/v3/xlsxPricelist/annotation/?NOMCODE=MIF00039444&amp;key=e85257a6e63a7e36f8b1efc7dc1094c5</t>
  </si>
  <si>
    <t>https://cdn.eksmo.ru/v2/MIF00039444/PDF/MIF00039444.pdf</t>
  </si>
  <si>
    <t>https://cdn.eksmo.ru/v2/MIF00039444/COVER/cover1.jpg?no_404_img=Y</t>
  </si>
  <si>
    <t>&lt;iframewidth="420"height="315"src="//www.youtube.com/embed/4zn8jiEl8MA"frameborder="0"allowfullscreen&gt;&lt;/iframe&gt;;&lt;iframewidth="420"height="315"src="//www.youtube.com/embed/Jv7MminzXV0"frameborder="0"allowfullscreen&gt;&lt;/iframe&gt;</t>
  </si>
  <si>
    <t>https://cdn.eksmo.ru/v2/MIF00039444/COVER/dopfoto00.jpg?no_404_img=Y;https://cdn.eksmo.ru/v2/MIF00039444/COVER/dopfoto01.jpg?no_404_img=Y;https://cdn.eksmo.ru/v2/MIF00039444/COVER/dopfoto02.jpg?no_404_img=Y</t>
  </si>
  <si>
    <t>Небесные тела</t>
  </si>
  <si>
    <t>Имани Эрриу</t>
  </si>
  <si>
    <t>https://cdn.eksmo.ru/v2/MIF00048194/COVER/cover1__w600.jpg?no_404_img=Y</t>
  </si>
  <si>
    <t>978-5-00250-536-4</t>
  </si>
  <si>
    <t>9785002505364</t>
  </si>
  <si>
    <t>MIF00048194</t>
  </si>
  <si>
    <t>https://api3.eksmo.ru/v3/xlsxPricelist/annotation/?NOMCODE=MIF00048194&amp;key=e85257a6e63a7e36f8b1efc7dc1094c5</t>
  </si>
  <si>
    <t>https://cdn.eksmo.ru/v2/MIF00048194/PDF/MIF00048194.pdf</t>
  </si>
  <si>
    <t>https://cdn.eksmo.ru/v2/MIF00048194/COVER/cover1.jpg?no_404_img=Y</t>
  </si>
  <si>
    <t>Пташка</t>
  </si>
  <si>
    <t>Ксения Скворцова</t>
  </si>
  <si>
    <t>https://cdn.eksmo.ru/v2/MIF00039448/COVER/cover1__w600.jpg?no_404_img=Y</t>
  </si>
  <si>
    <t>978-5-00214-530-0</t>
  </si>
  <si>
    <t>9785002145300</t>
  </si>
  <si>
    <t>MIF00039448</t>
  </si>
  <si>
    <t>https://api3.eksmo.ru/v3/xlsxPricelist/annotation/?NOMCODE=MIF00039448&amp;key=e85257a6e63a7e36f8b1efc7dc1094c5</t>
  </si>
  <si>
    <t>https://cdn.eksmo.ru/v2/MIF00039448/PDF/MIF00039448.pdf</t>
  </si>
  <si>
    <t>https://cdn.eksmo.ru/v2/MIF00039448/COVER/cover1.jpg?no_404_img=Y</t>
  </si>
  <si>
    <t>&lt;iframewidth="420"height="315"src="//www.youtube.com/embed/erpQiV04AIo"frameborder="0"allowfullscreen&gt;&lt;/iframe&gt;;&lt;iframewidth="420"height="315"src="//www.youtube.com/embed/shorts/qrWp-UwTBDA"frameborder="0"allowfullscreen&gt;&lt;/iframe&gt;</t>
  </si>
  <si>
    <t>https://cdn.eksmo.ru/v2/MIF00039448/COVER/dopfoto00.jpg?no_404_img=Y;https://cdn.eksmo.ru/v2/MIF00039448/COVER/dopfoto01.jpg?no_404_img=Y;https://cdn.eksmo.ru/v2/MIF00039448/COVER/dopfoto02.jpg?no_404_img=Y</t>
  </si>
  <si>
    <t>Сокрушая ночь</t>
  </si>
  <si>
    <t>Кэтрин Куинн</t>
  </si>
  <si>
    <t>https://cdn.eksmo.ru/v2/MIF00041410/COVER/cover1__w600.jpg?no_404_img=Y</t>
  </si>
  <si>
    <t>978-5-00250-193-9</t>
  </si>
  <si>
    <t>9785002501939</t>
  </si>
  <si>
    <t>MIF00041410</t>
  </si>
  <si>
    <t>https://api3.eksmo.ru/v3/xlsxPricelist/annotation/?NOMCODE=MIF00041410&amp;key=e85257a6e63a7e36f8b1efc7dc1094c5</t>
  </si>
  <si>
    <t>https://cdn.eksmo.ru/v2/MIF00041410/PDF/MIF00041410.pdf</t>
  </si>
  <si>
    <t>https://cdn.eksmo.ru/v2/MIF00041410/COVER/cover1.jpg?no_404_img=Y</t>
  </si>
  <si>
    <t>Тень короля</t>
  </si>
  <si>
    <t>Мелисса Ландерс</t>
  </si>
  <si>
    <t>https://cdn.eksmo.ru/v2/MIF00041103/COVER/cover1__w600.jpg?no_404_img=Y</t>
  </si>
  <si>
    <t>978-5-00250-123-6</t>
  </si>
  <si>
    <t>9785002501236</t>
  </si>
  <si>
    <t>MIF00041103</t>
  </si>
  <si>
    <t>https://api3.eksmo.ru/v3/xlsxPricelist/annotation/?NOMCODE=MIF00041103&amp;key=e85257a6e63a7e36f8b1efc7dc1094c5</t>
  </si>
  <si>
    <t>https://cdn.eksmo.ru/v2/MIF00041103/PDF/MIF00041103.pdf</t>
  </si>
  <si>
    <t>https://cdn.eksmo.ru/v2/MIF00041103/COVER/cover1.jpg?no_404_img=Y</t>
  </si>
  <si>
    <t>Убивая тени</t>
  </si>
  <si>
    <t>https://cdn.eksmo.ru/v2/MIF00039443/COVER/cover1__w600.jpg?no_404_img=Y</t>
  </si>
  <si>
    <t>978-5-00214-616-1</t>
  </si>
  <si>
    <t>9785002146161</t>
  </si>
  <si>
    <t>MIF00039443</t>
  </si>
  <si>
    <t>https://api3.eksmo.ru/v3/xlsxPricelist/annotation/?NOMCODE=MIF00039443&amp;key=e85257a6e63a7e36f8b1efc7dc1094c5</t>
  </si>
  <si>
    <t>https://cdn.eksmo.ru/v2/MIF00039443/PDF/MIF00039443.pdf</t>
  </si>
  <si>
    <t>https://cdn.eksmo.ru/v2/MIF00039443/COVER/cover1.jpg?no_404_img=Y</t>
  </si>
  <si>
    <t>&lt;iframewidth="420"height="315"src="//www.youtube.com/embed/shorts/IFE5vtc2PzM"frameborder="0"allowfullscreen&gt;&lt;/iframe&gt;</t>
  </si>
  <si>
    <t>https://cdn.eksmo.ru/v2/MIF00039443/COVER/dopfoto00.jpg?no_404_img=Y;https://cdn.eksmo.ru/v2/MIF00039443/COVER/dopfoto01.jpg?no_404_img=Y;https://cdn.eksmo.ru/v2/MIF00039443/COVER/dopfoto02.jpg?no_404_img=Y</t>
  </si>
  <si>
    <t>Тайна заброшенной часовни</t>
  </si>
  <si>
    <t>Антон Иванов, Анна Устинова</t>
  </si>
  <si>
    <t>Черная лапка</t>
  </si>
  <si>
    <t>https://cdn.eksmo.ru/v2/MIF00047897/COVER/cover1__w600.jpg?no_404_img=Y</t>
  </si>
  <si>
    <t>978-5-00250-327-8</t>
  </si>
  <si>
    <t>9785002503278</t>
  </si>
  <si>
    <t>MIF00047897</t>
  </si>
  <si>
    <t>https://api3.eksmo.ru/v3/xlsxPricelist/certificat/?f=MIF00047897_2026-03-04_2031-03-03_ЕАЭС N RU Д-RU.РА02.В.30170~26_641eb7bd-4a86-11f0-8f02-005056b61d5f.pdf&amp;key=e85257a6e63a7e36f8b1efc7dc1094c5</t>
  </si>
  <si>
    <t>https://api3.eksmo.ru/v3/xlsxPricelist/annotation/?NOMCODE=MIF00047897&amp;key=e85257a6e63a7e36f8b1efc7dc1094c5</t>
  </si>
  <si>
    <t>https://cdn.eksmo.ru/v2/MIF00047897/PDF/MIF00047897.pdf</t>
  </si>
  <si>
    <t>https://cdn.eksmo.ru/v2/MIF00047897/COVER/cover1.jpg?no_404_img=Y</t>
  </si>
  <si>
    <t>Тайна зеленого БМВ</t>
  </si>
  <si>
    <t>https://cdn.eksmo.ru/v2/MIF00051272/COVER/cover1__w600.jpg?no_404_img=Y</t>
  </si>
  <si>
    <t>978-5-00250-065-9</t>
  </si>
  <si>
    <t>9785002500659</t>
  </si>
  <si>
    <t>MIF00051272</t>
  </si>
  <si>
    <t>https://api3.eksmo.ru/v3/xlsxPricelist/certificat/?f=MIF00051272_2026-04-03_2031-04-02_ЕАЭС N RU Д-RU.РА03.В.12707~26_891c8a09-54dc-11f1-8f8e-005056b61d5f.pdf&amp;key=e85257a6e63a7e36f8b1efc7dc1094c5</t>
  </si>
  <si>
    <t>https://api3.eksmo.ru/v3/xlsxPricelist/annotation/?NOMCODE=MIF00051272&amp;key=e85257a6e63a7e36f8b1efc7dc1094c5</t>
  </si>
  <si>
    <t>https://cdn.eksmo.ru/v2/MIF00051272/COVER/cover1.jpg?no_404_img=Y</t>
  </si>
  <si>
    <t>Тайна княжеской усадьбы</t>
  </si>
  <si>
    <t>https://cdn.eksmo.ru/v2/MIF00050465/COVER/cover1__w600.jpg?no_404_img=Y</t>
  </si>
  <si>
    <t>978-5-00250-047-5</t>
  </si>
  <si>
    <t>9785002500475</t>
  </si>
  <si>
    <t>MIF00050465</t>
  </si>
  <si>
    <t>https://api3.eksmo.ru/v3/xlsxPricelist/certificat/?f=MIF00050465_2026-06-23_2031-06-22_ЕАЭС N RU Д-RU.РА05.В.29187~26_ced39eec-12d5-11f1-8f7c-005056b61d5f.pdf&amp;key=e85257a6e63a7e36f8b1efc7dc1094c5</t>
  </si>
  <si>
    <t>https://api3.eksmo.ru/v3/xlsxPricelist/annotation/?NOMCODE=MIF00050465&amp;key=e85257a6e63a7e36f8b1efc7dc1094c5</t>
  </si>
  <si>
    <t>https://cdn.eksmo.ru/v2/MIF00050465/PDF/MIF00050465.pdf</t>
  </si>
  <si>
    <t>https://cdn.eksmo.ru/v2/MIF00050465/COVER/cover1.jpg?no_404_img=Y</t>
  </si>
  <si>
    <t>Тайна одной ноги</t>
  </si>
  <si>
    <t>Александра Зайцева, Ксения Комарова</t>
  </si>
  <si>
    <t>https://cdn.eksmo.ru/v2/MIF00049824/COVER/cover1__w600.jpg?no_404_img=Y</t>
  </si>
  <si>
    <t>978-5-00250-918-8</t>
  </si>
  <si>
    <t>9785002509188</t>
  </si>
  <si>
    <t>MIF00049824</t>
  </si>
  <si>
    <t>https://api3.eksmo.ru/v3/xlsxPricelist/certificat/?f=MIF00049824_2026-04-03_2031-04-02_ЕАЭС N RU Д-RU.РА03.В.12707~26_15d724ab-dfd4-11f0-8f76-005056b61d5f.pdf&amp;key=e85257a6e63a7e36f8b1efc7dc1094c5</t>
  </si>
  <si>
    <t>https://api3.eksmo.ru/v3/xlsxPricelist/annotation/?NOMCODE=MIF00049824&amp;key=e85257a6e63a7e36f8b1efc7dc1094c5</t>
  </si>
  <si>
    <t>https://cdn.eksmo.ru/v2/MIF00049824/PDF/MIF00049824.pdf</t>
  </si>
  <si>
    <t>https://cdn.eksmo.ru/v2/MIF00049824/COVER/cover1.jpg?no_404_img=Y</t>
  </si>
  <si>
    <t>Чиби. Активити. Играй, считай, раскрашивай! Самые милые герои</t>
  </si>
  <si>
    <t>Чиби. Книги-активити</t>
  </si>
  <si>
    <t>https://cdn.eksmo.ru/v2/MIF00041248/COVER/cover1__w600.jpg?no_404_img=Y</t>
  </si>
  <si>
    <t>978-5-00250-188-5</t>
  </si>
  <si>
    <t>9785002501885</t>
  </si>
  <si>
    <t>MIF00041248</t>
  </si>
  <si>
    <t>https://api3.eksmo.ru/v3/xlsxPricelist/certificat/?f=MIF00041248_2025-05-27_2030-05-26_ЕАЭС N RU Д-RU.РА04.В.62765~25_8a6a9cbe-d242-11ef-8e2c-005056b61d5f.pdf&amp;key=e85257a6e63a7e36f8b1efc7dc1094c5</t>
  </si>
  <si>
    <t>https://api3.eksmo.ru/v3/xlsxPricelist/annotation/?NOMCODE=MIF00041248&amp;key=e85257a6e63a7e36f8b1efc7dc1094c5</t>
  </si>
  <si>
    <t>https://cdn.eksmo.ru/v2/MIF00041248/PDF/MIF00041248.pdf</t>
  </si>
  <si>
    <t>https://cdn.eksmo.ru/v2/MIF00041248/COVER/cover1.jpg?no_404_img=Y</t>
  </si>
  <si>
    <t>https://cdn.eksmo.ru/v2/MIF00041248/COVER/dopfoto00.jpg?no_404_img=Y;https://cdn.eksmo.ru/v2/MIF00041248/COVER/dopfoto01.jpg?no_404_img=Y;https://cdn.eksmo.ru/v2/MIF00041248/COVER/dopfoto02.jpg?no_404_img=Y;https://cdn.eksmo.ru/v2/MIF00041248/COVER/dopfoto03.jpg?no_404_img=Y</t>
  </si>
  <si>
    <t>Чиби. Активити. Играй, считай, раскрашивай! Самые милые зверюшки</t>
  </si>
  <si>
    <t>https://cdn.eksmo.ru/v2/MIF00041249/COVER/cover1__w600.jpg?no_404_img=Y</t>
  </si>
  <si>
    <t>978-5-00250-189-2</t>
  </si>
  <si>
    <t>9785002501892</t>
  </si>
  <si>
    <t>MIF00041249</t>
  </si>
  <si>
    <t>https://api3.eksmo.ru/v3/xlsxPricelist/certificat/?f=MIF00041249_2025-05-27_2030-05-26_ЕАЭС N RU Д-RU.РА04.В.62765~25_9ea0b734-d242-11ef-8e2c-005056b61d5f.pdf&amp;key=e85257a6e63a7e36f8b1efc7dc1094c5</t>
  </si>
  <si>
    <t>https://api3.eksmo.ru/v3/xlsxPricelist/annotation/?NOMCODE=MIF00041249&amp;key=e85257a6e63a7e36f8b1efc7dc1094c5</t>
  </si>
  <si>
    <t>https://cdn.eksmo.ru/v2/MIF00041249/PDF/MIF00041249.pdf</t>
  </si>
  <si>
    <t>https://cdn.eksmo.ru/v2/MIF00041249/COVER/cover1.jpg?no_404_img=Y</t>
  </si>
  <si>
    <t>https://cdn.eksmo.ru/v2/MIF00041249/COVER/dopfoto00.jpg?no_404_img=Y;https://cdn.eksmo.ru/v2/MIF00041249/COVER/dopfoto01.jpg?no_404_img=Y;https://cdn.eksmo.ru/v2/MIF00041249/COVER/dopfoto02.jpg?no_404_img=Y;https://cdn.eksmo.ru/v2/MIF00041249/COVER/dopfoto03.jpg?no_404_img=Y</t>
  </si>
  <si>
    <t>Дитя леса</t>
  </si>
  <si>
    <t>Мария Аксёнова</t>
  </si>
  <si>
    <t>Читаем Россию</t>
  </si>
  <si>
    <t>https://cdn.eksmo.ru/v2/MIF00041255/COVER/cover1__w600.jpg?no_404_img=Y</t>
  </si>
  <si>
    <t>978-5-00250-259-2</t>
  </si>
  <si>
    <t>9785002502592</t>
  </si>
  <si>
    <t>MIF00041255</t>
  </si>
  <si>
    <t>https://api3.eksmo.ru/v3/xlsxPricelist/annotation/?NOMCODE=MIF00041255&amp;key=e85257a6e63a7e36f8b1efc7dc1094c5</t>
  </si>
  <si>
    <t>https://cdn.eksmo.ru/v2/MIF00041255/PDF/MIF00041255.pdf</t>
  </si>
  <si>
    <t>https://cdn.eksmo.ru/v2/MIF00041255/COVER/cover1.jpg?no_404_img=Y</t>
  </si>
  <si>
    <t>https://cdn.eksmo.ru/v2/MIF00041255/COVER/dopfoto00.jpg?no_404_img=Y;https://cdn.eksmo.ru/v2/MIF00041255/COVER/dopfoto01.jpg?no_404_img=Y;https://cdn.eksmo.ru/v2/MIF00041255/COVER/dopfoto02.jpg?no_404_img=Y</t>
  </si>
  <si>
    <t>Потерял слепой дуду</t>
  </si>
  <si>
    <t>Александр Григоренко</t>
  </si>
  <si>
    <t>https://cdn.eksmo.ru/v2/MIF00038998/COVER/cover1__w600.jpg?no_404_img=Y</t>
  </si>
  <si>
    <t>978-5-00214-417-4</t>
  </si>
  <si>
    <t>9785002144174</t>
  </si>
  <si>
    <t>MIF00038998</t>
  </si>
  <si>
    <t>https://api3.eksmo.ru/v3/xlsxPricelist/annotation/?NOMCODE=MIF00038998&amp;key=e85257a6e63a7e36f8b1efc7dc1094c5</t>
  </si>
  <si>
    <t>https://cdn.eksmo.ru/v2/MIF00038998/PDF/MIF00038998.pdf</t>
  </si>
  <si>
    <t>https://cdn.eksmo.ru/v2/MIF00038998/COVER/cover1.jpg?no_404_img=Y</t>
  </si>
  <si>
    <t>&lt;iframewidth="420"height="315"src="//www.youtube.com/embed/BtI9kmjqL_4"frameborder="0"allowfullscreen&gt;&lt;/iframe&gt;</t>
  </si>
  <si>
    <t>https://cdn.eksmo.ru/v2/MIF00038998/COVER/dopfoto00.jpg?no_404_img=Y;https://cdn.eksmo.ru/v2/MIF00038998/COVER/dopfoto01.jpg?no_404_img=Y;https://cdn.eksmo.ru/v2/MIF00038998/COVER/dopfoto02.jpg?no_404_img=Y;https://cdn.eksmo.ru/v2/MIF00038998/COVER/dopfoto03.jpg?no_404_img=Y</t>
  </si>
  <si>
    <t>Что случилось с секретарем Ким? Том 1</t>
  </si>
  <si>
    <t>Чон Кёнюн, Ким Мёнми</t>
  </si>
  <si>
    <t>Что случилось с секретарем Ким?</t>
  </si>
  <si>
    <t>https://cdn.eksmo.ru/v2/MIF00040941/COVER/cover1__w600.jpg?no_404_img=Y</t>
  </si>
  <si>
    <t>978-5-00250-049-9</t>
  </si>
  <si>
    <t>9785002500499</t>
  </si>
  <si>
    <t>MIF00040941</t>
  </si>
  <si>
    <t>https://api3.eksmo.ru/v3/xlsxPricelist/annotation/?NOMCODE=MIF00040941&amp;key=e85257a6e63a7e36f8b1efc7dc1094c5</t>
  </si>
  <si>
    <t>https://cdn.eksmo.ru/v2/MIF00040941/PDF/MIF00040941.pdf</t>
  </si>
  <si>
    <t>https://cdn.eksmo.ru/v2/MIF00040941/COVER/cover1.jpg?no_404_img=Y</t>
  </si>
  <si>
    <t>https://cdn.eksmo.ru/v2/MIF00040941/COVER/dopfoto00.jpg?no_404_img=Y;https://cdn.eksmo.ru/v2/MIF00040941/COVER/dopfoto01.jpg?no_404_img=Y;https://cdn.eksmo.ru/v2/MIF00040941/COVER/dopfoto02.jpg?no_404_img=Y;https://cdn.eksmo.ru/v2/MIF00040941/COVER/dopfoto03.jpg?no_404_img=Y</t>
  </si>
  <si>
    <t>Что случилось с секретарем Ким</t>
  </si>
  <si>
    <t>Что случилось с секретарем Ким? Том 2</t>
  </si>
  <si>
    <t>https://cdn.eksmo.ru/v2/MIF00040943/COVER/cover1__w600.jpg?no_404_img=Y</t>
  </si>
  <si>
    <t>978-5-00250-127-4</t>
  </si>
  <si>
    <t>9785002501274</t>
  </si>
  <si>
    <t>MIF00040943</t>
  </si>
  <si>
    <t>https://api3.eksmo.ru/v3/xlsxPricelist/annotation/?NOMCODE=MIF00040943&amp;key=e85257a6e63a7e36f8b1efc7dc1094c5</t>
  </si>
  <si>
    <t>https://cdn.eksmo.ru/v2/MIF00040943/PDF/MIF00040943.pdf</t>
  </si>
  <si>
    <t>https://cdn.eksmo.ru/v2/MIF00040943/COVER/cover1.jpg?no_404_img=Y</t>
  </si>
  <si>
    <t>https://cdn.eksmo.ru/v2/MIF00040943/COVER/dopfoto00.jpg?no_404_img=Y;https://cdn.eksmo.ru/v2/MIF00040943/COVER/dopfoto01.jpg?no_404_img=Y;https://cdn.eksmo.ru/v2/MIF00040943/COVER/dopfoto02.jpg?no_404_img=Y;https://cdn.eksmo.ru/v2/MIF00040943/COVER/dopfoto03.jpg?no_404_img=Y</t>
  </si>
  <si>
    <t>Что случилось с секретарем Ким? Том 4</t>
  </si>
  <si>
    <t>https://cdn.eksmo.ru/v2/MIF00041543/COVER/cover1__w600.jpg?no_404_img=Y</t>
  </si>
  <si>
    <t>978-5-00250-222-6</t>
  </si>
  <si>
    <t>9785002502226</t>
  </si>
  <si>
    <t>MIF00041543</t>
  </si>
  <si>
    <t>https://api3.eksmo.ru/v3/xlsxPricelist/annotation/?NOMCODE=MIF00041543&amp;key=e85257a6e63a7e36f8b1efc7dc1094c5</t>
  </si>
  <si>
    <t>https://cdn.eksmo.ru/v2/MIF00041543/COVER/cover1.jpg?no_404_img=Y</t>
  </si>
  <si>
    <t>https://cdn.eksmo.ru/v2/MIF00041543/COVER/dopfoto00.jpg?no_404_img=Y;https://cdn.eksmo.ru/v2/MIF00041543/COVER/dopfoto01.jpg?no_404_img=Y;https://cdn.eksmo.ru/v2/MIF00041543/COVER/dopfoto02.jpg?no_404_img=Y</t>
  </si>
  <si>
    <t>Магия утра. Как первый час дня определяет ваш успех</t>
  </si>
  <si>
    <t>Чудесное утро — чудесная жизнь</t>
  </si>
  <si>
    <t>https://cdn.eksmo.ru/v2/MIF00039934/COVER/cover1__w600.jpg?no_404_img=Y</t>
  </si>
  <si>
    <t>978-5-00214-585-0</t>
  </si>
  <si>
    <t>9785002145850</t>
  </si>
  <si>
    <t>MIF00039934</t>
  </si>
  <si>
    <t>https://api3.eksmo.ru/v3/xlsxPricelist/annotation/?NOMCODE=MIF00039934&amp;key=e85257a6e63a7e36f8b1efc7dc1094c5</t>
  </si>
  <si>
    <t>https://cdn.eksmo.ru/v2/MIF00039934/PDF/MIF00039934.pdf</t>
  </si>
  <si>
    <t>https://cdn.eksmo.ru/v2/MIF00039934/COVER/cover1.jpg?no_404_img=Y</t>
  </si>
  <si>
    <t>&lt;iframewidth="420"height="315"src="//www.youtube.com/embed/shorts/XHlHntOWFM0"frameborder="0"allowfullscreen&gt;&lt;/iframe&gt;</t>
  </si>
  <si>
    <t>Прописи. Учимся писать печатные буквы. 5-6 лет</t>
  </si>
  <si>
    <t>Ирина Мальцева</t>
  </si>
  <si>
    <t>Школа Ирины Мальцевой</t>
  </si>
  <si>
    <t>https://cdn.eksmo.ru/v2/MIF00036075/COVER/cover1__w600.jpg?no_404_img=Y</t>
  </si>
  <si>
    <t>978-5-00195-903-8</t>
  </si>
  <si>
    <t>9785001959038</t>
  </si>
  <si>
    <t>MIF00036075</t>
  </si>
  <si>
    <t>https://api3.eksmo.ru/v3/xlsxPricelist/certificat/?f=MIF00036075_2023-04-11_2028-04-10_ЕАЭС N RU Д-RU.РА03.B.13824~23_031e3630-7b07-11ed-8104-00165d011606.pdf&amp;key=e85257a6e63a7e36f8b1efc7dc1094c5</t>
  </si>
  <si>
    <t>https://api3.eksmo.ru/v3/xlsxPricelist/annotation/?NOMCODE=MIF00036075&amp;key=e85257a6e63a7e36f8b1efc7dc1094c5</t>
  </si>
  <si>
    <t>https://cdn.eksmo.ru/v2/MIF00036075/COVER/cover1.jpg?no_404_img=Y</t>
  </si>
  <si>
    <t>https://cdn.eksmo.ru/v2/MIF00036075/COVER/dopfoto00.jpg?no_404_img=Y;https://cdn.eksmo.ru/v2/MIF00036075/COVER/dopfoto01.jpg?no_404_img=Y;https://cdn.eksmo.ru/v2/MIF00036075/COVER/dopfoto02.jpg?no_404_img=Y;https://cdn.eksmo.ru/v2/MIF00036075/COVER/dopfoto03.jpg?no_404_img=Y</t>
  </si>
  <si>
    <t>Обучение письму. Прописи</t>
  </si>
  <si>
    <t>Счёт. Учимся уверенно считать в пределах 10. 5-6 лет</t>
  </si>
  <si>
    <t>Ирина Владимировна Мальцева</t>
  </si>
  <si>
    <t>https://cdn.eksmo.ru/v2/MIF00035027/COVER/cover1__w600.jpg?no_404_img=Y</t>
  </si>
  <si>
    <t>978-5-00195-473-6</t>
  </si>
  <si>
    <t>9785001954736</t>
  </si>
  <si>
    <t>MIF00035027</t>
  </si>
  <si>
    <t>5+</t>
  </si>
  <si>
    <t>https://api3.eksmo.ru/v3/xlsxPricelist/certificat/?f=MIF00035027_2023-04-11_2028-04-10_ЕАЭС N RU Д-RU.РА03.B.13824~23_6461c19c-2dd0-11ed-8101-00155d0b0e41.pdf&amp;key=e85257a6e63a7e36f8b1efc7dc1094c5</t>
  </si>
  <si>
    <t>https://api3.eksmo.ru/v3/xlsxPricelist/annotation/?NOMCODE=MIF00035027&amp;key=e85257a6e63a7e36f8b1efc7dc1094c5</t>
  </si>
  <si>
    <t>https://cdn.eksmo.ru/v2/MIF00035027/PDF/MIF00035027.pdf</t>
  </si>
  <si>
    <t>https://cdn.eksmo.ru/v2/MIF00035027/COVER/cover1.jpg?no_404_img=Y</t>
  </si>
  <si>
    <t>https://cdn.eksmo.ru/v2/MIF00035027/COVER/dopfoto00.jpg?no_404_img=Y;https://cdn.eksmo.ru/v2/MIF00035027/COVER/dopfoto01.jpg?no_404_img=Y;https://cdn.eksmo.ru/v2/MIF00035027/COVER/dopfoto02.jpg?no_404_img=Y;https://cdn.eksmo.ru/v2/MIF00035027/COVER/dopfoto03.jpg?no_404_img=Y</t>
  </si>
  <si>
    <t>Обучение счету</t>
  </si>
  <si>
    <t>Шоу Олив</t>
  </si>
  <si>
    <t>Кайла Миллер</t>
  </si>
  <si>
    <t>https://cdn.eksmo.ru/v2/MIF00034195/COVER/cover1__w600.jpg?no_404_img=Y</t>
  </si>
  <si>
    <t>978-5-00195-620-4</t>
  </si>
  <si>
    <t>9785001956204</t>
  </si>
  <si>
    <t>MIF00034195</t>
  </si>
  <si>
    <t>https://api3.eksmo.ru/v3/xlsxPricelist/certificat/?f=MIF00034195_2023-05-02_2028-05-01_ЕАЭС N RU Д-RU.РА03.B.61680~23_222f3040-cb96-11ec-8101-00155d0b0e41.pdf&amp;key=e85257a6e63a7e36f8b1efc7dc1094c5</t>
  </si>
  <si>
    <t>https://api3.eksmo.ru/v3/xlsxPricelist/annotation/?NOMCODE=MIF00034195&amp;key=e85257a6e63a7e36f8b1efc7dc1094c5</t>
  </si>
  <si>
    <t>https://cdn.eksmo.ru/v2/MIF00034195/PDF/MIF00034195.pdf</t>
  </si>
  <si>
    <t>https://cdn.eksmo.ru/v2/MIF00034195/COVER/cover1.jpg?no_404_img=Y</t>
  </si>
  <si>
    <t>https://cdn.eksmo.ru/v2/MIF00034195/COVER/dopfoto00.jpg?no_404_img=Y;https://cdn.eksmo.ru/v2/MIF00034195/COVER/dopfoto01.jpg?no_404_img=Y;https://cdn.eksmo.ru/v2/MIF00034195/COVER/dopfoto02.jpg?no_404_img=Y;https://cdn.eksmo.ru/v2/MIF00034195/COVER/dopfoto03.jpg?no_404_img=Y</t>
  </si>
  <si>
    <t>Капитал. Критика политической экономии.Том второй. Книга II: процесс обращения капитала</t>
  </si>
  <si>
    <t>Карл Маркс</t>
  </si>
  <si>
    <t>Экономика. Классические труды</t>
  </si>
  <si>
    <t>https://cdn.eksmo.ru/v2/MIF00034836/COVER/cover1__w600.jpg?no_404_img=Y</t>
  </si>
  <si>
    <t>978-5-00195-600-6</t>
  </si>
  <si>
    <t>9785001956006</t>
  </si>
  <si>
    <t>1 200</t>
  </si>
  <si>
    <t>MIF00034836</t>
  </si>
  <si>
    <t>https://api3.eksmo.ru/v3/xlsxPricelist/annotation/?NOMCODE=MIF00034836&amp;key=e85257a6e63a7e36f8b1efc7dc1094c5</t>
  </si>
  <si>
    <t>https://cdn.eksmo.ru/v2/MIF00034836/COVER/cover1.jpg?no_404_img=Y</t>
  </si>
  <si>
    <t>История экономических учений</t>
  </si>
  <si>
    <t>Капитал. Критика политической экономии.Том третий. Книга III: процесс капиталистического производства, взятый в целом</t>
  </si>
  <si>
    <t>https://cdn.eksmo.ru/v2/MIF00034837/COVER/cover1__w600.jpg?no_404_img=Y</t>
  </si>
  <si>
    <t>978-5-00195-601-3</t>
  </si>
  <si>
    <t>9785001956013</t>
  </si>
  <si>
    <t>MIF00034837</t>
  </si>
  <si>
    <t>https://api3.eksmo.ru/v3/xlsxPricelist/annotation/?NOMCODE=MIF00034837&amp;key=e85257a6e63a7e36f8b1efc7dc1094c5</t>
  </si>
  <si>
    <t>https://cdn.eksmo.ru/v2/MIF00034837/COVER/cover1.jpg?no_404_img=Y</t>
  </si>
  <si>
    <t>Аня и Ваня. Барабашки и чудеса без спроса</t>
  </si>
  <si>
    <t>Евгения Русинова</t>
  </si>
  <si>
    <t>Эмиль, Марго и друзья</t>
  </si>
  <si>
    <t>https://cdn.eksmo.ru/v2/MIF00050092/COVER/cover1__w600.jpg?no_404_img=Y</t>
  </si>
  <si>
    <t>978-5-00250-387-2</t>
  </si>
  <si>
    <t>9785002503872</t>
  </si>
  <si>
    <t>160х202</t>
  </si>
  <si>
    <t>MIF00050092</t>
  </si>
  <si>
    <t>https://api3.eksmo.ru/v3/xlsxPricelist/certificat/?f=MIF00050092_2026-04-03_2031-04-02_ЕАЭС N RU Д-RU.РА03.В.12695~26_560ca25a-f14d-11f0-8f78-005056b61d5f.pdf&amp;key=e85257a6e63a7e36f8b1efc7dc1094c5</t>
  </si>
  <si>
    <t>https://api3.eksmo.ru/v3/xlsxPricelist/annotation/?NOMCODE=MIF00050092&amp;key=e85257a6e63a7e36f8b1efc7dc1094c5</t>
  </si>
  <si>
    <t>https://cdn.eksmo.ru/v2/MIF00050092/COVER/cover1.jpg?no_404_img=Y</t>
  </si>
  <si>
    <t>https://cdn.eksmo.ru/v2/MIF00050092/COVER/dopfoto00.jpg?no_404_img=Y;https://cdn.eksmo.ru/v2/MIF00050092/COVER/dopfoto01.jpg?no_404_img=Y;https://cdn.eksmo.ru/v2/MIF00050092/COVER/dopfoto02.jpg?no_404_img=Y;https://cdn.eksmo.ru/v2/MIF00050092/COVER/dopfoto03.jpg?no_404_img=Y</t>
  </si>
  <si>
    <t>Грейс. Королевство вверх копытами</t>
  </si>
  <si>
    <t>Марк Дюбюиссон, Изабель Мароже</t>
  </si>
  <si>
    <t>https://cdn.eksmo.ru/v2/MIF00048120/COVER/cover1__w600.jpg?no_404_img=Y</t>
  </si>
  <si>
    <t>978-5-00250-577-7</t>
  </si>
  <si>
    <t>9785002505777</t>
  </si>
  <si>
    <t>MIF00048120</t>
  </si>
  <si>
    <t>https://api3.eksmo.ru/v3/xlsxPricelist/certificat/?f=MIF00048120_2025-10-14_2030-09-13_ЕАЭС N RU Д-RU.РА09.В.27061~25_baafb75e-6242-11f0-8f44-005056b61d5f.pdf&amp;key=e85257a6e63a7e36f8b1efc7dc1094c5</t>
  </si>
  <si>
    <t>https://api3.eksmo.ru/v3/xlsxPricelist/annotation/?NOMCODE=MIF00048120&amp;key=e85257a6e63a7e36f8b1efc7dc1094c5</t>
  </si>
  <si>
    <t>https://cdn.eksmo.ru/v2/MIF00048120/PDF/MIF00048120.pdf</t>
  </si>
  <si>
    <t>https://cdn.eksmo.ru/v2/MIF00048120/COVER/cover1.jpg?no_404_img=Y</t>
  </si>
  <si>
    <t>https://cdn.eksmo.ru/v2/MIF00048120/COVER/dopfoto00.jpg?no_404_img=Y;https://cdn.eksmo.ru/v2/MIF00048120/COVER/dopfoto01.jpg?no_404_img=Y;https://cdn.eksmo.ru/v2/MIF00048120/COVER/dopfoto02.jpg?no_404_img=Y;https://cdn.eksmo.ru/v2/MIF00048120/COVER/dopfoto03.jpg?no_404_img=Y</t>
  </si>
  <si>
    <t>Грейс. Проделки озорной принцессы</t>
  </si>
  <si>
    <t>https://cdn.eksmo.ru/v2/MIF00041370/COVER/cover1__w600.jpg?no_404_img=Y</t>
  </si>
  <si>
    <t>978-5-00250-380-3</t>
  </si>
  <si>
    <t>9785002503803</t>
  </si>
  <si>
    <t>MIF00041370</t>
  </si>
  <si>
    <t>https://api3.eksmo.ru/v3/xlsxPricelist/certificat/?f=MIF00041370_2025-10-14_2030-09-13_ЕАЭС N RU Д-RU.РА09.В.27061~25_f5df09ba-ea15-11ef-8e49-005056b61d5f.pdf&amp;key=e85257a6e63a7e36f8b1efc7dc1094c5</t>
  </si>
  <si>
    <t>https://api3.eksmo.ru/v3/xlsxPricelist/annotation/?NOMCODE=MIF00041370&amp;key=e85257a6e63a7e36f8b1efc7dc1094c5</t>
  </si>
  <si>
    <t>https://cdn.eksmo.ru/v2/MIF00041370/PDF/MIF00041370.pdf</t>
  </si>
  <si>
    <t>https://cdn.eksmo.ru/v2/MIF00041370/COVER/cover1.jpg?no_404_img=Y</t>
  </si>
  <si>
    <t>https://cdn.eksmo.ru/v2/MIF00041370/COVER/dopfoto00.jpg?no_404_img=Y;https://cdn.eksmo.ru/v2/MIF00041370/COVER/dopfoto01.jpg?no_404_img=Y;https://cdn.eksmo.ru/v2/MIF00041370/COVER/dopfoto02.jpg?no_404_img=Y</t>
  </si>
  <si>
    <t>Грейс. Сказочное недоразумение</t>
  </si>
  <si>
    <t>https://cdn.eksmo.ru/v2/MIF00050237/COVER/cover1__w600.jpg?no_404_img=Y</t>
  </si>
  <si>
    <t>978-5-00250-927-0</t>
  </si>
  <si>
    <t>9785002509270</t>
  </si>
  <si>
    <t>MIF00050237</t>
  </si>
  <si>
    <t>https://api3.eksmo.ru/v3/xlsxPricelist/certificat/?f=MIF00050237_2026-06-23_2031-06-22_ЕАЭС N RU Д-RU.РА05.В.29312~26_d0932458-01bb-11f1-8f7b-005056b61d5f.pdf&amp;key=e85257a6e63a7e36f8b1efc7dc1094c5</t>
  </si>
  <si>
    <t>https://api3.eksmo.ru/v3/xlsxPricelist/annotation/?NOMCODE=MIF00050237&amp;key=e85257a6e63a7e36f8b1efc7dc1094c5</t>
  </si>
  <si>
    <t>https://cdn.eksmo.ru/v2/MIF00050237/COVER/cover1.jpg?no_404_img=Y</t>
  </si>
  <si>
    <t>https://cdn.eksmo.ru/v2/MIF00050237/COVER/dopfoto00.jpg?no_404_img=Y;https://cdn.eksmo.ru/v2/MIF00050237/COVER/dopfoto01.jpg?no_404_img=Y</t>
  </si>
  <si>
    <t>Уно. Конфетный непоседа</t>
  </si>
  <si>
    <t>Ромен Пюжоль, Венсан Ко</t>
  </si>
  <si>
    <t>https://cdn.eksmo.ru/v2/MIF00050673/COVER/cover1__w600.jpg?no_404_img=Y</t>
  </si>
  <si>
    <t>978-5-00281-110-6</t>
  </si>
  <si>
    <t>9785002811106</t>
  </si>
  <si>
    <t>MIF00050673</t>
  </si>
  <si>
    <t>https://api3.eksmo.ru/v3/xlsxPricelist/certificat/?f=MIF00050673_2026-06-23_2031-06-22_ЕАЭС N RU Д-RU.РА05.В.29312~26_4a299aee-2812-11f1-8f7f-005056b61d5f.pdf&amp;key=e85257a6e63a7e36f8b1efc7dc1094c5</t>
  </si>
  <si>
    <t>https://api3.eksmo.ru/v3/xlsxPricelist/annotation/?NOMCODE=MIF00050673&amp;key=e85257a6e63a7e36f8b1efc7dc1094c5</t>
  </si>
  <si>
    <t>https://cdn.eksmo.ru/v2/MIF00050673/PDF/MIF00050673.pdf</t>
  </si>
  <si>
    <t>https://cdn.eksmo.ru/v2/MIF00050673/COVER/cover1.jpg?no_404_img=Y</t>
  </si>
  <si>
    <t>https://cdn.eksmo.ru/v2/MIF00050673/COVER/dopfoto00.jpg?no_404_img=Y;https://cdn.eksmo.ru/v2/MIF00050673/COVER/dopfoto01.jpg?no_404_img=Y;https://cdn.eksmo.ru/v2/MIF00050673/COVER/dopfoto02.jpg?no_404_img=Y</t>
  </si>
  <si>
    <t>Уно. Крошечное приключение. Книга для первого чтения</t>
  </si>
  <si>
    <t>https://cdn.eksmo.ru/v2/MIF00050207/COVER/cover1__w600.jpg?no_404_img=Y</t>
  </si>
  <si>
    <t>978-5-00250-997-3</t>
  </si>
  <si>
    <t>9785002509973</t>
  </si>
  <si>
    <t>MIF00050207</t>
  </si>
  <si>
    <t>https://api3.eksmo.ru/v3/xlsxPricelist/certificat/?f=MIF00050207_2026-05-05_2031-05-04_ЕАЭС N RU Д-RU.РА03.В.94985~26_73ae5126-fc46-11f0-8f7a-005056b61d5f.pdf&amp;key=e85257a6e63a7e36f8b1efc7dc1094c5</t>
  </si>
  <si>
    <t>https://api3.eksmo.ru/v3/xlsxPricelist/annotation/?NOMCODE=MIF00050207&amp;key=e85257a6e63a7e36f8b1efc7dc1094c5</t>
  </si>
  <si>
    <t>https://cdn.eksmo.ru/v2/MIF00050207/PDF/MIF00050207.pdf</t>
  </si>
  <si>
    <t>https://cdn.eksmo.ru/v2/MIF00050207/COVER/cover1.jpg?no_404_img=Y</t>
  </si>
  <si>
    <t>https://cdn.eksmo.ru/v2/MIF00050207/COVER/dopfoto00.jpg?no_404_img=Y;https://cdn.eksmo.ru/v2/MIF00050207/COVER/dopfoto01.jpg?no_404_img=Y;https://cdn.eksmo.ru/v2/MIF00050207/COVER/dopfoto02.jpg?no_404_img=Y</t>
  </si>
  <si>
    <t>Уно. На поиски сокровищ</t>
  </si>
  <si>
    <t>https://cdn.eksmo.ru/v2/MIF00041253/COVER/cover1__w600.jpg?no_404_img=Y</t>
  </si>
  <si>
    <t>978-5-00250-131-1</t>
  </si>
  <si>
    <t>9785002501311</t>
  </si>
  <si>
    <t>MIF00041253</t>
  </si>
  <si>
    <t>https://api3.eksmo.ru/v3/xlsxPricelist/certificat/?f=MIF00041253_2025-04-15_2030-04-14_ЕАЭС N RU Д-RU.РА03.В.64786~25_48874529-d243-11ef-8e2c-005056b61d5f.pdf&amp;key=e85257a6e63a7e36f8b1efc7dc1094c5</t>
  </si>
  <si>
    <t>https://api3.eksmo.ru/v3/xlsxPricelist/annotation/?NOMCODE=MIF00041253&amp;key=e85257a6e63a7e36f8b1efc7dc1094c5</t>
  </si>
  <si>
    <t>https://cdn.eksmo.ru/v2/MIF00041253/PDF/MIF00041253.pdf</t>
  </si>
  <si>
    <t>https://cdn.eksmo.ru/v2/MIF00041253/COVER/cover1.jpg?no_404_img=Y</t>
  </si>
  <si>
    <t>https://cdn.eksmo.ru/v2/MIF00041253/COVER/dopfoto00.jpg?no_404_img=Y;https://cdn.eksmo.ru/v2/MIF00041253/COVER/dopfoto01.jpg?no_404_img=Y;https://cdn.eksmo.ru/v2/MIF00041253/COVER/dopfoto02.jpg?no_404_img=Y</t>
  </si>
  <si>
    <t>Уно. Небывалый переполох</t>
  </si>
  <si>
    <t>https://cdn.eksmo.ru/v2/MIF00049723/COVER/cover1__w600.jpg?no_404_img=Y</t>
  </si>
  <si>
    <t>978-5-00250-891-4</t>
  </si>
  <si>
    <t>9785002508914</t>
  </si>
  <si>
    <t>MIF00049723</t>
  </si>
  <si>
    <t>https://api3.eksmo.ru/v3/xlsxPricelist/certificat/?f=MIF00049723_2026-02-17_2031-02-16_ЕАЭС N RU Д-RU.РА01.В.91173~26_f3b40735-d052-11f0-8f74-005056b61d5f.pdf&amp;key=e85257a6e63a7e36f8b1efc7dc1094c5</t>
  </si>
  <si>
    <t>https://api3.eksmo.ru/v3/xlsxPricelist/annotation/?NOMCODE=MIF00049723&amp;key=e85257a6e63a7e36f8b1efc7dc1094c5</t>
  </si>
  <si>
    <t>https://cdn.eksmo.ru/v2/MIF00049723/PDF/MIF00049723.pdf</t>
  </si>
  <si>
    <t>https://cdn.eksmo.ru/v2/MIF00049723/COVER/cover1.jpg?no_404_img=Y</t>
  </si>
  <si>
    <t>https://cdn.eksmo.ru/v2/MIF00049723/COVER/dopfoto00.jpg?no_404_img=Y</t>
  </si>
  <si>
    <t>Уно. Невероятный друг</t>
  </si>
  <si>
    <t>https://cdn.eksmo.ru/v2/MIF00049548/COVER/cover1__w600.jpg?no_404_img=Y</t>
  </si>
  <si>
    <t>978-5-00250-867-9</t>
  </si>
  <si>
    <t>9785002508679</t>
  </si>
  <si>
    <t>MIF00049548</t>
  </si>
  <si>
    <t>https://api3.eksmo.ru/v3/xlsxPricelist/certificat/?f=MIF00049548_2026-02-17_2031-02-16_ЕАЭС N RU Д-RU.РА01.В.91173~26_8065f9f3-bfd4-11f0-8f73-005056b61d5f.pdf&amp;key=e85257a6e63a7e36f8b1efc7dc1094c5</t>
  </si>
  <si>
    <t>https://api3.eksmo.ru/v3/xlsxPricelist/annotation/?NOMCODE=MIF00049548&amp;key=e85257a6e63a7e36f8b1efc7dc1094c5</t>
  </si>
  <si>
    <t>https://cdn.eksmo.ru/v2/MIF00049548/COVER/cover1.jpg?no_404_img=Y</t>
  </si>
  <si>
    <t>Уно. Неугомонный спасатель</t>
  </si>
  <si>
    <t>https://cdn.eksmo.ru/v2/MIF00041634/COVER/cover1__w600.jpg?no_404_img=Y</t>
  </si>
  <si>
    <t>978-5-00250-205-9</t>
  </si>
  <si>
    <t>9785002502059</t>
  </si>
  <si>
    <t>MIF00041634</t>
  </si>
  <si>
    <t>https://api3.eksmo.ru/v3/xlsxPricelist/certificat/?f=MIF00041634_2025-07-29_2030-07-28_ЕАЭС N RU Д-RU.РА06.В.47078~25_b8a3ca6d-1547-11f0-8e8d-005056b61d5f.pdf&amp;key=e85257a6e63a7e36f8b1efc7dc1094c5</t>
  </si>
  <si>
    <t>https://api3.eksmo.ru/v3/xlsxPricelist/annotation/?NOMCODE=MIF00041634&amp;key=e85257a6e63a7e36f8b1efc7dc1094c5</t>
  </si>
  <si>
    <t>https://cdn.eksmo.ru/v2/MIF00041634/PDF/MIF00041634.pdf</t>
  </si>
  <si>
    <t>https://cdn.eksmo.ru/v2/MIF00041634/COVER/cover1.jpg?no_404_img=Y</t>
  </si>
  <si>
    <t>https://cdn.eksmo.ru/v2/MIF00041634/COVER/dopfoto00.jpg?no_404_img=Y;https://cdn.eksmo.ru/v2/MIF00041634/COVER/dopfoto01.jpg?no_404_img=Y;https://cdn.eksmo.ru/v2/MIF00041634/COVER/dopfoto02.jpg?no_404_img=Y;https://cdn.eksmo.ru/v2/MIF00041634/COVER/dopfoto03.jpg?no_404_img=Y</t>
  </si>
  <si>
    <t>Уно. С носом наперегонки. Книга для первого чтения</t>
  </si>
  <si>
    <t>https://cdn.eksmo.ru/v2/MIF00050206/COVER/cover1__w600.jpg?no_404_img=Y</t>
  </si>
  <si>
    <t>978-5-00250-996-6</t>
  </si>
  <si>
    <t>9785002509966</t>
  </si>
  <si>
    <t>MIF00050206</t>
  </si>
  <si>
    <t>https://api3.eksmo.ru/v3/xlsxPricelist/certificat/?f=MIF00050206_2026-05-05_2031-05-04_ЕАЭС N RU Д-RU.РА03.В.94985~26_5e23899e-fc46-11f0-8f7a-005056b61d5f.pdf&amp;key=e85257a6e63a7e36f8b1efc7dc1094c5</t>
  </si>
  <si>
    <t>https://api3.eksmo.ru/v3/xlsxPricelist/annotation/?NOMCODE=MIF00050206&amp;key=e85257a6e63a7e36f8b1efc7dc1094c5</t>
  </si>
  <si>
    <t>https://cdn.eksmo.ru/v2/MIF00050206/PDF/MIF00050206.pdf</t>
  </si>
  <si>
    <t>https://cdn.eksmo.ru/v2/MIF00050206/COVER/cover1.jpg?no_404_img=Y</t>
  </si>
  <si>
    <t>https://cdn.eksmo.ru/v2/MIF00050206/COVER/dopfoto00.jpg?no_404_img=Y;https://cdn.eksmo.ru/v2/MIF00050206/COVER/dopfoto01.jpg?no_404_img=Y;https://cdn.eksmo.ru/v2/MIF00050206/COVER/dopfoto02.jpg?no_404_img=Y</t>
  </si>
  <si>
    <t>Уно. Ушастый Неопознанный Объект</t>
  </si>
  <si>
    <t>https://cdn.eksmo.ru/v2/MIF00049547/COVER/cover1__w600.jpg?no_404_img=Y</t>
  </si>
  <si>
    <t>978-5-00250-866-2</t>
  </si>
  <si>
    <t>9785002508662</t>
  </si>
  <si>
    <t>MIF00049547</t>
  </si>
  <si>
    <t>https://api3.eksmo.ru/v3/xlsxPricelist/certificat/?f=MIF00049547_2026-02-17_2031-02-16_ЕАЭС N RU Д-RU.РА01.В.91173~26_fad19981-bfd3-11f0-8f73-005056b61d5f.pdf&amp;key=e85257a6e63a7e36f8b1efc7dc1094c5</t>
  </si>
  <si>
    <t>https://api3.eksmo.ru/v3/xlsxPricelist/annotation/?NOMCODE=MIF00049547&amp;key=e85257a6e63a7e36f8b1efc7dc1094c5</t>
  </si>
  <si>
    <t>https://cdn.eksmo.ru/v2/MIF00049547/COVER/cover1.jpg?no_404_img=Y</t>
  </si>
  <si>
    <t>Школа монстров. Том 1. Первый раз в страшный класс</t>
  </si>
  <si>
    <t>Паскаль Жусселен, Ноб, Обион, Льюис Трондхейм</t>
  </si>
  <si>
    <t>https://cdn.eksmo.ru/v2/MIF00048664/COVER/cover1__w600.jpg?no_404_img=Y</t>
  </si>
  <si>
    <t>978-5-00250-466-4</t>
  </si>
  <si>
    <t>9785002504664</t>
  </si>
  <si>
    <t>MIF00048664</t>
  </si>
  <si>
    <t>https://api3.eksmo.ru/v3/xlsxPricelist/certificat/?f=MIF00048664_2026-02-17_2031-02-16_ЕАЭС N RU Д-RU.РА01.В.91173~26_1dd61594-a907-11f0-8f71-005056b61d5f.pdf&amp;key=e85257a6e63a7e36f8b1efc7dc1094c5</t>
  </si>
  <si>
    <t>https://api3.eksmo.ru/v3/xlsxPricelist/annotation/?NOMCODE=MIF00048664&amp;key=e85257a6e63a7e36f8b1efc7dc1094c5</t>
  </si>
  <si>
    <t>https://cdn.eksmo.ru/v2/MIF00048664/PDF/MIF00048664.pdf</t>
  </si>
  <si>
    <t>https://cdn.eksmo.ru/v2/MIF00048664/COVER/cover1.jpg?no_404_img=Y</t>
  </si>
  <si>
    <t>https://cdn.eksmo.ru/v2/MIF00048664/COVER/dopfoto00.jpg?no_404_img=Y;https://cdn.eksmo.ru/v2/MIF00048664/COVER/dopfoto01.jpg?no_404_img=Y;https://cdn.eksmo.ru/v2/MIF00048664/COVER/dopfoto02.jpg?no_404_img=Y;https://cdn.eksmo.ru/v2/MIF00048664/COVER/dopfoto03.jpg?no_404_img=Y</t>
  </si>
  <si>
    <t>Школа монстров. Том 2. Потоп по расписанию!</t>
  </si>
  <si>
    <t>https://cdn.eksmo.ru/v2/MIF00050632/COVER/cover1__w600.jpg?no_404_img=Y</t>
  </si>
  <si>
    <t>978-5-00281-044-4</t>
  </si>
  <si>
    <t>9785002810444</t>
  </si>
  <si>
    <t>MIF00050632</t>
  </si>
  <si>
    <t>https://api3.eksmo.ru/v3/xlsxPricelist/certificat/?f=MIF00050632_2026-06-23_2031-06-22_ЕАЭС N RU Д-RU.РА05.В.29312~26_f1ec913f-22cf-11f1-8f7f-005056b61d5f.pdf&amp;key=e85257a6e63a7e36f8b1efc7dc1094c5</t>
  </si>
  <si>
    <t>https://api3.eksmo.ru/v3/xlsxPricelist/annotation/?NOMCODE=MIF00050632&amp;key=e85257a6e63a7e36f8b1efc7dc1094c5</t>
  </si>
  <si>
    <t>https://cdn.eksmo.ru/v2/MIF00050632/COVER/cover1.jpg?no_404_img=Y</t>
  </si>
  <si>
    <t>https://cdn.eksmo.ru/v2/MIF00050632/COVER/dopfoto00.jpg?no_404_img=Y;https://cdn.eksmo.ru/v2/MIF00050632/COVER/dopfoto01.jpg?no_404_img=Y;https://cdn.eksmo.ru/v2/MIF00050632/COVER/dopfoto02.jpg?no_404_img=Y;https://cdn.eksmo.ru/v2/MIF00050632/COVER/dopfoto03.jpg?no_404_img=Y</t>
  </si>
  <si>
    <t>Эмиль и Марго. А вот и не страшно!</t>
  </si>
  <si>
    <t>Энн Дидье, Оливье Мэллер</t>
  </si>
  <si>
    <t>https://cdn.eksmo.ru/v2/MIF00033974/COVER/cover1__w600.jpg?no_404_img=Y</t>
  </si>
  <si>
    <t>978-5-00195-528-3</t>
  </si>
  <si>
    <t>9785001955283</t>
  </si>
  <si>
    <t>MIF00033974</t>
  </si>
  <si>
    <t>https://api3.eksmo.ru/v3/xlsxPricelist/certificat/?f=MIF00033974_2025-09-23_2030-09-22_ЕАЭС N RU Д-RU.РА08.В.52011~25_07fe7be3-aff3-11ec-8101-00155d0b0e41.pdf&amp;key=e85257a6e63a7e36f8b1efc7dc1094c5</t>
  </si>
  <si>
    <t>https://api3.eksmo.ru/v3/xlsxPricelist/annotation/?NOMCODE=MIF00033974&amp;key=e85257a6e63a7e36f8b1efc7dc1094c5</t>
  </si>
  <si>
    <t>https://cdn.eksmo.ru/v2/MIF00033974/PDF/MIF00033974.pdf</t>
  </si>
  <si>
    <t>https://cdn.eksmo.ru/v2/MIF00033974/COVER/cover1.jpg?no_404_img=Y</t>
  </si>
  <si>
    <t>https://cdn.eksmo.ru/v2/MIF00033974/COVER/dopfoto00.jpg?no_404_img=Y;https://cdn.eksmo.ru/v2/MIF00033974/COVER/dopfoto01.jpg?no_404_img=Y;https://cdn.eksmo.ru/v2/MIF00033974/COVER/dopfoto02.jpg?no_404_img=Y;https://cdn.eksmo.ru/v2/MIF00033974/COVER/dopfoto03.jpg?no_404_img=Y</t>
  </si>
  <si>
    <t>Эмиль и Марго. Бесконечное чаепитие. Книга для первого чтения</t>
  </si>
  <si>
    <t>Энн Дидье, Оливье Мэллер, Оливье Делуайе</t>
  </si>
  <si>
    <t>https://cdn.eksmo.ru/v2/MIF00050633/COVER/cover1__w600.jpg?no_404_img=Y</t>
  </si>
  <si>
    <t>978-5-00281-092-5</t>
  </si>
  <si>
    <t>9785002810925</t>
  </si>
  <si>
    <t>MIF00050633</t>
  </si>
  <si>
    <t>https://api3.eksmo.ru/v3/xlsxPricelist/certificat/?f=MIF00050633_0026-07-10_2031-07-09_ЕАЭС N RU Д-RU.РА05.В.91105~26_766f472b-22d0-11f1-8f7f-005056b61d5f.pdf&amp;key=e85257a6e63a7e36f8b1efc7dc1094c5</t>
  </si>
  <si>
    <t>https://api3.eksmo.ru/v3/xlsxPricelist/annotation/?NOMCODE=MIF00050633&amp;key=e85257a6e63a7e36f8b1efc7dc1094c5</t>
  </si>
  <si>
    <t>https://cdn.eksmo.ru/v2/MIF00050633/PDF/MIF00050633.pdf</t>
  </si>
  <si>
    <t>https://cdn.eksmo.ru/v2/MIF00050633/COVER/cover1.jpg?no_404_img=Y</t>
  </si>
  <si>
    <t>https://cdn.eksmo.ru/v2/MIF00050633/COVER/dopfoto00.jpg?no_404_img=Y;https://cdn.eksmo.ru/v2/MIF00050633/COVER/dopfoto01.jpg?no_404_img=Y;https://cdn.eksmo.ru/v2/MIF00050633/COVER/dopfoto02.jpg?no_404_img=Y</t>
  </si>
  <si>
    <t>Эмиль и Марго. Весь мир кувырком</t>
  </si>
  <si>
    <t>https://cdn.eksmo.ru/v2/MIF00028382/COVER/cover1__w600.jpg?no_404_img=Y</t>
  </si>
  <si>
    <t>978-5-00195-434-7</t>
  </si>
  <si>
    <t>9785001954347</t>
  </si>
  <si>
    <t>MIF00028382</t>
  </si>
  <si>
    <t>https://api3.eksmo.ru/v3/xlsxPricelist/certificat/?f=MIF00028382_2025-09-23_2030-09-22_ЕАЭС N RU Д-RU.РА08.В.52011~25_b14f3895-9c09-11ea-80f0-00155d0a1010.pdf&amp;key=e85257a6e63a7e36f8b1efc7dc1094c5</t>
  </si>
  <si>
    <t>https://api3.eksmo.ru/v3/xlsxPricelist/annotation/?NOMCODE=MIF00028382&amp;key=e85257a6e63a7e36f8b1efc7dc1094c5</t>
  </si>
  <si>
    <t>https://cdn.eksmo.ru/v2/MIF00028382/COVER/cover1.jpg?no_404_img=Y</t>
  </si>
  <si>
    <t>Эмиль и Марго. Ветер свободы</t>
  </si>
  <si>
    <t>https://cdn.eksmo.ru/v2/MIF00025893/COVER/cover1__w600.jpg?no_404_img=Y</t>
  </si>
  <si>
    <t>978-5-00195-432-3</t>
  </si>
  <si>
    <t>9785001954323</t>
  </si>
  <si>
    <t>MIF00025893</t>
  </si>
  <si>
    <t>https://api3.eksmo.ru/v3/xlsxPricelist/certificat/?f=MIF00025893_2025-09-23_2030-09-22_ЕАЭС N RU Д-RU.РА08.В.52011~25_76122882-2f51-11e9-80e7-00155d0a0892.pdf&amp;key=e85257a6e63a7e36f8b1efc7dc1094c5</t>
  </si>
  <si>
    <t>https://api3.eksmo.ru/v3/xlsxPricelist/annotation/?NOMCODE=MIF00025893&amp;key=e85257a6e63a7e36f8b1efc7dc1094c5</t>
  </si>
  <si>
    <t>https://cdn.eksmo.ru/v2/MIF00025893/COVER/cover1.jpg?no_404_img=Y</t>
  </si>
  <si>
    <t>Эмиль и Марго. Витаем в облаках</t>
  </si>
  <si>
    <t>https://cdn.eksmo.ru/v2/MIF00041853/COVER/cover1__w600.jpg?no_404_img=Y</t>
  </si>
  <si>
    <t>978-5-00250-496-1</t>
  </si>
  <si>
    <t>9785002504961</t>
  </si>
  <si>
    <t>MIF00041853</t>
  </si>
  <si>
    <t>https://api3.eksmo.ru/v3/xlsxPricelist/certificat/?f=MIF00041853_2025-09-23_2030-09-22_ЕАЭС N RU Д-RU.РА08.В.52011~25_fd841a1a-30cb-11f0-8ecb-005056b61d5f.pdf&amp;key=e85257a6e63a7e36f8b1efc7dc1094c5</t>
  </si>
  <si>
    <t>https://api3.eksmo.ru/v3/xlsxPricelist/annotation/?NOMCODE=MIF00041853&amp;key=e85257a6e63a7e36f8b1efc7dc1094c5</t>
  </si>
  <si>
    <t>https://cdn.eksmo.ru/v2/MIF00041853/PDF/MIF00041853.pdf</t>
  </si>
  <si>
    <t>https://cdn.eksmo.ru/v2/MIF00041853/COVER/cover1.jpg?no_404_img=Y</t>
  </si>
  <si>
    <t>https://cdn.eksmo.ru/v2/MIF00041853/COVER/dopfoto00.jpg?no_404_img=Y;https://cdn.eksmo.ru/v2/MIF00041853/COVER/dopfoto01.jpg?no_404_img=Y;https://cdn.eksmo.ru/v2/MIF00041853/COVER/dopfoto02.jpg?no_404_img=Y</t>
  </si>
  <si>
    <t>Эмиль и Марго. Вот это поворот!</t>
  </si>
  <si>
    <t>https://cdn.eksmo.ru/v2/MIF00034467/COVER/cover1__w600.jpg?no_404_img=Y</t>
  </si>
  <si>
    <t>978-5-00195-701-0</t>
  </si>
  <si>
    <t>9785001957010</t>
  </si>
  <si>
    <t>MIF00034467</t>
  </si>
  <si>
    <t>https://api3.eksmo.ru/v3/xlsxPricelist/certificat/?f=MIF00034467_2025-09-23_2030-09-22_ЕАЭС N RU Д-RU.РА08.В.52011~25_9fb38419-ec76-11ec-8101-00155d0b0e41.pdf&amp;key=e85257a6e63a7e36f8b1efc7dc1094c5</t>
  </si>
  <si>
    <t>https://api3.eksmo.ru/v3/xlsxPricelist/annotation/?NOMCODE=MIF00034467&amp;key=e85257a6e63a7e36f8b1efc7dc1094c5</t>
  </si>
  <si>
    <t>https://cdn.eksmo.ru/v2/MIF00034467/COVER/cover1.jpg?no_404_img=Y</t>
  </si>
  <si>
    <t>&lt;iframewidth="420"height="315"src="//www.youtube.com/embed/C_Omim5XNyE"frameborder="0"allowfullscreen&gt;&lt;/iframe&gt;</t>
  </si>
  <si>
    <t>https://cdn.eksmo.ru/v2/MIF00034467/COVER/dopfoto00.jpg?no_404_img=Y;https://cdn.eksmo.ru/v2/MIF00034467/COVER/dopfoto01.jpg?no_404_img=Y;https://cdn.eksmo.ru/v2/MIF00034467/COVER/dopfoto02.jpg?no_404_img=Y</t>
  </si>
  <si>
    <t>Эмиль и Марго. Время шалостей!</t>
  </si>
  <si>
    <t>https://cdn.eksmo.ru/v2/MIF00030138/COVER/cover1__w600.jpg?no_404_img=Y</t>
  </si>
  <si>
    <t>МИФ.Комиксы</t>
  </si>
  <si>
    <t>978-5-00195-433-0</t>
  </si>
  <si>
    <t>9785001954330</t>
  </si>
  <si>
    <t>MIF00030138</t>
  </si>
  <si>
    <t>https://api3.eksmo.ru/v3/xlsxPricelist/certificat/?f=MIF00030138_2025-09-23_2030-09-22_ЕАЭС N RU Д-RU.РА08.В.52011~25_1e464ecb-b30b-11eb-80ff-00155d0a1445.pdf&amp;key=e85257a6e63a7e36f8b1efc7dc1094c5</t>
  </si>
  <si>
    <t>https://api3.eksmo.ru/v3/xlsxPricelist/annotation/?NOMCODE=MIF00030138&amp;key=e85257a6e63a7e36f8b1efc7dc1094c5</t>
  </si>
  <si>
    <t>https://cdn.eksmo.ru/v2/MIF00030138/PDF/MIF00030138.pdf</t>
  </si>
  <si>
    <t>https://cdn.eksmo.ru/v2/MIF00030138/COVER/cover1.jpg?no_404_img=Y</t>
  </si>
  <si>
    <t>https://cdn.eksmo.ru/v2/MIF00030138/COVER/dopfoto00.jpg?no_404_img=Y;https://cdn.eksmo.ru/v2/MIF00030138/COVER/dopfoto01.jpg?no_404_img=Y;https://cdn.eksmo.ru/v2/MIF00030138/COVER/dopfoto02.jpg?no_404_img=Y;https://cdn.eksmo.ru/v2/MIF00030138/COVER/dopfoto03.jpg?no_404_img=Y</t>
  </si>
  <si>
    <t>Эмиль и Марго. Грандиозный побег</t>
  </si>
  <si>
    <t>https://cdn.eksmo.ru/v2/MIF00038647/COVER/cover1__w600.jpg?no_404_img=Y</t>
  </si>
  <si>
    <t>978-5-00214-374-0</t>
  </si>
  <si>
    <t>9785002143740</t>
  </si>
  <si>
    <t>MIF00038647</t>
  </si>
  <si>
    <t>https://api3.eksmo.ru/v3/xlsxPricelist/certificat/?f=MIF00038647_2025-09-23_2030-09-22_ЕАЭС N RU Д-RU.РА08.В.52011~25_ec214c34-7e04-11ee-810a-00155d016002.pdf&amp;key=e85257a6e63a7e36f8b1efc7dc1094c5</t>
  </si>
  <si>
    <t>https://api3.eksmo.ru/v3/xlsxPricelist/annotation/?NOMCODE=MIF00038647&amp;key=e85257a6e63a7e36f8b1efc7dc1094c5</t>
  </si>
  <si>
    <t>https://cdn.eksmo.ru/v2/MIF00038647/PDF/MIF00038647.pdf</t>
  </si>
  <si>
    <t>https://cdn.eksmo.ru/v2/MIF00038647/COVER/cover1.jpg?no_404_img=Y</t>
  </si>
  <si>
    <t>&lt;iframewidth="420"height="315"src="//www.youtube.com/embed/I9P93DceLGw"frameborder="0"allowfullscreen&gt;&lt;/iframe&gt;;&lt;iframewidth="420"height="315"src="//www.youtube.com/embed/JYAy0gTNxyk"frameborder="0"allowfullscreen&gt;&lt;/iframe&gt;</t>
  </si>
  <si>
    <t>https://cdn.eksmo.ru/v2/MIF00038647/COVER/dopfoto00.jpg?no_404_img=Y;https://cdn.eksmo.ru/v2/MIF00038647/COVER/dopfoto01.jpg?no_404_img=Y;https://cdn.eksmo.ru/v2/MIF00038647/COVER/dopfoto02.jpg?no_404_img=Y</t>
  </si>
  <si>
    <t>Эмиль и Марго. Каменный монстр. Книга для первого чтения</t>
  </si>
  <si>
    <t>https://cdn.eksmo.ru/v2/MIF00049542/COVER/cover1__w600.jpg?no_404_img=Y</t>
  </si>
  <si>
    <t>978-5-00250-856-3</t>
  </si>
  <si>
    <t>9785002508563</t>
  </si>
  <si>
    <t>MIF00049542</t>
  </si>
  <si>
    <t>https://api3.eksmo.ru/v3/xlsxPricelist/certificat/?f=MIF00049542_2026-02-17_2031-02-16_ЕАЭС N RU Д-RU.РА01.В.91191~26_ae0bb832-bfcf-11f0-8f73-005056b61d5f.pdf&amp;key=e85257a6e63a7e36f8b1efc7dc1094c5</t>
  </si>
  <si>
    <t>https://api3.eksmo.ru/v3/xlsxPricelist/annotation/?NOMCODE=MIF00049542&amp;key=e85257a6e63a7e36f8b1efc7dc1094c5</t>
  </si>
  <si>
    <t>https://cdn.eksmo.ru/v2/MIF00049542/PDF/MIF00049542.pdf</t>
  </si>
  <si>
    <t>https://cdn.eksmo.ru/v2/MIF00049542/COVER/cover1.jpg?no_404_img=Y</t>
  </si>
  <si>
    <t>https://cdn.eksmo.ru/v2/MIF00049542/COVER/dopfoto00.jpg?no_404_img=Y;https://cdn.eksmo.ru/v2/MIF00049542/COVER/dopfoto01.jpg?no_404_img=Y</t>
  </si>
  <si>
    <t>Эмиль и Марго. Каникулы с монстрами</t>
  </si>
  <si>
    <t>https://cdn.eksmo.ru/v2/MIF00039708/COVER/cover1__w600.jpg?no_404_img=Y</t>
  </si>
  <si>
    <t>978-5-00214-716-8</t>
  </si>
  <si>
    <t>9785002147168</t>
  </si>
  <si>
    <t>MIF00039708</t>
  </si>
  <si>
    <t>https://api3.eksmo.ru/v3/xlsxPricelist/certificat/?f=MIF00039708_2025-09-23_2030-09-22_ЕАЭС N RU Д-RU.РА08.В.52011~25_52894e22-f5aa-11ee-810b-00155d01a501.pdf&amp;key=e85257a6e63a7e36f8b1efc7dc1094c5</t>
  </si>
  <si>
    <t>https://api3.eksmo.ru/v3/xlsxPricelist/annotation/?NOMCODE=MIF00039708&amp;key=e85257a6e63a7e36f8b1efc7dc1094c5</t>
  </si>
  <si>
    <t>https://cdn.eksmo.ru/v2/MIF00039708/PDF/MIF00039708.pdf</t>
  </si>
  <si>
    <t>https://cdn.eksmo.ru/v2/MIF00039708/COVER/cover1.jpg?no_404_img=Y</t>
  </si>
  <si>
    <t>https://cdn.eksmo.ru/v2/MIF00039708/COVER/dopfoto00.jpg?no_404_img=Y;https://cdn.eksmo.ru/v2/MIF00039708/COVER/dopfoto01.jpg?no_404_img=Y;https://cdn.eksmo.ru/v2/MIF00039708/COVER/dopfoto02.jpg?no_404_img=Y;https://cdn.eksmo.ru/v2/MIF00039708/COVER/dopfoto03.jpg?no_404_img=Y</t>
  </si>
  <si>
    <t>Эмиль и Марго. Монстрам вход запрещен!</t>
  </si>
  <si>
    <t>Энн Дидье и Оливье Мэллер</t>
  </si>
  <si>
    <t>https://cdn.eksmo.ru/v2/MIF00015692/COVER/cover1__w600.jpg?no_404_img=Y</t>
  </si>
  <si>
    <t>978-5-00195-067-7</t>
  </si>
  <si>
    <t>9785001950677</t>
  </si>
  <si>
    <t>MIF00015692</t>
  </si>
  <si>
    <t>https://api3.eksmo.ru/v3/xlsxPricelist/certificat/?f=MIF00015692_2025-09-23_2030-09-22_ЕАЭС N RU Д-RU.РА08.В.52011~25_34ff5a1c-a833-11e7-80c9-40f2e90da796.pdf&amp;key=e85257a6e63a7e36f8b1efc7dc1094c5</t>
  </si>
  <si>
    <t>https://api3.eksmo.ru/v3/xlsxPricelist/annotation/?NOMCODE=MIF00015692&amp;key=e85257a6e63a7e36f8b1efc7dc1094c5</t>
  </si>
  <si>
    <t>https://cdn.eksmo.ru/v2/MIF00015692/PDF/MIF00015692.pdf</t>
  </si>
  <si>
    <t>https://cdn.eksmo.ru/v2/MIF00015692/COVER/cover1.jpg?no_404_img=Y</t>
  </si>
  <si>
    <t>&lt;iframewidth="420"height="315"src="//www.youtube.com/embed/IBqpcVNhtAA"frameborder="0"allowfullscreen&gt;&lt;/iframe&gt;</t>
  </si>
  <si>
    <t>Эмиль и Марго. Монстры в игре</t>
  </si>
  <si>
    <t>https://cdn.eksmo.ru/v2/MIF00037271/COVER/cover1__w600.jpg?no_404_img=Y</t>
  </si>
  <si>
    <t>978-5-00214-094-7</t>
  </si>
  <si>
    <t>9785002140947</t>
  </si>
  <si>
    <t>MIF00037271</t>
  </si>
  <si>
    <t>https://api3.eksmo.ru/v3/xlsxPricelist/certificat/?f=MIF00037271_2025-09-23_2030-09-22_ЕАЭС N RU Д-RU.РА08.В.52011~25_3971cbe5-e01d-11ed-8105-00155d01b901.pdf&amp;key=e85257a6e63a7e36f8b1efc7dc1094c5</t>
  </si>
  <si>
    <t>https://api3.eksmo.ru/v3/xlsxPricelist/annotation/?NOMCODE=MIF00037271&amp;key=e85257a6e63a7e36f8b1efc7dc1094c5</t>
  </si>
  <si>
    <t>https://cdn.eksmo.ru/v2/MIF00037271/PDF/MIF00037271.pdf</t>
  </si>
  <si>
    <t>https://cdn.eksmo.ru/v2/MIF00037271/COVER/cover1.jpg?no_404_img=Y</t>
  </si>
  <si>
    <t>&lt;iframewidth="420"height="315"src="//www.youtube.com/embed/Q2O6ee_IQ8g"frameborder="0"allowfullscreen&gt;&lt;/iframe&gt;</t>
  </si>
  <si>
    <t>https://cdn.eksmo.ru/v2/MIF00037271/COVER/dopfoto00.jpg?no_404_img=Y;https://cdn.eksmo.ru/v2/MIF00037271/COVER/dopfoto01.jpg?no_404_img=Y;https://cdn.eksmo.ru/v2/MIF00037271/COVER/dopfoto02.jpg?no_404_img=Y;https://cdn.eksmo.ru/v2/MIF00037271/COVER/dopfoto03.jpg?no_404_img=Y</t>
  </si>
  <si>
    <t>Эмиль и Марго. Монстры повсюду!</t>
  </si>
  <si>
    <t>https://cdn.eksmo.ru/v2/MIF00029327/COVER/cover1__w600.jpg?no_404_img=Y</t>
  </si>
  <si>
    <t>978-5-00195-219-0</t>
  </si>
  <si>
    <t>9785001952190</t>
  </si>
  <si>
    <t>MIF00029327</t>
  </si>
  <si>
    <t>https://api3.eksmo.ru/v3/xlsxPricelist/certificat/?f=MIF00029327_2025-09-23_2030-09-22_ЕАЭС N RU Д-RU.РА08.В.52011~25_ee3a397f-3ab0-11eb-80f8-00155d0b0e06.pdf&amp;key=e85257a6e63a7e36f8b1efc7dc1094c5</t>
  </si>
  <si>
    <t>https://api3.eksmo.ru/v3/xlsxPricelist/annotation/?NOMCODE=MIF00029327&amp;key=e85257a6e63a7e36f8b1efc7dc1094c5</t>
  </si>
  <si>
    <t>https://cdn.eksmo.ru/v2/MIF00029327/PDF/MIF00029327.pdf</t>
  </si>
  <si>
    <t>https://cdn.eksmo.ru/v2/MIF00029327/COVER/cover1.jpg?no_404_img=Y</t>
  </si>
  <si>
    <t>Эмиль и Марго. Неугомонные монстры</t>
  </si>
  <si>
    <t>https://cdn.eksmo.ru/v2/MIF00040610/COVER/cover1__w600.jpg?no_404_img=Y</t>
  </si>
  <si>
    <t>978-5-00250-050-5</t>
  </si>
  <si>
    <t>9785002500505</t>
  </si>
  <si>
    <t>MIF00040610</t>
  </si>
  <si>
    <t>https://api3.eksmo.ru/v3/xlsxPricelist/certificat/?f=MIF00040610_2025-09-23_2030-09-22_ЕАЭС N RU Д-RU.РА08.В.52011~25_da751f25-6a02-11ef-8e0a-005056b61d5f.pdf&amp;key=e85257a6e63a7e36f8b1efc7dc1094c5</t>
  </si>
  <si>
    <t>https://api3.eksmo.ru/v3/xlsxPricelist/annotation/?NOMCODE=MIF00040610&amp;key=e85257a6e63a7e36f8b1efc7dc1094c5</t>
  </si>
  <si>
    <t>https://cdn.eksmo.ru/v2/MIF00040610/PDF/MIF00040610.pdf</t>
  </si>
  <si>
    <t>https://cdn.eksmo.ru/v2/MIF00040610/COVER/cover1.jpg?no_404_img=Y</t>
  </si>
  <si>
    <t>https://cdn.eksmo.ru/v2/MIF00040610/COVER/dopfoto00.jpg?no_404_img=Y;https://cdn.eksmo.ru/v2/MIF00040610/COVER/dopfoto01.jpg?no_404_img=Y;https://cdn.eksmo.ru/v2/MIF00040610/COVER/dopfoto02.jpg?no_404_img=Y;https://cdn.eksmo.ru/v2/MIF00040610/COVER/dopfoto03.jpg?no_404_img=Y</t>
  </si>
  <si>
    <t>Эмиль и Марго. Ни дня без приключений</t>
  </si>
  <si>
    <t>https://cdn.eksmo.ru/v2/MIF00032601/COVER/cover1__w600.jpg?no_404_img=Y</t>
  </si>
  <si>
    <t>978-5-00195-123-0</t>
  </si>
  <si>
    <t>9785001951230</t>
  </si>
  <si>
    <t>MIF00032601</t>
  </si>
  <si>
    <t>https://api3.eksmo.ru/v3/xlsxPricelist/certificat/?f=MIF00032601_2025-09-23_2030-09-22_ЕАЭС N RU Д-RU.РА08.В.52011~25_728bea8b-5c19-11ec-8100-00155d0b0e41.pdf&amp;key=e85257a6e63a7e36f8b1efc7dc1094c5</t>
  </si>
  <si>
    <t>https://api3.eksmo.ru/v3/xlsxPricelist/annotation/?NOMCODE=MIF00032601&amp;key=e85257a6e63a7e36f8b1efc7dc1094c5</t>
  </si>
  <si>
    <t>https://cdn.eksmo.ru/v2/MIF00032601/PDF/MIF00032601.pdf</t>
  </si>
  <si>
    <t>https://cdn.eksmo.ru/v2/MIF00032601/COVER/cover1.jpg?no_404_img=Y</t>
  </si>
  <si>
    <t>&lt;iframewidth="420"height="315"src="//www.youtube.com/embed/vaMOiuYLg-I"frameborder="0"allowfullscreen&gt;&lt;/iframe&gt;</t>
  </si>
  <si>
    <t>https://cdn.eksmo.ru/v2/MIF00032601/COVER/dopfoto00.jpg?no_404_img=Y;https://cdn.eksmo.ru/v2/MIF00032601/COVER/dopfoto01.jpg?no_404_img=Y;https://cdn.eksmo.ru/v2/MIF00032601/COVER/dopfoto02.jpg?no_404_img=Y;https://cdn.eksmo.ru/v2/MIF00032601/COVER/dopfoto03.jpg?no_404_img=Y</t>
  </si>
  <si>
    <t>Эмиль и Марго. Страшно важная церемония. Книга для первого чтения</t>
  </si>
  <si>
    <t>Лесли де Мейзер, Оливье Делуайе</t>
  </si>
  <si>
    <t>https://cdn.eksmo.ru/v2/MIF00040942/COVER/cover1__w600.jpg?no_404_img=Y</t>
  </si>
  <si>
    <t>978-5-00250-125-0</t>
  </si>
  <si>
    <t>9785002501250</t>
  </si>
  <si>
    <t>MIF00040942</t>
  </si>
  <si>
    <t>https://api3.eksmo.ru/v3/xlsxPricelist/certificat/?f=MIF00040942_2025-03-25_2030-03-24_ЕАЭС N RU Д-RU.РА03.В.08325~25_967a4724-a58a-11ef-8e11-005056b61d5f.pdf&amp;key=e85257a6e63a7e36f8b1efc7dc1094c5</t>
  </si>
  <si>
    <t>https://api3.eksmo.ru/v3/xlsxPricelist/annotation/?NOMCODE=MIF00040942&amp;key=e85257a6e63a7e36f8b1efc7dc1094c5</t>
  </si>
  <si>
    <t>https://cdn.eksmo.ru/v2/MIF00040942/PDF/MIF00040942.pdf</t>
  </si>
  <si>
    <t>https://cdn.eksmo.ru/v2/MIF00040942/COVER/cover1.jpg?no_404_img=Y</t>
  </si>
  <si>
    <t>https://cdn.eksmo.ru/v2/MIF00040942/COVER/dopfoto00.jpg?no_404_img=Y;https://cdn.eksmo.ru/v2/MIF00040942/COVER/dopfoto01.jpg?no_404_img=Y;https://cdn.eksmo.ru/v2/MIF00040942/COVER/dopfoto02.jpg?no_404_img=Y</t>
  </si>
  <si>
    <t>Эмиль и Марго. Том 4. Чудеса без проблем</t>
  </si>
  <si>
    <t>https://cdn.eksmo.ru/v2/MIF00027883/COVER/cover1__w600.jpg?no_404_img=Y</t>
  </si>
  <si>
    <t>978-5-00195-221-3</t>
  </si>
  <si>
    <t>9785001952213</t>
  </si>
  <si>
    <t>Энн Дидье, Оливер Мэллер</t>
  </si>
  <si>
    <t>MIF00027883</t>
  </si>
  <si>
    <t>https://api3.eksmo.ru/v3/xlsxPricelist/certificat/?f=MIF00027883_2025-09-23_2030-09-22_ЕАЭС N RU Д-RU.РА08.В.52011~25_cc43a965-4264-11ea-80ee-00155d0a1010.pdf&amp;key=e85257a6e63a7e36f8b1efc7dc1094c5</t>
  </si>
  <si>
    <t>https://api3.eksmo.ru/v3/xlsxPricelist/annotation/?NOMCODE=MIF00027883&amp;key=e85257a6e63a7e36f8b1efc7dc1094c5</t>
  </si>
  <si>
    <t>https://cdn.eksmo.ru/v2/MIF00027883/COVER/cover1.jpg?no_404_img=Y</t>
  </si>
  <si>
    <t>Эмиль и Марго. Чудовищные глупости</t>
  </si>
  <si>
    <t>https://cdn.eksmo.ru/v2/MIF00023201/COVER/cover1__w600.jpg?no_404_img=Y</t>
  </si>
  <si>
    <t>978-5-00195-220-6</t>
  </si>
  <si>
    <t>9785001952206</t>
  </si>
  <si>
    <t>MIF00023201</t>
  </si>
  <si>
    <t>https://api3.eksmo.ru/v3/xlsxPricelist/certificat/?f=MIF00023201_2025-09-23_2030-09-22_ЕАЭС N RU Д-RU.РА08.В.52011~25_1ec26d53-7dcd-11e8-80dc-00155d010d1c.pdf&amp;key=e85257a6e63a7e36f8b1efc7dc1094c5</t>
  </si>
  <si>
    <t>https://api3.eksmo.ru/v3/xlsxPricelist/annotation/?NOMCODE=MIF00023201&amp;key=e85257a6e63a7e36f8b1efc7dc1094c5</t>
  </si>
  <si>
    <t>https://cdn.eksmo.ru/v2/MIF00023201/COVER/cover1.jpg?no_404_img=Y</t>
  </si>
  <si>
    <t>Эмоциональный интеллект для больших целей. Бизнес-тренинг по эффективному и бережному управлению эмоциями</t>
  </si>
  <si>
    <t>Алена Алешина, Сергей Шабанов</t>
  </si>
  <si>
    <t>Эмоциональный интеллект. Главные книги для развития EQ</t>
  </si>
  <si>
    <t>https://cdn.eksmo.ru/v2/MIF00040026/COVER/cover1__w600.jpg?no_404_img=Y</t>
  </si>
  <si>
    <t>978-5-00214-683-3</t>
  </si>
  <si>
    <t>9785002146833</t>
  </si>
  <si>
    <t>MIF00040026</t>
  </si>
  <si>
    <t>https://api3.eksmo.ru/v3/xlsxPricelist/annotation/?NOMCODE=MIF00040026&amp;key=e85257a6e63a7e36f8b1efc7dc1094c5</t>
  </si>
  <si>
    <t>https://cdn.eksmo.ru/v2/MIF00040026/PDF/MIF00040026.pdf</t>
  </si>
  <si>
    <t>https://cdn.eksmo.ru/v2/MIF00040026/COVER/cover1.jpg?no_404_img=Y</t>
  </si>
  <si>
    <t>Эмоциональный интеллект. Главн</t>
  </si>
  <si>
    <t>Эмоциональный интеллект. Почему он может значить больше, чем IQ</t>
  </si>
  <si>
    <t>https://cdn.eksmo.ru/v2/MIF00029481/COVER/cover1__w600.jpg?no_404_img=Y</t>
  </si>
  <si>
    <t>978-5-00195-141-4</t>
  </si>
  <si>
    <t>9785001951414</t>
  </si>
  <si>
    <t>MIF00029481</t>
  </si>
  <si>
    <t>https://api3.eksmo.ru/v3/xlsxPricelist/annotation/?NOMCODE=MIF00029481&amp;key=e85257a6e63a7e36f8b1efc7dc1094c5</t>
  </si>
  <si>
    <t>https://cdn.eksmo.ru/v2/MIF00029481/COVER/cover1.jpg?no_404_img=Y</t>
  </si>
  <si>
    <t>&lt;iframewidth="420"height="315"src="//www.youtube.com/embed/xgjJZmlGGrs"frameborder="0"allowfullscreen&gt;&lt;/iframe&gt;</t>
  </si>
  <si>
    <t>Я — Авейра. Том 2</t>
  </si>
  <si>
    <t>Chaki Chaki</t>
  </si>
  <si>
    <t>Я — Авейра</t>
  </si>
  <si>
    <t>https://cdn.eksmo.ru/v2/MIF00039743/COVER/cover1__w600.jpg?no_404_img=Y</t>
  </si>
  <si>
    <t>978-5-00214-526-3</t>
  </si>
  <si>
    <t>9785002145263</t>
  </si>
  <si>
    <t>MIF00039743</t>
  </si>
  <si>
    <t>https://api3.eksmo.ru/v3/xlsxPricelist/annotation/?NOMCODE=MIF00039743&amp;key=e85257a6e63a7e36f8b1efc7dc1094c5</t>
  </si>
  <si>
    <t>https://cdn.eksmo.ru/v2/MIF00039743/PDF/MIF00039743.pdf</t>
  </si>
  <si>
    <t>https://cdn.eksmo.ru/v2/MIF00039743/COVER/cover1.jpg?no_404_img=Y</t>
  </si>
  <si>
    <t>https://cdn.eksmo.ru/v2/MIF00039743/COVER/dopfoto00.jpg?no_404_img=Y;https://cdn.eksmo.ru/v2/MIF00039743/COVER/dopfoto01.jpg?no_404_img=Y;https://cdn.eksmo.ru/v2/MIF00039743/COVER/dopfoto02.jpg?no_404_img=Y;https://cdn.eksmo.ru/v2/MIF00039743/COVER/dopfoto03.jpg?no_404_img=Y</t>
  </si>
  <si>
    <t>Я вовсе не слуга демонического бога. Том 2</t>
  </si>
  <si>
    <t>Great Calamity Of Fire</t>
  </si>
  <si>
    <t>Я вовсе не слуга демонического бога</t>
  </si>
  <si>
    <t>https://cdn.eksmo.ru/v2/MIF00041762/COVER/cover1__w600.jpg?no_404_img=Y</t>
  </si>
  <si>
    <t>978-5-00250-224-0</t>
  </si>
  <si>
    <t>9785002502240</t>
  </si>
  <si>
    <t>MIF00041762</t>
  </si>
  <si>
    <t>https://api3.eksmo.ru/v3/xlsxPricelist/annotation/?NOMCODE=MIF00041762&amp;key=e85257a6e63a7e36f8b1efc7dc1094c5</t>
  </si>
  <si>
    <t>https://cdn.eksmo.ru/v2/MIF00041762/PDF/MIF00041762.pdf</t>
  </si>
  <si>
    <t>https://cdn.eksmo.ru/v2/MIF00041762/COVER/cover1.jpg?no_404_img=Y</t>
  </si>
  <si>
    <t>Я вовсе не слуга демонического</t>
  </si>
  <si>
    <t>Я вовсе не слуга демонического бога. Том 3</t>
  </si>
  <si>
    <t>https://cdn.eksmo.ru/v2/MIF00048300/COVER/cover1__w600.jpg?no_404_img=Y</t>
  </si>
  <si>
    <t>978-5-00250-230-1</t>
  </si>
  <si>
    <t>9785002502301</t>
  </si>
  <si>
    <t>MIF00048300</t>
  </si>
  <si>
    <t>https://api3.eksmo.ru/v3/xlsxPricelist/annotation/?NOMCODE=MIF00048300&amp;key=e85257a6e63a7e36f8b1efc7dc1094c5</t>
  </si>
  <si>
    <t>https://cdn.eksmo.ru/v2/MIF00048300/PDF/MIF00048300.pdf</t>
  </si>
  <si>
    <t>https://cdn.eksmo.ru/v2/MIF00048300/COVER/cover1.jpg?no_404_img=Y</t>
  </si>
  <si>
    <t>Воспитание сердцем. Без правил и условий. Покетбук</t>
  </si>
  <si>
    <t>Альфи Кон</t>
  </si>
  <si>
    <t>Я дарю ребенку крылья</t>
  </si>
  <si>
    <t>https://cdn.eksmo.ru/v2/MIF00040097/COVER/cover1__w600.jpg?no_404_img=Y</t>
  </si>
  <si>
    <t>978-5-00214-909-4</t>
  </si>
  <si>
    <t>9785002149094</t>
  </si>
  <si>
    <t>MIF00040097</t>
  </si>
  <si>
    <t>https://api3.eksmo.ru/v3/xlsxPricelist/annotation/?NOMCODE=MIF00040097&amp;key=e85257a6e63a7e36f8b1efc7dc1094c5</t>
  </si>
  <si>
    <t>https://cdn.eksmo.ru/v2/MIF00040097/PDF/MIF00040097.pdf</t>
  </si>
  <si>
    <t>https://cdn.eksmo.ru/v2/MIF00040097/COVER/cover1.jpg?no_404_img=Y</t>
  </si>
  <si>
    <t>Не гонитесь за оценками. Чему действительно стоит научить ребенка. Покетбук</t>
  </si>
  <si>
    <t>Мэдлин Левин</t>
  </si>
  <si>
    <t>https://cdn.eksmo.ru/v2/MIF00038273/COVER/cover1__w600.jpg?no_404_img=Y</t>
  </si>
  <si>
    <t>978-5-00214-361-0</t>
  </si>
  <si>
    <t>9785002143610</t>
  </si>
  <si>
    <t>MIF00038273</t>
  </si>
  <si>
    <t>https://api3.eksmo.ru/v3/xlsxPricelist/annotation/?NOMCODE=MIF00038273&amp;key=e85257a6e63a7e36f8b1efc7dc1094c5</t>
  </si>
  <si>
    <t>https://cdn.eksmo.ru/v2/MIF00038273/PDF/MIF00038273.pdf</t>
  </si>
  <si>
    <t>https://cdn.eksmo.ru/v2/MIF00038273/COVER/cover1.jpg?no_404_img=Y</t>
  </si>
  <si>
    <t>&lt;iframewidth="420"height="315"src="//www.youtube.com/embed/macgAcYZaYw"frameborder="0"allowfullscreen&gt;&lt;/iframe&gt;</t>
  </si>
  <si>
    <t>https://cdn.eksmo.ru/v2/MIF00038273/COVER/dopfoto00.jpg?no_404_img=Y;https://cdn.eksmo.ru/v2/MIF00038273/COVER/dopfoto01.jpg?no_404_img=Y;https://cdn.eksmo.ru/v2/MIF00038273/COVER/dopfoto02.jpg?no_404_img=Y;https://cdn.eksmo.ru/v2/MIF00038273/COVER/dopfoto03.jpg?no_404_img=Y</t>
  </si>
  <si>
    <t>Уверенный ребенок. Как помочь детям побеждать страхи</t>
  </si>
  <si>
    <t>Регина Галанти</t>
  </si>
  <si>
    <t>https://cdn.eksmo.ru/v2/MIF00049537/COVER/cover1__w600.jpg?no_404_img=Y</t>
  </si>
  <si>
    <t>978-5-00250-793-1</t>
  </si>
  <si>
    <t>9785002507931</t>
  </si>
  <si>
    <t>MIF00049537</t>
  </si>
  <si>
    <t>https://api3.eksmo.ru/v3/xlsxPricelist/annotation/?NOMCODE=MIF00049537&amp;key=e85257a6e63a7e36f8b1efc7dc1094c5</t>
  </si>
  <si>
    <t>https://cdn.eksmo.ru/v2/MIF00049537/PDF/MIF00049537.pdf</t>
  </si>
  <si>
    <t>https://cdn.eksmo.ru/v2/MIF00049537/COVER/cover1.jpg?no_404_img=Y</t>
  </si>
  <si>
    <t>РЛ</t>
  </si>
  <si>
    <t>Уважаемые клиенты!</t>
  </si>
  <si>
    <t>Наш прайс-лист имеет довольно сложное устройство ввиду стремления издательства</t>
  </si>
  <si>
    <t>к повышению уровня обслуживания клиентов и обеспечению приёма Ваших заказов по прайсу.</t>
  </si>
  <si>
    <t>Поэтому, просим Вас ознакомиться с настоящей инструкцией и не нарушать целостности</t>
  </si>
  <si>
    <r>
      <t>файла прайс-листа.</t>
    </r>
    <r>
      <rPr>
        <rFont val="Arial"/>
        <charset val="204"/>
        <family val="2"/>
        <color indexed="10"/>
        <sz val="14"/>
      </rPr>
      <t xml:space="preserve"> В частности, просим Вас:</t>
    </r>
  </si>
  <si>
    <t>!! не удалять из прайса-листа и не добавлять вручную колонки и строки;</t>
  </si>
  <si>
    <t>!! вносить количества к заказу только в специально предназначенные колонки (они выделены желтым):</t>
  </si>
  <si>
    <r>
      <t xml:space="preserve">   </t>
    </r>
    <r>
      <rPr>
        <rFont val="Arial"/>
        <charset val="204"/>
        <family val="2"/>
        <b/>
        <color indexed="10"/>
        <sz val="14"/>
      </rPr>
      <t>«Заказ, штук»</t>
    </r>
    <r>
      <rPr>
        <rFont val="Arial"/>
        <charset val="204"/>
        <family val="2"/>
        <color indexed="10"/>
        <sz val="14"/>
      </rPr>
      <t xml:space="preserve">, </t>
    </r>
    <r>
      <rPr>
        <rFont val="Arial"/>
        <charset val="204"/>
        <family val="2"/>
        <b/>
        <color indexed="10"/>
        <sz val="14"/>
      </rPr>
      <t>«Заказ, пачек»</t>
    </r>
    <r>
      <rPr>
        <rFont val="Arial"/>
        <charset val="204"/>
        <family val="2"/>
        <color indexed="10"/>
        <sz val="14"/>
      </rPr>
      <t>, не вносите в них буквы и другую постороннюю информацию;</t>
    </r>
  </si>
  <si>
    <t>!! никаким другим образом не модифицировать прайс, не менять его структуру, колонки и т.д.;</t>
  </si>
  <si>
    <t>В противном случае мы не гарантируем быструю и корректную обработку заказа!</t>
  </si>
  <si>
    <t>В прайс-листе работают стандартные возможности Excel для поиска информации:</t>
  </si>
  <si>
    <t>поиск по колонкам и строкам (Ctrl-F), фильтры по всем колонкам прайс-листа: «Автор», «Серия» и т.д.</t>
  </si>
  <si>
    <t>В конце работы Вы можете очиcтить файл заказа от лишних (незаказанных) позиций,</t>
  </si>
  <si>
    <t>а также сохранить его перед отправкой менеджеру.</t>
  </si>
  <si>
    <t xml:space="preserve">Удаление незаказанных позиций позволит, уменьшив размер получившегося файла, обеспечить </t>
  </si>
  <si>
    <t>его беспрепятственное прохождение по электронной почте,</t>
  </si>
  <si>
    <t xml:space="preserve">сэкономить место на Вашем компьютере, ускорить обработку вашего заказа в «Эксмо». </t>
  </si>
  <si>
    <t>Желаем Вам приятной работы!</t>
  </si>
  <si>
    <t>Глоссарий прайс-листа.</t>
  </si>
  <si>
    <r>
      <rPr>
        <rFont val="Arial"/>
        <charset val="204"/>
        <family val="2"/>
        <b/>
        <sz val="12"/>
      </rPr>
      <t xml:space="preserve">Категория ликвидности </t>
    </r>
    <r>
      <rPr>
        <rFont val="Arial"/>
        <charset val="204"/>
        <family val="2"/>
        <sz val="12"/>
      </rPr>
      <t>- в издательстве используется 10-ти бальная шкала ликвидности, которая рассчитывается</t>
    </r>
  </si>
  <si>
    <t xml:space="preserve">на основе всех суммарных отгрузок за последний месяц. Где 1 - наиболее ликвидная позиция, </t>
  </si>
  <si>
    <r>
      <t>10- наименее ликвидная позиция.</t>
    </r>
    <r>
      <rPr>
        <rFont val="Arial"/>
        <charset val="204"/>
        <family val="2"/>
        <i/>
        <sz val="11"/>
      </rPr>
      <t xml:space="preserve">  (Информация обновляется еженедельно)</t>
    </r>
  </si>
  <si>
    <t>Страт серия и Старт1 - стратегические проекты издательства, с высоким рекламным бюджетом</t>
  </si>
  <si>
    <r>
      <rPr>
        <rFont val="Arial"/>
        <charset val="204"/>
        <family val="2"/>
        <b/>
        <sz val="12"/>
      </rPr>
      <t>ФА / РЛ</t>
    </r>
    <r>
      <rPr>
        <rFont val="Arial"/>
        <charset val="204"/>
        <family val="2"/>
        <sz val="12"/>
      </rPr>
      <t>- продукция входит в один из ассортиментных инструментов:</t>
    </r>
  </si>
  <si>
    <t>Фокусный ассортимент или Рейтинг Лонгселлеров.</t>
  </si>
  <si>
    <t>Это высоколиквидные (на текущий момент) книги. (Информация обновляется ежеквартально)</t>
  </si>
  <si>
    <r>
      <rPr>
        <rFont val="Arial"/>
        <charset val="204"/>
        <family val="2"/>
        <b/>
        <sz val="12"/>
      </rPr>
      <t>Сезон продаж/акция</t>
    </r>
    <r>
      <rPr>
        <rFont val="Arial"/>
        <charset val="204"/>
        <family val="2"/>
        <sz val="12"/>
      </rPr>
      <t xml:space="preserve"> - Выделение ассортимента, который участвует в федеральных акциях и пользуется сезонным спросом</t>
    </r>
  </si>
  <si>
    <t>Основные виды сезонов/акций:</t>
  </si>
  <si>
    <t>Весна</t>
  </si>
  <si>
    <t>Дни здоровья</t>
  </si>
  <si>
    <t>Сад - Огород (Пост - Пасха)</t>
  </si>
  <si>
    <t>Детство</t>
  </si>
  <si>
    <t>Лето</t>
  </si>
  <si>
    <t>Школа</t>
  </si>
  <si>
    <t>Бизнес год</t>
  </si>
  <si>
    <t>Календари</t>
  </si>
  <si>
    <t>Психология (Эзотерика)</t>
  </si>
  <si>
    <t>Новый год</t>
  </si>
  <si>
    <t>(Информация обновляется ежемесячно)</t>
  </si>
  <si>
    <r>
      <rPr>
        <rFont val="Arial"/>
        <charset val="204"/>
        <family val="2"/>
        <b/>
        <sz val="12"/>
      </rPr>
      <t xml:space="preserve">Сегмент (кратко) </t>
    </r>
    <r>
      <rPr>
        <rFont val="Arial"/>
        <charset val="204"/>
        <family val="2"/>
        <sz val="12"/>
      </rPr>
      <t xml:space="preserve">- Краткое наименование сегмента, приятое по классификации в издательстве:_x000A_</t>
    </r>
  </si>
  <si>
    <t>ВРЛ - взрослая развлекательная литература</t>
  </si>
  <si>
    <t>ДРЛ - детская развлекательная литература</t>
  </si>
  <si>
    <t>НПЛ - научно-популярная литература</t>
  </si>
  <si>
    <t>ПРЛ - прикладная литература</t>
  </si>
  <si>
    <t>ШЛ - школьная литература</t>
  </si>
  <si>
    <r>
      <rPr>
        <rFont val="Arial"/>
        <charset val="204"/>
        <family val="2"/>
        <b/>
        <sz val="12"/>
      </rPr>
      <t>Вид продукции</t>
    </r>
    <r>
      <rPr>
        <rFont val="Arial"/>
        <charset val="204"/>
        <family val="2"/>
        <sz val="12"/>
      </rPr>
      <t xml:space="preserve"> - Книга, блокнот, календарь, карта, значок, сумка и т.д.</t>
    </r>
  </si>
  <si>
    <r>
      <rPr>
        <rFont val="Arial"/>
        <charset val="204"/>
        <family val="2"/>
        <b/>
        <sz val="12"/>
      </rPr>
      <t>Издательство</t>
    </r>
    <r>
      <rPr>
        <rFont val="Arial"/>
        <charset val="204"/>
        <family val="2"/>
        <sz val="12"/>
      </rPr>
      <t xml:space="preserve"> - название издательства, указываемого в выходных данных книги.</t>
    </r>
  </si>
  <si>
    <r>
      <rPr>
        <rFont val="Arial"/>
        <charset val="204"/>
        <family val="2"/>
        <b/>
        <sz val="12"/>
      </rPr>
      <t xml:space="preserve">Издательский бренд </t>
    </r>
    <r>
      <rPr>
        <rFont val="Arial"/>
        <charset val="204"/>
        <family val="2"/>
        <sz val="12"/>
      </rPr>
      <t>- название издательства, принадлежащего конгломерату.</t>
    </r>
  </si>
  <si>
    <t xml:space="preserve">Т.е. импринт (англ. imprint)  - подразделение издательства или бренд, под которым издательство выпускает некоторые из</t>
  </si>
  <si>
    <t>своих печатных изданий.</t>
  </si>
  <si>
    <r>
      <rPr>
        <rFont val="Arial"/>
        <charset val="204"/>
        <family val="2"/>
        <b/>
        <sz val="12"/>
      </rPr>
      <t>Переплет</t>
    </r>
    <r>
      <rPr>
        <rFont val="Arial"/>
        <charset val="204"/>
        <family val="2"/>
        <sz val="12"/>
      </rPr>
      <t xml:space="preserve"> -  в издательстве принято следующее условное обозначение видов перептов:</t>
    </r>
  </si>
  <si>
    <t>7, 7Б, 7Бц, 7-инт - твердые переплеты</t>
  </si>
  <si>
    <t>3 - мягкий переплет</t>
  </si>
  <si>
    <t>5 - плотный 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</si>
</sst>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#,##0.000"/>
    <numFmt numFmtId="181" formatCode="#,##0.00[$р.-419]"/>
    <numFmt numFmtId="185" formatCode="dd/mm/yyyy;@"/>
    <numFmt numFmtId="189" formatCode="[$-F800]dddd\,\ mmmm\ dd\,\ yyyy"/>
    <numFmt numFmtId="193" formatCode="0.000"/>
  </numFmts>
  <fonts count="31">
    <font>
      <sz val="10"/>
      <name val="Arial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MS Sans Serif"/>
      <family val="2"/>
      <charset val="204"/>
    </font>
    <font>
      <sz val="10"/>
      <color indexed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12"/>
      <name val="Arial"/>
      <family val="2"/>
      <charset val="204"/>
    </font>
    <font>
      <sz val="14"/>
      <color indexed="12"/>
      <name val="Arial"/>
      <family val="2"/>
      <charset val="204"/>
    </font>
    <font>
      <sz val="14"/>
      <color indexed="10"/>
      <name val="Arial"/>
      <family val="2"/>
      <charset val="204"/>
    </font>
    <font>
      <u/>
      <sz val="14"/>
      <color indexed="10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MS Sans Serif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1700C0"/>
      <name val="Arial"/>
      <family val="2"/>
      <charset val="204"/>
    </font>
    <font>
      <sz val="12"/>
      <color rgb="FF170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E1EC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applyNumberFormat="0" fontId="5" applyFont="1" fillId="0" applyFill="0" borderId="0" applyBorder="0" applyProtection="0" applyAlignment="0"/>
    <xf numFmtId="0" fontId="3" applyFont="1" fillId="0" borderId="0"/>
    <xf numFmtId="0" applyNumberFormat="0" fontId="25" applyFont="1" fillId="5" applyFill="1" borderId="0" applyBorder="0" applyProtection="0" applyAlignment="0"/>
  </cellStyleXfs>
  <cellXfs count="171">
    <xf numFmtId="0" fontId="0" fillId="0" borderId="0" xfId="0"/>
    <xf numFmtId="49" applyNumberFormat="1" fontId="3" applyFont="1" fillId="0" applyFill="1" borderId="0" applyBorder="1" xfId="0" applyProtection="1" applyAlignment="1">
      <alignment horizontal="left"/>
      <protection hidden="1"/>
    </xf>
    <xf numFmtId="49" applyNumberFormat="1" fontId="3" applyFont="1" fillId="0" applyFill="1" borderId="0" applyBorder="1" xfId="0" applyProtection="1" applyAlignment="1">
      <alignment horizontal="center"/>
      <protection hidden="1"/>
    </xf>
    <xf numFmtId="0" fontId="3" applyFont="1" fillId="0" applyFill="1" borderId="0" xfId="0" applyProtection="1" applyAlignment="1">
      <protection hidden="1"/>
    </xf>
    <xf numFmtId="49" applyNumberFormat="1" fontId="8" applyFont="1" fillId="0" applyFill="1" borderId="0" applyBorder="1" xfId="0" applyProtection="1" applyAlignment="1">
      <alignment horizontal="left"/>
      <protection hidden="1"/>
    </xf>
    <xf numFmtId="49" applyNumberFormat="1" fontId="9" applyFont="1" fillId="0" applyFill="1" borderId="0" applyBorder="1" xfId="1" applyProtection="1" applyAlignment="1">
      <protection hidden="1"/>
    </xf>
    <xf numFmtId="49" applyNumberFormat="1" fontId="8" applyFont="1" fillId="0" applyFill="1" borderId="0" applyBorder="1" xfId="0" applyProtection="1" applyAlignment="1">
      <alignment vertical="top"/>
      <protection hidden="1"/>
    </xf>
    <xf numFmtId="49" applyNumberFormat="1" fontId="7" applyFont="1" fillId="0" applyFill="1" borderId="0" applyBorder="1" xfId="0" applyProtection="1" applyAlignment="1">
      <alignment horizontal="left"/>
      <protection hidden="1"/>
    </xf>
    <xf numFmtId="0" fontId="13" applyFont="1" fillId="0" borderId="0" xfId="0"/>
    <xf numFmtId="0" fontId="14" applyFont="1" fillId="0" borderId="0" xfId="0"/>
    <xf numFmtId="0" fontId="15" applyFont="1" fillId="0" borderId="0" xfId="0"/>
    <xf numFmtId="0" fontId="16" applyFont="1" fillId="0" borderId="0" xfId="0"/>
    <xf numFmtId="0" fontId="15" applyFont="1" fillId="2" applyFill="1" borderId="0" xfId="0"/>
    <xf numFmtId="0" fontId="0" fillId="2" applyFill="1" borderId="0" xfId="0"/>
    <xf numFmtId="0" fontId="17" applyFont="1" fillId="0" borderId="0" xfId="0"/>
    <xf numFmtId="0" fontId="18" applyFont="1" fillId="0" borderId="0" xfId="0"/>
    <xf numFmtId="49" applyNumberFormat="1" fontId="3" applyFont="1" fillId="0" applyFill="1" borderId="1" applyBorder="1" xfId="0" applyProtection="1" applyAlignment="1">
      <alignment horizontal="left"/>
      <protection hidden="1"/>
    </xf>
    <xf numFmtId="49" applyNumberFormat="1" fontId="3" applyFont="1" fillId="0" applyFill="1" borderId="1" applyBorder="1" xfId="0" applyProtection="1" applyAlignment="1"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center"/>
      <protection hidden="1"/>
    </xf>
    <xf numFmtId="49" applyNumberFormat="1" fontId="6" applyFont="1" fillId="0" applyFill="1" borderId="0" applyBorder="1" xfId="0" applyProtection="1" applyAlignment="1">
      <alignment horizontal="right"/>
      <protection hidden="1"/>
    </xf>
    <xf numFmtId="49" applyNumberFormat="1" fontId="3" applyFont="1" fillId="0" applyFill="1" borderId="2" applyBorder="1" xfId="0" applyProtection="1" applyAlignment="1">
      <protection hidden="1"/>
    </xf>
    <xf numFmtId="49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/>
      <protection hidden="1"/>
    </xf>
    <xf numFmtId="185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0" applyFill="1" borderId="4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center"/>
    </xf>
    <xf numFmtId="185" applyNumberFormat="1" fontId="3" applyFont="1" fillId="0" applyFill="1" borderId="5" applyBorder="1" xfId="0" applyProtection="1" applyAlignment="1">
      <alignment horizontal="center"/>
    </xf>
    <xf numFmtId="0" fontId="3" applyFont="1" fillId="0" applyFill="1" borderId="0" xfId="0" applyProtection="1" applyAlignment="1"/>
    <xf numFmtId="1" applyNumberFormat="1" fontId="3" applyFont="1" fillId="0" applyFill="1" borderId="5" applyBorder="1" xfId="0" applyProtection="1" applyAlignment="1">
      <alignment horizontal="center"/>
    </xf>
    <xf numFmtId="49" applyNumberFormat="1" fontId="7" applyFont="1" fillId="0" applyFill="1" borderId="6" applyBorder="1" xfId="0" applyProtection="1" applyAlignment="1">
      <alignment vertical="center" wrapText="1"/>
      <protection hidden="1"/>
    </xf>
    <xf numFmtId="3" applyNumberFormat="1" fontId="8" applyFont="1" fillId="0" applyFill="1" borderId="7" applyBorder="1" xfId="0" applyProtection="1" applyAlignment="1">
      <alignment horizontal="right" indent="1"/>
      <protection hidden="1"/>
    </xf>
    <xf numFmtId="180" applyNumberFormat="1" fontId="8" applyFont="1" fillId="0" applyFill="1" borderId="8" applyBorder="1" xfId="0" applyProtection="1" applyAlignment="1">
      <alignment horizontal="right" indent="1"/>
      <protection hidden="1"/>
    </xf>
    <xf numFmtId="49" applyNumberFormat="1" fontId="8" applyFont="1" fillId="0" applyFill="1" borderId="9" applyBorder="1" xfId="0" applyProtection="1" applyAlignment="1">
      <alignment horizontal="left"/>
      <protection hidden="1"/>
    </xf>
    <xf numFmtId="49" applyNumberFormat="1" fontId="8" applyFont="1" fillId="0" applyFill="1" borderId="10" applyBorder="1" xfId="0" applyProtection="1" applyAlignment="1">
      <alignment horizontal="left"/>
      <protection hidden="1"/>
    </xf>
    <xf numFmtId="4" applyNumberFormat="1" fontId="8" applyFont="1" fillId="0" applyFill="1" borderId="11" applyBorder="1" xfId="0" applyProtection="1" applyAlignment="1">
      <alignment horizontal="right" indent="1"/>
      <protection hidden="1"/>
    </xf>
    <xf numFmtId="49" applyNumberFormat="1" fontId="7" applyFont="1" fillId="0" applyFill="1" borderId="12" applyBorder="1" xfId="0" applyProtection="1" applyAlignment="1">
      <alignment vertical="center" wrapText="1"/>
      <protection hidden="1"/>
    </xf>
    <xf numFmtId="49" applyNumberFormat="1" fontId="7" applyFont="1" fillId="0" applyFill="1" borderId="2" applyBorder="1" xfId="0" applyProtection="1" applyAlignment="1">
      <alignment vertical="center" wrapText="1"/>
      <protection hidden="1"/>
    </xf>
    <xf numFmtId="49" applyNumberFormat="1" fontId="7" applyFont="1" fillId="0" applyFill="1" borderId="3" applyBorder="1" xfId="0" applyProtection="1" applyAlignment="1">
      <alignment horizontal="center" vertical="center" wrapText="1"/>
      <protection hidden="1"/>
    </xf>
    <xf numFmtId="0" fontId="11" applyFont="1" fillId="0" applyFill="1" borderId="0" applyBorder="1" xfId="0" applyProtection="1" applyAlignment="1">
      <alignment vertical="center" wrapText="1"/>
      <protection hidden="1"/>
    </xf>
    <xf numFmtId="0" fontId="0" fillId="0" borderId="0" xfId="0"/>
    <xf numFmtId="0" fontId="0" fillId="0" borderId="0" applyBorder="1" xfId="0"/>
    <xf numFmtId="185" applyNumberFormat="1" fontId="2" applyFont="1" fillId="0" applyFill="1" borderId="13" applyBorder="1" xfId="0" applyProtection="1" applyAlignment="1">
      <alignment horizontal="center" vertical="center" wrapText="1"/>
      <protection hidden="1"/>
    </xf>
    <xf numFmtId="49" applyNumberFormat="1" fontId="6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49" applyNumberFormat="1" fontId="20" applyFont="1" fillId="0" borderId="3" applyBorder="1" xfId="0" applyProtection="1" applyAlignment="1">
      <alignment horizontal="left" vertical="center" wrapText="1"/>
      <protection hidden="1"/>
    </xf>
    <xf numFmtId="49" applyNumberFormat="1" fontId="3" applyFont="1" fillId="0" borderId="5" applyBorder="1" xfId="0" applyProtection="1" applyAlignment="1"/>
    <xf numFmtId="1" applyNumberFormat="1" fontId="1" applyFont="1" fillId="0" applyFill="1" borderId="0" applyBorder="1" xfId="0" applyProtection="1" applyAlignment="1">
      <alignment horizontal="left"/>
      <protection hidden="1"/>
    </xf>
    <xf numFmtId="1" applyNumberFormat="1" fontId="2" applyFont="1" fillId="0" applyFill="1" borderId="0" applyBorder="1" xfId="0" applyProtection="1" applyAlignment="1">
      <alignment horizontal="center"/>
      <protection hidden="1"/>
    </xf>
    <xf numFmtId="1" applyNumberFormat="1" fontId="2" applyFont="1" fillId="0" applyFill="1" borderId="0" applyBorder="1" xfId="0" applyProtection="1" applyAlignment="1">
      <alignment horizontal="left"/>
      <protection hidden="1"/>
    </xf>
    <xf numFmtId="1" applyNumberFormat="1" fontId="4" applyFont="1" fillId="0" applyFill="1" borderId="0" applyBorder="1" xfId="0" applyProtection="1" applyAlignment="1">
      <alignment vertical="center"/>
      <protection hidden="1"/>
    </xf>
    <xf numFmtId="1" applyNumberFormat="1" fontId="3" applyFont="1" fillId="0" applyFill="1" borderId="0" applyBorder="1" xfId="0" applyProtection="1" applyAlignment="1">
      <alignment vertical="center" wrapText="1"/>
      <protection hidden="1"/>
    </xf>
    <xf numFmtId="1" applyNumberFormat="1" fontId="3" applyFont="1" fillId="0" applyFill="1" borderId="0" applyBorder="1" xfId="0" applyProtection="1" applyAlignment="1">
      <alignment vertical="center"/>
      <protection hidden="1"/>
    </xf>
    <xf numFmtId="1" applyNumberFormat="1" fontId="4" applyFont="1" fillId="0" applyFill="1" borderId="0" applyBorder="1" xfId="0" applyProtection="1" applyAlignment="1">
      <alignment horizontal="center" vertical="center"/>
      <protection hidden="1"/>
    </xf>
    <xf numFmtId="1" applyNumberFormat="1" fontId="2" applyFont="1" fillId="0" applyFill="1" borderId="14" applyBorder="1" xfId="0" applyProtection="1" applyAlignment="1">
      <alignment horizontal="center" vertical="center" wrapText="1"/>
      <protection hidden="1"/>
    </xf>
    <xf numFmtId="1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1" applyNumberFormat="1" fontId="3" applyFont="1" fillId="3" applyFill="1" borderId="5" applyBorder="1" xfId="0" applyProtection="1" applyAlignment="1">
      <alignment horizontal="right" indent="1"/>
      <protection locked="0"/>
    </xf>
    <xf numFmtId="2" applyNumberFormat="1" fontId="3" applyFont="1" fillId="0" applyFill="1" borderId="0" applyBorder="1" xfId="0" applyProtection="1" applyAlignment="1">
      <alignment horizontal="right"/>
      <protection hidden="1"/>
    </xf>
    <xf numFmtId="2" applyNumberFormat="1" fontId="4" applyFont="1" fillId="0" applyFill="1" borderId="15" applyBorder="1" xfId="0" applyProtection="1" applyAlignment="1">
      <alignment vertical="center"/>
      <protection hidden="1"/>
    </xf>
    <xf numFmtId="2" applyNumberFormat="1" fontId="3" applyFont="1" fillId="0" applyFill="1" borderId="15" applyBorder="1" xfId="0" applyProtection="1" applyAlignment="1">
      <alignment vertical="center"/>
      <protection hidden="1"/>
    </xf>
    <xf numFmtId="2" applyNumberFormat="1" fontId="4" applyFont="1" fillId="0" applyFill="1" borderId="15" applyBorder="1" xfId="0" applyProtection="1" applyAlignment="1">
      <alignment horizontal="center" vertical="center"/>
      <protection hidden="1"/>
    </xf>
    <xf numFmtId="2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2" applyNumberFormat="1" fontId="3" applyFont="1" fillId="0" applyFill="1" borderId="4" applyBorder="1" xfId="0" applyProtection="1" applyAlignment="1">
      <alignment horizontal="right" indent="1"/>
    </xf>
    <xf numFmtId="0" fontId="3" applyFont="1" fillId="0" applyFill="1" borderId="0" xfId="0" applyProtection="1" applyAlignment="1">
      <alignment horizontal="center" vertical="center"/>
      <protection hidden="1"/>
    </xf>
    <xf numFmtId="49" applyNumberFormat="1" fontId="20" applyFont="1" fillId="0" borderId="16" applyBorder="1" xfId="0" applyProtection="1" applyAlignment="1">
      <alignment horizontal="left" vertical="center" wrapText="1"/>
      <protection hidden="1"/>
    </xf>
    <xf numFmtId="1" applyNumberFormat="1" fontId="8" applyFont="1" fillId="0" applyFill="1" borderId="15" applyBorder="1" xfId="0" applyProtection="1" applyAlignment="1">
      <alignment vertical="top"/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right"/>
      <protection hidden="1"/>
    </xf>
    <xf numFmtId="1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" applyNumberFormat="1" fontId="3" applyFont="1" fillId="0" applyFill="1" borderId="5" applyBorder="1" xfId="0" applyProtection="1" applyAlignment="1">
      <alignment horizontal="left"/>
    </xf>
    <xf numFmtId="193" applyNumberFormat="1" fontId="3" applyFont="1" fillId="0" applyFill="1" borderId="0" xfId="0" applyProtection="1" applyAlignment="1">
      <protection hidden="1"/>
    </xf>
    <xf numFmtId="193" applyNumberFormat="1" fontId="3" applyFont="1" fillId="0" applyFill="1" borderId="0" applyBorder="1" xfId="0" applyProtection="1" applyAlignment="1">
      <alignment horizontal="left"/>
      <protection hidden="1"/>
    </xf>
    <xf numFmtId="193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93" applyNumberFormat="1" fontId="3" applyFont="1" fillId="0" applyFill="1" borderId="5" applyBorder="1" xfId="0" applyProtection="1" applyAlignment="1">
      <alignment horizontal="left"/>
    </xf>
    <xf numFmtId="185" applyNumberFormat="1" fontId="3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185" applyNumberFormat="1" fontId="3" applyFont="1" fillId="0" applyFill="1" borderId="5" applyBorder="1" xfId="0" applyProtection="1" applyAlignment="1"/>
    <xf numFmtId="49" applyNumberFormat="1" fontId="3" applyFont="1" fillId="0" applyFill="1" borderId="5" applyBorder="1" xfId="0" applyProtection="1" applyAlignment="1"/>
    <xf numFmtId="49" applyNumberFormat="1" fontId="3" applyFont="1" fillId="0" applyFill="1" borderId="1" applyBorder="1" xfId="0" applyProtection="1" applyAlignment="1">
      <alignment horizontal="center"/>
      <protection hidden="1"/>
    </xf>
    <xf numFmtId="49" applyNumberFormat="1" fontId="9" applyFont="1" fillId="0" applyFill="1" borderId="0" applyBorder="1" xfId="1" applyProtection="1" applyAlignment="1">
      <alignment horizontal="center"/>
      <protection hidden="1"/>
    </xf>
    <xf numFmtId="49" applyNumberFormat="1" fontId="7" applyFont="1" fillId="0" applyFill="1" borderId="15" applyBorder="1" xfId="0" applyProtection="1" applyAlignment="1">
      <alignment horizontal="center" vertical="center" wrapText="1"/>
      <protection hidden="1"/>
    </xf>
    <xf numFmtId="1" applyNumberFormat="1" fontId="8" applyFont="1" fillId="0" applyFill="1" borderId="0" applyBorder="1" xfId="0" applyProtection="1" applyAlignment="1">
      <alignment horizontal="left" vertical="top"/>
      <protection hidden="1"/>
    </xf>
    <xf numFmtId="14" applyNumberFormat="1" fontId="3" applyFont="1" fillId="0" applyFill="1" borderId="0" xfId="0" applyProtection="1" applyAlignment="1">
      <protection hidden="1"/>
    </xf>
    <xf numFmtId="14" applyNumberFormat="1" fontId="3" applyFont="1" fillId="0" applyFill="1" borderId="0" applyBorder="1" xfId="0" applyProtection="1" applyAlignment="1">
      <alignment horizontal="center"/>
      <protection hidden="1"/>
    </xf>
    <xf numFmtId="14" applyNumberFormat="1" fontId="3" applyFont="1" fillId="0" applyFill="1" borderId="0" applyBorder="1" xfId="0" applyProtection="1" applyAlignment="1">
      <alignment horizontal="right"/>
      <protection hidden="1"/>
    </xf>
    <xf numFmtId="14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4" applyNumberFormat="1" fontId="3" applyFont="1" fillId="0" applyFill="1" borderId="5" applyBorder="1" xfId="0" applyProtection="1" applyAlignment="1">
      <alignment horizontal="right" indent="1"/>
    </xf>
    <xf numFmtId="4" applyNumberFormat="1" fontId="12" applyFont="1" fillId="0" applyFill="1" borderId="17" applyBorder="1" xfId="0" applyProtection="1" applyAlignment="1">
      <alignment horizontal="center"/>
      <protection hidden="1"/>
    </xf>
    <xf numFmtId="3" applyNumberFormat="1" fontId="12" applyFont="1" fillId="0" applyFill="1" borderId="18" applyBorder="1" xfId="0" applyProtection="1" applyAlignment="1">
      <alignment horizontal="center"/>
      <protection hidden="1"/>
    </xf>
    <xf numFmtId="180" applyNumberFormat="1" fontId="12" applyFont="1" fillId="0" applyFill="1" borderId="19" applyBorder="1" xfId="0" applyProtection="1" applyAlignment="1">
      <alignment horizontal="center"/>
      <protection hidden="1"/>
    </xf>
    <xf numFmtId="49" applyNumberFormat="1" fontId="2" applyFont="1" fillId="6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6" applyFill="1" borderId="5" applyBorder="1" xfId="0" applyProtection="1" applyAlignment="1">
      <alignment horizontal="center"/>
    </xf>
    <xf numFmtId="49" applyNumberFormat="1" fontId="3" applyFont="1" fillId="0" applyFill="1" borderId="5" applyBorder="1" xfId="0" applyProtection="1" applyAlignment="1">
      <alignment horizontal="right"/>
    </xf>
    <xf numFmtId="3" applyNumberFormat="1" fontId="26" applyFont="1" fillId="0" applyFill="1" borderId="3" applyBorder="1" xfId="0" applyProtection="1" applyAlignment="1">
      <alignment horizontal="center" vertical="center" wrapText="1"/>
      <protection hidden="1"/>
    </xf>
    <xf numFmtId="0" fontId="27" applyFont="1" fillId="0" applyFill="1" borderId="0" xfId="0" applyProtection="1" applyAlignment="1">
      <protection hidden="1"/>
    </xf>
    <xf numFmtId="0" fontId="27" applyFont="1" fillId="0" applyFill="1" borderId="5" applyBorder="1" xfId="0" applyProtection="1" applyAlignment="1"/>
    <xf numFmtId="0" fontId="3" applyFont="1" fillId="0" applyFill="1" borderId="0" xfId="0" applyProtection="1" applyAlignment="1">
      <alignment horizontal="left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7" applyFont="1" fillId="0" applyFill="1" borderId="20" applyBorder="1" xfId="0" applyProtection="1" applyAlignment="1">
      <alignment horizontal="left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9" applyNumberFormat="1" fontId="19" applyFont="1" fillId="7" applyFill="1" borderId="21" applyBorder="1" xfId="0" applyProtection="1" applyAlignment="1">
      <alignment horizontal="center" vertical="center"/>
      <protection locked="0"/>
    </xf>
    <xf numFmtId="9" applyNumberFormat="1" fontId="19" applyFont="1" fillId="7" applyFill="1" borderId="2" applyBorder="1" xfId="0" applyProtection="1" applyAlignment="1">
      <alignment horizontal="center" vertical="center"/>
      <protection locked="0"/>
    </xf>
    <xf numFmtId="0" fontId="3" applyFont="1" fillId="0" borderId="0" xfId="2"/>
    <xf numFmtId="0" fontId="21" applyFont="1" fillId="0" borderId="0" xfId="2"/>
    <xf numFmtId="0" fontId="22" applyFont="1" fillId="0" borderId="0" xfId="2"/>
    <xf numFmtId="0" fontId="23" applyFont="1" fillId="0" borderId="0" xfId="2"/>
    <xf numFmtId="0" fontId="2" applyFont="1" fillId="0" borderId="0" xfId="2"/>
    <xf numFmtId="0" fontId="24" applyFont="1" fillId="0" borderId="0" xfId="2"/>
    <xf numFmtId="0" fontId="14" applyFont="1" fillId="0" borderId="0" xfId="2"/>
    <xf numFmtId="0" fontId="16" applyFont="1" fillId="0" borderId="0" xfId="2"/>
    <xf numFmtId="0" fontId="15" applyFont="1" fillId="0" borderId="0" xfId="2"/>
    <xf numFmtId="0" fontId="13" applyFont="1" fillId="0" borderId="0" xfId="2"/>
    <xf numFmtId="0" fontId="28" applyFont="1" fillId="0" applyFill="1" borderId="0" xfId="0" applyProtection="1" applyAlignment="1">
      <protection hidden="1"/>
    </xf>
    <xf numFmtId="0" fontId="28" applyFont="1" fillId="0" applyFill="1" borderId="0" xfId="0" applyProtection="1" applyAlignment="1">
      <alignment horizontal="center" vertical="center"/>
      <protection hidden="1"/>
    </xf>
    <xf numFmtId="0" fontId="28" applyFont="1" fillId="0" applyFill="1" borderId="0" xfId="0" applyProtection="1" applyAlignment="1"/>
    <xf numFmtId="49" applyNumberFormat="1" fontId="5" applyFont="1" fillId="6" applyFill="1" borderId="5" applyBorder="1" xfId="1" applyProtection="1" applyAlignment="1">
      <alignment horizontal="center"/>
    </xf>
    <xf numFmtId="49" applyNumberFormat="1" fontId="5" applyFont="1" fillId="0" applyFill="1" borderId="5" applyBorder="1" xfId="1" applyProtection="1" applyAlignment="1">
      <alignment horizontal="left"/>
    </xf>
    <xf numFmtId="189" applyNumberFormat="1" fontId="10" applyFont="1" fillId="0" applyFill="1" borderId="0" xfId="0" applyProtection="1" applyAlignment="1">
      <alignment horizontal="center" vertical="center"/>
      <protection hidden="1"/>
    </xf>
    <xf numFmtId="189" applyNumberFormat="1" fontId="10" applyFont="1" fillId="0" applyFill="1" borderId="23" applyBorder="1" xfId="0" applyProtection="1" applyAlignment="1">
      <alignment horizontal="center" vertical="center"/>
      <protection hidden="1"/>
    </xf>
    <xf numFmtId="49" applyNumberFormat="1" fontId="2" applyFont="1" fillId="0" applyFill="1" borderId="5" applyBorder="1" xfId="0" applyProtection="1" applyAlignment="1">
      <alignment horizontal="center" wrapText="1"/>
      <protection hidden="1"/>
    </xf>
    <xf numFmtId="49" applyNumberFormat="1" fontId="17" applyFont="1" fillId="0" applyFill="1" borderId="5" applyBorder="1" xfId="1" applyProtection="1" applyAlignment="1">
      <alignment horizontal="center" vertical="center"/>
      <protection hidden="1"/>
    </xf>
    <xf numFmtId="49" applyNumberFormat="1" fontId="17" applyFont="1" fillId="0" applyFill="1" borderId="29" applyBorder="1" xfId="1" applyProtection="1" applyAlignment="1">
      <alignment horizontal="center" vertical="center"/>
      <protection hidden="1"/>
    </xf>
    <xf numFmtId="0" fontId="7" applyFont="1" fillId="0" applyFill="1" borderId="26" applyBorder="1" xfId="0" applyProtection="1" applyAlignment="1">
      <alignment horizontal="center" vertical="center" wrapText="1"/>
      <protection hidden="1"/>
    </xf>
    <xf numFmtId="0" fontId="7" applyFont="1" fillId="0" applyFill="1" borderId="21" applyBorder="1" xfId="0" applyProtection="1" applyAlignment="1">
      <alignment horizontal="center" vertical="center" wrapText="1"/>
      <protection hidden="1"/>
    </xf>
    <xf numFmtId="0" fontId="7" applyFont="1" fillId="0" applyFill="1" borderId="27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9" applyBorder="1" xfId="0" applyProtection="1" applyAlignment="1">
      <alignment horizontal="center" vertical="center" wrapText="1"/>
      <protection hidden="1"/>
    </xf>
    <xf numFmtId="0" fontId="0" fillId="0" borderId="7" applyBorder="1" xfId="0" applyAlignment="1">
      <alignment horizontal="center" vertical="center" wrapText="1"/>
    </xf>
    <xf numFmtId="49" applyNumberFormat="1" fontId="29" applyFont="1" fillId="0" applyFill="1" borderId="29" applyBorder="1" xfId="0" applyProtection="1" applyAlignment="1">
      <alignment horizontal="center" vertical="center" wrapText="1"/>
      <protection hidden="1"/>
    </xf>
    <xf numFmtId="0" fontId="30" applyFont="1" fillId="0" borderId="7" applyBorder="1" xfId="0" applyAlignment="1">
      <alignment horizontal="center" vertical="center" wrapText="1"/>
    </xf>
    <xf numFmtId="49" applyNumberFormat="1" fontId="2" applyFont="1" fillId="0" applyFill="1" borderId="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0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3" applyBorder="1" xfId="0" applyProtection="1" applyAlignment="1">
      <alignment horizontal="center"/>
      <protection hidden="1"/>
    </xf>
    <xf numFmtId="49" applyNumberFormat="1" fontId="2" applyFont="1" fillId="0" applyFill="1" borderId="24" applyBorder="1" xfId="0" applyProtection="1" applyAlignment="1">
      <alignment horizontal="center"/>
      <protection hidden="1"/>
    </xf>
    <xf numFmtId="49" applyNumberFormat="1" fontId="2" applyFont="1" fillId="0" applyFill="1" borderId="25" applyBorder="1" xfId="0" applyProtection="1" applyAlignment="1">
      <alignment horizontal="center"/>
      <protection hidden="1"/>
    </xf>
    <xf numFmtId="181" applyNumberFormat="1" fontId="19" applyFont="1" fillId="0" applyFill="1" borderId="26" applyBorder="1" xfId="0" applyProtection="1" applyAlignment="1">
      <alignment horizontal="center" vertical="center"/>
      <protection hidden="1"/>
    </xf>
    <xf numFmtId="181" applyNumberFormat="1" fontId="19" applyFont="1" fillId="0" applyFill="1" borderId="21" applyBorder="1" xfId="0" applyProtection="1" applyAlignment="1">
      <alignment horizontal="center" vertical="center"/>
      <protection hidden="1"/>
    </xf>
    <xf numFmtId="181" applyNumberFormat="1" fontId="19" applyFont="1" fillId="0" applyFill="1" borderId="27" applyBorder="1" xfId="0" applyProtection="1" applyAlignment="1">
      <alignment horizontal="center" vertical="center"/>
      <protection hidden="1"/>
    </xf>
    <xf numFmtId="181" applyNumberFormat="1" fontId="19" applyFont="1" fillId="0" applyFill="1" borderId="12" applyBorder="1" xfId="0" applyProtection="1" applyAlignment="1">
      <alignment horizontal="center" vertical="center"/>
      <protection hidden="1"/>
    </xf>
    <xf numFmtId="181" applyNumberFormat="1" fontId="19" applyFont="1" fillId="0" applyFill="1" borderId="2" applyBorder="1" xfId="0" applyProtection="1" applyAlignment="1">
      <alignment horizontal="center" vertical="center"/>
      <protection hidden="1"/>
    </xf>
    <xf numFmtId="181" applyNumberFormat="1" fontId="19" applyFont="1" fillId="0" applyFill="1" borderId="22" applyBorder="1" xfId="0" applyProtection="1" applyAlignment="1">
      <alignment horizontal="center" vertical="center"/>
      <protection hidden="1"/>
    </xf>
    <xf numFmtId="0" fontId="8" applyFont="1" fillId="4" applyFill="1" borderId="6" applyBorder="1" xfId="0" applyProtection="1" applyAlignment="1">
      <alignment horizontal="left" vertical="center" wrapText="1"/>
      <protection hidden="1"/>
    </xf>
    <xf numFmtId="0" fontId="8" applyFont="1" fillId="4" applyFill="1" borderId="0" applyBorder="1" xfId="0" applyProtection="1" applyAlignment="1">
      <alignment horizontal="left" vertical="center" wrapText="1"/>
      <protection hidden="1"/>
    </xf>
    <xf numFmtId="0" fontId="8" applyFont="1" fillId="4" applyFill="1" borderId="15" applyBorder="1" xfId="0" applyProtection="1" applyAlignment="1">
      <alignment horizontal="left" vertical="center" wrapText="1"/>
      <protection hidden="1"/>
    </xf>
    <xf numFmtId="9" applyNumberFormat="1" fontId="19" applyFont="1" fillId="5" applyFill="1" borderId="26" applyBorder="1" xfId="3" applyProtection="1" applyAlignment="1">
      <alignment horizontal="center" vertical="center"/>
      <protection locked="0"/>
    </xf>
    <xf numFmtId="9" applyNumberFormat="1" fontId="19" applyFont="1" fillId="5" applyFill="1" borderId="21" applyBorder="1" xfId="3" applyProtection="1" applyAlignment="1">
      <alignment horizontal="center" vertical="center"/>
      <protection locked="0"/>
    </xf>
    <xf numFmtId="9" applyNumberFormat="1" fontId="19" applyFont="1" fillId="5" applyFill="1" borderId="27" applyBorder="1" xfId="3" applyProtection="1" applyAlignment="1">
      <alignment horizontal="center" vertical="center"/>
      <protection locked="0"/>
    </xf>
    <xf numFmtId="9" applyNumberFormat="1" fontId="19" applyFont="1" fillId="5" applyFill="1" borderId="12" applyBorder="1" xfId="3" applyProtection="1" applyAlignment="1">
      <alignment horizontal="center" vertical="center"/>
      <protection locked="0"/>
    </xf>
    <xf numFmtId="9" applyNumberFormat="1" fontId="19" applyFont="1" fillId="5" applyFill="1" borderId="2" applyBorder="1" xfId="3" applyProtection="1" applyAlignment="1">
      <alignment horizontal="center" vertical="center"/>
      <protection locked="0"/>
    </xf>
    <xf numFmtId="9" applyNumberFormat="1" fontId="19" applyFont="1" fillId="5" applyFill="1" borderId="22" applyBorder="1" xfId="3" applyProtection="1" applyAlignment="1">
      <alignment horizontal="center" vertical="center"/>
      <protection locked="0"/>
    </xf>
    <xf numFmtId="49" applyNumberFormat="1" fontId="2" applyFont="1" fillId="0" applyFill="1" borderId="6" applyBorder="1" xfId="0" applyProtection="1" applyAlignment="1">
      <alignment horizontal="center" vertical="center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49" applyNumberFormat="1" fontId="2" applyFont="1" fillId="0" applyFill="1" borderId="15" applyBorder="1" xfId="0" applyProtection="1" applyAlignment="1">
      <alignment horizontal="center" vertical="center"/>
      <protection hidden="1"/>
    </xf>
    <xf numFmtId="49" applyNumberFormat="1" fontId="2" applyFont="1" fillId="0" applyFill="1" borderId="12" applyBorder="1" xfId="0" applyProtection="1" applyAlignment="1">
      <alignment horizontal="center" vertical="center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2" applyFont="1" fillId="0" applyFill="1" borderId="22" applyBorder="1" xfId="0" applyProtection="1" applyAlignment="1">
      <alignment horizontal="center" vertical="center"/>
      <protection hidden="1"/>
    </xf>
    <xf numFmtId="0" fontId="8" applyFont="1" fillId="0" applyFill="1" borderId="16" applyBorder="1" xfId="0" applyProtection="1" applyAlignment="1">
      <alignment horizontal="center" vertical="center" wrapText="1"/>
      <protection hidden="1"/>
    </xf>
    <xf numFmtId="0" fontId="8" applyFont="1" fillId="0" applyFill="1" borderId="28" applyBorder="1" xfId="0" applyProtection="1" applyAlignment="1">
      <alignment horizontal="center" vertical="center" wrapText="1"/>
      <protection hidden="1"/>
    </xf>
    <xf numFmtId="0" fontId="8" applyFont="1" fillId="0" applyFill="1" borderId="14" applyBorder="1" xfId="0" applyProtection="1" applyAlignment="1">
      <alignment horizontal="center" vertical="center" wrapText="1"/>
      <protection hidden="1"/>
    </xf>
    <xf numFmtId="49" applyNumberFormat="1" fontId="8" applyFont="1" fillId="3" applyFill="1" borderId="26" applyBorder="1" xfId="0" applyProtection="1" applyAlignment="1">
      <alignment horizontal="left" vertical="top" wrapText="1"/>
      <protection hidden="1"/>
    </xf>
    <xf numFmtId="49" applyNumberFormat="1" fontId="8" applyFont="1" fillId="3" applyFill="1" borderId="21" applyBorder="1" xfId="0" applyProtection="1" applyAlignment="1">
      <alignment horizontal="left" vertical="top" wrapText="1"/>
      <protection hidden="1"/>
    </xf>
    <xf numFmtId="49" applyNumberFormat="1" fontId="8" applyFont="1" fillId="3" applyFill="1" borderId="27" applyBorder="1" xfId="0" applyProtection="1" applyAlignment="1">
      <alignment horizontal="left" vertical="top" wrapText="1"/>
      <protection hidden="1"/>
    </xf>
    <xf numFmtId="49" applyNumberFormat="1" fontId="8" applyFont="1" fillId="3" applyFill="1" borderId="12" applyBorder="1" xfId="0" applyProtection="1" applyAlignment="1">
      <alignment horizontal="left" vertical="top" wrapText="1"/>
      <protection hidden="1"/>
    </xf>
    <xf numFmtId="49" applyNumberFormat="1" fontId="8" applyFont="1" fillId="3" applyFill="1" borderId="2" applyBorder="1" xfId="0" applyProtection="1" applyAlignment="1">
      <alignment horizontal="left" vertical="top" wrapText="1"/>
      <protection hidden="1"/>
    </xf>
    <xf numFmtId="49" applyNumberFormat="1" fontId="8" applyFont="1" fillId="3" applyFill="1" borderId="22" applyBorder="1" xfId="0" applyProtection="1" applyAlignment="1">
      <alignment horizontal="left" vertical="top" wrapText="1"/>
      <protection hidden="1"/>
    </xf>
  </cellXfs>
  <cellStyles count="4">
    <cellStyle name="Гиперссылка" xfId="1" builtinId="8"/>
    <cellStyle name="Обычный" xfId="0" builtinId="0"/>
    <cellStyle name="Обычный 2" xfId="2"/>
    <cellStyle name="Хороший" xfId="3" builtinId="26"/>
  </cellStyles>
  <dxfs count="2">
    <dxf>
      <font>
        <condense val="0"/>
        <extend val="0"/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65</xdr:row>
      <xdr:rowOff>0</xdr:rowOff>
    </xdr:from>
    <xdr:to>
      <xdr:col>16</xdr:col>
      <xdr:colOff>476250</xdr:colOff>
      <xdr:row>89</xdr:row>
      <xdr:rowOff>60960</xdr:rowOff>
    </xdr:to>
    <xdr:grpSp>
      <xdr:nvGrpSpPr>
        <xdr:cNvPr id="8148" name="Group 1"/>
        <xdr:cNvGrpSpPr>
          <a:grpSpLocks/>
        </xdr:cNvGrpSpPr>
      </xdr:nvGrpSpPr>
      <xdr:grpSpPr bwMode="auto">
        <a:xfrm>
          <a:off x="106680" y="11849100"/>
          <a:ext cx="9197340" cy="4907280"/>
          <a:chOff x="15" y="1244"/>
          <a:chExt cx="957" cy="492"/>
        </a:xfrm>
      </xdr:grpSpPr>
      <xdr:pic>
        <xdr:nvPicPr>
          <xdr:cNvPr id="8177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244"/>
            <a:ext cx="957" cy="49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78" name="Oval 3"/>
          <xdr:cNvSpPr>
            <a:spLocks noChangeArrowheads="1"/>
          </xdr:cNvSpPr>
        </xdr:nvSpPr>
        <xdr:spPr bwMode="auto">
          <a:xfrm>
            <a:off x="585" y="1278"/>
            <a:ext cx="366" cy="209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92</xdr:row>
      <xdr:rowOff>38100</xdr:rowOff>
    </xdr:from>
    <xdr:to>
      <xdr:col>16</xdr:col>
      <xdr:colOff>457200</xdr:colOff>
      <xdr:row>134</xdr:row>
      <xdr:rowOff>15240</xdr:rowOff>
    </xdr:to>
    <xdr:grpSp>
      <xdr:nvGrpSpPr>
        <xdr:cNvPr id="8149" name="Group 4"/>
        <xdr:cNvGrpSpPr>
          <a:grpSpLocks/>
        </xdr:cNvGrpSpPr>
      </xdr:nvGrpSpPr>
      <xdr:grpSpPr bwMode="auto">
        <a:xfrm>
          <a:off x="106680" y="17335500"/>
          <a:ext cx="9182100" cy="7536180"/>
          <a:chOff x="15" y="1805"/>
          <a:chExt cx="957" cy="733"/>
        </a:xfrm>
      </xdr:grpSpPr>
      <xdr:pic>
        <xdr:nvPicPr>
          <xdr:cNvPr id="8174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805"/>
            <a:ext cx="957" cy="7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75" name="Rectangle 6"/>
          <xdr:cNvSpPr>
            <a:spLocks noChangeArrowheads="1"/>
          </xdr:cNvSpPr>
        </xdr:nvSpPr>
        <xdr:spPr bwMode="auto">
          <a:xfrm>
            <a:off x="747" y="1910"/>
            <a:ext cx="192" cy="43"/>
          </a:xfrm>
          <a:prstGeom prst="rect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76" name="Line 7"/>
          <xdr:cNvSpPr>
            <a:spLocks noChangeShapeType="1"/>
          </xdr:cNvSpPr>
        </xdr:nvSpPr>
        <xdr:spPr bwMode="auto">
          <a:xfrm>
            <a:off x="624" y="1888"/>
            <a:ext cx="125" cy="23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136</xdr:row>
      <xdr:rowOff>28575</xdr:rowOff>
    </xdr:from>
    <xdr:to>
      <xdr:col>16</xdr:col>
      <xdr:colOff>466725</xdr:colOff>
      <xdr:row>179</xdr:row>
      <xdr:rowOff>5714</xdr:rowOff>
    </xdr:to>
    <xdr:grpSp>
      <xdr:nvGrpSpPr>
        <xdr:cNvPr id="8150" name="Group 8"/>
        <xdr:cNvGrpSpPr>
          <a:grpSpLocks/>
        </xdr:cNvGrpSpPr>
      </xdr:nvGrpSpPr>
      <xdr:grpSpPr bwMode="auto">
        <a:xfrm>
          <a:off x="106680" y="25267920"/>
          <a:ext cx="9189720" cy="8900160"/>
          <a:chOff x="17" y="2602"/>
          <a:chExt cx="958" cy="898"/>
        </a:xfrm>
      </xdr:grpSpPr>
      <xdr:grpSp>
        <xdr:nvGrpSpPr>
          <xdr:cNvPr id="8167" name="Group 9"/>
          <xdr:cNvGrpSpPr>
            <a:grpSpLocks/>
          </xdr:cNvGrpSpPr>
        </xdr:nvGrpSpPr>
        <xdr:grpSpPr bwMode="auto">
          <a:xfrm>
            <a:off x="17" y="2602"/>
            <a:ext cx="958" cy="898"/>
            <a:chOff x="17" y="2602"/>
            <a:chExt cx="958" cy="898"/>
          </a:xfrm>
        </xdr:grpSpPr>
        <xdr:pic>
          <xdr:nvPicPr>
            <xdr:cNvPr id="8169" name="Picture 10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" y="2602"/>
              <a:ext cx="957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70" name="Rectangle 11"/>
            <xdr:cNvSpPr>
              <a:spLocks noChangeArrowheads="1"/>
            </xdr:cNvSpPr>
          </xdr:nvSpPr>
          <xdr:spPr bwMode="auto">
            <a:xfrm>
              <a:off x="754" y="2633"/>
              <a:ext cx="201" cy="44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8171" name="Line 12"/>
            <xdr:cNvSpPr>
              <a:spLocks noChangeShapeType="1"/>
            </xdr:cNvSpPr>
          </xdr:nvSpPr>
          <xdr:spPr bwMode="auto">
            <a:xfrm>
              <a:off x="581" y="2636"/>
              <a:ext cx="170" cy="21"/>
            </a:xfrm>
            <a:prstGeom prst="line">
              <a:avLst/>
            </a:prstGeom>
            <a:noFill/>
            <a:ln w="127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pic>
          <xdr:nvPicPr>
            <xdr:cNvPr id="8172" name="Picture 1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" y="2888"/>
              <a:ext cx="957" cy="6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73" name="Line 14"/>
            <xdr:cNvSpPr>
              <a:spLocks noChangeShapeType="1"/>
            </xdr:cNvSpPr>
          </xdr:nvSpPr>
          <xdr:spPr bwMode="auto">
            <a:xfrm flipH="1">
              <a:off x="210" y="2678"/>
              <a:ext cx="636" cy="582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168" name="Rectangle 15"/>
          <xdr:cNvSpPr>
            <a:spLocks noChangeArrowheads="1"/>
          </xdr:cNvSpPr>
        </xdr:nvSpPr>
        <xdr:spPr bwMode="auto">
          <a:xfrm>
            <a:off x="27" y="3260"/>
            <a:ext cx="184" cy="167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183</xdr:row>
      <xdr:rowOff>19050</xdr:rowOff>
    </xdr:from>
    <xdr:to>
      <xdr:col>16</xdr:col>
      <xdr:colOff>457200</xdr:colOff>
      <xdr:row>197</xdr:row>
      <xdr:rowOff>19050</xdr:rowOff>
    </xdr:to>
    <xdr:grpSp>
      <xdr:nvGrpSpPr>
        <xdr:cNvPr id="8151" name="Group 16"/>
        <xdr:cNvGrpSpPr>
          <a:grpSpLocks/>
        </xdr:cNvGrpSpPr>
      </xdr:nvGrpSpPr>
      <xdr:grpSpPr bwMode="auto">
        <a:xfrm>
          <a:off x="106680" y="35013900"/>
          <a:ext cx="9182100" cy="2788920"/>
          <a:chOff x="15" y="3589"/>
          <a:chExt cx="819" cy="235"/>
        </a:xfrm>
      </xdr:grpSpPr>
      <xdr:pic>
        <xdr:nvPicPr>
          <xdr:cNvPr id="8165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3589"/>
            <a:ext cx="819" cy="2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6" name="Rectangle 18"/>
          <xdr:cNvSpPr>
            <a:spLocks noChangeArrowheads="1"/>
          </xdr:cNvSpPr>
        </xdr:nvSpPr>
        <xdr:spPr bwMode="auto">
          <a:xfrm>
            <a:off x="491" y="3668"/>
            <a:ext cx="244" cy="46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201</xdr:row>
      <xdr:rowOff>19050</xdr:rowOff>
    </xdr:from>
    <xdr:to>
      <xdr:col>16</xdr:col>
      <xdr:colOff>457200</xdr:colOff>
      <xdr:row>222</xdr:row>
      <xdr:rowOff>19050</xdr:rowOff>
    </xdr:to>
    <xdr:grpSp>
      <xdr:nvGrpSpPr>
        <xdr:cNvPr id="8152" name="Group 19"/>
        <xdr:cNvGrpSpPr>
          <a:grpSpLocks/>
        </xdr:cNvGrpSpPr>
      </xdr:nvGrpSpPr>
      <xdr:grpSpPr bwMode="auto">
        <a:xfrm>
          <a:off x="106680" y="38648640"/>
          <a:ext cx="9182100" cy="3406140"/>
          <a:chOff x="11" y="3966"/>
          <a:chExt cx="960" cy="341"/>
        </a:xfrm>
      </xdr:grpSpPr>
      <xdr:pic>
        <xdr:nvPicPr>
          <xdr:cNvPr id="8163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9214" b="66476"/>
          <a:stretch>
            <a:fillRect/>
          </a:stretch>
        </xdr:blipFill>
        <xdr:spPr bwMode="auto">
          <a:xfrm>
            <a:off x="11" y="3966"/>
            <a:ext cx="960" cy="3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4" name="Rectangle 21"/>
          <xdr:cNvSpPr>
            <a:spLocks noChangeArrowheads="1"/>
          </xdr:cNvSpPr>
        </xdr:nvSpPr>
        <xdr:spPr bwMode="auto">
          <a:xfrm>
            <a:off x="28" y="4057"/>
            <a:ext cx="935" cy="89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228</xdr:row>
      <xdr:rowOff>9525</xdr:rowOff>
    </xdr:from>
    <xdr:to>
      <xdr:col>16</xdr:col>
      <xdr:colOff>466725</xdr:colOff>
      <xdr:row>284</xdr:row>
      <xdr:rowOff>165734</xdr:rowOff>
    </xdr:to>
    <xdr:grpSp>
      <xdr:nvGrpSpPr>
        <xdr:cNvPr id="8153" name="Group 28"/>
        <xdr:cNvGrpSpPr>
          <a:grpSpLocks/>
        </xdr:cNvGrpSpPr>
      </xdr:nvGrpSpPr>
      <xdr:grpSpPr bwMode="auto">
        <a:xfrm>
          <a:off x="106680" y="43319700"/>
          <a:ext cx="9189720" cy="11384280"/>
          <a:chOff x="16" y="4471"/>
          <a:chExt cx="954" cy="1153"/>
        </a:xfrm>
      </xdr:grpSpPr>
      <xdr:pic>
        <xdr:nvPicPr>
          <xdr:cNvPr id="8161" name="Pictur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4471"/>
            <a:ext cx="954" cy="11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2" name="Rectangle 30"/>
          <xdr:cNvSpPr>
            <a:spLocks noChangeArrowheads="1"/>
          </xdr:cNvSpPr>
        </xdr:nvSpPr>
        <xdr:spPr bwMode="auto">
          <a:xfrm>
            <a:off x="583" y="4575"/>
            <a:ext cx="287" cy="3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287</xdr:row>
      <xdr:rowOff>28575</xdr:rowOff>
    </xdr:from>
    <xdr:to>
      <xdr:col>16</xdr:col>
      <xdr:colOff>457200</xdr:colOff>
      <xdr:row>337</xdr:row>
      <xdr:rowOff>28575</xdr:rowOff>
    </xdr:to>
    <xdr:grpSp>
      <xdr:nvGrpSpPr>
        <xdr:cNvPr id="8154" name="Group 31"/>
        <xdr:cNvGrpSpPr>
          <a:grpSpLocks/>
        </xdr:cNvGrpSpPr>
      </xdr:nvGrpSpPr>
      <xdr:grpSpPr bwMode="auto">
        <a:xfrm>
          <a:off x="106680" y="55123080"/>
          <a:ext cx="9174480" cy="8976360"/>
          <a:chOff x="17" y="5664"/>
          <a:chExt cx="956" cy="906"/>
        </a:xfrm>
      </xdr:grpSpPr>
      <xdr:pic>
        <xdr:nvPicPr>
          <xdr:cNvPr id="8159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5714" b="6096"/>
          <a:stretch>
            <a:fillRect/>
          </a:stretch>
        </xdr:blipFill>
        <xdr:spPr bwMode="auto">
          <a:xfrm>
            <a:off x="17" y="5664"/>
            <a:ext cx="956" cy="90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60" name="Oval 33"/>
          <xdr:cNvSpPr>
            <a:spLocks noChangeArrowheads="1"/>
          </xdr:cNvSpPr>
        </xdr:nvSpPr>
        <xdr:spPr bwMode="auto">
          <a:xfrm>
            <a:off x="410" y="6072"/>
            <a:ext cx="474" cy="172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341</xdr:row>
      <xdr:rowOff>19050</xdr:rowOff>
    </xdr:from>
    <xdr:to>
      <xdr:col>16</xdr:col>
      <xdr:colOff>447675</xdr:colOff>
      <xdr:row>387</xdr:row>
      <xdr:rowOff>3809</xdr:rowOff>
    </xdr:to>
    <xdr:grpSp>
      <xdr:nvGrpSpPr>
        <xdr:cNvPr id="8155" name="Group 34"/>
        <xdr:cNvGrpSpPr>
          <a:grpSpLocks/>
        </xdr:cNvGrpSpPr>
      </xdr:nvGrpSpPr>
      <xdr:grpSpPr bwMode="auto">
        <a:xfrm>
          <a:off x="114300" y="64922400"/>
          <a:ext cx="9166860" cy="7627620"/>
          <a:chOff x="15" y="6658"/>
          <a:chExt cx="958" cy="773"/>
        </a:xfrm>
      </xdr:grpSpPr>
      <xdr:pic>
        <xdr:nvPicPr>
          <xdr:cNvPr id="8156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572" b="7904"/>
          <a:stretch>
            <a:fillRect/>
          </a:stretch>
        </xdr:blipFill>
        <xdr:spPr bwMode="auto">
          <a:xfrm>
            <a:off x="17" y="6658"/>
            <a:ext cx="956" cy="77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prstDash val="lgDash"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57" name="Rectangle 36"/>
          <xdr:cNvSpPr>
            <a:spLocks noChangeArrowheads="1"/>
          </xdr:cNvSpPr>
        </xdr:nvSpPr>
        <xdr:spPr bwMode="auto">
          <a:xfrm>
            <a:off x="15" y="6917"/>
            <a:ext cx="26" cy="172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58" name="Rectangle 37"/>
          <xdr:cNvSpPr>
            <a:spLocks noChangeArrowheads="1"/>
          </xdr:cNvSpPr>
        </xdr:nvSpPr>
        <xdr:spPr bwMode="auto">
          <a:xfrm>
            <a:off x="30" y="6901"/>
            <a:ext cx="934" cy="16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irenko.AS\AppData\Local\Temp\notes256C9A\&#1055;&#1088;&#1072;&#1081;&#1089;&#1083;&#1080;&#1089;&#1090;%20&#1055;&#1088;&#1072;&#1081;&#1089;%20&#1086;&#1090;%2009%20&#1089;&#1077;&#1085;&#1090;&#1103;&#1073;&#1088;&#1103;%202016%20&#1075;%201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5849" Type="http://schemas.openxmlformats.org/officeDocument/2006/relationships/hyperlink" Target="https://cdn.eksmo.ru/v2/MIF00039493/COVER/cover1__w600.jpg?no_404_img=Y" TargetMode="External"/><Relationship Id="rId26506" Type="http://schemas.openxmlformats.org/officeDocument/2006/relationships/hyperlink" Target="https://cdn.eksmo.ru/v2/MIF00033863/COVER/cover1__w600.jpg?no_404_img=Y" TargetMode="External"/><Relationship Id="rId25694" Type="http://schemas.openxmlformats.org/officeDocument/2006/relationships/hyperlink" Target="https://cdn.eksmo.ru/v2/MIF00050689/COVER/cover1__w600.jpg?no_404_img=Y" TargetMode="External"/><Relationship Id="rId26041" Type="http://schemas.openxmlformats.org/officeDocument/2006/relationships/hyperlink" Target="https://cdn.eksmo.ru/v2/MIF00050086/COVER/cover1__w600.jpg?no_404_img=Y" TargetMode="External"/><Relationship Id="rId26184" Type="http://schemas.openxmlformats.org/officeDocument/2006/relationships/hyperlink" Target="https://api3.eksmo.ru/v3/xlsxPricelist/certificat/?f=MIF00040467_2025-03-25_2030-03-24_&#1045;&#1040;&#1069;&#1057;%20N%20RU%20&#1044;-RU.&#1056;&#1040;03.&#1042;.08327~25_2e946a0d-5499-11ef-8e0a-005056b61d5f.pdf&amp;key=e85257a6e63a7e36f8b1efc7dc1094c5" TargetMode="External"/><Relationship Id="rId26351" Type="http://schemas.openxmlformats.org/officeDocument/2006/relationships/hyperlink" Target="https://cdn.eksmo.ru/v2/MIF00038717/COVER/cover1__w600.jpg?no_404_img=Y" TargetMode="External"/><Relationship Id="rId25309" Type="http://schemas.openxmlformats.org/officeDocument/2006/relationships/hyperlink" Target="https://cdn.eksmo.ru/v2/MIF00041455/COVER/cover1__w600.jpg?no_404_img=Y" TargetMode="External"/><Relationship Id="rId25799" Type="http://schemas.openxmlformats.org/officeDocument/2006/relationships/hyperlink" Target="https://cdn.eksmo.ru/v2/MIF00049893/COVER/cover1__w600.jpg?no_404_img=Y" TargetMode="External"/><Relationship Id="rId26146" Type="http://schemas.openxmlformats.org/officeDocument/2006/relationships/hyperlink" Target="https://cdn.eksmo.ru/v2/MIF00048263/COVER/cover1__w600.jpg?no_404_img=Y" TargetMode="External"/><Relationship Id="rId26313" Type="http://schemas.openxmlformats.org/officeDocument/2006/relationships/hyperlink" Target="https://cdn.eksmo.ru/v2/MIF00049849/COVER/cover1__w600.jpg?no_404_img=Y" TargetMode="External"/><Relationship Id="rId26456" Type="http://schemas.openxmlformats.org/officeDocument/2006/relationships/hyperlink" Target="https://cdn.eksmo.ru/v2/MIF00050894/COVER/cover1__w600.jpg?no_404_img=Y" TargetMode="External"/><Relationship Id="rId26803" Type="http://schemas.openxmlformats.org/officeDocument/2006/relationships/hyperlink" Target="https://api3.eksmo.ru/v3/xlsxPricelist/certificat/?f=MIF00013499_2024-03-28_2029-03-27_&#1045;&#1040;&#1069;&#1057;%20N%20RU%20&#1044;-RU.&#1056;&#1040;03.&#1042;.17038~24_e574c08c-bb86-11e6-8112-00155d011000.pdf&amp;key=e85257a6e63a7e36f8b1efc7dc1094c5" TargetMode="External"/><Relationship Id="rId25501" Type="http://schemas.openxmlformats.org/officeDocument/2006/relationships/hyperlink" Target="https://cdn.eksmo.ru/v2/MIF00050433/COVER/cover1__w600.jpg?no_404_img=Y" TargetMode="External"/><Relationship Id="rId26418" Type="http://schemas.openxmlformats.org/officeDocument/2006/relationships/hyperlink" Target="https://cdn.eksmo.ru/v2/MIF00048250/COVER/cover1__w600.jpg?no_404_img=Y" TargetMode="External"/><Relationship Id="rId25991" Type="http://schemas.openxmlformats.org/officeDocument/2006/relationships/hyperlink" Target="https://api3.eksmo.ru/v3/xlsxPricelist/certificat/?f=MIF00039936_2024-10-14_2029-10-13_&#1045;&#1040;&#1069;&#1057;%20N%20RU%20&#1044;-RU.&#1056;&#1040;09.&#1042;.40515~24_9b307adc-12d3-11ef-810c-00155d01a502.pdf&amp;key=e85257a6e63a7e36f8b1efc7dc1094c5" TargetMode="External"/><Relationship Id="rId26514" Type="http://schemas.openxmlformats.org/officeDocument/2006/relationships/hyperlink" Target="https://cdn.eksmo.ru/v2/MIF00032090/COVER/cover1__w600.jpg?no_404_img=Y" TargetMode="External"/><Relationship Id="rId25259" Type="http://schemas.openxmlformats.org/officeDocument/2006/relationships/hyperlink" Target="https://cdn.eksmo.ru/v2/MIF00039004/COVER/cover1__w600.jpg?no_404_img=Y" TargetMode="External"/><Relationship Id="rId26657" Type="http://schemas.openxmlformats.org/officeDocument/2006/relationships/hyperlink" Target="https://cdn.eksmo.ru/v2/MIF00039941/COVER/cover1__w600.jpg?no_404_img=Y" TargetMode="External"/><Relationship Id="rId25606" Type="http://schemas.openxmlformats.org/officeDocument/2006/relationships/hyperlink" Target="https://cdn.eksmo.ru/v2/MIF00050215/COVER/cover1__w600.jpg?no_404_img=Y" TargetMode="External"/><Relationship Id="rId26096" Type="http://schemas.openxmlformats.org/officeDocument/2006/relationships/hyperlink" Target="https://cdn.eksmo.ru/v2/MIF00040112/COVER/cover1__w600.jpg?no_404_img=Y" TargetMode="External"/><Relationship Id="rId26263" Type="http://schemas.openxmlformats.org/officeDocument/2006/relationships/hyperlink" Target="https://api3.eksmo.ru/v3/xlsxPricelist/certificat/?f=MIF00039734_2025-07-29_2030-07-28_&#1045;&#1040;&#1069;&#1057;%20N%20RU%20&#1044;-RU.&#1056;&#1040;06.&#1042;.47103~25_57e835ed-f746-11ee-810b-00155d01a501.pdf&amp;key=e85257a6e63a7e36f8b1efc7dc1094c5" TargetMode="External"/><Relationship Id="rId26610" Type="http://schemas.openxmlformats.org/officeDocument/2006/relationships/hyperlink" Target="https://cdn.eksmo.ru/v2/MIF00034528/COVER/cover1__w600.jpg?no_404_img=Y" TargetMode="External"/><Relationship Id="rId25188" Type="http://schemas.openxmlformats.org/officeDocument/2006/relationships/hyperlink" Target="https://cdn.eksmo.ru/v2/MIF00051218/COVER/cover1__w600.jpg?no_404_img=Y" TargetMode="External"/><Relationship Id="rId25355" Type="http://schemas.openxmlformats.org/officeDocument/2006/relationships/hyperlink" Target="https://cdn.eksmo.ru/v2/MIF00040433/COVER/cover1__w600.jpg?no_404_img=Y" TargetMode="External"/><Relationship Id="rId26753" Type="http://schemas.openxmlformats.org/officeDocument/2006/relationships/hyperlink" Target="https://cdn.eksmo.ru/v2/MIF00039934/COVER/cover1__w600.jpg?no_404_img=Y" TargetMode="External"/><Relationship Id="rId25702" Type="http://schemas.openxmlformats.org/officeDocument/2006/relationships/hyperlink" Target="https://cdn.eksmo.ru/v2/MIF00041330/COVER/cover1__w600.jpg?no_404_img=Y" TargetMode="External"/><Relationship Id="rId26619" Type="http://schemas.openxmlformats.org/officeDocument/2006/relationships/hyperlink" Target="https://cdn.eksmo.ru/v2/MIF00041556/COVER/cover1__w600.jpg?no_404_img=Y" TargetMode="External"/><Relationship Id="rId26192" Type="http://schemas.openxmlformats.org/officeDocument/2006/relationships/hyperlink" Target="https://cdn.eksmo.ru/v2/MIF00040701/COVER/cover1__w600.jpg?no_404_img=Y" TargetMode="External"/><Relationship Id="rId25141" Type="http://schemas.openxmlformats.org/officeDocument/2006/relationships/hyperlink" Target="https://cdn.eksmo.ru/v2/MIF00034764/COVER/cover1__w600.jpg?no_404_img=Y" TargetMode="External"/><Relationship Id="rId25451" Type="http://schemas.openxmlformats.org/officeDocument/2006/relationships/hyperlink" Target="https://cdn.eksmo.ru/v2/MIF00049523/COVER/cover1__w600.jpg?no_404_img=Y" TargetMode="External"/><Relationship Id="rId26368" Type="http://schemas.openxmlformats.org/officeDocument/2006/relationships/hyperlink" Target="https://cdn.eksmo.ru/v2/MIF00034123/COVER/cover1__w600.jpg?no_404_img=Y" TargetMode="External"/><Relationship Id="rId25317" Type="http://schemas.openxmlformats.org/officeDocument/2006/relationships/hyperlink" Target="https://cdn.eksmo.ru/v2/MIF00048493/COVER/cover1__w600.jpg?no_404_img=Y" TargetMode="External"/><Relationship Id="rId26715" Type="http://schemas.openxmlformats.org/officeDocument/2006/relationships/hyperlink" Target="https://cdn.eksmo.ru/v2/MIF00050500/COVER/cover1__w600.jpg?no_404_img=Y" TargetMode="External"/><Relationship Id="rId26858" Type="http://schemas.openxmlformats.org/officeDocument/2006/relationships/hyperlink" Target="https://api3.eksmo.ru/v3/xlsxPricelist/certificat/?f=MIF00040610_2025-09-23_2030-09-22_&#1045;&#1040;&#1069;&#1057;%20N%20RU%20&#1044;-RU.&#1056;&#1040;08.&#1042;.52011~25_da751f25-6a02-11ef-8e0a-005056b61d5f.pdf&amp;key=e85257a6e63a7e36f8b1efc7dc1094c5" TargetMode="External"/><Relationship Id="rId25807" Type="http://schemas.openxmlformats.org/officeDocument/2006/relationships/hyperlink" Target="https://cdn.eksmo.ru/v2/MIF00051379/COVER/cover1__w600.jpg?no_404_img=Y" TargetMode="External"/><Relationship Id="rId26321" Type="http://schemas.openxmlformats.org/officeDocument/2006/relationships/hyperlink" Target="https://cdn.eksmo.ru/v2/MIF00037822/COVER/cover1__w600.jpg?no_404_img=Y" TargetMode="External"/><Relationship Id="rId25246" Type="http://schemas.openxmlformats.org/officeDocument/2006/relationships/hyperlink" Target="https://cdn.eksmo.ru/v2/MIF00038997/COVER/cover1__w600.jpg?no_404_img=Y" TargetMode="External"/><Relationship Id="rId26464" Type="http://schemas.openxmlformats.org/officeDocument/2006/relationships/hyperlink" Target="https://cdn.eksmo.ru/v2/MIF00040224/COVER/cover1__w600.jpg?no_404_img=Y" TargetMode="External"/><Relationship Id="rId25413" Type="http://schemas.openxmlformats.org/officeDocument/2006/relationships/hyperlink" Target="https://cdn.eksmo.ru/v2/MIF00047965/COVER/cover1__w600.jpg?no_404_img=Y" TargetMode="External"/><Relationship Id="rId26811" Type="http://schemas.openxmlformats.org/officeDocument/2006/relationships/hyperlink" Target="https://api3.eksmo.ru/v3/xlsxPricelist/certificat/?f=MIF00039657_2024-07-18_2029-07-17_&#1045;&#1040;&#1069;&#1057;%20N%20RU%20&#1044;-RU.&#1056;&#1040;06.&#1042;.20155~24_451b517e-ec30-11ee-810a-00155d016002.pdf&amp;key=e85257a6e63a7e36f8b1efc7dc1094c5" TargetMode="External"/><Relationship Id="rId25556" Type="http://schemas.openxmlformats.org/officeDocument/2006/relationships/hyperlink" Target="https://cdn.eksmo.ru/v2/MIF00050442/COVER/cover1__w600.jpg?no_404_img=Y" TargetMode="External"/><Relationship Id="rId25903" Type="http://schemas.openxmlformats.org/officeDocument/2006/relationships/hyperlink" Target="https://cdn.eksmo.ru/v2/MIF00040486/COVER/cover1__w600.jpg?no_404_img=Y" TargetMode="External"/><Relationship Id="rId26560" Type="http://schemas.openxmlformats.org/officeDocument/2006/relationships/hyperlink" Target="https://cdn.eksmo.ru/v2/MIF00039922/COVER/cover1__w600.jpg?no_404_img=Y" TargetMode="External"/><Relationship Id="rId26426" Type="http://schemas.openxmlformats.org/officeDocument/2006/relationships/hyperlink" Target="https://cdn.eksmo.ru/v2/MIF00039129/COVER/cover1__w600.jpg?no_404_img=Y" TargetMode="External"/><Relationship Id="rId25652" Type="http://schemas.openxmlformats.org/officeDocument/2006/relationships/hyperlink" Target="https://cdn.eksmo.ru/v2/MIF00037944/COVER/cover1__w600.jpg?no_404_img=Y" TargetMode="External"/><Relationship Id="rId26569" Type="http://schemas.openxmlformats.org/officeDocument/2006/relationships/hyperlink" Target="https://cdn.eksmo.ru/v2/MIF00038731/COVER/cover1__w600.jpg?no_404_img=Y" TargetMode="External"/><Relationship Id="rId25518" Type="http://schemas.openxmlformats.org/officeDocument/2006/relationships/hyperlink" Target="https://cdn.eksmo.ru/v2/MIF00041499/COVER/cover1__w600.jpg?no_404_img=Y" TargetMode="External"/><Relationship Id="rId26008" Type="http://schemas.openxmlformats.org/officeDocument/2006/relationships/hyperlink" Target="https://cdn.eksmo.ru/v2/MIF00050900/COVER/cover1__w600.jpg?no_404_img=Y" TargetMode="External"/><Relationship Id="rId26522" Type="http://schemas.openxmlformats.org/officeDocument/2006/relationships/hyperlink" Target="https://cdn.eksmo.ru/v2/MIF00039446/COVER/cover1__w600.jpg?no_404_img=Y" TargetMode="External"/><Relationship Id="rId25267" Type="http://schemas.openxmlformats.org/officeDocument/2006/relationships/hyperlink" Target="https://cdn.eksmo.ru/v2/MIF00040529/COVER/cover1__w600.jpg?no_404_img=Y" TargetMode="External"/><Relationship Id="rId26665" Type="http://schemas.openxmlformats.org/officeDocument/2006/relationships/hyperlink" Target="https://cdn.eksmo.ru/v2/MIF00039746/COVER/cover1__w600.jpg?no_404_img=Y" TargetMode="External"/><Relationship Id="rId25614" Type="http://schemas.openxmlformats.org/officeDocument/2006/relationships/hyperlink" Target="https://cdn.eksmo.ru/v2/MIF00041745/COVER/cover1__w600.jpg?no_404_img=Y" TargetMode="External"/><Relationship Id="rId25757" Type="http://schemas.openxmlformats.org/officeDocument/2006/relationships/hyperlink" Target="https://cdn.eksmo.ru/v2/MIF00050083/COVER/cover1__w600.jpg?no_404_img=Y" TargetMode="External"/><Relationship Id="rId26104" Type="http://schemas.openxmlformats.org/officeDocument/2006/relationships/hyperlink" Target="https://cdn.eksmo.ru/v2/MIF00040083/COVER/cover1__w600.jpg?no_404_img=Y" TargetMode="External"/><Relationship Id="rId26271" Type="http://schemas.openxmlformats.org/officeDocument/2006/relationships/hyperlink" Target="https://cdn.eksmo.ru/v2/MIF00050302/COVER/cover1__w600.jpg?no_404_img=Y" TargetMode="External"/><Relationship Id="rId25196" Type="http://schemas.openxmlformats.org/officeDocument/2006/relationships/hyperlink" Target="https://cdn.eksmo.ru/v2/MIF00040403/COVER/cover1__w600.jpg?no_404_img=Y" TargetMode="External"/><Relationship Id="rId26761" Type="http://schemas.openxmlformats.org/officeDocument/2006/relationships/hyperlink" Target="https://cdn.eksmo.ru/v2/MIF00041370/COVER/cover1__w600.jpg?no_404_img=Y" TargetMode="External"/><Relationship Id="rId25363" Type="http://schemas.openxmlformats.org/officeDocument/2006/relationships/hyperlink" Target="https://cdn.eksmo.ru/v2/MIF00049446/COVER/cover1__w600.jpg?no_404_img=Y" TargetMode="External"/><Relationship Id="rId25710" Type="http://schemas.openxmlformats.org/officeDocument/2006/relationships/hyperlink" Target="https://cdn.eksmo.ru/v2/MIF00041895/COVER/cover1__w600.jpg?no_404_img=Y" TargetMode="External"/><Relationship Id="rId26627" Type="http://schemas.openxmlformats.org/officeDocument/2006/relationships/hyperlink" Target="https://cdn.eksmo.ru/v2/MIF00037937/COVER/cover1__w600.jpg?no_404_img=Y" TargetMode="External"/><Relationship Id="rId25853" Type="http://schemas.openxmlformats.org/officeDocument/2006/relationships/hyperlink" Target="https://api3.eksmo.ru/v3/xlsxPricelist/certificat/?f=MIF00015679_2025-10-14_2030-09-13_&#1045;&#1040;&#1069;&#1057;%20N%20RU%20&#1044;-RU.&#1056;&#1040;09.&#1042;.27057~25_0a6356b2-a45b-11e7-80c9-40f2e90da796.pdf&amp;key=e85257a6e63a7e36f8b1efc7dc1094c5" TargetMode="External"/><Relationship Id="rId26200" Type="http://schemas.openxmlformats.org/officeDocument/2006/relationships/hyperlink" Target="https://cdn.eksmo.ru/v2/MIF00048641/COVER/cover1__w600.jpg?no_404_img=Y" TargetMode="External"/><Relationship Id="rId25719" Type="http://schemas.openxmlformats.org/officeDocument/2006/relationships/hyperlink" Target="https://cdn.eksmo.ru/v2/MIF00040016/COVER/cover1__w600.jpg?no_404_img=Y" TargetMode="External"/><Relationship Id="rId26209" Type="http://schemas.openxmlformats.org/officeDocument/2006/relationships/hyperlink" Target="https://cdn.eksmo.ru/v2/MIF00050883/COVER/cover1__w600.jpg?no_404_img=Y" TargetMode="External"/><Relationship Id="rId26376" Type="http://schemas.openxmlformats.org/officeDocument/2006/relationships/hyperlink" Target="https://cdn.eksmo.ru/v2/MIF00050597/COVER/cover1__w600.jpg?no_404_img=Y" TargetMode="External"/><Relationship Id="rId25325" Type="http://schemas.openxmlformats.org/officeDocument/2006/relationships/hyperlink" Target="https://cdn.eksmo.ru/v2/MIF00048371/COVER/cover1__w600.jpg?no_404_img=Y" TargetMode="External"/><Relationship Id="rId26723" Type="http://schemas.openxmlformats.org/officeDocument/2006/relationships/hyperlink" Target="https://cdn.eksmo.ru/v2/MIF00046530/COVER/cover1__w600.jpg?no_404_img=Y" TargetMode="External"/><Relationship Id="rId25468" Type="http://schemas.openxmlformats.org/officeDocument/2006/relationships/hyperlink" Target="https://cdn.eksmo.ru/v2/MIF00037832/COVER/cover1__w600.jpg?no_404_img=Y" TargetMode="External"/><Relationship Id="rId25815" Type="http://schemas.openxmlformats.org/officeDocument/2006/relationships/hyperlink" Target="https://cdn.eksmo.ru/v2/MIF00049794/COVER/cover1__w600.jpg?no_404_img=Y" TargetMode="External"/><Relationship Id="rId25958" Type="http://schemas.openxmlformats.org/officeDocument/2006/relationships/hyperlink" Target="https://cdn.eksmo.ru/v2/MIF00048378/COVER/cover1__w600.jpg?no_404_img=Y" TargetMode="External"/><Relationship Id="rId26472" Type="http://schemas.openxmlformats.org/officeDocument/2006/relationships/hyperlink" Target="https://cdn.eksmo.ru/v2/MIF00050501/COVER/cover1__w600.jpg?no_404_img=Y" TargetMode="External"/><Relationship Id="rId25421" Type="http://schemas.openxmlformats.org/officeDocument/2006/relationships/hyperlink" Target="https://cdn.eksmo.ru/v2/MIF00048420/COVER/cover1__w600.jpg?no_404_img=Y" TargetMode="External"/><Relationship Id="rId26338" Type="http://schemas.openxmlformats.org/officeDocument/2006/relationships/hyperlink" Target="https://cdn.eksmo.ru/v2/MIF00036280/COVER/cover1__w600.jpg?no_404_img=Y" TargetMode="External"/><Relationship Id="rId25564" Type="http://schemas.openxmlformats.org/officeDocument/2006/relationships/hyperlink" Target="https://cdn.eksmo.ru/v2/MIF00039014/COVER/cover1__w600.jpg?no_404_img=Y" TargetMode="External"/><Relationship Id="rId25911" Type="http://schemas.openxmlformats.org/officeDocument/2006/relationships/hyperlink" Target="https://cdn.eksmo.ru/v2/MIF00039130/COVER/cover1__w600.jpg?no_404_img=Y" TargetMode="External"/><Relationship Id="rId26828" Type="http://schemas.openxmlformats.org/officeDocument/2006/relationships/hyperlink" Target="https://api3.eksmo.ru/v3/xlsxPricelist/certificat/?f=MIF00036075_2023-04-11_2028-04-10_&#1045;&#1040;&#1069;&#1057;%20N%20RU%20&#1044;-RU.&#1056;&#1040;03.B.13824~23_031e3630-7b07-11ed-8104-00165d011606.pdf&amp;key=e85257a6e63a7e36f8b1efc7dc1094c5" TargetMode="External"/><Relationship Id="rId26054" Type="http://schemas.openxmlformats.org/officeDocument/2006/relationships/hyperlink" Target="https://cdn.eksmo.ru/v2/MIF00038151/COVER/cover1__w600.jpg?no_404_img=Y" TargetMode="External"/><Relationship Id="rId26434" Type="http://schemas.openxmlformats.org/officeDocument/2006/relationships/hyperlink" Target="https://cdn.eksmo.ru/v2/MIF00039910/COVER/cover1__w600.jpg?no_404_img=Y" TargetMode="External"/><Relationship Id="rId25660" Type="http://schemas.openxmlformats.org/officeDocument/2006/relationships/hyperlink" Target="https://cdn.eksmo.ru/v2/MIF00048171/COVER/cover1__w600.jpg?no_404_img=Y" TargetMode="External"/><Relationship Id="rId26577" Type="http://schemas.openxmlformats.org/officeDocument/2006/relationships/hyperlink" Target="https://cdn.eksmo.ru/v2/MIF00050108/COVER/cover1__w600.jpg?no_404_img=Y" TargetMode="External"/><Relationship Id="rId25526" Type="http://schemas.openxmlformats.org/officeDocument/2006/relationships/hyperlink" Target="https://cdn.eksmo.ru/v2/MIF00038206/COVER/cover1__w600.jpg?no_404_img=Y" TargetMode="External"/><Relationship Id="rId26150" Type="http://schemas.openxmlformats.org/officeDocument/2006/relationships/hyperlink" Target="https://cdn.eksmo.ru/v2/MIF00038729/COVER/cover1__w600.jpg?no_404_img=Y" TargetMode="External"/><Relationship Id="rId26016" Type="http://schemas.openxmlformats.org/officeDocument/2006/relationships/hyperlink" Target="https://cdn.eksmo.ru/v2/MIF00041089/COVER/cover1__w600.jpg?no_404_img=Y" TargetMode="External"/><Relationship Id="rId25669" Type="http://schemas.openxmlformats.org/officeDocument/2006/relationships/hyperlink" Target="https://cdn.eksmo.ru/v2/MIF00038651/COVER/cover1__w600.jpg?no_404_img=Y" TargetMode="External"/><Relationship Id="rId26530" Type="http://schemas.openxmlformats.org/officeDocument/2006/relationships/hyperlink" Target="https://cdn.eksmo.ru/v2/MIF00049505/COVER/cover1__w600.jpg?no_404_img=Y" TargetMode="External"/><Relationship Id="rId26159" Type="http://schemas.openxmlformats.org/officeDocument/2006/relationships/hyperlink" Target="https://cdn.eksmo.ru/v2/MIF00051045/COVER/cover1__w600.jpg?no_404_img=Y" TargetMode="External"/><Relationship Id="rId25275" Type="http://schemas.openxmlformats.org/officeDocument/2006/relationships/hyperlink" Target="https://cdn.eksmo.ru/v2/MIF00047935/COVER/cover1__w600.jpg?no_404_img=Y" TargetMode="External"/><Relationship Id="rId26673" Type="http://schemas.openxmlformats.org/officeDocument/2006/relationships/hyperlink" Target="https://cdn.eksmo.ru/v2/MIF00049805/COVER/cover1__w600.jpg?no_404_img=Y" TargetMode="External"/><Relationship Id="rId25622" Type="http://schemas.openxmlformats.org/officeDocument/2006/relationships/hyperlink" Target="https://cdn.eksmo.ru/v2/MIF00048408/COVER/cover1__w600.jpg?no_404_img=Y" TargetMode="External"/><Relationship Id="rId26539" Type="http://schemas.openxmlformats.org/officeDocument/2006/relationships/hyperlink" Target="https://api3.eksmo.ru/v3/xlsxPricelist/certificat/?f=MIF00050536_2026-07-03_2031-07-02_&#1045;&#1040;&#1069;&#1057;%20N%20RU%20&#1044;-RU.&#1056;&#1040;05.&#1042;.60377~26_72fbaba8-1b89-11f1-8f7d-005056b61d5f.pdf&amp;key=e85257a6e63a7e36f8b1efc7dc1094c5" TargetMode="External"/><Relationship Id="rId25765" Type="http://schemas.openxmlformats.org/officeDocument/2006/relationships/hyperlink" Target="https://cdn.eksmo.ru/v2/MIF00041456/COVER/cover1__w600.jpg?no_404_img=Y" TargetMode="External"/><Relationship Id="rId26112" Type="http://schemas.openxmlformats.org/officeDocument/2006/relationships/hyperlink" Target="https://cdn.eksmo.ru/v2/MIF00033973/COVER/cover1__w600.jpg?no_404_img=Y" TargetMode="External"/><Relationship Id="rId25204" Type="http://schemas.openxmlformats.org/officeDocument/2006/relationships/hyperlink" Target="https://cdn.eksmo.ru/v2/MIF00037309/COVER/cover1__w600.jpg?no_404_img=Y" TargetMode="External"/><Relationship Id="rId25371" Type="http://schemas.openxmlformats.org/officeDocument/2006/relationships/hyperlink" Target="https://cdn.eksmo.ru/v2/MIF00038038/COVER/cover1__w600.jpg?no_404_img=Y" TargetMode="External"/><Relationship Id="rId26288" Type="http://schemas.openxmlformats.org/officeDocument/2006/relationships/hyperlink" Target="https://api3.eksmo.ru/v3/xlsxPricelist/certificat/?f=MIF00051037_2026-08-14_2027-08-13_&#1045;&#1040;&#1069;&#1057;%20N%20RU%20&#1044;-RU.&#1056;&#1040;07.&#1042;.18973~26_883c1214-3e53-11f1-8f84-005056b61d5f.pdf&amp;key=e85257a6e63a7e36f8b1efc7dc1094c5" TargetMode="External"/><Relationship Id="rId26635" Type="http://schemas.openxmlformats.org/officeDocument/2006/relationships/hyperlink" Target="https://cdn.eksmo.ru/v2/MIF00004899/COVER/cover1__w600.jpg?no_404_img=Y" TargetMode="External"/><Relationship Id="rId25861" Type="http://schemas.openxmlformats.org/officeDocument/2006/relationships/hyperlink" Target="https://cdn.eksmo.ru/v2/MIF00039386/COVER/cover1__w600.jpg?no_404_img=Y" TargetMode="External"/><Relationship Id="rId26778" Type="http://schemas.openxmlformats.org/officeDocument/2006/relationships/hyperlink" Target="https://cdn.eksmo.ru/v2/MIF00034467/COVER/cover1__w600.jpg?no_404_img=Y" TargetMode="External"/><Relationship Id="rId25727" Type="http://schemas.openxmlformats.org/officeDocument/2006/relationships/hyperlink" Target="https://cdn.eksmo.ru/v2/MIF00039131/COVER/cover1__w600.jpg?no_404_img=Y" TargetMode="External"/><Relationship Id="rId26217" Type="http://schemas.openxmlformats.org/officeDocument/2006/relationships/hyperlink" Target="https://cdn.eksmo.ru/v2/MIF00050915/COVER/cover1__w600.jpg?no_404_img=Y" TargetMode="External"/><Relationship Id="rId26384" Type="http://schemas.openxmlformats.org/officeDocument/2006/relationships/hyperlink" Target="https://cdn.eksmo.ru/v2/MIF00034126/COVER/cover1__w600.jpg?no_404_img=Y" TargetMode="External"/><Relationship Id="rId25333" Type="http://schemas.openxmlformats.org/officeDocument/2006/relationships/hyperlink" Target="https://cdn.eksmo.ru/v2/MIF00047899/COVER/cover1__w600.jpg?no_404_img=Y" TargetMode="External"/><Relationship Id="rId26731" Type="http://schemas.openxmlformats.org/officeDocument/2006/relationships/hyperlink" Target="https://cdn.eksmo.ru/v2/MIF00049762/COVER/cover1__w600.jpg?no_404_img=Y" TargetMode="External"/><Relationship Id="rId25476" Type="http://schemas.openxmlformats.org/officeDocument/2006/relationships/hyperlink" Target="https://cdn.eksmo.ru/v2/MIF00048003/COVER/cover1__w600.jpg?no_404_img=Y" TargetMode="External"/><Relationship Id="rId25823" Type="http://schemas.openxmlformats.org/officeDocument/2006/relationships/hyperlink" Target="https://cdn.eksmo.ru/v2/MIF00036911/COVER/cover1__w600.jpg?no_404_img=Y" TargetMode="External"/><Relationship Id="rId25966" Type="http://schemas.openxmlformats.org/officeDocument/2006/relationships/hyperlink" Target="https://cdn.eksmo.ru/v2/MIF00037951/COVER/cover1__w600.jpg?no_404_img=Y" TargetMode="External"/><Relationship Id="rId26480" Type="http://schemas.openxmlformats.org/officeDocument/2006/relationships/hyperlink" Target="https://cdn.eksmo.ru/v2/MIF00034675/COVER/cover1__w600.jpg?no_404_img=Y" TargetMode="External"/><Relationship Id="rId26346" Type="http://schemas.openxmlformats.org/officeDocument/2006/relationships/hyperlink" Target="https://api3.eksmo.ru/v3/xlsxPricelist/certificat/?f=MIF00039124_2024-04-12_2029-04-11_&#1045;&#1040;&#1069;&#1057;%20N%20RU%20&#1044;-RU.&#1056;&#1040;03.&#1042;.56362~24_50be29c3-afc2-11ee-810a-00155d016002.pdf&amp;key=e85257a6e63a7e36f8b1efc7dc1094c5" TargetMode="External"/><Relationship Id="rId25572" Type="http://schemas.openxmlformats.org/officeDocument/2006/relationships/hyperlink" Target="https://cdn.eksmo.ru/v2/MIF00050296/COVER/cover1__w600.jpg?no_404_img=Y" TargetMode="External"/><Relationship Id="rId26489" Type="http://schemas.openxmlformats.org/officeDocument/2006/relationships/hyperlink" Target="https://api3.eksmo.ru/v3/xlsxPricelist/certificat/?f=ITD000000001417792_2026-07-01_2031-06-30_&#1045;&#1040;&#1069;&#1057;%20N%20RU%20&#1044;-RU.&#1056;&#1040;05.&#1042;.61447~26_2f2e66d1-7b3c-11ef-80d9-0050569a365d.pdf&amp;key=e85257a6e63a7e36f8b1efc7dc1094c5" TargetMode="External"/><Relationship Id="rId25438" Type="http://schemas.openxmlformats.org/officeDocument/2006/relationships/hyperlink" Target="https://cdn.eksmo.ru/v2/MIF00051269/COVER/cover1__w600.jpg?no_404_img=Y" TargetMode="External"/><Relationship Id="rId26836" Type="http://schemas.openxmlformats.org/officeDocument/2006/relationships/hyperlink" Target="https://api3.eksmo.ru/v3/xlsxPricelist/certificat/?f=MIF00050207_2026-05-05_2031-05-04_&#1045;&#1040;&#1069;&#1057;%20N%20RU%20&#1044;-RU.&#1056;&#1040;03.&#1042;.94985~26_73ae5126-fc46-11f0-8f7a-005056b61d5f.pdf&amp;key=e85257a6e63a7e36f8b1efc7dc1094c5" TargetMode="External"/><Relationship Id="rId26062" Type="http://schemas.openxmlformats.org/officeDocument/2006/relationships/hyperlink" Target="https://api3.eksmo.ru/v3/xlsxPricelist/certificat/?f=MIF00051096_2026-08-07_2027-08-06_&#1045;&#1040;&#1069;&#1057;%20N%20RU%20&#1044;-RU.&#1056;&#1040;06.&#1042;.84529~26_f68ea77d-3fa2-11f1-8f84-005056b61d5f.pdf&amp;key=e85257a6e63a7e36f8b1efc7dc1094c5" TargetMode="External"/><Relationship Id="rId25928" Type="http://schemas.openxmlformats.org/officeDocument/2006/relationships/hyperlink" Target="https://cdn.eksmo.ru/v2/MIF00036088/COVER/cover1__w600.jpg?no_404_img=Y" TargetMode="External"/><Relationship Id="rId25154" Type="http://schemas.openxmlformats.org/officeDocument/2006/relationships/hyperlink" Target="https://cdn.eksmo.ru/v2/MIF00035649/COVER/cover1__w600.jpg?no_404_img=Y" TargetMode="External"/><Relationship Id="rId26442" Type="http://schemas.openxmlformats.org/officeDocument/2006/relationships/hyperlink" Target="https://cdn.eksmo.ru/v2/MIF00048465/COVER/cover1__w600.jpg?no_404_img=Y" TargetMode="External"/><Relationship Id="rId26585" Type="http://schemas.openxmlformats.org/officeDocument/2006/relationships/hyperlink" Target="https://cdn.eksmo.ru/v2/MIF00041737/COVER/cover1__w600.jpg?no_404_img=Y" TargetMode="External"/><Relationship Id="rId25534" Type="http://schemas.openxmlformats.org/officeDocument/2006/relationships/hyperlink" Target="https://cdn.eksmo.ru/v2/MIF00038131/COVER/cover1__w600.jpg?no_404_img=Y" TargetMode="External"/><Relationship Id="rId25677" Type="http://schemas.openxmlformats.org/officeDocument/2006/relationships/hyperlink" Target="https://cdn.eksmo.ru/v2/MIF00038097/COVER/cover1__w600.jpg?no_404_img=Y" TargetMode="External"/><Relationship Id="rId26024" Type="http://schemas.openxmlformats.org/officeDocument/2006/relationships/hyperlink" Target="https://cdn.eksmo.ru/v2/MIF00033971/COVER/cover1__w600.jpg?no_404_img=Y" TargetMode="External"/><Relationship Id="rId26167" Type="http://schemas.openxmlformats.org/officeDocument/2006/relationships/hyperlink" Target="https://cdn.eksmo.ru/v2/MIF00038659/COVER/cover1__w600.jpg?no_404_img=Y" TargetMode="External"/><Relationship Id="rId25283" Type="http://schemas.openxmlformats.org/officeDocument/2006/relationships/hyperlink" Target="https://cdn.eksmo.ru/v2/MIF00034583/COVER/cover1__w600.jpg?no_404_img=Y" TargetMode="External"/><Relationship Id="rId26681" Type="http://schemas.openxmlformats.org/officeDocument/2006/relationships/hyperlink" Target="https://cdn.eksmo.ru/v2/MIF00040455/COVER/cover1__w600.jpg?no_404_img=Y" TargetMode="External"/><Relationship Id="rId25630" Type="http://schemas.openxmlformats.org/officeDocument/2006/relationships/hyperlink" Target="https://cdn.eksmo.ru/v2/MIF00046522/COVER/cover1__w600.jpg?no_404_img=Y" TargetMode="External"/><Relationship Id="rId26547" Type="http://schemas.openxmlformats.org/officeDocument/2006/relationships/hyperlink" Target="https://api3.eksmo.ru/v3/xlsxPricelist/certificat/?f=MIF00041495_2025-10-31_2030-09-30_&#1045;&#1040;&#1069;&#1057;%20N%20RU%20&#1044;-RU.&#1056;&#1040;09.&#1042;.88432~25_04ed6c8d-ff0d-11ef-8e6a-005056b61d5f.pdf&amp;key=e85257a6e63a7e36f8b1efc7dc1094c5" TargetMode="External"/><Relationship Id="rId25773" Type="http://schemas.openxmlformats.org/officeDocument/2006/relationships/hyperlink" Target="https://cdn.eksmo.ru/v2/MIF00041599/COVER/cover1__w600.jpg?no_404_img=Y" TargetMode="External"/><Relationship Id="rId26120" Type="http://schemas.openxmlformats.org/officeDocument/2006/relationships/hyperlink" Target="https://api3.eksmo.ru/v3/xlsxPricelist/certificat/?f=MIF00034405_2023-07-11_2028-07-10_&#1045;&#1040;&#1069;&#1057;%20N%20RU%20&#1044;-RU.&#1056;&#1040;05.B.37844~23_471f55ab-e17e-11ec-8101-00155d0b0e41.pdf&amp;key=e85257a6e63a7e36f8b1efc7dc1094c5" TargetMode="External"/><Relationship Id="rId25639" Type="http://schemas.openxmlformats.org/officeDocument/2006/relationships/hyperlink" Target="https://cdn.eksmo.ru/v2/MIF00040669/COVER/cover1__w600.jpg?no_404_img=Y" TargetMode="External"/><Relationship Id="rId25212" Type="http://schemas.openxmlformats.org/officeDocument/2006/relationships/hyperlink" Target="https://cdn.eksmo.ru/v2/MIF00039391/COVER/cover1__w600.jpg?no_404_img=Y" TargetMode="External"/><Relationship Id="rId26129" Type="http://schemas.openxmlformats.org/officeDocument/2006/relationships/hyperlink" Target="https://cdn.eksmo.ru/v2/MIF00041611/COVER/cover1__w600.jpg?no_404_img=Y" TargetMode="External"/><Relationship Id="rId26643" Type="http://schemas.openxmlformats.org/officeDocument/2006/relationships/hyperlink" Target="https://cdn.eksmo.ru/v2/MIF00040901/COVER/cover1__w600.jpg?no_404_img=Y" TargetMode="External"/><Relationship Id="rId26296" Type="http://schemas.openxmlformats.org/officeDocument/2006/relationships/hyperlink" Target="https://api3.eksmo.ru/v3/xlsxPricelist/certificat/?f=MIF00048282_2025-11-17_2030-11-16_&#1045;&#1040;&#1069;&#1057;%20N%20RU%20&#1044;-RU.&#1056;&#1040;10.&#1042;.47205~25_b03f79fc-7c02-11f0-8f69-005056b61d5f.pdf&amp;key=e85257a6e63a7e36f8b1efc7dc1094c5" TargetMode="External"/><Relationship Id="rId25388" Type="http://schemas.openxmlformats.org/officeDocument/2006/relationships/hyperlink" Target="https://cdn.eksmo.ru/v2/MIF00039296/COVER/cover1__w600.jpg?no_404_img=Y" TargetMode="External"/><Relationship Id="rId26786" Type="http://schemas.openxmlformats.org/officeDocument/2006/relationships/hyperlink" Target="https://cdn.eksmo.ru/v2/MIF00040610/COVER/cover1__w600.jpg?no_404_img=Y" TargetMode="External"/><Relationship Id="rId25735" Type="http://schemas.openxmlformats.org/officeDocument/2006/relationships/hyperlink" Target="https://api3.eksmo.ru/v3/xlsxPricelist/certificat/?f=MIF00039543_2024-07-26_2029-07-25_&#1045;&#1040;&#1069;&#1057;%20N%20RU%20&#1044;-RU.&#1056;&#1040;06.&#1042;.50261~24_d8b96e08-e212-11ee-810a-00155d016002.pdf&amp;key=e85257a6e63a7e36f8b1efc7dc1094c5" TargetMode="External"/><Relationship Id="rId25878" Type="http://schemas.openxmlformats.org/officeDocument/2006/relationships/hyperlink" Target="https://cdn.eksmo.ru/v2/MIF00048301/COVER/cover1__w600.jpg?no_404_img=Y" TargetMode="External"/><Relationship Id="rId26225" Type="http://schemas.openxmlformats.org/officeDocument/2006/relationships/hyperlink" Target="https://cdn.eksmo.ru/v2/MIF00050577/COVER/cover1__w600.jpg?no_404_img=Y" TargetMode="External"/><Relationship Id="rId26392" Type="http://schemas.openxmlformats.org/officeDocument/2006/relationships/hyperlink" Target="https://cdn.eksmo.ru/v2/MIF00050520/COVER/cover1__w600.jpg?no_404_img=Y" TargetMode="External"/><Relationship Id="rId25341" Type="http://schemas.openxmlformats.org/officeDocument/2006/relationships/hyperlink" Target="https://cdn.eksmo.ru/v2/MIF00051042/COVER/cover1__w600.jpg?no_404_img=Y" TargetMode="External"/><Relationship Id="rId25484" Type="http://schemas.openxmlformats.org/officeDocument/2006/relationships/hyperlink" Target="https://cdn.eksmo.ru/v2/MIF00048616/COVER/cover1__w600.jpg?no_404_img=Y" TargetMode="External"/><Relationship Id="rId25831" Type="http://schemas.openxmlformats.org/officeDocument/2006/relationships/hyperlink" Target="https://cdn.eksmo.ru/v2/MIF00039907/COVER/cover1__w600.jpg?no_404_img=Y" TargetMode="External"/><Relationship Id="rId26748" Type="http://schemas.openxmlformats.org/officeDocument/2006/relationships/hyperlink" Target="https://cdn.eksmo.ru/v2/MIF00041255/COVER/cover1__w600.jpg?no_404_img=Y" TargetMode="External"/><Relationship Id="rId25974" Type="http://schemas.openxmlformats.org/officeDocument/2006/relationships/hyperlink" Target="https://cdn.eksmo.ru/v2/MIF00040122/COVER/cover1__w600.jpg?no_404_img=Y" TargetMode="External"/><Relationship Id="rId25580" Type="http://schemas.openxmlformats.org/officeDocument/2006/relationships/hyperlink" Target="https://cdn.eksmo.ru/v2/MIF00049593/COVER/cover1__w600.jpg?no_404_img=Y" TargetMode="External"/><Relationship Id="rId26497" Type="http://schemas.openxmlformats.org/officeDocument/2006/relationships/hyperlink" Target="https://cdn.eksmo.ru/v2/MIF00050212/COVER/cover1__w600.jpg?no_404_img=Y" TargetMode="External"/><Relationship Id="rId25446" Type="http://schemas.openxmlformats.org/officeDocument/2006/relationships/hyperlink" Target="https://cdn.eksmo.ru/v2/MIF00036286/COVER/cover1__w600.jpg?no_404_img=Y" TargetMode="External"/><Relationship Id="rId26844" Type="http://schemas.openxmlformats.org/officeDocument/2006/relationships/hyperlink" Target="https://api3.eksmo.ru/v3/xlsxPricelist/certificat/?f=MIF00050632_2026-06-23_2031-06-22_&#1045;&#1040;&#1069;&#1057;%20N%20RU%20&#1044;-RU.&#1056;&#1040;05.&#1042;.29312~26_f1ec913f-22cf-11f1-8f7f-005056b61d5f.pdf&amp;key=e85257a6e63a7e36f8b1efc7dc1094c5" TargetMode="External"/><Relationship Id="rId26070" Type="http://schemas.openxmlformats.org/officeDocument/2006/relationships/hyperlink" Target="https://cdn.eksmo.ru/v2/MIF00041399/COVER/cover1__w600.jpg?no_404_img=Y" TargetMode="External"/><Relationship Id="rId25589" Type="http://schemas.openxmlformats.org/officeDocument/2006/relationships/hyperlink" Target="https://cdn.eksmo.ru/v2/MIF00050438/COVER/cover1__w600.jpg?no_404_img=Y" TargetMode="External"/><Relationship Id="rId25936" Type="http://schemas.openxmlformats.org/officeDocument/2006/relationships/hyperlink" Target="https://cdn.eksmo.ru/v2/MIF00050983/COVER/cover1__w600.jpg?no_404_img=Y" TargetMode="External"/><Relationship Id="rId25162" Type="http://schemas.openxmlformats.org/officeDocument/2006/relationships/hyperlink" Target="https://cdn.eksmo.ru/v2/MIF00041297/COVER/cover1__w600.jpg?no_404_img=Y" TargetMode="External"/><Relationship Id="rId26079" Type="http://schemas.openxmlformats.org/officeDocument/2006/relationships/hyperlink" Target="https://cdn.eksmo.ru/v2/MIF00048376/COVER/cover1__w600.jpg?no_404_img=Y" TargetMode="External"/><Relationship Id="rId26593" Type="http://schemas.openxmlformats.org/officeDocument/2006/relationships/hyperlink" Target="https://cdn.eksmo.ru/v2/MIF00034179/COVER/cover1__w600.jpg?no_404_img=Y" TargetMode="External"/><Relationship Id="rId25542" Type="http://schemas.openxmlformats.org/officeDocument/2006/relationships/hyperlink" Target="https://cdn.eksmo.ru/v2/MIF00041342/COVER/cover1__w600.jpg?no_404_img=Y" TargetMode="External"/><Relationship Id="rId25685" Type="http://schemas.openxmlformats.org/officeDocument/2006/relationships/hyperlink" Target="https://cdn.eksmo.ru/v2/MIF00040429/COVER/cover1__w600.jpg?no_404_img=Y" TargetMode="External"/><Relationship Id="rId26032" Type="http://schemas.openxmlformats.org/officeDocument/2006/relationships/hyperlink" Target="https://cdn.eksmo.ru/v2/MIF00048646/COVER/cover1__w600.jpg?no_404_img=Y" TargetMode="External"/><Relationship Id="rId26175" Type="http://schemas.openxmlformats.org/officeDocument/2006/relationships/hyperlink" Target="https://cdn.eksmo.ru/v2/MIF00039522/COVER/cover1__w600.jpg?no_404_img=Y" TargetMode="External"/><Relationship Id="rId25125" Type="http://schemas.openxmlformats.org/officeDocument/2006/relationships/comments" Target="../comments1.xml"/><Relationship Id="rId25291" Type="http://schemas.openxmlformats.org/officeDocument/2006/relationships/hyperlink" Target="https://cdn.eksmo.ru/v2/MIF00051039/COVER/cover1__w600.jpg?no_404_img=Y" TargetMode="External"/><Relationship Id="rId25781" Type="http://schemas.openxmlformats.org/officeDocument/2006/relationships/hyperlink" Target="https://cdn.eksmo.ru/v2/MIF00033970/COVER/cover1__w600.jpg?no_404_img=Y" TargetMode="External"/><Relationship Id="rId26698" Type="http://schemas.openxmlformats.org/officeDocument/2006/relationships/hyperlink" Target="https://cdn.eksmo.ru/v2/MIF00048454/COVER/cover1__w600.jpg?no_404_img=Y" TargetMode="External"/><Relationship Id="rId25647" Type="http://schemas.openxmlformats.org/officeDocument/2006/relationships/hyperlink" Target="https://cdn.eksmo.ru/v2/MIF00040216/COVER/cover1__w600.jpg?no_404_img=Y" TargetMode="External"/><Relationship Id="rId25220" Type="http://schemas.openxmlformats.org/officeDocument/2006/relationships/hyperlink" Target="https://cdn.eksmo.ru/v2/MIF00037834/COVER/cover1__w600.jpg?no_404_img=Y" TargetMode="External"/><Relationship Id="rId26137" Type="http://schemas.openxmlformats.org/officeDocument/2006/relationships/hyperlink" Target="https://cdn.eksmo.ru/v2/MIF00041302/COVER/cover1__w600.jpg?no_404_img=Y" TargetMode="External"/><Relationship Id="rId26304" Type="http://schemas.openxmlformats.org/officeDocument/2006/relationships/hyperlink" Target="https://api3.eksmo.ru/v3/xlsxPricelist/certificat/?f=MIF00049848_2026-03-20_2031-03-19_&#1045;&#1040;&#1069;&#1057;%20N%20RU%20&#1044;-RU.&#1056;&#1040;02.&#1042;.73696~26_f9e7a8b2-e0d0-11f0-8f76-005056b61d5f.pdf&amp;key=e85257a6e63a7e36f8b1efc7dc1094c5" TargetMode="External"/><Relationship Id="rId25229" Type="http://schemas.openxmlformats.org/officeDocument/2006/relationships/hyperlink" Target="https://cdn.eksmo.ru/v2/MIF00034189/COVER/cover1__w600.jpg?no_404_img=Y" TargetMode="External"/><Relationship Id="rId25396" Type="http://schemas.openxmlformats.org/officeDocument/2006/relationships/hyperlink" Target="https://cdn.eksmo.ru/v2/MIF00040723/COVER/cover1__w600.jpg?no_404_img=Y" TargetMode="External"/><Relationship Id="rId26794" Type="http://schemas.openxmlformats.org/officeDocument/2006/relationships/hyperlink" Target="https://cdn.eksmo.ru/v2/MIF00041762/COVER/cover1__w600.jpg?no_404_img=Y" TargetMode="External"/><Relationship Id="rId25743" Type="http://schemas.openxmlformats.org/officeDocument/2006/relationships/hyperlink" Target="https://cdn.eksmo.ru/v2/MIF00041104/COVER/cover1__w600.jpg?no_404_img=Y" TargetMode="External"/><Relationship Id="rId25886" Type="http://schemas.openxmlformats.org/officeDocument/2006/relationships/hyperlink" Target="https://api3.eksmo.ru/v3/xlsxPricelist/certificat/?f=MIF00039940_2024-07-04_2029-07-03_&#1045;&#1040;&#1069;&#1057;%20N%20RU%20&#1044;-RU.&#1056;&#1040;05.&#1042;.71919~24_6db7caa4-137d-11ef-810c-00155d01a502.pdf&amp;key=e85257a6e63a7e36f8b1efc7dc1094c5" TargetMode="External"/><Relationship Id="rId26233" Type="http://schemas.openxmlformats.org/officeDocument/2006/relationships/hyperlink" Target="https://cdn.eksmo.ru/v2/MIF00038574/COVER/cover1__w600.jpg?no_404_img=Y" TargetMode="External"/><Relationship Id="rId26400" Type="http://schemas.openxmlformats.org/officeDocument/2006/relationships/hyperlink" Target="https://cdn.eksmo.ru/v2/MIF00050209/COVER/cover1__w600.jpg?no_404_img=Y" TargetMode="External"/><Relationship Id="rId25492" Type="http://schemas.openxmlformats.org/officeDocument/2006/relationships/hyperlink" Target="https://cdn.eksmo.ru/v2/MIF00048567/COVER/cover1__w600.jpg?no_404_img=Y" TargetMode="External"/><Relationship Id="rId26409" Type="http://schemas.openxmlformats.org/officeDocument/2006/relationships/hyperlink" Target="https://cdn.eksmo.ru/v2/MIF00048242/COVER/cover1__w600.jpg?no_404_img=Y" TargetMode="External"/><Relationship Id="rId25982" Type="http://schemas.openxmlformats.org/officeDocument/2006/relationships/hyperlink" Target="https://cdn.eksmo.ru/v2/MIF00051445/COVER/cover1__w600.jpg?no_404_img=Y" TargetMode="External"/><Relationship Id="rId25848" Type="http://schemas.openxmlformats.org/officeDocument/2006/relationships/hyperlink" Target="https://cdn.eksmo.ru/v2/MIF00041258/COVER/cover1__w600.jpg?no_404_img=Y" TargetMode="External"/><Relationship Id="rId26505" Type="http://schemas.openxmlformats.org/officeDocument/2006/relationships/hyperlink" Target="https://cdn.eksmo.ru/v2/MIF00040256/COVER/cover1__w600.jpg?no_404_img=Y" TargetMode="External"/><Relationship Id="rId25597" Type="http://schemas.openxmlformats.org/officeDocument/2006/relationships/hyperlink" Target="https://cdn.eksmo.ru/v2/MIF00039574/COVER/cover1__w600.jpg?no_404_img=Y" TargetMode="External"/><Relationship Id="rId25944" Type="http://schemas.openxmlformats.org/officeDocument/2006/relationships/hyperlink" Target="https://cdn.eksmo.ru/v2/MIF00050356/COVER/cover1__w600.jpg?no_404_img=Y" TargetMode="External"/><Relationship Id="rId25170" Type="http://schemas.openxmlformats.org/officeDocument/2006/relationships/hyperlink" Target="https://cdn.eksmo.ru/v2/MIF00041724/COVER/cover1__w600.jpg?no_404_img=Y" TargetMode="External"/><Relationship Id="rId26087" Type="http://schemas.openxmlformats.org/officeDocument/2006/relationships/hyperlink" Target="https://api3.eksmo.ru/v3/xlsxPricelist/certificat/?f=MIF00050300_2026-05-05_2031-05-04_&#1045;&#1040;&#1069;&#1057;%20N%20RU%20&#1044;-RU.&#1056;&#1040;03.&#1042;.94916~26_0453c61f-074a-11f1-8f7b-005056b61d5f.pdf&amp;key=e85257a6e63a7e36f8b1efc7dc1094c5" TargetMode="External"/><Relationship Id="rId26254" Type="http://schemas.openxmlformats.org/officeDocument/2006/relationships/hyperlink" Target="https://cdn.eksmo.ru/v2/MIF00040484/COVER/cover1__w600.jpg?no_404_img=Y" TargetMode="External"/><Relationship Id="rId26601" Type="http://schemas.openxmlformats.org/officeDocument/2006/relationships/hyperlink" Target="https://cdn.eksmo.ru/v2/MIF00041795/COVER/cover1__w600.jpg?no_404_img=Y" TargetMode="External"/><Relationship Id="rId25179" Type="http://schemas.openxmlformats.org/officeDocument/2006/relationships/hyperlink" Target="https://cdn.eksmo.ru/v2/MIF00037266/COVER/cover1__w600.jpg?no_404_img=Y" TargetMode="External"/><Relationship Id="rId26040" Type="http://schemas.openxmlformats.org/officeDocument/2006/relationships/hyperlink" Target="https://cdn.eksmo.ru/v2/MIF00048462/COVER/cover1__w600.jpg?no_404_img=Y" TargetMode="External"/><Relationship Id="rId25693" Type="http://schemas.openxmlformats.org/officeDocument/2006/relationships/hyperlink" Target="https://cdn.eksmo.ru/v2/MIF00051452/COVER/cover1__w600.jpg?no_404_img=Y" TargetMode="External"/><Relationship Id="rId26183" Type="http://schemas.openxmlformats.org/officeDocument/2006/relationships/hyperlink" Target="https://cdn.eksmo.ru/v2/MIF00040467/COVER/cover1__w600.jpg?no_404_img=Y" TargetMode="External"/><Relationship Id="rId25132" Type="http://schemas.openxmlformats.org/officeDocument/2006/relationships/hyperlink" Target="https://cdn.eksmo.ru/v2/MIF00026029/COVER/cover1__w600.jpg?no_404_img=Y" TargetMode="External"/><Relationship Id="rId26350" Type="http://schemas.openxmlformats.org/officeDocument/2006/relationships/hyperlink" Target="https://cdn.eksmo.ru/v2/MIF00038406/COVER/cover1__w600.jpg?no_404_img=Y" TargetMode="External"/><Relationship Id="rId26049" Type="http://schemas.openxmlformats.org/officeDocument/2006/relationships/hyperlink" Target="https://cdn.eksmo.ru/v2/MIF00034178/COVER/cover1__w600.jpg?no_404_img=Y" TargetMode="External"/><Relationship Id="rId26359" Type="http://schemas.openxmlformats.org/officeDocument/2006/relationships/hyperlink" Target="https://cdn.eksmo.ru/v2/MIF00041649/COVER/cover1__w600.jpg?no_404_img=Y" TargetMode="External"/><Relationship Id="rId25308" Type="http://schemas.openxmlformats.org/officeDocument/2006/relationships/hyperlink" Target="https://cdn.eksmo.ru/v2/MIF00041896/COVER/cover1__w600.jpg?no_404_img=Y" TargetMode="External"/><Relationship Id="rId26706" Type="http://schemas.openxmlformats.org/officeDocument/2006/relationships/hyperlink" Target="https://cdn.eksmo.ru/v2/MIF00040004/COVER/cover1__w600.jpg?no_404_img=Y" TargetMode="External"/><Relationship Id="rId25798" Type="http://schemas.openxmlformats.org/officeDocument/2006/relationships/hyperlink" Target="https://cdn.eksmo.ru/v2/MIF00036947/COVER/cover1__w600.jpg?no_404_img=Y" TargetMode="External"/><Relationship Id="rId26145" Type="http://schemas.openxmlformats.org/officeDocument/2006/relationships/hyperlink" Target="https://api3.eksmo.ru/v3/xlsxPricelist/certificat/?f=MIF00037811_2023-10-31_2028-10-30_&#1045;&#1040;&#1069;&#1057;%20N%20RU%20&#1044;-RU.&#1056;&#1040;09.&#1042;.26447~23_2902f426-1b37-11ee-8106-00155d0aa80c.pdf&amp;key=e85257a6e63a7e36f8b1efc7dc1094c5" TargetMode="External"/><Relationship Id="rId26312" Type="http://schemas.openxmlformats.org/officeDocument/2006/relationships/hyperlink" Target="https://api3.eksmo.ru/v3/xlsxPricelist/certificat/?f=MIF00049846_2026-03-20_2031-03-19_&#1045;&#1040;&#1069;&#1057;%20N%20RU%20&#1044;-RU.&#1056;&#1040;02.&#1042;.73696~26_17bdc1d8-e0d0-11f0-8f76-005056b61d5f.pdf&amp;key=e85257a6e63a7e36f8b1efc7dc1094c5" TargetMode="External"/><Relationship Id="rId25237" Type="http://schemas.openxmlformats.org/officeDocument/2006/relationships/hyperlink" Target="https://cdn.eksmo.ru/v2/MIF00041619/COVER/cover1__w600.jpg?no_404_img=Y" TargetMode="External"/><Relationship Id="rId26455" Type="http://schemas.openxmlformats.org/officeDocument/2006/relationships/hyperlink" Target="https://cdn.eksmo.ru/v2/MIF00041793/COVER/cover1__w600.jpg?no_404_img=Y" TargetMode="External"/><Relationship Id="rId26802" Type="http://schemas.openxmlformats.org/officeDocument/2006/relationships/hyperlink" Target="https://api3.eksmo.ru/v3/xlsxPricelist/certificat/?f=MIF00050310_2026-07-02_2031-07-01_&#1045;&#1040;&#1069;&#1057;%20N%20RU%20&#1044;-RU.&#1056;&#1040;05.&#1042;.60360~26_89d8314d-080e-11f1-8f7b-005056b61d5f.pdf&amp;key=e85257a6e63a7e36f8b1efc7dc1094c5" TargetMode="External"/><Relationship Id="rId25404" Type="http://schemas.openxmlformats.org/officeDocument/2006/relationships/hyperlink" Target="https://cdn.eksmo.ru/v2/MIF00050437/COVER/cover1__w600.jpg?no_404_img=Y" TargetMode="External"/><Relationship Id="rId25894" Type="http://schemas.openxmlformats.org/officeDocument/2006/relationships/hyperlink" Target="https://cdn.eksmo.ru/v2/MIF00041936/COVER/cover1__w600.jpg?no_404_img=Y" TargetMode="External"/><Relationship Id="rId26241" Type="http://schemas.openxmlformats.org/officeDocument/2006/relationships/hyperlink" Target="https://cdn.eksmo.ru/v2/MIF00036089/COVER/cover1__w600.jpg?no_404_img=Y" TargetMode="External"/><Relationship Id="rId26551" Type="http://schemas.openxmlformats.org/officeDocument/2006/relationships/hyperlink" Target="https://api3.eksmo.ru/v3/xlsxPricelist/certificat/?f=MIF00030241_2025-10-31_2030-10-30_&#1045;&#1040;&#1069;&#1057;%20N%20RU%20&#1044;-RU.&#1056;&#1040;09.&#1042;.88432~25_6e9839f2-be1c-11eb-80ff-00155d0a1445.pdf&amp;key=e85257a6e63a7e36f8b1efc7dc1094c5" TargetMode="External"/><Relationship Id="rId25500" Type="http://schemas.openxmlformats.org/officeDocument/2006/relationships/hyperlink" Target="https://cdn.eksmo.ru/v2/MIF00041560/COVER/cover1__w600.jpg?no_404_img=Y" TargetMode="External"/><Relationship Id="rId26417" Type="http://schemas.openxmlformats.org/officeDocument/2006/relationships/hyperlink" Target="https://cdn.eksmo.ru/v2/MIF00027271/COVER/cover1__w600.jpg?no_404_img=Y" TargetMode="External"/><Relationship Id="rId25990" Type="http://schemas.openxmlformats.org/officeDocument/2006/relationships/hyperlink" Target="https://cdn.eksmo.ru/v2/MIF00039936/COVER/cover1__w600.jpg?no_404_img=Y" TargetMode="External"/><Relationship Id="rId25509" Type="http://schemas.openxmlformats.org/officeDocument/2006/relationships/hyperlink" Target="https://cdn.eksmo.ru/v2/MIF00050186/COVER/cover1__w600.jpg?no_404_img=Y" TargetMode="External"/><Relationship Id="rId25999" Type="http://schemas.openxmlformats.org/officeDocument/2006/relationships/hyperlink" Target="https://api3.eksmo.ru/v3/xlsxPricelist/certificat/?f=MIF00039579_2024-05-17_2029-05-16_&#1045;&#1040;&#1069;&#1057;%20N%20RU%20&#1044;-RU.&#1056;&#1040;04.&#1042;.32789~24_f3081b11-e6c3-11ee-810a-00155d016002.pdf&amp;key=e85257a6e63a7e36f8b1efc7dc1094c5" TargetMode="External"/><Relationship Id="rId26513" Type="http://schemas.openxmlformats.org/officeDocument/2006/relationships/hyperlink" Target="https://cdn.eksmo.ru/v2/MIF00036734/COVER/cover1__w600.jpg?no_404_img=Y" TargetMode="External"/><Relationship Id="rId25258" Type="http://schemas.openxmlformats.org/officeDocument/2006/relationships/hyperlink" Target="https://cdn.eksmo.ru/v2/MIF00037584/COVER/cover1__w600.jpg?no_404_img=Y" TargetMode="External"/><Relationship Id="rId26656" Type="http://schemas.openxmlformats.org/officeDocument/2006/relationships/hyperlink" Target="https://cdn.eksmo.ru/v2/MIF00041128/COVER/cover1__w600.jpg?no_404_img=Y" TargetMode="External"/><Relationship Id="rId25605" Type="http://schemas.openxmlformats.org/officeDocument/2006/relationships/hyperlink" Target="https://cdn.eksmo.ru/v2/MIF00040947/COVER/cover1__w600.jpg?no_404_img=Y" TargetMode="External"/><Relationship Id="rId26095" Type="http://schemas.openxmlformats.org/officeDocument/2006/relationships/hyperlink" Target="https://api3.eksmo.ru/v3/xlsxPricelist/certificat/?f=MIF00040120_2025-02-24_2030-02-23_&#1045;&#1040;&#1069;&#1057;%20N%20RU%20&#1044;-RU.&#1056;&#1040;02.&#1042;.19767~25_1b2a3851-2e47-11ef-8e08-005056b61d5f.pdf&amp;key=e85257a6e63a7e36f8b1efc7dc1094c5" TargetMode="External"/><Relationship Id="rId26262" Type="http://schemas.openxmlformats.org/officeDocument/2006/relationships/hyperlink" Target="https://cdn.eksmo.ru/v2/MIF00039734/COVER/cover1__w600.jpg?no_404_img=Y" TargetMode="External"/><Relationship Id="rId25187" Type="http://schemas.openxmlformats.org/officeDocument/2006/relationships/hyperlink" Target="https://cdn.eksmo.ru/v2/MIF00041409/COVER/cover1__w600.jpg?no_404_img=Y" TargetMode="External"/><Relationship Id="rId25354" Type="http://schemas.openxmlformats.org/officeDocument/2006/relationships/hyperlink" Target="https://cdn.eksmo.ru/v2/MIF00048637/COVER/cover1__w600.jpg?no_404_img=Y" TargetMode="External"/><Relationship Id="rId26752" Type="http://schemas.openxmlformats.org/officeDocument/2006/relationships/hyperlink" Target="https://cdn.eksmo.ru/v2/MIF00041543/COVER/cover1__w600.jpg?no_404_img=Y" TargetMode="External"/><Relationship Id="rId25701" Type="http://schemas.openxmlformats.org/officeDocument/2006/relationships/hyperlink" Target="https://cdn.eksmo.ru/v2/MIF00037598/COVER/cover1__w600.jpg?no_404_img=Y" TargetMode="External"/><Relationship Id="rId26618" Type="http://schemas.openxmlformats.org/officeDocument/2006/relationships/hyperlink" Target="https://cdn.eksmo.ru/v2/MIF00041287/COVER/cover1__w600.jpg?no_404_img=Y" TargetMode="External"/><Relationship Id="rId26191" Type="http://schemas.openxmlformats.org/officeDocument/2006/relationships/hyperlink" Target="https://cdn.eksmo.ru/v2/MIF00040969/COVER/cover1__w600.jpg?no_404_img=Y" TargetMode="External"/><Relationship Id="rId25140" Type="http://schemas.openxmlformats.org/officeDocument/2006/relationships/hyperlink" Target="https://cdn.eksmo.ru/v2/MIF00039768/COVER/cover1__w600.jpg?no_404_img=Y" TargetMode="External"/><Relationship Id="rId25450" Type="http://schemas.openxmlformats.org/officeDocument/2006/relationships/hyperlink" Target="https://cdn.eksmo.ru/v2/MIF00040838/COVER/cover1__w600.jpg?no_404_img=Y" TargetMode="External"/><Relationship Id="rId25149" Type="http://schemas.openxmlformats.org/officeDocument/2006/relationships/hyperlink" Target="https://cdn.eksmo.ru/v2/MIF00034768/COVER/cover1__w600.jpg?no_404_img=Y" TargetMode="External"/><Relationship Id="rId26367" Type="http://schemas.openxmlformats.org/officeDocument/2006/relationships/hyperlink" Target="https://cdn.eksmo.ru/v2/MIF00038228/COVER/cover1__w600.jpg?no_404_img=Y" TargetMode="External"/><Relationship Id="rId25316" Type="http://schemas.openxmlformats.org/officeDocument/2006/relationships/hyperlink" Target="https://cdn.eksmo.ru/v2/MIF00039742/COVER/cover1__w600.jpg?no_404_img=Y" TargetMode="External"/><Relationship Id="rId26714" Type="http://schemas.openxmlformats.org/officeDocument/2006/relationships/hyperlink" Target="https://cdn.eksmo.ru/v2/MIF00051260/COVER/cover1__w600.jpg?no_404_img=Y" TargetMode="External"/><Relationship Id="rId26857" Type="http://schemas.openxmlformats.org/officeDocument/2006/relationships/hyperlink" Target="https://api3.eksmo.ru/v3/xlsxPricelist/certificat/?f=MIF00029327_2025-09-23_2030-09-22_&#1045;&#1040;&#1069;&#1057;%20N%20RU%20&#1044;-RU.&#1056;&#1040;08.&#1042;.52011~25_ee3a397f-3ab0-11eb-80f8-00155d0b0e06.pdf&amp;key=e85257a6e63a7e36f8b1efc7dc1094c5" TargetMode="External"/><Relationship Id="rId25459" Type="http://schemas.openxmlformats.org/officeDocument/2006/relationships/hyperlink" Target="https://cdn.eksmo.ru/v2/MIF00040975/COVER/cover1__w600.jpg?no_404_img=Y" TargetMode="External"/><Relationship Id="rId25806" Type="http://schemas.openxmlformats.org/officeDocument/2006/relationships/hyperlink" Target="https://api3.eksmo.ru/v3/xlsxPricelist/certificat/?f=MIF00041598_2026-07-02_2031-07-01_&#1045;&#1040;&#1069;&#1057;%20N%20RU%20&#1044;-RU.&#1056;&#1040;05.&#1042;.60391~26_1576d2dd-0f05-11f0-8e84-005056b61d5f.pdf&amp;key=e85257a6e63a7e36f8b1efc7dc1094c5" TargetMode="External"/><Relationship Id="rId26320" Type="http://schemas.openxmlformats.org/officeDocument/2006/relationships/hyperlink" Target="https://cdn.eksmo.ru/v2/MIF00050234/COVER/cover1__w600.jpg?no_404_img=Y" TargetMode="External"/><Relationship Id="rId25245" Type="http://schemas.openxmlformats.org/officeDocument/2006/relationships/hyperlink" Target="https://cdn.eksmo.ru/v2/MIF00041629/COVER/cover1__w600.jpg?no_404_img=Y" TargetMode="External"/><Relationship Id="rId26463" Type="http://schemas.openxmlformats.org/officeDocument/2006/relationships/hyperlink" Target="https://cdn.eksmo.ru/v2/MIF00041604/COVER/cover1__w600.jpg?no_404_img=Y" TargetMode="External"/><Relationship Id="rId25412" Type="http://schemas.openxmlformats.org/officeDocument/2006/relationships/hyperlink" Target="https://cdn.eksmo.ru/v2/MIF00041416/COVER/cover1__w600.jpg?no_404_img=Y" TargetMode="External"/><Relationship Id="rId26810" Type="http://schemas.openxmlformats.org/officeDocument/2006/relationships/hyperlink" Target="https://api3.eksmo.ru/v3/xlsxPricelist/certificat/?f=MIF00039360_2025-06-19_2030-06-18_&#1045;&#1040;&#1069;&#1057;%20N%20RU%20&#1044;-RU.&#1056;&#1040;05.&#1042;.18252~25_9e9f0b38-c9b4-11ee-810a-00155d016002.pdf&amp;key=e85257a6e63a7e36f8b1efc7dc1094c5" TargetMode="External"/><Relationship Id="rId26329" Type="http://schemas.openxmlformats.org/officeDocument/2006/relationships/hyperlink" Target="https://cdn.eksmo.ru/v2/MIF00040368/COVER/cover1__w600.jpg?no_404_img=Y" TargetMode="External"/><Relationship Id="rId25555" Type="http://schemas.openxmlformats.org/officeDocument/2006/relationships/hyperlink" Target="https://cdn.eksmo.ru/v2/MIF00036283/COVER/cover1__w600.jpg?no_404_img=Y" TargetMode="External"/><Relationship Id="rId25902" Type="http://schemas.openxmlformats.org/officeDocument/2006/relationships/hyperlink" Target="https://cdn.eksmo.ru/v2/MIF00050512/COVER/cover1__w600.jpg?no_404_img=Y" TargetMode="External"/><Relationship Id="rId26819" Type="http://schemas.openxmlformats.org/officeDocument/2006/relationships/hyperlink" Target="https://api3.eksmo.ru/v3/xlsxPricelist/certificat/?f=MIF00048011_2025-11-17_2030-11-16_&#1045;&#1040;&#1069;&#1057;%20N%20RU%20&#1044;-RU.&#1056;&#1040;10.&#1042;.47487~25_bcba9106-5d96-11f0-8f36-005056b61d5f.pdf&amp;key=e85257a6e63a7e36f8b1efc7dc1094c5" TargetMode="External"/><Relationship Id="rId26425" Type="http://schemas.openxmlformats.org/officeDocument/2006/relationships/hyperlink" Target="https://cdn.eksmo.ru/v2/MIF00040399/COVER/cover1__w600.jpg?no_404_img=Y" TargetMode="External"/><Relationship Id="rId25651" Type="http://schemas.openxmlformats.org/officeDocument/2006/relationships/hyperlink" Target="https://cdn.eksmo.ru/v2/MIF00039394/COVER/cover1__w600.jpg?no_404_img=Y" TargetMode="External"/><Relationship Id="rId26568" Type="http://schemas.openxmlformats.org/officeDocument/2006/relationships/hyperlink" Target="https://cdn.eksmo.ru/v2/MIF00039300/COVER/cover1__w600.jpg?no_404_img=Y" TargetMode="External"/><Relationship Id="rId25517" Type="http://schemas.openxmlformats.org/officeDocument/2006/relationships/hyperlink" Target="https://cdn.eksmo.ru/v2/MIF00037526/COVER/cover1__w600.jpg?no_404_img=Y" TargetMode="External"/><Relationship Id="rId26007" Type="http://schemas.openxmlformats.org/officeDocument/2006/relationships/hyperlink" Target="https://cdn.eksmo.ru/v2/MIF00031789/COVER/cover1__w600.jpg?no_404_img=Y" TargetMode="External"/><Relationship Id="rId26521" Type="http://schemas.openxmlformats.org/officeDocument/2006/relationships/hyperlink" Target="https://cdn.eksmo.ru/v2/MIF00038830/COVER/cover1__w600.jpg?no_404_img=Y" TargetMode="External"/><Relationship Id="rId25266" Type="http://schemas.openxmlformats.org/officeDocument/2006/relationships/hyperlink" Target="https://cdn.eksmo.ru/v2/MIF00035044/COVER/cover1__w600.jpg?no_404_img=Y" TargetMode="External"/><Relationship Id="rId26664" Type="http://schemas.openxmlformats.org/officeDocument/2006/relationships/hyperlink" Target="https://cdn.eksmo.ru/v2/MIF00039133/COVER/cover1__w600.jpg?no_404_img=Y" TargetMode="External"/><Relationship Id="rId25613" Type="http://schemas.openxmlformats.org/officeDocument/2006/relationships/hyperlink" Target="https://cdn.eksmo.ru/v2/MIF00039392/COVER/cover1__w600.jpg?no_404_img=Y" TargetMode="External"/><Relationship Id="rId25756" Type="http://schemas.openxmlformats.org/officeDocument/2006/relationships/hyperlink" Target="https://cdn.eksmo.ru/v2/MIF00039659/COVER/cover1__w600.jpg?no_404_img=Y" TargetMode="External"/><Relationship Id="rId26103" Type="http://schemas.openxmlformats.org/officeDocument/2006/relationships/hyperlink" Target="https://api3.eksmo.ru/v3/xlsxPricelist/certificat/?f=MIF00040695_2025-11-17_2030-11-16_&#1045;&#1040;&#1069;&#1057;%20N%20RU%20&#1044;-RU.&#1056;&#1040;10.&#1042;.47272~25_11442124-7008-11ef-8e0b-005056b61d5f.pdf&amp;key=e85257a6e63a7e36f8b1efc7dc1094c5" TargetMode="External"/><Relationship Id="rId26270" Type="http://schemas.openxmlformats.org/officeDocument/2006/relationships/hyperlink" Target="https://cdn.eksmo.ru/v2/MIF00038656/COVER/cover1__w600.jpg?no_404_img=Y" TargetMode="External"/><Relationship Id="rId25195" Type="http://schemas.openxmlformats.org/officeDocument/2006/relationships/hyperlink" Target="https://cdn.eksmo.ru/v2/MIF00050319/COVER/cover1__w600.jpg?no_404_img=Y" TargetMode="External"/><Relationship Id="rId25362" Type="http://schemas.openxmlformats.org/officeDocument/2006/relationships/hyperlink" Target="https://cdn.eksmo.ru/v2/MIF00048211/COVER/cover1__w600.jpg?no_404_img=Y" TargetMode="External"/><Relationship Id="rId26760" Type="http://schemas.openxmlformats.org/officeDocument/2006/relationships/hyperlink" Target="https://cdn.eksmo.ru/v2/MIF00048120/COVER/cover1__w600.jpg?no_404_img=Y" TargetMode="External"/><Relationship Id="rId26279" Type="http://schemas.openxmlformats.org/officeDocument/2006/relationships/hyperlink" Target="https://cdn.eksmo.ru/v2/MIF00038887/COVER/cover1__w600.jpg?no_404_img=Y" TargetMode="External"/><Relationship Id="rId26626" Type="http://schemas.openxmlformats.org/officeDocument/2006/relationships/hyperlink" Target="https://cdn.eksmo.ru/v2/MIF00036862/COVER/cover1__w600.jpg?no_404_img=Y" TargetMode="External"/><Relationship Id="rId25852" Type="http://schemas.openxmlformats.org/officeDocument/2006/relationships/hyperlink" Target="https://cdn.eksmo.ru/v2/MIF00015679/COVER/cover1__w600.jpg?no_404_img=Y" TargetMode="External"/><Relationship Id="rId26769" Type="http://schemas.openxmlformats.org/officeDocument/2006/relationships/hyperlink" Target="https://cdn.eksmo.ru/v2/MIF00050206/COVER/cover1__w600.jpg?no_404_img=Y" TargetMode="External"/><Relationship Id="rId25718" Type="http://schemas.openxmlformats.org/officeDocument/2006/relationships/hyperlink" Target="https://cdn.eksmo.ru/v2/MIF00028381/COVER/cover1__w600.jpg?no_404_img=Y" TargetMode="External"/><Relationship Id="rId26208" Type="http://schemas.openxmlformats.org/officeDocument/2006/relationships/hyperlink" Target="https://cdn.eksmo.ru/v2/MIF00050153/COVER/cover1__w600.jpg?no_404_img=Y" TargetMode="External"/><Relationship Id="rId26375" Type="http://schemas.openxmlformats.org/officeDocument/2006/relationships/hyperlink" Target="https://cdn.eksmo.ru/v2/MIF00041927/COVER/cover1__w600.jpg?no_404_img=Y" TargetMode="External"/><Relationship Id="rId25324" Type="http://schemas.openxmlformats.org/officeDocument/2006/relationships/hyperlink" Target="https://cdn.eksmo.ru/v2/MIF00049797/COVER/cover1__w600.jpg?no_404_img=Y" TargetMode="External"/><Relationship Id="rId26722" Type="http://schemas.openxmlformats.org/officeDocument/2006/relationships/hyperlink" Target="https://cdn.eksmo.ru/v2/MIF00049725/COVER/cover1__w600.jpg?no_404_img=Y" TargetMode="External"/><Relationship Id="rId25467" Type="http://schemas.openxmlformats.org/officeDocument/2006/relationships/hyperlink" Target="https://cdn.eksmo.ru/v2/MIF00041612/COVER/cover1__w600.jpg?no_404_img=Y" TargetMode="External"/><Relationship Id="rId25814" Type="http://schemas.openxmlformats.org/officeDocument/2006/relationships/hyperlink" Target="https://api3.eksmo.ru/v3/xlsxPricelist/certificat/?f=MIF00049721_2026-07-02_2031-07-01_&#1045;&#1040;&#1069;&#1057;%20N%20RU%20&#1044;-RU.&#1056;&#1040;05.&#1042;.60391~26_a278b502-d04c-11f0-8f74-005056b61d5f.pdf&amp;key=e85257a6e63a7e36f8b1efc7dc1094c5" TargetMode="External"/><Relationship Id="rId25957" Type="http://schemas.openxmlformats.org/officeDocument/2006/relationships/hyperlink" Target="https://cdn.eksmo.ru/v2/MIF00034203/COVER/cover1__w600.jpg?no_404_img=Y" TargetMode="External"/><Relationship Id="rId26471" Type="http://schemas.openxmlformats.org/officeDocument/2006/relationships/hyperlink" Target="https://cdn.eksmo.ru/v2/MIF00040461/COVER/cover1__w600.jpg?no_404_img=Y" TargetMode="External"/><Relationship Id="rId25420" Type="http://schemas.openxmlformats.org/officeDocument/2006/relationships/hyperlink" Target="https://cdn.eksmo.ru/v2/MIF00051003/COVER/cover1__w600.jpg?no_404_img=Y" TargetMode="External"/><Relationship Id="rId26337" Type="http://schemas.openxmlformats.org/officeDocument/2006/relationships/hyperlink" Target="https://cdn.eksmo.ru/v2/MIF00048005/COVER/cover1__w600.jpg?no_404_img=Y" TargetMode="External"/><Relationship Id="rId25563" Type="http://schemas.openxmlformats.org/officeDocument/2006/relationships/hyperlink" Target="https://cdn.eksmo.ru/v2/MIF00039255/COVER/cover1__w600.jpg?no_404_img=Y" TargetMode="External"/><Relationship Id="rId25910" Type="http://schemas.openxmlformats.org/officeDocument/2006/relationships/hyperlink" Target="https://cdn.eksmo.ru/v2/MIF00049726/COVER/cover1__w600.jpg?no_404_img=Y" TargetMode="External"/><Relationship Id="rId25429" Type="http://schemas.openxmlformats.org/officeDocument/2006/relationships/hyperlink" Target="https://cdn.eksmo.ru/v2/MIF00051400/COVER/cover1__w600.jpg?no_404_img=Y" TargetMode="External"/><Relationship Id="rId26827" Type="http://schemas.openxmlformats.org/officeDocument/2006/relationships/hyperlink" Target="https://api3.eksmo.ru/v3/xlsxPricelist/certificat/?f=MIF00041249_2025-05-27_2030-05-26_&#1045;&#1040;&#1069;&#1057;%20N%20RU%20&#1044;-RU.&#1056;&#1040;04.&#1042;.62765~25_9ea0b734-d242-11ef-8e2c-005056b61d5f.pdf&amp;key=e85257a6e63a7e36f8b1efc7dc1094c5" TargetMode="External"/><Relationship Id="rId26053" Type="http://schemas.openxmlformats.org/officeDocument/2006/relationships/hyperlink" Target="https://cdn.eksmo.ru/v2/MIF00034466/COVER/cover1__w600.jpg?no_404_img=Y" TargetMode="External"/><Relationship Id="rId25919" Type="http://schemas.openxmlformats.org/officeDocument/2006/relationships/hyperlink" Target="https://cdn.eksmo.ru/v2/MIF00040087/COVER/cover1__w600.jpg?no_404_img=Y" TargetMode="External"/><Relationship Id="rId26433" Type="http://schemas.openxmlformats.org/officeDocument/2006/relationships/hyperlink" Target="https://cdn.eksmo.ru/v2/MIF00050631/COVER/cover1__w600.jpg?no_404_img=Y" TargetMode="External"/><Relationship Id="rId26576" Type="http://schemas.openxmlformats.org/officeDocument/2006/relationships/hyperlink" Target="https://cdn.eksmo.ru/v2/MIF00040540/COVER/cover1__w600.jpg?no_404_img=Y" TargetMode="External"/><Relationship Id="rId25525" Type="http://schemas.openxmlformats.org/officeDocument/2006/relationships/hyperlink" Target="https://cdn.eksmo.ru/v2/MIF00041666/COVER/cover1__w600.jpg?no_404_img=Y" TargetMode="External"/><Relationship Id="rId25668" Type="http://schemas.openxmlformats.org/officeDocument/2006/relationships/hyperlink" Target="https://cdn.eksmo.ru/v2/MIF00051112/COVER/cover1__w600.jpg?no_404_img=Y" TargetMode="External"/><Relationship Id="rId26015" Type="http://schemas.openxmlformats.org/officeDocument/2006/relationships/hyperlink" Target="https://cdn.eksmo.ru/v2/MIF00049780/COVER/cover1__w600.jpg?no_404_img=Y" TargetMode="External"/><Relationship Id="rId26158" Type="http://schemas.openxmlformats.org/officeDocument/2006/relationships/hyperlink" Target="https://api3.eksmo.ru/v3/xlsxPricelist/certificat/?f=MIF00038727_2024-06-05_2029-06-04_&#1045;&#1040;&#1069;&#1057;%20N%20RU%20&#1044;-RU.&#1056;&#1040;04.&#1042;.87525~24_dc545397-83b5-11ee-810a-00155d016002.pdf&amp;key=e85257a6e63a7e36f8b1efc7dc1094c5" TargetMode="External"/><Relationship Id="rId25274" Type="http://schemas.openxmlformats.org/officeDocument/2006/relationships/hyperlink" Target="https://cdn.eksmo.ru/v2/MIF00051477/COVER/cover1__w600.jpg?no_404_img=Y" TargetMode="External"/><Relationship Id="rId26672" Type="http://schemas.openxmlformats.org/officeDocument/2006/relationships/hyperlink" Target="https://cdn.eksmo.ru/v2/MIF00036074/COVER/cover1__w600.jpg?no_404_img=Y" TargetMode="External"/><Relationship Id="rId25621" Type="http://schemas.openxmlformats.org/officeDocument/2006/relationships/hyperlink" Target="https://cdn.eksmo.ru/v2/MIF00051202/COVER/cover1__w600.jpg?no_404_img=Y" TargetMode="External"/><Relationship Id="rId26538" Type="http://schemas.openxmlformats.org/officeDocument/2006/relationships/hyperlink" Target="https://cdn.eksmo.ru/v2/MIF00049728/COVER/cover1__w600.jpg?no_404_img=Y" TargetMode="External"/><Relationship Id="rId25764" Type="http://schemas.openxmlformats.org/officeDocument/2006/relationships/hyperlink" Target="https://cdn.eksmo.ru/v2/MIF00041740/COVER/cover1__w600.jpg?no_404_img=Y" TargetMode="External"/><Relationship Id="rId26111" Type="http://schemas.openxmlformats.org/officeDocument/2006/relationships/hyperlink" Target="https://api3.eksmo.ru/v3/xlsxPricelist/certificat/?f=MIF00034188_2022-09-14_2027-09-13_&#1045;&#1040;&#1069;&#1057;%20N%20RU%20&#1044;-RU.&#1056;&#1040;06.&#1042;.54348~22_2c6f4328-cb95-11ec-8101-00155d0b0e41.pdf&amp;key=e85257a6e63a7e36f8b1efc7dc1094c5" TargetMode="External"/><Relationship Id="rId25203" Type="http://schemas.openxmlformats.org/officeDocument/2006/relationships/hyperlink" Target="https://cdn.eksmo.ru/v2/MIF00039532/COVER/cover1__w600.jpg?no_404_img=Y" TargetMode="External"/><Relationship Id="rId25370" Type="http://schemas.openxmlformats.org/officeDocument/2006/relationships/hyperlink" Target="https://cdn.eksmo.ru/v2/MIF00038039/COVER/cover1__w600.jpg?no_404_img=Y" TargetMode="External"/><Relationship Id="rId26287" Type="http://schemas.openxmlformats.org/officeDocument/2006/relationships/hyperlink" Target="https://cdn.eksmo.ru/v2/MIF00051037/COVER/cover1__w600.jpg?no_404_img=Y" TargetMode="External"/><Relationship Id="rId26634" Type="http://schemas.openxmlformats.org/officeDocument/2006/relationships/hyperlink" Target="https://cdn.eksmo.ru/v2/MIF00038041/COVER/cover1__w600.jpg?no_404_img=Y" TargetMode="External"/><Relationship Id="rId25860" Type="http://schemas.openxmlformats.org/officeDocument/2006/relationships/hyperlink" Target="https://cdn.eksmo.ru/v2/MIF00034055/COVER/cover1__w600.jpg?no_404_img=Y" TargetMode="External"/><Relationship Id="rId25379" Type="http://schemas.openxmlformats.org/officeDocument/2006/relationships/hyperlink" Target="https://cdn.eksmo.ru/v2/MIF00048119/COVER/cover1__w600.jpg?no_404_img=Y" TargetMode="External"/><Relationship Id="rId26777" Type="http://schemas.openxmlformats.org/officeDocument/2006/relationships/hyperlink" Target="https://cdn.eksmo.ru/v2/MIF00041853/COVER/cover1__w600.jpg?no_404_img=Y" TargetMode="External"/><Relationship Id="rId25726" Type="http://schemas.openxmlformats.org/officeDocument/2006/relationships/hyperlink" Target="https://cdn.eksmo.ru/v2/MIF00037158/COVER/cover1__w600.jpg?no_404_img=Y" TargetMode="External"/><Relationship Id="rId25869" Type="http://schemas.openxmlformats.org/officeDocument/2006/relationships/hyperlink" Target="https://api3.eksmo.ru/v3/xlsxPricelist/certificat/?f=MIF00050517_2026-06-23_2031-06-22_&#1045;&#1040;&#1069;&#1057;%20N%20RU%20&#1044;-RU.&#1056;&#1040;05.&#1042;.29187~26_48592453-17d4-11f1-8f7c-005056b61d5f.pdf&amp;key=e85257a6e63a7e36f8b1efc7dc1094c5" TargetMode="External"/><Relationship Id="rId26216" Type="http://schemas.openxmlformats.org/officeDocument/2006/relationships/hyperlink" Target="https://cdn.eksmo.ru/v2/MIF00050233/COVER/cover1__w600.jpg?no_404_img=Y" TargetMode="External"/><Relationship Id="rId26383" Type="http://schemas.openxmlformats.org/officeDocument/2006/relationships/hyperlink" Target="https://cdn.eksmo.ru/v2/MIF00037297/COVER/cover1__w600.jpg?no_404_img=Y" TargetMode="External"/><Relationship Id="rId25332" Type="http://schemas.openxmlformats.org/officeDocument/2006/relationships/hyperlink" Target="https://cdn.eksmo.ru/v2/MIF00041151/COVER/cover1__w600.jpg?no_404_img=Y" TargetMode="External"/><Relationship Id="rId26730" Type="http://schemas.openxmlformats.org/officeDocument/2006/relationships/hyperlink" Target="https://cdn.eksmo.ru/v2/MIF00050097/COVER/cover1__w600.jpg?no_404_img=Y" TargetMode="External"/><Relationship Id="rId25475" Type="http://schemas.openxmlformats.org/officeDocument/2006/relationships/hyperlink" Target="https://cdn.eksmo.ru/v2/MIF00051191/COVER/cover1__w600.jpg?no_404_img=Y" TargetMode="External"/><Relationship Id="rId25822" Type="http://schemas.openxmlformats.org/officeDocument/2006/relationships/hyperlink" Target="https://cdn.eksmo.ru/v2/MIF00051198/COVER/cover1__w600.jpg?no_404_img=Y" TargetMode="External"/><Relationship Id="rId26739" Type="http://schemas.openxmlformats.org/officeDocument/2006/relationships/hyperlink" Target="https://cdn.eksmo.ru/v2/MIF00041410/COVER/cover1__w600.jpg?no_404_img=Y" TargetMode="External"/><Relationship Id="rId25965" Type="http://schemas.openxmlformats.org/officeDocument/2006/relationships/hyperlink" Target="https://api3.eksmo.ru/v3/xlsxPricelist/certificat/?f=MIF00037339_2024-05-17_2029-05-16_&#1045;&#1040;&#1069;&#1057;%20N%20RU%20&#1044;-RU.&#1056;&#1040;04.&#1042;.32963~24_418f8949-ef15-11ed-8105-00155d01b901.pdf&amp;key=e85257a6e63a7e36f8b1efc7dc1094c5" TargetMode="External"/><Relationship Id="rId26345" Type="http://schemas.openxmlformats.org/officeDocument/2006/relationships/hyperlink" Target="https://cdn.eksmo.ru/v2/MIF00039124/COVER/cover1__w600.jpg?no_404_img=Y" TargetMode="External"/><Relationship Id="rId25571" Type="http://schemas.openxmlformats.org/officeDocument/2006/relationships/hyperlink" Target="https://cdn.eksmo.ru/v2/MIF00041743/COVER/cover1__w600.jpg?no_404_img=Y" TargetMode="External"/><Relationship Id="rId26488" Type="http://schemas.openxmlformats.org/officeDocument/2006/relationships/hyperlink" Target="https://cdn.eksmo.ru/v2/MIF00040528/COVER/cover1__w600.jpg?no_404_img=Y" TargetMode="External"/><Relationship Id="rId25437" Type="http://schemas.openxmlformats.org/officeDocument/2006/relationships/hyperlink" Target="https://cdn.eksmo.ru/v2/MIF00040722/COVER/cover1__w600.jpg?no_404_img=Y" TargetMode="External"/><Relationship Id="rId26835" Type="http://schemas.openxmlformats.org/officeDocument/2006/relationships/hyperlink" Target="https://api3.eksmo.ru/v3/xlsxPricelist/certificat/?f=MIF00050673_2026-06-23_2031-06-22_&#1045;&#1040;&#1069;&#1057;%20N%20RU%20&#1044;-RU.&#1056;&#1040;05.&#1042;.29312~26_4a299aee-2812-11f1-8f7f-005056b61d5f.pdf&amp;key=e85257a6e63a7e36f8b1efc7dc1094c5" TargetMode="External"/><Relationship Id="rId26061" Type="http://schemas.openxmlformats.org/officeDocument/2006/relationships/hyperlink" Target="https://cdn.eksmo.ru/v2/MIF00051096/COVER/cover1__w600.jpg?no_404_img=Y" TargetMode="External"/><Relationship Id="rId25927" Type="http://schemas.openxmlformats.org/officeDocument/2006/relationships/hyperlink" Target="https://cdn.eksmo.ru/v2/MIF00049543/COVER/cover1__w600.jpg?no_404_img=Y" TargetMode="External"/><Relationship Id="rId25153" Type="http://schemas.openxmlformats.org/officeDocument/2006/relationships/hyperlink" Target="https://cdn.eksmo.ru/v2/MIF00034778/COVER/cover1__w600.jpg?no_404_img=Y" TargetMode="External"/><Relationship Id="rId26441" Type="http://schemas.openxmlformats.org/officeDocument/2006/relationships/hyperlink" Target="https://cdn.eksmo.ru/v2/MIF00037576/COVER/cover1__w600.jpg?no_404_img=Y" TargetMode="External"/><Relationship Id="rId26584" Type="http://schemas.openxmlformats.org/officeDocument/2006/relationships/hyperlink" Target="https://cdn.eksmo.ru/v2/MIF00039121/COVER/cover1__w600.jpg?no_404_img=Y" TargetMode="External"/><Relationship Id="rId25533" Type="http://schemas.openxmlformats.org/officeDocument/2006/relationships/hyperlink" Target="https://cdn.eksmo.ru/v2/MIF00050431/COVER/cover1__w600.jpg?no_404_img=Y" TargetMode="External"/><Relationship Id="rId25676" Type="http://schemas.openxmlformats.org/officeDocument/2006/relationships/hyperlink" Target="https://cdn.eksmo.ru/v2/MIF00036298/COVER/cover1__w600.jpg?no_404_img=Y" TargetMode="External"/><Relationship Id="rId26023" Type="http://schemas.openxmlformats.org/officeDocument/2006/relationships/hyperlink" Target="https://api3.eksmo.ru/v3/xlsxPricelist/certificat/?f=MIF00028174_2023-04-24_2028-04-23_&#1045;&#1040;&#1069;&#1057;%20N%20RU%20&#1044;-RU.&#1056;&#1040;03.B.42510~23_ea61886c-6f5c-11ea-80f0-00155d0a1010.pdf&amp;key=e85257a6e63a7e36f8b1efc7dc1094c5" TargetMode="External"/><Relationship Id="rId26166" Type="http://schemas.openxmlformats.org/officeDocument/2006/relationships/hyperlink" Target="https://api3.eksmo.ru/v3/xlsxPricelist/certificat/?f=MIF00037006_2023-04-24_2028-04-23_&#1045;&#1040;&#1069;&#1057;%20N%20RU%20&#1044;-RU.&#1056;&#1040;03.B.42502~23_aeaaedeb-bf20-11ed-8104-00165d011606.pdf&amp;key=e85257a6e63a7e36f8b1efc7dc1094c5" TargetMode="External"/><Relationship Id="rId25282" Type="http://schemas.openxmlformats.org/officeDocument/2006/relationships/hyperlink" Target="https://cdn.eksmo.ru/v2/MIF00033801/COVER/cover1__w600.jpg?no_404_img=Y" TargetMode="External"/><Relationship Id="rId26680" Type="http://schemas.openxmlformats.org/officeDocument/2006/relationships/hyperlink" Target="https://cdn.eksmo.ru/v2/MIF00049522/COVER/cover1__w600.jpg?no_404_img=Y" TargetMode="External"/><Relationship Id="rId26546" Type="http://schemas.openxmlformats.org/officeDocument/2006/relationships/hyperlink" Target="https://cdn.eksmo.ru/v2/MIF00050203/COVER/cover1__w600.jpg?no_404_img=Y" TargetMode="External"/><Relationship Id="rId25772" Type="http://schemas.openxmlformats.org/officeDocument/2006/relationships/hyperlink" Target="https://cdn.eksmo.ru/v2/MIF00041247/COVER/cover1__w600.jpg?no_404_img=Y" TargetMode="External"/><Relationship Id="rId26689" Type="http://schemas.openxmlformats.org/officeDocument/2006/relationships/hyperlink" Target="https://cdn.eksmo.ru/v2/MIF00037596/COVER/cover1__w600.jpg?no_404_img=Y" TargetMode="External"/><Relationship Id="rId25638" Type="http://schemas.openxmlformats.org/officeDocument/2006/relationships/hyperlink" Target="https://cdn.eksmo.ru/v2/MIF00040369/COVER/cover1__w600.jpg?no_404_img=Y" TargetMode="External"/><Relationship Id="rId25211" Type="http://schemas.openxmlformats.org/officeDocument/2006/relationships/hyperlink" Target="https://cdn.eksmo.ru/v2/MIF00036080/COVER/cover1__w600.jpg?no_404_img=Y" TargetMode="External"/><Relationship Id="rId26128" Type="http://schemas.openxmlformats.org/officeDocument/2006/relationships/hyperlink" Target="https://api3.eksmo.ru/v3/xlsxPricelist/certificat/?f=MIF00041244_2025-07-29_2030-07-28_&#1045;&#1040;&#1069;&#1057;%20N%20RU%20&#1044;-RU.&#1056;&#1040;06.&#1042;.47078~25_5d54967e-d241-11ef-8e2c-005056b61d5f.pdf&amp;key=e85257a6e63a7e36f8b1efc7dc1094c5" TargetMode="External"/><Relationship Id="rId26295" Type="http://schemas.openxmlformats.org/officeDocument/2006/relationships/hyperlink" Target="https://cdn.eksmo.ru/v2/MIF00048282/COVER/cover1__w600.jpg?no_404_img=Y" TargetMode="External"/><Relationship Id="rId26642" Type="http://schemas.openxmlformats.org/officeDocument/2006/relationships/hyperlink" Target="https://cdn.eksmo.ru/v2/MIF00039003/COVER/cover1__w600.jpg?no_404_img=Y" TargetMode="External"/><Relationship Id="rId25387" Type="http://schemas.openxmlformats.org/officeDocument/2006/relationships/hyperlink" Target="https://cdn.eksmo.ru/v2/MIF00051036/COVER/cover1__w600.jpg?no_404_img=Y" TargetMode="External"/><Relationship Id="rId26785" Type="http://schemas.openxmlformats.org/officeDocument/2006/relationships/hyperlink" Target="https://cdn.eksmo.ru/v2/MIF00029327/COVER/cover1__w600.jpg?no_404_img=Y" TargetMode="External"/><Relationship Id="rId25734" Type="http://schemas.openxmlformats.org/officeDocument/2006/relationships/hyperlink" Target="https://cdn.eksmo.ru/v2/MIF00039543/COVER/cover1__w600.jpg?no_404_img=Y" TargetMode="External"/><Relationship Id="rId25877" Type="http://schemas.openxmlformats.org/officeDocument/2006/relationships/hyperlink" Target="https://cdn.eksmo.ru/v2/MIF00039578/COVER/cover1__w600.jpg?no_404_img=Y" TargetMode="External"/><Relationship Id="rId26224" Type="http://schemas.openxmlformats.org/officeDocument/2006/relationships/hyperlink" Target="https://cdn.eksmo.ru/v2/MIF00040472/COVER/cover1__w600.jpg?no_404_img=Y" TargetMode="External"/><Relationship Id="rId26391" Type="http://schemas.openxmlformats.org/officeDocument/2006/relationships/hyperlink" Target="https://cdn.eksmo.ru/v2/MIF00047933/COVER/cover1__w600.jpg?no_404_img=Y" TargetMode="External"/><Relationship Id="rId25340" Type="http://schemas.openxmlformats.org/officeDocument/2006/relationships/hyperlink" Target="https://cdn.eksmo.ru/v2/MIF00037059/COVER/cover1__w600.jpg?no_404_img=Y" TargetMode="External"/><Relationship Id="rId25483" Type="http://schemas.openxmlformats.org/officeDocument/2006/relationships/hyperlink" Target="https://cdn.eksmo.ru/v2/MIF00050510/COVER/cover1__w600.jpg?no_404_img=Y" TargetMode="External"/><Relationship Id="rId25830" Type="http://schemas.openxmlformats.org/officeDocument/2006/relationships/hyperlink" Target="https://api3.eksmo.ru/v3/xlsxPricelist/certificat/?f=MIF00039220_2024-05-17_2029-05-16_&#1045;&#1040;&#1069;&#1057;%20N%20RU%20&#1044;-RU.&#1056;&#1040;04.&#1042;.39689~24_2cc6d262-b540-11ee-810a-00155d016002.pdf&amp;key=e85257a6e63a7e36f8b1efc7dc1094c5" TargetMode="External"/><Relationship Id="rId25349" Type="http://schemas.openxmlformats.org/officeDocument/2006/relationships/hyperlink" Target="https://cdn.eksmo.ru/v2/MIF00049812/COVER/cover1__w600.jpg?no_404_img=Y" TargetMode="External"/><Relationship Id="rId26747" Type="http://schemas.openxmlformats.org/officeDocument/2006/relationships/hyperlink" Target="https://cdn.eksmo.ru/v2/MIF00041249/COVER/cover1__w600.jpg?no_404_img=Y" TargetMode="External"/><Relationship Id="rId25973" Type="http://schemas.openxmlformats.org/officeDocument/2006/relationships/hyperlink" Target="https://cdn.eksmo.ru/v2/MIF00003823/COVER/cover1__w600.jpg?no_404_img=Y" TargetMode="External"/><Relationship Id="rId25839" Type="http://schemas.openxmlformats.org/officeDocument/2006/relationships/hyperlink" Target="https://cdn.eksmo.ru/v2/MIF00037949/COVER/cover1__w600.jpg?no_404_img=Y" TargetMode="External"/><Relationship Id="rId26496" Type="http://schemas.openxmlformats.org/officeDocument/2006/relationships/hyperlink" Target="https://cdn.eksmo.ru/v2/MIF00048627/COVER/cover1__w600.jpg?no_404_img=Y" TargetMode="External"/><Relationship Id="rId25445" Type="http://schemas.openxmlformats.org/officeDocument/2006/relationships/hyperlink" Target="https://cdn.eksmo.ru/v2/MIF00041365/COVER/cover1__w600.jpg?no_404_img=Y" TargetMode="External"/><Relationship Id="rId26843" Type="http://schemas.openxmlformats.org/officeDocument/2006/relationships/hyperlink" Target="https://api3.eksmo.ru/v3/xlsxPricelist/certificat/?f=MIF00048664_2026-02-17_2031-02-16_&#1045;&#1040;&#1069;&#1057;%20N%20RU%20&#1044;-RU.&#1056;&#1040;01.&#1042;.91173~26_1dd61594-a907-11f0-8f71-005056b61d5f.pdf&amp;key=e85257a6e63a7e36f8b1efc7dc1094c5" TargetMode="External"/><Relationship Id="rId25588" Type="http://schemas.openxmlformats.org/officeDocument/2006/relationships/hyperlink" Target="https://cdn.eksmo.ru/v2/MIF00048239/COVER/cover1__w600.jpg?no_404_img=Y" TargetMode="External"/><Relationship Id="rId25935" Type="http://schemas.openxmlformats.org/officeDocument/2006/relationships/hyperlink" Target="https://cdn.eksmo.ru/v2/MIF00050982/COVER/cover1__w600.jpg?no_404_img=Y" TargetMode="External"/><Relationship Id="rId25161" Type="http://schemas.openxmlformats.org/officeDocument/2006/relationships/hyperlink" Target="https://cdn.eksmo.ru/v2/MIF00050213/COVER/cover1__w600.jpg?no_404_img=Y" TargetMode="External"/><Relationship Id="rId26078" Type="http://schemas.openxmlformats.org/officeDocument/2006/relationships/hyperlink" Target="https://cdn.eksmo.ru/v2/MIF00041286/COVER/cover1__w600.jpg?no_404_img=Y" TargetMode="External"/><Relationship Id="rId26592" Type="http://schemas.openxmlformats.org/officeDocument/2006/relationships/hyperlink" Target="https://cdn.eksmo.ru/v2/MIF00039534/COVER/cover1__w600.jpg?no_404_img=Y" TargetMode="External"/><Relationship Id="rId25541" Type="http://schemas.openxmlformats.org/officeDocument/2006/relationships/hyperlink" Target="https://cdn.eksmo.ru/v2/MIF00040742/COVER/cover1__w600.jpg?no_404_img=Y" TargetMode="External"/><Relationship Id="rId25684" Type="http://schemas.openxmlformats.org/officeDocument/2006/relationships/hyperlink" Target="https://cdn.eksmo.ru/v2/MIF00048174/COVER/cover1__w600.jpg?no_404_img=Y" TargetMode="External"/><Relationship Id="rId26031" Type="http://schemas.openxmlformats.org/officeDocument/2006/relationships/hyperlink" Target="https://cdn.eksmo.ru/v2/MIF00048599/COVER/cover1__w600.jpg?no_404_img=Y" TargetMode="External"/><Relationship Id="rId26174" Type="http://schemas.openxmlformats.org/officeDocument/2006/relationships/hyperlink" Target="https://cdn.eksmo.ru/v2/MIF00041341/COVER/cover1__w600.jpg?no_404_img=Y" TargetMode="External"/><Relationship Id="rId25290" Type="http://schemas.openxmlformats.org/officeDocument/2006/relationships/hyperlink" Target="https://cdn.eksmo.ru/v2/MIF00049756/COVER/cover1__w600.jpg?no_404_img=Y" TargetMode="External"/><Relationship Id="rId25780" Type="http://schemas.openxmlformats.org/officeDocument/2006/relationships/hyperlink" Target="https://cdn.eksmo.ru/v2/MIF00049540/COVER/cover1__w600.jpg?no_404_img=Y" TargetMode="External"/><Relationship Id="rId25299" Type="http://schemas.openxmlformats.org/officeDocument/2006/relationships/hyperlink" Target="https://cdn.eksmo.ru/v2/MIF00035523/COVER/cover1__w600.jpg?no_404_img=Y" TargetMode="External"/><Relationship Id="rId26697" Type="http://schemas.openxmlformats.org/officeDocument/2006/relationships/hyperlink" Target="https://cdn.eksmo.ru/v2/MIF00041859/COVER/cover1__w600.jpg?no_404_img=Y" TargetMode="External"/><Relationship Id="rId25646" Type="http://schemas.openxmlformats.org/officeDocument/2006/relationships/hyperlink" Target="https://cdn.eksmo.ru/v2/MIF00040214/COVER/cover1__w600.jpg?no_404_img=Y" TargetMode="External"/><Relationship Id="rId25789" Type="http://schemas.openxmlformats.org/officeDocument/2006/relationships/hyperlink" Target="https://cdn.eksmo.ru/v2/MIF00040584/COVER/cover1__w600.jpg?no_404_img=Y" TargetMode="External"/><Relationship Id="rId26136" Type="http://schemas.openxmlformats.org/officeDocument/2006/relationships/hyperlink" Target="https://api3.eksmo.ru/v3/xlsxPricelist/certificat/?f=MIF00039262_2024-11-06_2029-11-05_&#1045;&#1040;&#1069;&#1057;%20N%20RU%20&#1044;-RU.&#1056;&#1040;10.&#1042;.19144~24_c907e679-ba90-11ee-810a-00155d016002.pdf&amp;key=e85257a6e63a7e36f8b1efc7dc1094c5" TargetMode="External"/><Relationship Id="rId26303" Type="http://schemas.openxmlformats.org/officeDocument/2006/relationships/hyperlink" Target="https://cdn.eksmo.ru/v2/MIF00049848/COVER/cover1__w600.jpg?no_404_img=Y" TargetMode="External"/><Relationship Id="rId25228" Type="http://schemas.openxmlformats.org/officeDocument/2006/relationships/hyperlink" Target="https://cdn.eksmo.ru/v2/MIF00050304/COVER/cover1__w600.jpg?no_404_img=Y" TargetMode="External"/><Relationship Id="rId25395" Type="http://schemas.openxmlformats.org/officeDocument/2006/relationships/hyperlink" Target="https://cdn.eksmo.ru/v2/MIF00048162/COVER/cover1__w600.jpg?no_404_img=Y" TargetMode="External"/><Relationship Id="rId26793" Type="http://schemas.openxmlformats.org/officeDocument/2006/relationships/hyperlink" Target="https://cdn.eksmo.ru/v2/MIF00039743/COVER/cover1__w600.jpg?no_404_img=Y" TargetMode="External"/><Relationship Id="rId25742" Type="http://schemas.openxmlformats.org/officeDocument/2006/relationships/hyperlink" Target="https://cdn.eksmo.ru/v2/MIF00048467/COVER/cover1__w600.jpg?no_404_img=Y" TargetMode="External"/><Relationship Id="rId25885" Type="http://schemas.openxmlformats.org/officeDocument/2006/relationships/hyperlink" Target="https://cdn.eksmo.ru/v2/MIF00039940/COVER/cover1__w600.jpg?no_404_img=Y" TargetMode="External"/><Relationship Id="rId26232" Type="http://schemas.openxmlformats.org/officeDocument/2006/relationships/hyperlink" Target="https://cdn.eksmo.ru/v2/MIF00031999/COVER/cover1__w600.jpg?no_404_img=Y" TargetMode="External"/><Relationship Id="rId25491" Type="http://schemas.openxmlformats.org/officeDocument/2006/relationships/hyperlink" Target="https://cdn.eksmo.ru/v2/MIF00050085/COVER/cover1__w600.jpg?no_404_img=Y" TargetMode="External"/><Relationship Id="rId26408" Type="http://schemas.openxmlformats.org/officeDocument/2006/relationships/hyperlink" Target="https://cdn.eksmo.ru/v2/MIF00050185/COVER/cover1__w600.jpg?no_404_img=Y" TargetMode="External"/><Relationship Id="rId25981" Type="http://schemas.openxmlformats.org/officeDocument/2006/relationships/hyperlink" Target="https://cdn.eksmo.ru/v2/MIF00050540/COVER/cover1__w600.jpg?no_404_img=Y" TargetMode="External"/><Relationship Id="rId25847" Type="http://schemas.openxmlformats.org/officeDocument/2006/relationships/hyperlink" Target="https://cdn.eksmo.ru/v2/MIF00013960/COVER/cover1__w600.jpg?no_404_img=Y" TargetMode="External"/><Relationship Id="rId26504" Type="http://schemas.openxmlformats.org/officeDocument/2006/relationships/hyperlink" Target="https://cdn.eksmo.ru/v2/MIF00033022/COVER/cover1__w600.jpg?no_404_img=Y" TargetMode="External"/><Relationship Id="rId25596" Type="http://schemas.openxmlformats.org/officeDocument/2006/relationships/hyperlink" Target="https://cdn.eksmo.ru/v2/MIF00040554/COVER/cover1__w600.jpg?no_404_img=Y" TargetMode="External"/><Relationship Id="rId25943" Type="http://schemas.openxmlformats.org/officeDocument/2006/relationships/hyperlink" Target="https://cdn.eksmo.ru/v2/MIF00032524/COVER/cover1__w600.jpg?no_404_img=Y" TargetMode="External"/><Relationship Id="rId26086" Type="http://schemas.openxmlformats.org/officeDocument/2006/relationships/hyperlink" Target="https://cdn.eksmo.ru/v2/MIF00050300/COVER/cover1__w600.jpg?no_404_img=Y" TargetMode="External"/><Relationship Id="rId26253" Type="http://schemas.openxmlformats.org/officeDocument/2006/relationships/hyperlink" Target="https://cdn.eksmo.ru/v2/MIF00041557/COVER/cover1__w600.jpg?no_404_img=Y" TargetMode="External"/><Relationship Id="rId26600" Type="http://schemas.openxmlformats.org/officeDocument/2006/relationships/hyperlink" Target="https://cdn.eksmo.ru/v2/MIF00047900/COVER/cover1__w600.jpg?no_404_img=Y" TargetMode="External"/><Relationship Id="rId25178" Type="http://schemas.openxmlformats.org/officeDocument/2006/relationships/hyperlink" Target="https://cdn.eksmo.ru/v2/MIF00035651/COVER/cover1__w600.jpg?no_404_img=Y" TargetMode="External"/><Relationship Id="rId25692" Type="http://schemas.openxmlformats.org/officeDocument/2006/relationships/hyperlink" Target="https://cdn.eksmo.ru/v2/MIF00039504/COVER/cover1__w600.jpg?no_404_img=Y" TargetMode="External"/><Relationship Id="rId26609" Type="http://schemas.openxmlformats.org/officeDocument/2006/relationships/hyperlink" Target="https://cdn.eksmo.ru/v2/MIF00049804/COVER/cover1__w600.jpg?no_404_img=Y" TargetMode="External"/><Relationship Id="rId26182" Type="http://schemas.openxmlformats.org/officeDocument/2006/relationships/hyperlink" Target="https://api3.eksmo.ru/v3/xlsxPricelist/certificat/?f=MIF00048208_2025-11-17_2030-11-16_&#1045;&#1040;&#1069;&#1057;%20N%20RU%20&#1044;-RU.&#1056;&#1040;10.&#1042;.47156~25_bfdc3e77-6c8b-11f0-8f65-005056b61d5f.pdf&amp;key=e85257a6e63a7e36f8b1efc7dc1094c5" TargetMode="External"/><Relationship Id="rId25131" Type="http://schemas.openxmlformats.org/officeDocument/2006/relationships/hyperlink" Target="https://cdn.eksmo.ru/v2/MIF00037057/COVER/cover1__w600.jpg?no_404_img=Y" TargetMode="External"/><Relationship Id="rId26048" Type="http://schemas.openxmlformats.org/officeDocument/2006/relationships/hyperlink" Target="https://cdn.eksmo.ru/v2/MIF00036815/COVER/cover1__w600.jpg?no_404_img=Y" TargetMode="External"/><Relationship Id="rId26358" Type="http://schemas.openxmlformats.org/officeDocument/2006/relationships/hyperlink" Target="https://cdn.eksmo.ru/v2/MIF00012157/COVER/cover1__w600.jpg?no_404_img=Y" TargetMode="External"/><Relationship Id="rId25307" Type="http://schemas.openxmlformats.org/officeDocument/2006/relationships/hyperlink" Target="https://cdn.eksmo.ru/v2/MIF00033864/COVER/cover1__w600.jpg?no_404_img=Y" TargetMode="External"/><Relationship Id="rId26705" Type="http://schemas.openxmlformats.org/officeDocument/2006/relationships/hyperlink" Target="https://cdn.eksmo.ru/v2/MIF00040231/COVER/cover1__w600.jpg?no_404_img=Y" TargetMode="External"/><Relationship Id="rId25797" Type="http://schemas.openxmlformats.org/officeDocument/2006/relationships/hyperlink" Target="https://cdn.eksmo.ru/v2/MIF00039387/COVER/cover1__w600.jpg?no_404_img=Y" TargetMode="External"/><Relationship Id="rId26144" Type="http://schemas.openxmlformats.org/officeDocument/2006/relationships/hyperlink" Target="https://cdn.eksmo.ru/v2/MIF00037811/COVER/cover1__w600.jpg?no_404_img=Y" TargetMode="External"/><Relationship Id="rId26311" Type="http://schemas.openxmlformats.org/officeDocument/2006/relationships/hyperlink" Target="https://cdn.eksmo.ru/v2/MIF00049846/COVER/cover1__w600.jpg?no_404_img=Y" TargetMode="External"/><Relationship Id="rId25236" Type="http://schemas.openxmlformats.org/officeDocument/2006/relationships/hyperlink" Target="https://cdn.eksmo.ru/v2/MIF00040031/COVER/cover1__w600.jpg?no_404_img=Y" TargetMode="External"/><Relationship Id="rId26454" Type="http://schemas.openxmlformats.org/officeDocument/2006/relationships/hyperlink" Target="https://cdn.eksmo.ru/v2/MIF00051301/COVER/cover1__w600.jpg?no_404_img=Y" TargetMode="External"/><Relationship Id="rId25403" Type="http://schemas.openxmlformats.org/officeDocument/2006/relationships/hyperlink" Target="https://cdn.eksmo.ru/v2/MIF00050434/COVER/cover1__w600.jpg?no_404_img=Y" TargetMode="External"/><Relationship Id="rId26801" Type="http://schemas.openxmlformats.org/officeDocument/2006/relationships/hyperlink" Target="https://api3.eksmo.ru/v3/xlsxPricelist/certificat/?f=MIF00016718_2024-04-12_2029-04-11_&#1045;&#1040;&#1069;&#1057;%20N%20RU%20&#1044;-RU.&#1056;&#1040;03.&#1042;.56848~24_cbbf93d3-0b22-11e8-80cd-40f2e90da797.pdf&amp;key=e85257a6e63a7e36f8b1efc7dc1094c5" TargetMode="External"/><Relationship Id="rId25893" Type="http://schemas.openxmlformats.org/officeDocument/2006/relationships/hyperlink" Target="https://cdn.eksmo.ru/v2/MIF00041340/COVER/cover1__w600.jpg?no_404_img=Y" TargetMode="External"/><Relationship Id="rId26240" Type="http://schemas.openxmlformats.org/officeDocument/2006/relationships/hyperlink" Target="https://cdn.eksmo.ru/v2/MIF00050642/COVER/cover1__w600.jpg?no_404_img=Y" TargetMode="External"/><Relationship Id="rId26550" Type="http://schemas.openxmlformats.org/officeDocument/2006/relationships/hyperlink" Target="https://cdn.eksmo.ru/v2/MIF00039257/COVER/cover1__w600.jpg?no_404_img=Y" TargetMode="External"/><Relationship Id="rId26249" Type="http://schemas.openxmlformats.org/officeDocument/2006/relationships/hyperlink" Target="https://cdn.eksmo.ru/v2/MIF00039445/COVER/cover1__w600.jpg?no_404_img=Y" TargetMode="External"/><Relationship Id="rId26416" Type="http://schemas.openxmlformats.org/officeDocument/2006/relationships/hyperlink" Target="https://cdn.eksmo.ru/v2/MIF00030241/COVER/cover1__w600.jpg?no_404_img=Y" TargetMode="External"/><Relationship Id="rId26559" Type="http://schemas.openxmlformats.org/officeDocument/2006/relationships/hyperlink" Target="https://api3.eksmo.ru/v3/xlsxPricelist/certificat/?f=MIF00048252_2025-11-17_2030-11-16_&#1045;&#1040;&#1069;&#1057;%20N%20RU%20&#1044;-RU.&#1056;&#1040;10.&#1042;.47401~25_b68a5b9c-7464-11f0-8f66-005056b61d5f.pdf&amp;key=e85257a6e63a7e36f8b1efc7dc1094c5" TargetMode="External"/><Relationship Id="rId25508" Type="http://schemas.openxmlformats.org/officeDocument/2006/relationships/hyperlink" Target="https://cdn.eksmo.ru/v2/MIF00039008/COVER/cover1__w600.jpg?no_404_img=Y" TargetMode="External"/><Relationship Id="rId25998" Type="http://schemas.openxmlformats.org/officeDocument/2006/relationships/hyperlink" Target="https://cdn.eksmo.ru/v2/MIF00039579/COVER/cover1__w600.jpg?no_404_img=Y" TargetMode="External"/><Relationship Id="rId26512" Type="http://schemas.openxmlformats.org/officeDocument/2006/relationships/hyperlink" Target="https://cdn.eksmo.ru/v2/MIF00047960/COVER/cover1__w600.jpg?no_404_img=Y" TargetMode="External"/><Relationship Id="rId25257" Type="http://schemas.openxmlformats.org/officeDocument/2006/relationships/hyperlink" Target="https://cdn.eksmo.ru/v2/MIF00041310/COVER/cover1__w600.jpg?no_404_img=Y" TargetMode="External"/><Relationship Id="rId26655" Type="http://schemas.openxmlformats.org/officeDocument/2006/relationships/hyperlink" Target="https://api3.eksmo.ru/v3/xlsxPricelist/certificat/?f=MIF00013426_2024-05-16_2029-05-15_&#1045;&#1040;&#1069;&#1057;%20N%20RU%20&#1044;-RU.&#1056;&#1040;04.&#1042;.32995~24_acd1d4d2-b565-11e6-8112-00155d011000.pdf&amp;key=e85257a6e63a7e36f8b1efc7dc1094c5" TargetMode="External"/><Relationship Id="rId25604" Type="http://schemas.openxmlformats.org/officeDocument/2006/relationships/hyperlink" Target="https://cdn.eksmo.ru/v2/MIF00040029/COVER/cover1__w600.jpg?no_404_img=Y" TargetMode="External"/><Relationship Id="rId26094" Type="http://schemas.openxmlformats.org/officeDocument/2006/relationships/hyperlink" Target="https://cdn.eksmo.ru/v2/MIF00040120/COVER/cover1__w600.jpg?no_404_img=Y" TargetMode="External"/><Relationship Id="rId26261" Type="http://schemas.openxmlformats.org/officeDocument/2006/relationships/hyperlink" Target="https://cdn.eksmo.ru/v2/MIF00040300/COVER/cover1__w600.jpg?no_404_img=Y" TargetMode="External"/><Relationship Id="rId25186" Type="http://schemas.openxmlformats.org/officeDocument/2006/relationships/hyperlink" Target="https://cdn.eksmo.ru/v2/MIF00037938/COVER/cover1__w600.jpg?no_404_img=Y" TargetMode="External"/><Relationship Id="rId26751" Type="http://schemas.openxmlformats.org/officeDocument/2006/relationships/hyperlink" Target="https://cdn.eksmo.ru/v2/MIF00040943/COVER/cover1__w600.jpg?no_404_img=Y" TargetMode="External"/><Relationship Id="rId25353" Type="http://schemas.openxmlformats.org/officeDocument/2006/relationships/hyperlink" Target="https://cdn.eksmo.ru/v2/MIF00041799/COVER/cover1__w600.jpg?no_404_img=Y" TargetMode="External"/><Relationship Id="rId25700" Type="http://schemas.openxmlformats.org/officeDocument/2006/relationships/hyperlink" Target="https://cdn.eksmo.ru/v2/MIF00040121/COVER/cover1__w600.jpg?no_404_img=Y" TargetMode="External"/><Relationship Id="rId26617" Type="http://schemas.openxmlformats.org/officeDocument/2006/relationships/hyperlink" Target="https://cdn.eksmo.ru/v2/MIF00040381/COVER/cover1__w600.jpg?no_404_img=Y" TargetMode="External"/><Relationship Id="rId26190" Type="http://schemas.openxmlformats.org/officeDocument/2006/relationships/hyperlink" Target="https://api3.eksmo.ru/v3/xlsxPricelist/certificat/?f=MIF00049752_2026-02-17_2031-02-16_&#1045;&#1040;&#1069;&#1057;%20N%20RU%20&#1044;-RU.&#1056;&#1040;01.&#1042;.91147~26_42ee9242-d5ca-11f0-8f75-005056b61d5f.pdf&amp;key=e85257a6e63a7e36f8b1efc7dc1094c5" TargetMode="External"/><Relationship Id="rId25709" Type="http://schemas.openxmlformats.org/officeDocument/2006/relationships/hyperlink" Target="https://api3.eksmo.ru/v3/xlsxPricelist/certificat/?f=MIF00041792_2025-10-14_2030-09-13_&#1045;&#1040;&#1069;&#1057;%20N%20RU%20&#1044;-RU.&#1056;&#1040;09.&#1042;.27067~25_2afb057d-2991-11f0-8ebd-005056b61d5f.pdf&amp;key=e85257a6e63a7e36f8b1efc7dc1094c5" TargetMode="External"/><Relationship Id="rId26199" Type="http://schemas.openxmlformats.org/officeDocument/2006/relationships/hyperlink" Target="https://cdn.eksmo.ru/v2/MIF00030012/COVER/cover1__w600.jpg?no_404_img=Y" TargetMode="External"/><Relationship Id="rId25148" Type="http://schemas.openxmlformats.org/officeDocument/2006/relationships/hyperlink" Target="https://cdn.eksmo.ru/v2/MIF00049799/COVER/cover1__w600.jpg?no_404_img=Y" TargetMode="External"/><Relationship Id="rId26366" Type="http://schemas.openxmlformats.org/officeDocument/2006/relationships/hyperlink" Target="https://cdn.eksmo.ru/v2/MIF00037295/COVER/cover1__w600.jpg?no_404_img=Y" TargetMode="External"/><Relationship Id="rId25315" Type="http://schemas.openxmlformats.org/officeDocument/2006/relationships/hyperlink" Target="https://cdn.eksmo.ru/v2/MIF00048175/COVER/cover1__w600.jpg?no_404_img=Y" TargetMode="External"/><Relationship Id="rId26713" Type="http://schemas.openxmlformats.org/officeDocument/2006/relationships/hyperlink" Target="https://cdn.eksmo.ru/v2/MIF00039580/COVER/cover1__w600.jpg?no_404_img=Y" TargetMode="External"/><Relationship Id="rId25458" Type="http://schemas.openxmlformats.org/officeDocument/2006/relationships/hyperlink" Target="https://cdn.eksmo.ru/v2/MIF00040546/COVER/cover1__w600.jpg?no_404_img=Y" TargetMode="External"/><Relationship Id="rId26856" Type="http://schemas.openxmlformats.org/officeDocument/2006/relationships/hyperlink" Target="https://api3.eksmo.ru/v3/xlsxPricelist/certificat/?f=MIF00037271_2025-09-23_2030-09-22_&#1045;&#1040;&#1069;&#1057;%20N%20RU%20&#1044;-RU.&#1056;&#1040;08.&#1042;.52011~25_3971cbe5-e01d-11ed-8105-00155d01b901.pdf&amp;key=e85257a6e63a7e36f8b1efc7dc1094c5" TargetMode="External"/><Relationship Id="rId25805" Type="http://schemas.openxmlformats.org/officeDocument/2006/relationships/hyperlink" Target="https://cdn.eksmo.ru/v2/MIF00041598/COVER/cover1__w600.jpg?no_404_img=Y" TargetMode="External"/><Relationship Id="rId25244" Type="http://schemas.openxmlformats.org/officeDocument/2006/relationships/hyperlink" Target="https://cdn.eksmo.ru/v2/MIF00041617/COVER/cover1__w600.jpg?no_404_img=Y" TargetMode="External"/><Relationship Id="rId26462" Type="http://schemas.openxmlformats.org/officeDocument/2006/relationships/hyperlink" Target="https://cdn.eksmo.ru/v2/MIF00038715/COVER/cover1__w600.jpg?no_404_img=Y" TargetMode="External"/><Relationship Id="rId25411" Type="http://schemas.openxmlformats.org/officeDocument/2006/relationships/hyperlink" Target="https://cdn.eksmo.ru/v2/MIF00041345/COVER/cover1__w600.jpg?no_404_img=Y" TargetMode="External"/><Relationship Id="rId26328" Type="http://schemas.openxmlformats.org/officeDocument/2006/relationships/hyperlink" Target="https://cdn.eksmo.ru/v2/MIF00047992/COVER/cover1__w600.jpg?no_404_img=Y" TargetMode="External"/><Relationship Id="rId25554" Type="http://schemas.openxmlformats.org/officeDocument/2006/relationships/hyperlink" Target="https://cdn.eksmo.ru/v2/MIF00039728/COVER/cover1__w600.jpg?no_404_img=Y" TargetMode="External"/><Relationship Id="rId25901" Type="http://schemas.openxmlformats.org/officeDocument/2006/relationships/hyperlink" Target="https://cdn.eksmo.ru/v2/MIF00049472/COVER/cover1__w600.jpg?no_404_img=Y" TargetMode="External"/><Relationship Id="rId26818" Type="http://schemas.openxmlformats.org/officeDocument/2006/relationships/hyperlink" Target="https://api3.eksmo.ru/v3/xlsxPricelist/certificat/?f=MIF00038829_2025-06-19_2030-06-18_&#1045;&#1040;&#1069;&#1057;%20N%20RU%20&#1044;-RU.&#1056;&#1040;05.&#1042;.18466~25_c14af25f-8a9e-11ee-810a-00155d016002.pdf&amp;key=e85257a6e63a7e36f8b1efc7dc1094c5" TargetMode="External"/><Relationship Id="rId26424" Type="http://schemas.openxmlformats.org/officeDocument/2006/relationships/hyperlink" Target="https://cdn.eksmo.ru/v2/MIF00038878/COVER/cover1__w600.jpg?no_404_img=Y" TargetMode="External"/><Relationship Id="rId25650" Type="http://schemas.openxmlformats.org/officeDocument/2006/relationships/hyperlink" Target="https://cdn.eksmo.ru/v2/MIF00039496/COVER/cover1__w600.jpg?no_404_img=Y" TargetMode="External"/><Relationship Id="rId26567" Type="http://schemas.openxmlformats.org/officeDocument/2006/relationships/hyperlink" Target="https://cdn.eksmo.ru/v2/MIF00048411/COVER/cover1__w600.jpg?no_404_img=Y" TargetMode="External"/><Relationship Id="rId25516" Type="http://schemas.openxmlformats.org/officeDocument/2006/relationships/hyperlink" Target="https://cdn.eksmo.ru/v2/MIF00050330/COVER/cover1__w600.jpg?no_404_img=Y" TargetMode="External"/><Relationship Id="rId25659" Type="http://schemas.openxmlformats.org/officeDocument/2006/relationships/hyperlink" Target="https://cdn.eksmo.ru/v2/MIF00039105/COVER/cover1__w600.jpg?no_404_img=Y" TargetMode="External"/><Relationship Id="rId26006" Type="http://schemas.openxmlformats.org/officeDocument/2006/relationships/hyperlink" Target="https://cdn.eksmo.ru/v2/MIF00051280/COVER/cover1__w600.jpg?no_404_img=Y" TargetMode="External"/><Relationship Id="rId26520" Type="http://schemas.openxmlformats.org/officeDocument/2006/relationships/hyperlink" Target="https://cdn.eksmo.ru/v2/MIF00049570/COVER/cover1__w600.jpg?no_404_img=Y" TargetMode="External"/><Relationship Id="rId25265" Type="http://schemas.openxmlformats.org/officeDocument/2006/relationships/hyperlink" Target="https://cdn.eksmo.ru/v2/MIF00049436/COVER/cover1__w600.jpg?no_404_img=Y" TargetMode="External"/><Relationship Id="rId26663" Type="http://schemas.openxmlformats.org/officeDocument/2006/relationships/hyperlink" Target="https://cdn.eksmo.ru/v2/MIF00048372/COVER/cover1__w600.jpg?no_404_img=Y" TargetMode="External"/><Relationship Id="rId25612" Type="http://schemas.openxmlformats.org/officeDocument/2006/relationships/hyperlink" Target="https://cdn.eksmo.ru/v2/MIF00049457/COVER/cover1__w600.jpg?no_404_img=Y" TargetMode="External"/><Relationship Id="rId26529" Type="http://schemas.openxmlformats.org/officeDocument/2006/relationships/hyperlink" Target="https://cdn.eksmo.ru/v2/MIF00041391/COVER/cover1__w600.jpg?no_404_img=Y" TargetMode="External"/><Relationship Id="rId25755" Type="http://schemas.openxmlformats.org/officeDocument/2006/relationships/hyperlink" Target="https://cdn.eksmo.ru/v2/MIF00039676/COVER/cover1__w600.jpg?no_404_img=Y" TargetMode="External"/><Relationship Id="rId26102" Type="http://schemas.openxmlformats.org/officeDocument/2006/relationships/hyperlink" Target="https://cdn.eksmo.ru/v2/MIF00040695/COVER/cover1__w600.jpg?no_404_img=Y" TargetMode="External"/><Relationship Id="rId25194" Type="http://schemas.openxmlformats.org/officeDocument/2006/relationships/hyperlink" Target="https://cdn.eksmo.ru/v2/MIF00040547/COVER/cover1__w600.jpg?no_404_img=Y" TargetMode="External"/><Relationship Id="rId25361" Type="http://schemas.openxmlformats.org/officeDocument/2006/relationships/hyperlink" Target="https://cdn.eksmo.ru/v2/MIF00000540/COVER/cover1__w600.jpg?no_404_img=Y" TargetMode="External"/><Relationship Id="rId26278" Type="http://schemas.openxmlformats.org/officeDocument/2006/relationships/hyperlink" Target="https://cdn.eksmo.ru/v2/MIF00037785/COVER/cover1__w600.jpg?no_404_img=Y" TargetMode="External"/><Relationship Id="rId26625" Type="http://schemas.openxmlformats.org/officeDocument/2006/relationships/hyperlink" Target="https://cdn.eksmo.ru/v2/MIF00048233/COVER/cover1__w600.jpg?no_404_img=Y" TargetMode="External"/><Relationship Id="rId25851" Type="http://schemas.openxmlformats.org/officeDocument/2006/relationships/hyperlink" Target="https://api3.eksmo.ru/v3/xlsxPricelist/certificat/?f=MIF00014889_2025-10-14_2030-09-13_&#1045;&#1040;&#1069;&#1057;%20N%20RU%20&#1044;-RU.&#1056;&#1040;09.&#1042;.27057~25_6a4f9d2b-49ed-11e7-80bf-2c768aabb576.pdf&amp;key=e85257a6e63a7e36f8b1efc7dc1094c5" TargetMode="External"/><Relationship Id="rId26768" Type="http://schemas.openxmlformats.org/officeDocument/2006/relationships/hyperlink" Target="https://cdn.eksmo.ru/v2/MIF00041634/COVER/cover1__w600.jpg?no_404_img=Y" TargetMode="External"/><Relationship Id="rId25717" Type="http://schemas.openxmlformats.org/officeDocument/2006/relationships/hyperlink" Target="https://api3.eksmo.ru/v3/xlsxPricelist/certificat/?f=MIF00050963_2026-08-14_2027-08-13_&#1045;&#1040;&#1069;&#1057;%20N%20RU%20&#1044;-RU.&#1056;&#1040;07.&#1042;.18924~26_1681bf2b-3353-11f1-8f81-005056b61d5f.pdf&amp;key=e85257a6e63a7e36f8b1efc7dc1094c5" TargetMode="External"/><Relationship Id="rId26207" Type="http://schemas.openxmlformats.org/officeDocument/2006/relationships/hyperlink" Target="https://cdn.eksmo.ru/v2/MIF00048374/COVER/cover1__w600.jpg?no_404_img=Y" TargetMode="External"/><Relationship Id="rId26374" Type="http://schemas.openxmlformats.org/officeDocument/2006/relationships/hyperlink" Target="https://cdn.eksmo.ru/v2/MIF00041938/COVER/cover1__w600.jpg?no_404_img=Y" TargetMode="External"/><Relationship Id="rId25323" Type="http://schemas.openxmlformats.org/officeDocument/2006/relationships/hyperlink" Target="https://cdn.eksmo.ru/v2/MIF00051374/COVER/cover1__w600.jpg?no_404_img=Y" TargetMode="External"/><Relationship Id="rId26721" Type="http://schemas.openxmlformats.org/officeDocument/2006/relationships/hyperlink" Target="https://cdn.eksmo.ru/v2/MIF00037088/COVER/cover1__w600.jpg?no_404_img=Y" TargetMode="External"/><Relationship Id="rId25466" Type="http://schemas.openxmlformats.org/officeDocument/2006/relationships/hyperlink" Target="https://cdn.eksmo.ru/v2/MIF00047952/COVER/cover1__w600.jpg?no_404_img=Y" TargetMode="External"/><Relationship Id="rId25813" Type="http://schemas.openxmlformats.org/officeDocument/2006/relationships/hyperlink" Target="https://cdn.eksmo.ru/v2/MIF00049721/COVER/cover1__w600.jpg?no_404_img=Y" TargetMode="External"/><Relationship Id="rId25956" Type="http://schemas.openxmlformats.org/officeDocument/2006/relationships/hyperlink" Target="https://cdn.eksmo.ru/v2/MIF00034688/COVER/cover1__w600.jpg?no_404_img=Y" TargetMode="External"/><Relationship Id="rId26470" Type="http://schemas.openxmlformats.org/officeDocument/2006/relationships/hyperlink" Target="https://cdn.eksmo.ru/v2/MIF00040715/COVER/cover1__w600.jpg?no_404_img=Y" TargetMode="External"/><Relationship Id="rId26336" Type="http://schemas.openxmlformats.org/officeDocument/2006/relationships/hyperlink" Target="https://cdn.eksmo.ru/v2/MIF00040003/COVER/cover1__w600.jpg?no_404_img=Y" TargetMode="External"/><Relationship Id="rId25562" Type="http://schemas.openxmlformats.org/officeDocument/2006/relationships/hyperlink" Target="https://cdn.eksmo.ru/v2/MIF00041500/COVER/cover1__w600.jpg?no_404_img=Y" TargetMode="External"/><Relationship Id="rId26479" Type="http://schemas.openxmlformats.org/officeDocument/2006/relationships/hyperlink" Target="https://cdn.eksmo.ru/v2/MIF00050599/COVER/cover1__w600.jpg?no_404_img=Y" TargetMode="External"/><Relationship Id="rId25428" Type="http://schemas.openxmlformats.org/officeDocument/2006/relationships/hyperlink" Target="https://cdn.eksmo.ru/v2/MIF00041581/COVER/cover1__w600.jpg?no_404_img=Y" TargetMode="External"/><Relationship Id="rId26826" Type="http://schemas.openxmlformats.org/officeDocument/2006/relationships/hyperlink" Target="https://api3.eksmo.ru/v3/xlsxPricelist/certificat/?f=MIF00041248_2025-05-27_2030-05-26_&#1045;&#1040;&#1069;&#1057;%20N%20RU%20&#1044;-RU.&#1056;&#1040;04.&#1042;.62765~25_8a6a9cbe-d242-11ef-8e2c-005056b61d5f.pdf&amp;key=e85257a6e63a7e36f8b1efc7dc1094c5" TargetMode="External"/><Relationship Id="rId26052" Type="http://schemas.openxmlformats.org/officeDocument/2006/relationships/hyperlink" Target="https://cdn.eksmo.ru/v2/MIF00034059/COVER/cover1__w600.jpg?no_404_img=Y" TargetMode="External"/><Relationship Id="rId25918" Type="http://schemas.openxmlformats.org/officeDocument/2006/relationships/hyperlink" Target="https://cdn.eksmo.ru/v2/MIF00041304/COVER/cover1__w600.jpg?no_404_img=Y" TargetMode="External"/><Relationship Id="rId26432" Type="http://schemas.openxmlformats.org/officeDocument/2006/relationships/hyperlink" Target="https://cdn.eksmo.ru/v2/MIF00050630/COVER/cover1__w600.jpg?no_404_img=Y" TargetMode="External"/><Relationship Id="rId26575" Type="http://schemas.openxmlformats.org/officeDocument/2006/relationships/hyperlink" Target="https://cdn.eksmo.ru/v2/MIF00034824/COVER/cover1__w600.jpg?no_404_img=Y" TargetMode="External"/><Relationship Id="rId25524" Type="http://schemas.openxmlformats.org/officeDocument/2006/relationships/hyperlink" Target="https://cdn.eksmo.ru/v2/MIF00040320/COVER/cover1__w600.jpg?no_404_img=Y" TargetMode="External"/><Relationship Id="rId25667" Type="http://schemas.openxmlformats.org/officeDocument/2006/relationships/hyperlink" Target="https://api3.eksmo.ru/v3/xlsxPricelist/certificat/?f=MIF00041844_2025-10-14_2030-09-13_&#1045;&#1040;&#1069;&#1057;%20N%20RU%20&#1044;-RU.&#1056;&#1040;09.&#1042;.27214~25_e82b565d-2efa-11f0-8ec2-005056b61d5f.pdf&amp;key=e85257a6e63a7e36f8b1efc7dc1094c5" TargetMode="External"/><Relationship Id="rId26014" Type="http://schemas.openxmlformats.org/officeDocument/2006/relationships/hyperlink" Target="https://cdn.eksmo.ru/v2/MIF00049777/COVER/cover1__w600.jpg?no_404_img=Y" TargetMode="External"/><Relationship Id="rId26157" Type="http://schemas.openxmlformats.org/officeDocument/2006/relationships/hyperlink" Target="https://cdn.eksmo.ru/v2/MIF00038727/COVER/cover1__w600.jpg?no_404_img=Y" TargetMode="External"/><Relationship Id="rId25273" Type="http://schemas.openxmlformats.org/officeDocument/2006/relationships/hyperlink" Target="https://cdn.eksmo.ru/v2/MIF00038033/COVER/cover1__w600.jpg?no_404_img=Y" TargetMode="External"/><Relationship Id="rId26671" Type="http://schemas.openxmlformats.org/officeDocument/2006/relationships/hyperlink" Target="https://cdn.eksmo.ru/v2/MIF00038874/COVER/cover1__w600.jpg?no_404_img=Y" TargetMode="External"/><Relationship Id="rId25620" Type="http://schemas.openxmlformats.org/officeDocument/2006/relationships/hyperlink" Target="https://cdn.eksmo.ru/v2/MIF00040571/COVER/cover1__w600.jpg?no_404_img=Y" TargetMode="External"/><Relationship Id="rId26537" Type="http://schemas.openxmlformats.org/officeDocument/2006/relationships/hyperlink" Target="https://api3.eksmo.ru/v3/xlsxPricelist/certificat/?f=MIF00048242_2025-10-31_2030-09-30_&#1045;&#1040;&#1069;&#1057;%20N%20RU%20&#1044;-RU.&#1056;&#1040;09.&#1042;.88432~25_96bc8f76-72ce-11f0-8f66-005056b61d5f.pdf&amp;key=e85257a6e63a7e36f8b1efc7dc1094c5" TargetMode="External"/><Relationship Id="rId25763" Type="http://schemas.openxmlformats.org/officeDocument/2006/relationships/hyperlink" Target="https://cdn.eksmo.ru/v2/MIF00051008/COVER/cover1__w600.jpg?no_404_img=Y" TargetMode="External"/><Relationship Id="rId26110" Type="http://schemas.openxmlformats.org/officeDocument/2006/relationships/hyperlink" Target="https://cdn.eksmo.ru/v2/MIF00034188/COVER/cover1__w600.jpg?no_404_img=Y" TargetMode="External"/><Relationship Id="rId25629" Type="http://schemas.openxmlformats.org/officeDocument/2006/relationships/hyperlink" Target="https://cdn.eksmo.ru/v2/MIF00041403/COVER/cover1__w600.jpg?no_404_img=Y" TargetMode="External"/><Relationship Id="rId25202" Type="http://schemas.openxmlformats.org/officeDocument/2006/relationships/hyperlink" Target="https://cdn.eksmo.ru/v2/MIF00051033/COVER/cover1__w600.jpg?no_404_img=Y" TargetMode="External"/><Relationship Id="rId26119" Type="http://schemas.openxmlformats.org/officeDocument/2006/relationships/hyperlink" Target="https://cdn.eksmo.ru/v2/MIF00034405/COVER/cover1__w600.jpg?no_404_img=Y" TargetMode="External"/><Relationship Id="rId26286" Type="http://schemas.openxmlformats.org/officeDocument/2006/relationships/hyperlink" Target="https://api3.eksmo.ru/v3/xlsxPricelist/certificat/?f=MIF00038882_2026-02-17_2031-02-16_&#1045;&#1040;&#1069;&#1057;%20N%20RU%20&#1044;-RU.&#1056;&#1040;01.&#1042;.91191~26_7d05a6a6-9442-11ee-810a-00155d016002.pdf&amp;key=e85257a6e63a7e36f8b1efc7dc1094c5" TargetMode="External"/><Relationship Id="rId26633" Type="http://schemas.openxmlformats.org/officeDocument/2006/relationships/hyperlink" Target="https://cdn.eksmo.ru/v2/MIF00031877/COVER/cover1__w600.jpg?no_404_img=Y" TargetMode="External"/><Relationship Id="rId25378" Type="http://schemas.openxmlformats.org/officeDocument/2006/relationships/hyperlink" Target="https://cdn.eksmo.ru/v2/MIF00029581/COVER/cover1__w600.jpg?no_404_img=Y" TargetMode="External"/><Relationship Id="rId26776" Type="http://schemas.openxmlformats.org/officeDocument/2006/relationships/hyperlink" Target="https://cdn.eksmo.ru/v2/MIF00025893/COVER/cover1__w600.jpg?no_404_img=Y" TargetMode="External"/><Relationship Id="rId25725" Type="http://schemas.openxmlformats.org/officeDocument/2006/relationships/hyperlink" Target="https://cdn.eksmo.ru/v2/MIF00041117/COVER/cover1__w600.jpg?no_404_img=Y" TargetMode="External"/><Relationship Id="rId25868" Type="http://schemas.openxmlformats.org/officeDocument/2006/relationships/hyperlink" Target="https://cdn.eksmo.ru/v2/MIF00050517/COVER/cover1__w600.jpg?no_404_img=Y" TargetMode="External"/><Relationship Id="rId26215" Type="http://schemas.openxmlformats.org/officeDocument/2006/relationships/hyperlink" Target="https://cdn.eksmo.ru/v2/MIF00040871/COVER/cover1__w600.jpg?no_404_img=Y" TargetMode="External"/><Relationship Id="rId26382" Type="http://schemas.openxmlformats.org/officeDocument/2006/relationships/hyperlink" Target="https://cdn.eksmo.ru/v2/MIF00039104/COVER/cover1__w600.jpg?no_404_img=Y" TargetMode="External"/><Relationship Id="rId25331" Type="http://schemas.openxmlformats.org/officeDocument/2006/relationships/hyperlink" Target="https://cdn.eksmo.ru/v2/MIF00039218/COVER/cover1__w600.jpg?no_404_img=Y" TargetMode="External"/><Relationship Id="rId25474" Type="http://schemas.openxmlformats.org/officeDocument/2006/relationships/hyperlink" Target="https://cdn.eksmo.ru/v2/MIF00041894/COVER/cover1__w600.jpg?no_404_img=Y" TargetMode="External"/><Relationship Id="rId25821" Type="http://schemas.openxmlformats.org/officeDocument/2006/relationships/hyperlink" Target="https://cdn.eksmo.ru/v2/MIF00015848/COVER/cover1__w600.jpg?no_404_img=Y" TargetMode="External"/><Relationship Id="rId26738" Type="http://schemas.openxmlformats.org/officeDocument/2006/relationships/hyperlink" Target="https://cdn.eksmo.ru/v2/MIF00039448/COVER/cover1__w600.jpg?no_404_img=Y" TargetMode="External"/><Relationship Id="rId25964" Type="http://schemas.openxmlformats.org/officeDocument/2006/relationships/hyperlink" Target="https://cdn.eksmo.ru/v2/MIF00037339/COVER/cover1__w600.jpg?no_404_img=Y" TargetMode="External"/><Relationship Id="rId26344" Type="http://schemas.openxmlformats.org/officeDocument/2006/relationships/hyperlink" Target="https://api3.eksmo.ru/v3/xlsxPricelist/certificat/?f=MIF00039022_2024-04-12_2029-04-11_&#1045;&#1040;&#1069;&#1057;%20N%20RU%20&#1044;-RU.&#1056;&#1040;03.&#1042;.56362~24_e47b04f7-9f20-11ee-810a-00155d016002.pdf&amp;key=e85257a6e63a7e36f8b1efc7dc1094c5" TargetMode="External"/><Relationship Id="rId25570" Type="http://schemas.openxmlformats.org/officeDocument/2006/relationships/hyperlink" Target="https://cdn.eksmo.ru/v2/MIF00041741/COVER/cover1__w600.jpg?no_404_img=Y" TargetMode="External"/><Relationship Id="rId26487" Type="http://schemas.openxmlformats.org/officeDocument/2006/relationships/hyperlink" Target="https://cdn.eksmo.ru/v2/MIF00041858/COVER/cover1__w600.jpg?no_404_img=Y" TargetMode="External"/><Relationship Id="rId25436" Type="http://schemas.openxmlformats.org/officeDocument/2006/relationships/hyperlink" Target="https://cdn.eksmo.ru/v2/MIF00041732/COVER/cover1__w600.jpg?no_404_img=Y" TargetMode="External"/><Relationship Id="rId26834" Type="http://schemas.openxmlformats.org/officeDocument/2006/relationships/hyperlink" Target="https://api3.eksmo.ru/v3/xlsxPricelist/certificat/?f=MIF00050237_2026-06-23_2031-06-22_&#1045;&#1040;&#1069;&#1057;%20N%20RU%20&#1044;-RU.&#1056;&#1040;05.&#1042;.29312~26_d0932458-01bb-11f1-8f7b-005056b61d5f.pdf&amp;key=e85257a6e63a7e36f8b1efc7dc1094c5" TargetMode="External"/><Relationship Id="rId26060" Type="http://schemas.openxmlformats.org/officeDocument/2006/relationships/hyperlink" Target="https://cdn.eksmo.ru/v2/MIF00041870/COVER/cover1__w600.jpg?no_404_img=Y" TargetMode="External"/><Relationship Id="rId25579" Type="http://schemas.openxmlformats.org/officeDocument/2006/relationships/hyperlink" Target="https://cdn.eksmo.ru/v2/MIF00036285/COVER/cover1__w600.jpg?no_404_img=Y" TargetMode="External"/><Relationship Id="rId25926" Type="http://schemas.openxmlformats.org/officeDocument/2006/relationships/hyperlink" Target="https://cdn.eksmo.ru/v2/MIF00039737/COVER/cover1__w600.jpg?no_404_img=Y" TargetMode="External"/><Relationship Id="rId25152" Type="http://schemas.openxmlformats.org/officeDocument/2006/relationships/hyperlink" Target="https://cdn.eksmo.ru/v2/MIF00049768/COVER/cover1__w600.jpg?no_404_img=Y" TargetMode="External"/><Relationship Id="rId26440" Type="http://schemas.openxmlformats.org/officeDocument/2006/relationships/hyperlink" Target="https://cdn.eksmo.ru/v2/MIF00036040/COVER/cover1__w600.jpg?no_404_img=Y" TargetMode="External"/><Relationship Id="rId26069" Type="http://schemas.openxmlformats.org/officeDocument/2006/relationships/hyperlink" Target="https://cdn.eksmo.ru/v2/MIF00049618/COVER/cover1__w600.jpg?no_404_img=Y" TargetMode="External"/><Relationship Id="rId26583" Type="http://schemas.openxmlformats.org/officeDocument/2006/relationships/hyperlink" Target="https://cdn.eksmo.ru/v2/MIF00041263/COVER/cover1__w600.jpg?no_404_img=Y" TargetMode="External"/><Relationship Id="rId25532" Type="http://schemas.openxmlformats.org/officeDocument/2006/relationships/hyperlink" Target="https://cdn.eksmo.ru/v2/MIF00050430/COVER/cover1__w600.jpg?no_404_img=Y" TargetMode="External"/><Relationship Id="rId26449" Type="http://schemas.openxmlformats.org/officeDocument/2006/relationships/hyperlink" Target="https://cdn.eksmo.ru/v2/MIF00041843/COVER/cover1__w600.jpg?no_404_img=Y" TargetMode="External"/><Relationship Id="rId25675" Type="http://schemas.openxmlformats.org/officeDocument/2006/relationships/hyperlink" Target="https://cdn.eksmo.ru/v2/MIF00026086/COVER/cover1__w600.jpg?no_404_img=Y" TargetMode="External"/><Relationship Id="rId26022" Type="http://schemas.openxmlformats.org/officeDocument/2006/relationships/hyperlink" Target="https://cdn.eksmo.ru/v2/MIF00028174/COVER/cover1__w600.jpg?no_404_img=Y" TargetMode="External"/><Relationship Id="rId26165" Type="http://schemas.openxmlformats.org/officeDocument/2006/relationships/hyperlink" Target="https://cdn.eksmo.ru/v2/MIF00037006/COVER/cover1__w600.jpg?no_404_img=Y" TargetMode="External"/><Relationship Id="rId25281" Type="http://schemas.openxmlformats.org/officeDocument/2006/relationships/hyperlink" Target="https://cdn.eksmo.ru/v2/MIF00039740/COVER/cover1__w600.jpg?no_404_img=Y" TargetMode="External"/><Relationship Id="rId26545" Type="http://schemas.openxmlformats.org/officeDocument/2006/relationships/hyperlink" Target="https://api3.eksmo.ru/v3/xlsxPricelist/certificat/?f=MIF00036990_2025-10-31_2030-10-30_&#1045;&#1040;&#1069;&#1057;%20N%20RU%20&#1044;-RU.&#1056;&#1040;09.&#1042;.88432~25_2f1009a1-bcf5-11ed-8104-00165d011606.pdf&amp;key=e85257a6e63a7e36f8b1efc7dc1094c5" TargetMode="External"/><Relationship Id="rId25771" Type="http://schemas.openxmlformats.org/officeDocument/2006/relationships/hyperlink" Target="https://cdn.eksmo.ru/v2/MIF00041596/COVER/cover1__w600.jpg?no_404_img=Y" TargetMode="External"/><Relationship Id="rId26688" Type="http://schemas.openxmlformats.org/officeDocument/2006/relationships/hyperlink" Target="https://cdn.eksmo.ru/v2/MIF00015853/COVER/cover1__w600.jpg?no_404_img=Y" TargetMode="External"/><Relationship Id="rId25637" Type="http://schemas.openxmlformats.org/officeDocument/2006/relationships/hyperlink" Target="https://cdn.eksmo.ru/v2/MIF00040474/COVER/cover1__w600.jpg?no_404_img=Y" TargetMode="External"/><Relationship Id="rId25210" Type="http://schemas.openxmlformats.org/officeDocument/2006/relationships/hyperlink" Target="https://cdn.eksmo.ru/v2/MIF00037351/COVER/cover1__w600.jpg?no_404_img=Y" TargetMode="External"/><Relationship Id="rId26127" Type="http://schemas.openxmlformats.org/officeDocument/2006/relationships/hyperlink" Target="https://cdn.eksmo.ru/v2/MIF00041244/COVER/cover1__w600.jpg?no_404_img=Y" TargetMode="External"/><Relationship Id="rId26294" Type="http://schemas.openxmlformats.org/officeDocument/2006/relationships/hyperlink" Target="https://api3.eksmo.ru/v3/xlsxPricelist/certificat/?f=MIF00049847_2026-03-20_2031-03-19_&#1045;&#1040;&#1069;&#1057;%20N%20RU%20&#1044;-RU.&#1056;&#1040;02.&#1042;.73696~26_3768505a-e0d0-11f0-8f76-005056b61d5f.pdf&amp;key=e85257a6e63a7e36f8b1efc7dc1094c5" TargetMode="External"/><Relationship Id="rId26641" Type="http://schemas.openxmlformats.org/officeDocument/2006/relationships/hyperlink" Target="https://cdn.eksmo.ru/v2/MIF00034443/COVER/cover1__w600.jpg?no_404_img=Y" TargetMode="External"/><Relationship Id="rId25219" Type="http://schemas.openxmlformats.org/officeDocument/2006/relationships/hyperlink" Target="https://cdn.eksmo.ru/v2/MIF00048628/COVER/cover1__w600.jpg?no_404_img=Y" TargetMode="External"/><Relationship Id="rId25386" Type="http://schemas.openxmlformats.org/officeDocument/2006/relationships/hyperlink" Target="https://cdn.eksmo.ru/v2/MIF00050154/COVER/cover1__w600.jpg?no_404_img=Y" TargetMode="External"/><Relationship Id="rId26784" Type="http://schemas.openxmlformats.org/officeDocument/2006/relationships/hyperlink" Target="https://cdn.eksmo.ru/v2/MIF00037271/COVER/cover1__w600.jpg?no_404_img=Y" TargetMode="External"/><Relationship Id="rId25733" Type="http://schemas.openxmlformats.org/officeDocument/2006/relationships/hyperlink" Target="https://cdn.eksmo.ru/v2/MIF00040844/COVER/cover1__w600.jpg?no_404_img=Y" TargetMode="External"/><Relationship Id="rId25876" Type="http://schemas.openxmlformats.org/officeDocument/2006/relationships/hyperlink" Target="https://cdn.eksmo.ru/v2/MIF00038723/COVER/cover1__w600.jpg?no_404_img=Y" TargetMode="External"/><Relationship Id="rId26223" Type="http://schemas.openxmlformats.org/officeDocument/2006/relationships/hyperlink" Target="https://cdn.eksmo.ru/v2/MIF00050513/COVER/cover1__w600.jpg?no_404_img=Y" TargetMode="External"/><Relationship Id="rId26390" Type="http://schemas.openxmlformats.org/officeDocument/2006/relationships/hyperlink" Target="https://cdn.eksmo.ru/v2/MIF00048430/COVER/cover1__w600.jpg?no_404_img=Y" TargetMode="External"/><Relationship Id="rId25482" Type="http://schemas.openxmlformats.org/officeDocument/2006/relationships/hyperlink" Target="https://cdn.eksmo.ru/v2/MIF00051586/COVER/cover1__w600.jpg?no_404_img=Y" TargetMode="External"/><Relationship Id="rId26399" Type="http://schemas.openxmlformats.org/officeDocument/2006/relationships/hyperlink" Target="https://cdn.eksmo.ru/v2/MIF00050675/COVER/cover1__w600.jpg?no_404_img=Y" TargetMode="External"/><Relationship Id="rId26746" Type="http://schemas.openxmlformats.org/officeDocument/2006/relationships/hyperlink" Target="https://cdn.eksmo.ru/v2/MIF00041248/COVER/cover1__w600.jpg?no_404_img=Y" TargetMode="External"/><Relationship Id="rId25348" Type="http://schemas.openxmlformats.org/officeDocument/2006/relationships/hyperlink" Target="https://cdn.eksmo.ru/v2/MIF00004178/COVER/cover1__w600.jpg?no_404_img=Y" TargetMode="External"/><Relationship Id="rId25972" Type="http://schemas.openxmlformats.org/officeDocument/2006/relationships/hyperlink" Target="https://cdn.eksmo.ru/v2/MIF00012326/COVER/cover1__w600.jpg?no_404_img=Y" TargetMode="External"/><Relationship Id="rId25838" Type="http://schemas.openxmlformats.org/officeDocument/2006/relationships/hyperlink" Target="https://cdn.eksmo.ru/v2/MIF00036163/COVER/cover1__w600.jpg?no_404_img=Y" TargetMode="External"/><Relationship Id="rId26495" Type="http://schemas.openxmlformats.org/officeDocument/2006/relationships/hyperlink" Target="https://cdn.eksmo.ru/v2/MIF00050641/COVER/cover1__w600.jpg?no_404_img=Y" TargetMode="External"/><Relationship Id="rId25444" Type="http://schemas.openxmlformats.org/officeDocument/2006/relationships/hyperlink" Target="https://cdn.eksmo.ru/v2/MIF00050334/COVER/cover1__w600.jpg?no_404_img=Y" TargetMode="External"/><Relationship Id="rId26842" Type="http://schemas.openxmlformats.org/officeDocument/2006/relationships/hyperlink" Target="https://api3.eksmo.ru/v3/xlsxPricelist/certificat/?f=MIF00049547_2026-02-17_2031-02-16_&#1045;&#1040;&#1069;&#1057;%20N%20RU%20&#1044;-RU.&#1056;&#1040;01.&#1042;.91173~26_fad19981-bfd3-11f0-8f73-005056b61d5f.pdf&amp;key=e85257a6e63a7e36f8b1efc7dc1094c5" TargetMode="External"/><Relationship Id="rId25587" Type="http://schemas.openxmlformats.org/officeDocument/2006/relationships/hyperlink" Target="https://cdn.eksmo.ru/v2/MIF00050960/COVER/cover1__w600.jpg?no_404_img=Y" TargetMode="External"/><Relationship Id="rId25934" Type="http://schemas.openxmlformats.org/officeDocument/2006/relationships/hyperlink" Target="https://cdn.eksmo.ru/v2/MIF00051387/COVER/cover1__w600.jpg?no_404_img=Y" TargetMode="External"/><Relationship Id="rId25160" Type="http://schemas.openxmlformats.org/officeDocument/2006/relationships/hyperlink" Target="https://cdn.eksmo.ru/v2/MIF00037376/COVER/cover1__w600.jpg?no_404_img=Y" TargetMode="External"/><Relationship Id="rId26077" Type="http://schemas.openxmlformats.org/officeDocument/2006/relationships/hyperlink" Target="https://cdn.eksmo.ru/v2/MIF00038837/COVER/cover1__w600.jpg?no_404_img=Y" TargetMode="External"/><Relationship Id="rId26591" Type="http://schemas.openxmlformats.org/officeDocument/2006/relationships/hyperlink" Target="https://cdn.eksmo.ru/v2/MIF00036270/COVER/cover1__w600.jpg?no_404_img=Y" TargetMode="External"/><Relationship Id="rId25540" Type="http://schemas.openxmlformats.org/officeDocument/2006/relationships/hyperlink" Target="https://cdn.eksmo.ru/v2/MIF00041413/COVER/cover1__w600.jpg?no_404_img=Y" TargetMode="External"/><Relationship Id="rId25169" Type="http://schemas.openxmlformats.org/officeDocument/2006/relationships/hyperlink" Target="https://cdn.eksmo.ru/v2/MIF00041723/COVER/cover1__w600.jpg?no_404_img=Y" TargetMode="External"/><Relationship Id="rId25683" Type="http://schemas.openxmlformats.org/officeDocument/2006/relationships/hyperlink" Target="https://cdn.eksmo.ru/v2/MIF00041251/COVER/cover1__w600.jpg?no_404_img=Y" TargetMode="External"/><Relationship Id="rId26030" Type="http://schemas.openxmlformats.org/officeDocument/2006/relationships/hyperlink" Target="https://cdn.eksmo.ru/v2/MIF00048643/COVER/cover1__w600.jpg?no_404_img=Y" TargetMode="External"/><Relationship Id="rId25549" Type="http://schemas.openxmlformats.org/officeDocument/2006/relationships/hyperlink" Target="https://cdn.eksmo.ru/v2/MIF00041393/COVER/cover1__w600.jpg?no_404_img=Y" TargetMode="External"/><Relationship Id="rId26173" Type="http://schemas.openxmlformats.org/officeDocument/2006/relationships/hyperlink" Target="https://api3.eksmo.ru/v3/xlsxPricelist/certificat/?f=MIF00041369_2026-06-23_2031-06-22_&#1045;&#1040;&#1069;&#1057;%20N%20RU%20&#1044;-RU.&#1056;&#1040;05.&#1042;.29223~26_d239346e-ea15-11ef-8e49-005056b61d5f.pdf&amp;key=e85257a6e63a7e36f8b1efc7dc1094c5" TargetMode="External"/><Relationship Id="rId26039" Type="http://schemas.openxmlformats.org/officeDocument/2006/relationships/hyperlink" Target="https://cdn.eksmo.ru/v2/MIF00051357/COVER/cover1__w600.jpg?no_404_img=Y" TargetMode="External"/><Relationship Id="rId25298" Type="http://schemas.openxmlformats.org/officeDocument/2006/relationships/hyperlink" Target="https://cdn.eksmo.ru/v2/MIF00050357/COVER/cover1__w600.jpg?no_404_img=Y" TargetMode="External"/><Relationship Id="rId26696" Type="http://schemas.openxmlformats.org/officeDocument/2006/relationships/hyperlink" Target="https://cdn.eksmo.ru/v2/MIF00037192/COVER/cover1__w600.jpg?no_404_img=Y" TargetMode="External"/><Relationship Id="rId25645" Type="http://schemas.openxmlformats.org/officeDocument/2006/relationships/hyperlink" Target="https://cdn.eksmo.ru/v2/MIF00040218/COVER/cover1__w600.jpg?no_404_img=Y" TargetMode="External"/><Relationship Id="rId25788" Type="http://schemas.openxmlformats.org/officeDocument/2006/relationships/hyperlink" Target="https://cdn.eksmo.ru/v2/MIF00039733/COVER/cover1__w600.jpg?no_404_img=Y" TargetMode="External"/><Relationship Id="rId26135" Type="http://schemas.openxmlformats.org/officeDocument/2006/relationships/hyperlink" Target="https://cdn.eksmo.ru/v2/MIF00039262/COVER/cover1__w600.jpg?no_404_img=Y" TargetMode="External"/><Relationship Id="rId26302" Type="http://schemas.openxmlformats.org/officeDocument/2006/relationships/hyperlink" Target="https://api3.eksmo.ru/v3/xlsxPricelist/certificat/?f=MIF00049844_2026-03-20_2031-03-19_&#1045;&#1040;&#1069;&#1057;%20N%20RU%20&#1044;-RU.&#1056;&#1040;02.&#1042;.73696~26_bed6af09-e0cf-11f0-8f76-005056b61d5f.pdf&amp;key=e85257a6e63a7e36f8b1efc7dc1094c5" TargetMode="External"/><Relationship Id="rId25227" Type="http://schemas.openxmlformats.org/officeDocument/2006/relationships/hyperlink" Target="https://cdn.eksmo.ru/v2/MIF00039933/COVER/cover1__w600.jpg?no_404_img=Y" TargetMode="External"/><Relationship Id="rId25394" Type="http://schemas.openxmlformats.org/officeDocument/2006/relationships/hyperlink" Target="https://cdn.eksmo.ru/v2/MIF00037527/COVER/cover1__w600.jpg?no_404_img=Y" TargetMode="External"/><Relationship Id="rId26792" Type="http://schemas.openxmlformats.org/officeDocument/2006/relationships/hyperlink" Target="https://cdn.eksmo.ru/v2/MIF00029481/COVER/cover1__w600.jpg?no_404_img=Y" TargetMode="External"/><Relationship Id="rId25741" Type="http://schemas.openxmlformats.org/officeDocument/2006/relationships/hyperlink" Target="https://api3.eksmo.ru/v3/xlsxPricelist/certificat/?f=MIF00041782_2025-11-17_2030-11-16_&#1045;&#1040;&#1069;&#1057;%20N%20RU%20&#1044;-RU.&#1056;&#1040;10.&#1042;.47156~25_71cb518d-2668-11f0-8eb5-005056b61d5f.pdf&amp;key=e85257a6e63a7e36f8b1efc7dc1094c5" TargetMode="External"/><Relationship Id="rId25884" Type="http://schemas.openxmlformats.org/officeDocument/2006/relationships/hyperlink" Target="https://cdn.eksmo.ru/v2/MIF00040078/COVER/cover1__w600.jpg?no_404_img=Y" TargetMode="External"/><Relationship Id="rId26231" Type="http://schemas.openxmlformats.org/officeDocument/2006/relationships/hyperlink" Target="https://cdn.eksmo.ru/v2/MIF00026762/COVER/cover1__w600.jpg?no_404_img=Y" TargetMode="External"/><Relationship Id="rId25490" Type="http://schemas.openxmlformats.org/officeDocument/2006/relationships/hyperlink" Target="https://cdn.eksmo.ru/v2/MIF00049503/COVER/cover1__w600.jpg?no_404_img=Y" TargetMode="External"/><Relationship Id="rId26407" Type="http://schemas.openxmlformats.org/officeDocument/2006/relationships/hyperlink" Target="https://cdn.eksmo.ru/v2/MIF00049541/COVER/cover1__w600.jpg?no_404_img=Y" TargetMode="External"/><Relationship Id="rId25980" Type="http://schemas.openxmlformats.org/officeDocument/2006/relationships/hyperlink" Target="https://cdn.eksmo.ru/v2/MIF00050541/COVER/cover1__w600.jpg?no_404_img=Y" TargetMode="External"/><Relationship Id="rId25499" Type="http://schemas.openxmlformats.org/officeDocument/2006/relationships/hyperlink" Target="https://cdn.eksmo.ru/v2/MIF00049562/COVER/cover1__w600.jpg?no_404_img=Y" TargetMode="External"/><Relationship Id="rId25846" Type="http://schemas.openxmlformats.org/officeDocument/2006/relationships/hyperlink" Target="https://api3.eksmo.ru/v3/xlsxPricelist/certificat/?f=MIF00037591_2024-03-28_2029-03-27_&#1045;&#1040;&#1069;&#1057;%20N%20RU%20&#1044;-RU.&#1056;&#1040;03.&#1042;.17045~24_dd1baa68-0540-11ee-8106-00155d0aa80c.pdf&amp;key=e85257a6e63a7e36f8b1efc7dc1094c5" TargetMode="External"/><Relationship Id="rId25989" Type="http://schemas.openxmlformats.org/officeDocument/2006/relationships/hyperlink" Target="https://cdn.eksmo.ru/v2/MIF00039909/COVER/cover1__w600.jpg?no_404_img=Y" TargetMode="External"/><Relationship Id="rId26503" Type="http://schemas.openxmlformats.org/officeDocument/2006/relationships/hyperlink" Target="https://cdn.eksmo.ru/v2/MIF00051591/COVER/cover1__w600.jpg?no_404_img=Y" TargetMode="External"/><Relationship Id="rId25595" Type="http://schemas.openxmlformats.org/officeDocument/2006/relationships/hyperlink" Target="https://cdn.eksmo.ru/v2/MIF00038814/COVER/cover1__w600.jpg?no_404_img=Y" TargetMode="External"/><Relationship Id="rId25942" Type="http://schemas.openxmlformats.org/officeDocument/2006/relationships/hyperlink" Target="https://cdn.eksmo.ru/v2/MIF00037579/COVER/cover1__w600.jpg?no_404_img=Y" TargetMode="External"/><Relationship Id="rId26085" Type="http://schemas.openxmlformats.org/officeDocument/2006/relationships/hyperlink" Target="https://api3.eksmo.ru/v3/xlsxPricelist/certificat/?f=MIF00051297_2026-08-14_2027-08-13_&#1045;&#1040;&#1069;&#1057;%20N%20RU%20&#1044;-RU.&#1056;&#1040;07.&#1042;.18973~26_c37104c9-5995-11f1-8f90-005056b61d5f.pdf&amp;key=e85257a6e63a7e36f8b1efc7dc1094c5" TargetMode="External"/><Relationship Id="rId26252" Type="http://schemas.openxmlformats.org/officeDocument/2006/relationships/hyperlink" Target="https://cdn.eksmo.ru/v2/MIF00048668/COVER/cover1__w600.jpg?no_404_img=Y" TargetMode="External"/><Relationship Id="rId25177" Type="http://schemas.openxmlformats.org/officeDocument/2006/relationships/hyperlink" Target="https://cdn.eksmo.ru/v2/MIF00041622/COVER/cover1__w600.jpg?no_404_img=Y" TargetMode="External"/><Relationship Id="rId25691" Type="http://schemas.openxmlformats.org/officeDocument/2006/relationships/hyperlink" Target="https://cdn.eksmo.ru/v2/MIF00029960/COVER/cover1__w600.jpg?no_404_img=Y" TargetMode="External"/><Relationship Id="rId26608" Type="http://schemas.openxmlformats.org/officeDocument/2006/relationships/hyperlink" Target="https://cdn.eksmo.ru/v2/MIF00040485/COVER/cover1__w600.jpg?no_404_img=Y" TargetMode="External"/><Relationship Id="rId26181" Type="http://schemas.openxmlformats.org/officeDocument/2006/relationships/hyperlink" Target="https://cdn.eksmo.ru/v2/MIF00048208/COVER/cover1__w600.jpg?no_404_img=Y" TargetMode="External"/><Relationship Id="rId25130" Type="http://schemas.openxmlformats.org/officeDocument/2006/relationships/hyperlink" Target="https://cdn.eksmo.ru/v2/MIF00037675/COVER/cover1__w600.jpg?no_404_img=Y" TargetMode="External"/><Relationship Id="rId26047" Type="http://schemas.openxmlformats.org/officeDocument/2006/relationships/hyperlink" Target="https://cdn.eksmo.ru/v2/MIF00041637/COVER/cover1__w600.jpg?no_404_img=Y" TargetMode="External"/><Relationship Id="rId25139" Type="http://schemas.openxmlformats.org/officeDocument/2006/relationships/hyperlink" Target="https://cdn.eksmo.ru/v2/MIF00041864/COVER/cover1__w600.jpg?no_404_img=Y" TargetMode="External"/><Relationship Id="rId26357" Type="http://schemas.openxmlformats.org/officeDocument/2006/relationships/hyperlink" Target="https://cdn.eksmo.ru/v2/MIF00031873/COVER/cover1__w600.jpg?no_404_img=Y" TargetMode="External"/><Relationship Id="rId25306" Type="http://schemas.openxmlformats.org/officeDocument/2006/relationships/hyperlink" Target="https://cdn.eksmo.ru/v2/MIF00037343/COVER/cover1__w600.jpg?no_404_img=Y" TargetMode="External"/><Relationship Id="rId26704" Type="http://schemas.openxmlformats.org/officeDocument/2006/relationships/hyperlink" Target="https://cdn.eksmo.ru/v2/MIF00034325/COVER/cover1__w600.jpg?no_404_img=Y" TargetMode="External"/><Relationship Id="rId26143" Type="http://schemas.openxmlformats.org/officeDocument/2006/relationships/hyperlink" Target="https://cdn.eksmo.ru/v2/MIF00040743/COVER/cover1__w600.jpg?no_404_img=Y" TargetMode="External"/><Relationship Id="rId25796" Type="http://schemas.openxmlformats.org/officeDocument/2006/relationships/hyperlink" Target="https://cdn.eksmo.ru/v2/MIF00036939/COVER/cover1__w600.jpg?no_404_img=Y" TargetMode="External"/><Relationship Id="rId26310" Type="http://schemas.openxmlformats.org/officeDocument/2006/relationships/hyperlink" Target="https://api3.eksmo.ru/v3/xlsxPricelist/certificat/?f=MIF00048280_2026-05-05_2031-05-04_&#1045;&#1040;&#1069;&#1057;%20N%20RU%20&#1044;-RU.&#1056;&#1040;03.&#1042;.94899~26_51ddf359-7c01-11f0-8f69-005056b61d5f.pdf&amp;key=e85257a6e63a7e36f8b1efc7dc1094c5" TargetMode="External"/><Relationship Id="rId25235" Type="http://schemas.openxmlformats.org/officeDocument/2006/relationships/hyperlink" Target="https://cdn.eksmo.ru/v2/MIF00048453/COVER/cover1__w600.jpg?no_404_img=Y" TargetMode="External"/><Relationship Id="rId26453" Type="http://schemas.openxmlformats.org/officeDocument/2006/relationships/hyperlink" Target="https://cdn.eksmo.ru/v2/MIF00038013/COVER/cover1__w600.jpg?no_404_img=Y" TargetMode="External"/><Relationship Id="rId25402" Type="http://schemas.openxmlformats.org/officeDocument/2006/relationships/hyperlink" Target="https://cdn.eksmo.ru/v2/MIF00050497/COVER/cover1__w600.jpg?no_404_img=Y" TargetMode="External"/><Relationship Id="rId26800" Type="http://schemas.openxmlformats.org/officeDocument/2006/relationships/hyperlink" Target="https://api3.eksmo.ru/v3/xlsxPricelist/certificat/?f=MIF00049522_2026-02-17_2031-02-16_&#1045;&#1040;&#1069;&#1057;%20N%20RU%20&#1044;-RU.&#1056;&#1040;01.&#1042;.91205~26_be89e057-bbf0-11f0-8f73-005056b61d5f.pdf&amp;key=e85257a6e63a7e36f8b1efc7dc1094c5" TargetMode="External"/><Relationship Id="rId26319" Type="http://schemas.openxmlformats.org/officeDocument/2006/relationships/hyperlink" Target="https://cdn.eksmo.ru/v2/MIF00037682/COVER/cover1__w600.jpg?no_404_img=Y" TargetMode="External"/><Relationship Id="rId25892" Type="http://schemas.openxmlformats.org/officeDocument/2006/relationships/hyperlink" Target="https://cdn.eksmo.ru/v2/MIF00040084/COVER/cover1__w600.jpg?no_404_img=Y" TargetMode="External"/><Relationship Id="rId26809" Type="http://schemas.openxmlformats.org/officeDocument/2006/relationships/hyperlink" Target="https://api3.eksmo.ru/v3/xlsxPricelist/certificat/?f=MIF00038276_2025-06-19_2030-06-18_&#1045;&#1040;&#1069;&#1057;%20N%20RU%20&#1044;-RU.&#1056;&#1040;05.&#1042;.17473~25_cf0e7940-52e5-11ee-8107-00155d016002.pdf&amp;key=e85257a6e63a7e36f8b1efc7dc1094c5" TargetMode="External"/><Relationship Id="rId26248" Type="http://schemas.openxmlformats.org/officeDocument/2006/relationships/hyperlink" Target="https://cdn.eksmo.ru/v2/MIF00050095/COVER/cover1__w600.jpg?no_404_img=Y" TargetMode="External"/><Relationship Id="rId26415" Type="http://schemas.openxmlformats.org/officeDocument/2006/relationships/hyperlink" Target="https://cdn.eksmo.ru/v2/MIF00039006/COVER/cover1__w600.jpg?no_404_img=Y" TargetMode="External"/><Relationship Id="rId26558" Type="http://schemas.openxmlformats.org/officeDocument/2006/relationships/hyperlink" Target="https://cdn.eksmo.ru/v2/MIF00039005/COVER/cover1__w600.jpg?no_404_img=Y" TargetMode="External"/><Relationship Id="rId25507" Type="http://schemas.openxmlformats.org/officeDocument/2006/relationships/hyperlink" Target="https://cdn.eksmo.ru/v2/MIF00048310/COVER/cover1__w600.jpg?no_404_img=Y" TargetMode="External"/><Relationship Id="rId25997" Type="http://schemas.openxmlformats.org/officeDocument/2006/relationships/hyperlink" Target="https://api3.eksmo.ru/v3/xlsxPricelist/certificat/?f=MIF00039007_2024-05-17_2029-05-16_&#1045;&#1040;&#1069;&#1057;%20N%20RU%20&#1044;-RU.&#1056;&#1040;04.&#1042;.32789~24_a4fc3113-9f1c-11ee-810a-00155d016002.pdf&amp;key=e85257a6e63a7e36f8b1efc7dc1094c5" TargetMode="External"/><Relationship Id="rId26511" Type="http://schemas.openxmlformats.org/officeDocument/2006/relationships/hyperlink" Target="https://cdn.eksmo.ru/v2/MIF00040489/COVER/cover1__w600.jpg?no_404_img=Y" TargetMode="External"/><Relationship Id="rId25256" Type="http://schemas.openxmlformats.org/officeDocument/2006/relationships/hyperlink" Target="https://cdn.eksmo.ru/v2/MIF00048428/COVER/cover1__w600.jpg?no_404_img=Y" TargetMode="External"/><Relationship Id="rId26654" Type="http://schemas.openxmlformats.org/officeDocument/2006/relationships/hyperlink" Target="https://cdn.eksmo.ru/v2/MIF00041087/COVER/cover1__w600.jpg?no_404_img=Y" TargetMode="External"/><Relationship Id="rId25603" Type="http://schemas.openxmlformats.org/officeDocument/2006/relationships/hyperlink" Target="https://cdn.eksmo.ru/v2/MIF00039690/COVER/cover1__w600.jpg?no_404_img=Y" TargetMode="External"/><Relationship Id="rId26093" Type="http://schemas.openxmlformats.org/officeDocument/2006/relationships/hyperlink" Target="https://api3.eksmo.ru/v3/xlsxPricelist/certificat/?f=MIF00039586_2024-07-26_2029-07-25_&#1045;&#1040;&#1069;&#1057;%20N%20RU%20&#1044;-RU.&#1056;&#1040;06.&#1042;.50261~24_606ddafd-e777-11ee-810a-00155d016002.pdf&amp;key=e85257a6e63a7e36f8b1efc7dc1094c5" TargetMode="External"/><Relationship Id="rId26260" Type="http://schemas.openxmlformats.org/officeDocument/2006/relationships/hyperlink" Target="https://cdn.eksmo.ru/v2/MIF00039660/COVER/cover1__w600.jpg?no_404_img=Y" TargetMode="External"/><Relationship Id="rId25185" Type="http://schemas.openxmlformats.org/officeDocument/2006/relationships/hyperlink" Target="https://cdn.eksmo.ru/v2/MIF00040428/COVER/cover1__w600.jpg?no_404_img=Y" TargetMode="External"/><Relationship Id="rId25352" Type="http://schemas.openxmlformats.org/officeDocument/2006/relationships/hyperlink" Target="https://cdn.eksmo.ru/v2/MIF00033019/COVER/cover1__w600.jpg?no_404_img=Y" TargetMode="External"/><Relationship Id="rId26750" Type="http://schemas.openxmlformats.org/officeDocument/2006/relationships/hyperlink" Target="https://cdn.eksmo.ru/v2/MIF00040941/COVER/cover1__w600.jpg?no_404_img=Y" TargetMode="External"/><Relationship Id="rId26269" Type="http://schemas.openxmlformats.org/officeDocument/2006/relationships/hyperlink" Target="https://cdn.eksmo.ru/v2/MIF00041311/COVER/cover1__w600.jpg?no_404_img=Y" TargetMode="External"/><Relationship Id="rId26616" Type="http://schemas.openxmlformats.org/officeDocument/2006/relationships/hyperlink" Target="https://cdn.eksmo.ru/v2/MIF00041305/COVER/cover1__w600.jpg?no_404_img=Y" TargetMode="External"/><Relationship Id="rId26759" Type="http://schemas.openxmlformats.org/officeDocument/2006/relationships/hyperlink" Target="https://cdn.eksmo.ru/v2/MIF00050092/COVER/cover1__w600.jpg?no_404_img=Y" TargetMode="External"/><Relationship Id="rId25708" Type="http://schemas.openxmlformats.org/officeDocument/2006/relationships/hyperlink" Target="https://cdn.eksmo.ru/v2/MIF00041792/COVER/cover1__w600.jpg?no_404_img=Y" TargetMode="External"/><Relationship Id="rId26198" Type="http://schemas.openxmlformats.org/officeDocument/2006/relationships/hyperlink" Target="https://cdn.eksmo.ru/v2/MIF00040093/COVER/cover1__w600.jpg?no_404_img=Y" TargetMode="External"/><Relationship Id="rId25147" Type="http://schemas.openxmlformats.org/officeDocument/2006/relationships/hyperlink" Target="https://cdn.eksmo.ru/v2/MIF00041863/COVER/cover1__w600.jpg?no_404_img=Y" TargetMode="External"/><Relationship Id="rId26365" Type="http://schemas.openxmlformats.org/officeDocument/2006/relationships/hyperlink" Target="https://cdn.eksmo.ru/v2/MIF00001744/COVER/cover1__w600.jpg?no_404_img=Y" TargetMode="External"/><Relationship Id="rId25314" Type="http://schemas.openxmlformats.org/officeDocument/2006/relationships/hyperlink" Target="https://cdn.eksmo.ru/v2/MIF00048210/COVER/cover1__w600.jpg?no_404_img=Y" TargetMode="External"/><Relationship Id="rId26712" Type="http://schemas.openxmlformats.org/officeDocument/2006/relationships/hyperlink" Target="https://cdn.eksmo.ru/v2/MIF00012777/COVER/cover1__w600.jpg?no_404_img=Y" TargetMode="External"/><Relationship Id="rId25457" Type="http://schemas.openxmlformats.org/officeDocument/2006/relationships/hyperlink" Target="https://cdn.eksmo.ru/v2/MIF00050439/COVER/cover1__w600.jpg?no_404_img=Y" TargetMode="External"/><Relationship Id="rId26855" Type="http://schemas.openxmlformats.org/officeDocument/2006/relationships/hyperlink" Target="https://api3.eksmo.ru/v3/xlsxPricelist/certificat/?f=MIF00015692_2025-09-23_2030-09-22_&#1045;&#1040;&#1069;&#1057;%20N%20RU%20&#1044;-RU.&#1056;&#1040;08.&#1042;.52011~25_34ff5a1c-a833-11e7-80c9-40f2e90da796.pdf&amp;key=e85257a6e63a7e36f8b1efc7dc1094c5" TargetMode="External"/><Relationship Id="rId25804" Type="http://schemas.openxmlformats.org/officeDocument/2006/relationships/hyperlink" Target="https://cdn.eksmo.ru/v2/MIF00041309/COVER/cover1__w600.jpg?no_404_img=Y" TargetMode="External"/><Relationship Id="rId25243" Type="http://schemas.openxmlformats.org/officeDocument/2006/relationships/hyperlink" Target="https://cdn.eksmo.ru/v2/MIF00038205/COVER/cover1__w600.jpg?no_404_img=Y" TargetMode="External"/><Relationship Id="rId26461" Type="http://schemas.openxmlformats.org/officeDocument/2006/relationships/hyperlink" Target="https://cdn.eksmo.ru/v2/MIF00040225/COVER/cover1__w600.jpg?no_404_img=Y" TargetMode="External"/><Relationship Id="rId25410" Type="http://schemas.openxmlformats.org/officeDocument/2006/relationships/hyperlink" Target="https://cdn.eksmo.ru/v2/MIF00040910/COVER/cover1__w600.jpg?no_404_img=Y" TargetMode="External"/><Relationship Id="rId26327" Type="http://schemas.openxmlformats.org/officeDocument/2006/relationships/hyperlink" Target="https://cdn.eksmo.ru/v2/MIF00037810/COVER/cover1__w600.jpg?no_404_img=Y" TargetMode="External"/><Relationship Id="rId25553" Type="http://schemas.openxmlformats.org/officeDocument/2006/relationships/hyperlink" Target="https://cdn.eksmo.ru/v2/MIF00036913/COVER/cover1__w600.jpg?no_404_img=Y" TargetMode="External"/><Relationship Id="rId25900" Type="http://schemas.openxmlformats.org/officeDocument/2006/relationships/hyperlink" Target="https://cdn.eksmo.ru/v2/MIF00048010/COVER/cover1__w600.jpg?no_404_img=Y" TargetMode="External"/><Relationship Id="rId25419" Type="http://schemas.openxmlformats.org/officeDocument/2006/relationships/hyperlink" Target="https://cdn.eksmo.ru/v2/MIF00048458/COVER/cover1__w600.jpg?no_404_img=Y" TargetMode="External"/><Relationship Id="rId26817" Type="http://schemas.openxmlformats.org/officeDocument/2006/relationships/hyperlink" Target="https://api3.eksmo.ru/v3/xlsxPricelist/certificat/?f=MIF00038278_2025-06-19_2030-06-18_&#1045;&#1040;&#1069;&#1057;%20N%20RU%20&#1044;-RU.&#1056;&#1040;05.&#1042;.17473~25_141d3a7f-52e6-11ee-8107-00155d016002.pdf&amp;key=e85257a6e63a7e36f8b1efc7dc1094c5" TargetMode="External"/><Relationship Id="rId25909" Type="http://schemas.openxmlformats.org/officeDocument/2006/relationships/hyperlink" Target="https://cdn.eksmo.ru/v2/MIF00032756/COVER/cover1__w600.jpg?no_404_img=Y" TargetMode="External"/><Relationship Id="rId26423" Type="http://schemas.openxmlformats.org/officeDocument/2006/relationships/hyperlink" Target="https://cdn.eksmo.ru/v2/MIF00049754/COVER/cover1__w600.jpg?no_404_img=Y" TargetMode="External"/><Relationship Id="rId26566" Type="http://schemas.openxmlformats.org/officeDocument/2006/relationships/hyperlink" Target="https://cdn.eksmo.ru/v2/MIF00039766/COVER/cover1__w600.jpg?no_404_img=Y" TargetMode="External"/><Relationship Id="rId25515" Type="http://schemas.openxmlformats.org/officeDocument/2006/relationships/hyperlink" Target="https://cdn.eksmo.ru/v2/MIF00048451/COVER/cover1__w600.jpg?no_404_img=Y" TargetMode="External"/><Relationship Id="rId25658" Type="http://schemas.openxmlformats.org/officeDocument/2006/relationships/hyperlink" Target="https://cdn.eksmo.ru/v2/MIF00050155/COVER/cover1__w600.jpg?no_404_img=Y" TargetMode="External"/><Relationship Id="rId26005" Type="http://schemas.openxmlformats.org/officeDocument/2006/relationships/hyperlink" Target="https://cdn.eksmo.ru/v2/MIF00050924/COVER/cover1__w600.jpg?no_404_img=Y" TargetMode="External"/><Relationship Id="rId25264" Type="http://schemas.openxmlformats.org/officeDocument/2006/relationships/hyperlink" Target="https://cdn.eksmo.ru/v2/MIF00038037/COVER/cover1__w600.jpg?no_404_img=Y" TargetMode="External"/><Relationship Id="rId26662" Type="http://schemas.openxmlformats.org/officeDocument/2006/relationships/hyperlink" Target="https://cdn.eksmo.ru/v2/MIF00032739/COVER/cover1__w600.jpg?no_404_img=Y" TargetMode="External"/><Relationship Id="rId25611" Type="http://schemas.openxmlformats.org/officeDocument/2006/relationships/hyperlink" Target="https://cdn.eksmo.ru/v2/MIF00048286/COVER/cover1__w600.jpg?no_404_img=Y" TargetMode="External"/><Relationship Id="rId26528" Type="http://schemas.openxmlformats.org/officeDocument/2006/relationships/hyperlink" Target="https://cdn.eksmo.ru/v2/MIF00050968/COVER/cover1__w600.jpg?no_404_img=Y" TargetMode="External"/><Relationship Id="rId25754" Type="http://schemas.openxmlformats.org/officeDocument/2006/relationships/hyperlink" Target="https://api3.eksmo.ru/v3/xlsxPricelist/certificat/?f=MIF00047908_2025-10-14_2030-09-13_&#1045;&#1040;&#1069;&#1057;%20N%20RU%20&#1044;-RU.&#1056;&#1040;09.&#1042;.27074~25_b22ae07b-4c4d-11f0-8f08-005056b61d5f.pdf&amp;key=e85257a6e63a7e36f8b1efc7dc1094c5" TargetMode="External"/><Relationship Id="rId26101" Type="http://schemas.openxmlformats.org/officeDocument/2006/relationships/hyperlink" Target="https://api3.eksmo.ru/v3/xlsxPricelist/certificat/?f=MIF00040118_2025-02-24_2030-02-23_&#1045;&#1040;&#1069;&#1057;%20N%20RU%20&#1044;-RU.&#1056;&#1040;02.&#1042;.19767~25_cee4729f-2e44-11ef-8e08-005056b61d5f.pdf&amp;key=e85257a6e63a7e36f8b1efc7dc1094c5" TargetMode="External"/><Relationship Id="rId25193" Type="http://schemas.openxmlformats.org/officeDocument/2006/relationships/hyperlink" Target="https://cdn.eksmo.ru/v2/MIF00041502/COVER/cover1__w600.jpg?no_404_img=Y" TargetMode="External"/><Relationship Id="rId25360" Type="http://schemas.openxmlformats.org/officeDocument/2006/relationships/hyperlink" Target="https://cdn.eksmo.ru/v2/MIF00051190/COVER/cover1__w600.jpg?no_404_img=Y" TargetMode="External"/><Relationship Id="rId26277" Type="http://schemas.openxmlformats.org/officeDocument/2006/relationships/hyperlink" Target="https://api3.eksmo.ru/v3/xlsxPricelist/certificat/?f=MIF00020710_2023-07-20_2028-07-19_&#1045;&#1040;&#1069;&#1057;%20N%20RU%20&#1044;-RU.&#1056;&#1040;05.&#1042;.68214~23_bf299976-4953-11e8-80dc-00155d010d1c.pdf&amp;key=e85257a6e63a7e36f8b1efc7dc1094c5" TargetMode="External"/><Relationship Id="rId26624" Type="http://schemas.openxmlformats.org/officeDocument/2006/relationships/hyperlink" Target="https://cdn.eksmo.ru/v2/MIF00039744/COVER/cover1__w600.jpg?no_404_img=Y" TargetMode="External"/><Relationship Id="rId25850" Type="http://schemas.openxmlformats.org/officeDocument/2006/relationships/hyperlink" Target="https://cdn.eksmo.ru/v2/MIF00014889/COVER/cover1__w600.jpg?no_404_img=Y" TargetMode="External"/><Relationship Id="rId25369" Type="http://schemas.openxmlformats.org/officeDocument/2006/relationships/hyperlink" Target="https://cdn.eksmo.ru/v2/MIF00038040/COVER/cover1__w600.jpg?no_404_img=Y" TargetMode="External"/><Relationship Id="rId26767" Type="http://schemas.openxmlformats.org/officeDocument/2006/relationships/hyperlink" Target="https://cdn.eksmo.ru/v2/MIF00049548/COVER/cover1__w600.jpg?no_404_img=Y" TargetMode="External"/><Relationship Id="rId25716" Type="http://schemas.openxmlformats.org/officeDocument/2006/relationships/hyperlink" Target="https://cdn.eksmo.ru/v2/MIF00050963/COVER/cover1__w600.jpg?no_404_img=Y" TargetMode="External"/><Relationship Id="rId25859" Type="http://schemas.openxmlformats.org/officeDocument/2006/relationships/hyperlink" Target="https://cdn.eksmo.ru/v2/MIF00050294/COVER/cover1__w600.jpg?no_404_img=Y" TargetMode="External"/><Relationship Id="rId26206" Type="http://schemas.openxmlformats.org/officeDocument/2006/relationships/hyperlink" Target="https://cdn.eksmo.ru/v2/MIF00040432/COVER/cover1__w600.jpg?no_404_img=Y" TargetMode="External"/><Relationship Id="rId26373" Type="http://schemas.openxmlformats.org/officeDocument/2006/relationships/hyperlink" Target="https://cdn.eksmo.ru/v2/MIF00033874/COVER/cover1__w600.jpg?no_404_img=Y" TargetMode="External"/><Relationship Id="rId25322" Type="http://schemas.openxmlformats.org/officeDocument/2006/relationships/hyperlink" Target="https://cdn.eksmo.ru/v2/MIF00050974/COVER/cover1__w600.jpg?no_404_img=Y" TargetMode="External"/><Relationship Id="rId26720" Type="http://schemas.openxmlformats.org/officeDocument/2006/relationships/hyperlink" Target="https://cdn.eksmo.ru/v2/MIF00039657/COVER/cover1__w600.jpg?no_404_img=Y" TargetMode="External"/><Relationship Id="rId25465" Type="http://schemas.openxmlformats.org/officeDocument/2006/relationships/hyperlink" Target="https://cdn.eksmo.ru/v2/MIF00051041/COVER/cover1__w600.jpg?no_404_img=Y" TargetMode="External"/><Relationship Id="rId25812" Type="http://schemas.openxmlformats.org/officeDocument/2006/relationships/hyperlink" Target="https://api3.eksmo.ru/v3/xlsxPricelist/certificat/?f=MIF00050427_2026-07-02_2031-07-01_&#1045;&#1040;&#1069;&#1057;%20N%20RU%20&#1044;-RU.&#1056;&#1040;05.&#1042;.60391~26_1703249d-1241-11f1-8f7c-005056b61d5f.pdf&amp;key=e85257a6e63a7e36f8b1efc7dc1094c5" TargetMode="External"/><Relationship Id="rId26729" Type="http://schemas.openxmlformats.org/officeDocument/2006/relationships/hyperlink" Target="https://cdn.eksmo.ru/v2/MIF00050299/COVER/cover1__w600.jpg?no_404_img=Y" TargetMode="External"/><Relationship Id="rId25955" Type="http://schemas.openxmlformats.org/officeDocument/2006/relationships/hyperlink" Target="https://cdn.eksmo.ru/v2/MIF00051392/COVER/cover1__w600.jpg?no_404_img=Y" TargetMode="External"/><Relationship Id="rId26335" Type="http://schemas.openxmlformats.org/officeDocument/2006/relationships/hyperlink" Target="https://cdn.eksmo.ru/v2/MIF00006328/COVER/cover1__w600.jpg?no_404_img=Y" TargetMode="External"/><Relationship Id="rId25561" Type="http://schemas.openxmlformats.org/officeDocument/2006/relationships/hyperlink" Target="https://cdn.eksmo.ru/v2/MIF00049753/COVER/cover1__w600.jpg?no_404_img=Y" TargetMode="External"/><Relationship Id="rId26478" Type="http://schemas.openxmlformats.org/officeDocument/2006/relationships/hyperlink" Target="https://cdn.eksmo.ru/v2/MIF00037058/COVER/cover1__w600.jpg?no_404_img=Y" TargetMode="External"/><Relationship Id="rId25427" Type="http://schemas.openxmlformats.org/officeDocument/2006/relationships/hyperlink" Target="https://cdn.eksmo.ru/v2/MIF00051485/COVER/cover1__w600.jpg?no_404_img=Y" TargetMode="External"/><Relationship Id="rId26825" Type="http://schemas.openxmlformats.org/officeDocument/2006/relationships/hyperlink" Target="https://api3.eksmo.ru/v3/xlsxPricelist/certificat/?f=MIF00049824_2026-04-03_2031-04-02_&#1045;&#1040;&#1069;&#1057;%20N%20RU%20&#1044;-RU.&#1056;&#1040;03.&#1042;.12707~26_15d724ab-dfd4-11f0-8f76-005056b61d5f.pdf&amp;key=e85257a6e63a7e36f8b1efc7dc1094c5" TargetMode="External"/><Relationship Id="rId26051" Type="http://schemas.openxmlformats.org/officeDocument/2006/relationships/hyperlink" Target="https://cdn.eksmo.ru/v2/MIF00034191/COVER/cover1__w600.jpg?no_404_img=Y" TargetMode="External"/><Relationship Id="rId25917" Type="http://schemas.openxmlformats.org/officeDocument/2006/relationships/hyperlink" Target="https://cdn.eksmo.ru/v2/MIF00050516/COVER/cover1__w600.jpg?no_404_img=Y" TargetMode="External"/><Relationship Id="rId26431" Type="http://schemas.openxmlformats.org/officeDocument/2006/relationships/hyperlink" Target="https://cdn.eksmo.ru/v2/MIF00038411/COVER/cover1__w600.jpg?no_404_img=Y" TargetMode="External"/><Relationship Id="rId26574" Type="http://schemas.openxmlformats.org/officeDocument/2006/relationships/hyperlink" Target="https://cdn.eksmo.ru/v2/MIF00038240/COVER/cover1__w600.jpg?no_404_img=Y" TargetMode="External"/><Relationship Id="rId25523" Type="http://schemas.openxmlformats.org/officeDocument/2006/relationships/hyperlink" Target="https://cdn.eksmo.ru/v2/MIF00040309/COVER/cover1__w600.jpg?no_404_img=Y" TargetMode="External"/><Relationship Id="rId25666" Type="http://schemas.openxmlformats.org/officeDocument/2006/relationships/hyperlink" Target="https://cdn.eksmo.ru/v2/MIF00041844/COVER/cover1__w600.jpg?no_404_img=Y" TargetMode="External"/><Relationship Id="rId26013" Type="http://schemas.openxmlformats.org/officeDocument/2006/relationships/hyperlink" Target="https://cdn.eksmo.ru/v2/MIF00049779/COVER/cover1__w600.jpg?no_404_img=Y" TargetMode="External"/><Relationship Id="rId26156" Type="http://schemas.openxmlformats.org/officeDocument/2006/relationships/hyperlink" Target="https://cdn.eksmo.ru/v2/MIF00039709/COVER/cover1__w600.jpg?no_404_img=Y" TargetMode="External"/><Relationship Id="rId25272" Type="http://schemas.openxmlformats.org/officeDocument/2006/relationships/hyperlink" Target="https://cdn.eksmo.ru/v2/MIF00039103/COVER/cover1__w600.jpg?no_404_img=Y" TargetMode="External"/><Relationship Id="rId26670" Type="http://schemas.openxmlformats.org/officeDocument/2006/relationships/hyperlink" Target="https://cdn.eksmo.ru/v2/MIF00051188/COVER/cover1__w600.jpg?no_404_img=Y" TargetMode="External"/><Relationship Id="rId26536" Type="http://schemas.openxmlformats.org/officeDocument/2006/relationships/hyperlink" Target="https://cdn.eksmo.ru/v2/MIF00041113/COVER/cover1__w600.jpg?no_404_img=Y" TargetMode="External"/><Relationship Id="rId25762" Type="http://schemas.openxmlformats.org/officeDocument/2006/relationships/hyperlink" Target="https://cdn.eksmo.ru/v2/MIF00048291/COVER/cover1__w600.jpg?no_404_img=Y" TargetMode="External"/><Relationship Id="rId26679" Type="http://schemas.openxmlformats.org/officeDocument/2006/relationships/hyperlink" Target="https://cdn.eksmo.ru/v2/MIF00035041/COVER/cover1__w600.jpg?no_404_img=Y" TargetMode="External"/><Relationship Id="rId25628" Type="http://schemas.openxmlformats.org/officeDocument/2006/relationships/hyperlink" Target="https://cdn.eksmo.ru/v2/MIF00049560/COVER/cover1__w600.jpg?no_404_img=Y" TargetMode="External"/><Relationship Id="rId25201" Type="http://schemas.openxmlformats.org/officeDocument/2006/relationships/hyperlink" Target="https://cdn.eksmo.ru/v2/MIF00037577/COVER/cover1__w600.jpg?no_404_img=Y" TargetMode="External"/><Relationship Id="rId26118" Type="http://schemas.openxmlformats.org/officeDocument/2006/relationships/hyperlink" Target="https://api3.eksmo.ru/v3/xlsxPricelist/certificat/?f=MIF00041939_2025-08-21_2030-08-20_&#1045;&#1040;&#1069;&#1057;%20N%20RU%20&#1044;-RU.&#1056;&#1040;07.&#1042;.35650~25_13b928db-3bcf-11f0-8ee1-005056b61d5f.pdf&amp;key=e85257a6e63a7e36f8b1efc7dc1094c5" TargetMode="External"/><Relationship Id="rId26285" Type="http://schemas.openxmlformats.org/officeDocument/2006/relationships/hyperlink" Target="https://cdn.eksmo.ru/v2/MIF00038882/COVER/cover1__w600.jpg?no_404_img=Y" TargetMode="External"/><Relationship Id="rId26632" Type="http://schemas.openxmlformats.org/officeDocument/2006/relationships/hyperlink" Target="https://cdn.eksmo.ru/v2/MIF00034673/COVER/cover1__w600.jpg?no_404_img=Y" TargetMode="External"/><Relationship Id="rId25377" Type="http://schemas.openxmlformats.org/officeDocument/2006/relationships/hyperlink" Target="https://cdn.eksmo.ru/v2/MIF00041861/COVER/cover1__w600.jpg?no_404_img=Y" TargetMode="External"/><Relationship Id="rId26775" Type="http://schemas.openxmlformats.org/officeDocument/2006/relationships/hyperlink" Target="https://cdn.eksmo.ru/v2/MIF00028382/COVER/cover1__w600.jpg?no_404_img=Y" TargetMode="External"/><Relationship Id="rId25724" Type="http://schemas.openxmlformats.org/officeDocument/2006/relationships/hyperlink" Target="https://cdn.eksmo.ru/v2/MIF00028025/COVER/cover1__w600.jpg?no_404_img=Y" TargetMode="External"/><Relationship Id="rId25867" Type="http://schemas.openxmlformats.org/officeDocument/2006/relationships/hyperlink" Target="https://cdn.eksmo.ru/v2/MIF00024508/COVER/cover1__w600.jpg?no_404_img=Y" TargetMode="External"/><Relationship Id="rId26214" Type="http://schemas.openxmlformats.org/officeDocument/2006/relationships/hyperlink" Target="https://cdn.eksmo.ru/v2/MIF00050507/COVER/cover1__w600.jpg?no_404_img=Y" TargetMode="External"/><Relationship Id="rId26381" Type="http://schemas.openxmlformats.org/officeDocument/2006/relationships/hyperlink" Target="https://cdn.eksmo.ru/v2/MIF00040939/COVER/cover1__w600.jpg?no_404_img=Y" TargetMode="External"/><Relationship Id="rId25330" Type="http://schemas.openxmlformats.org/officeDocument/2006/relationships/hyperlink" Target="https://cdn.eksmo.ru/v2/MIF00035521/COVER/cover1__w600.jpg?no_404_img=Y" TargetMode="External"/><Relationship Id="rId25473" Type="http://schemas.openxmlformats.org/officeDocument/2006/relationships/hyperlink" Target="https://cdn.eksmo.ru/v2/MIF00040821/COVER/cover1__w600.jpg?no_404_img=Y" TargetMode="External"/><Relationship Id="rId25820" Type="http://schemas.openxmlformats.org/officeDocument/2006/relationships/hyperlink" Target="https://cdn.eksmo.ru/v2/MIF00049796/COVER/cover1__w600.jpg?no_404_img=Y" TargetMode="External"/><Relationship Id="rId25339" Type="http://schemas.openxmlformats.org/officeDocument/2006/relationships/hyperlink" Target="https://cdn.eksmo.ru/v2/MIF00050349/COVER/cover1__w600.jpg?no_404_img=Y" TargetMode="External"/><Relationship Id="rId26737" Type="http://schemas.openxmlformats.org/officeDocument/2006/relationships/hyperlink" Target="https://cdn.eksmo.ru/v2/MIF00048194/COVER/cover1__w600.jpg?no_404_img=Y" TargetMode="External"/><Relationship Id="rId25963" Type="http://schemas.openxmlformats.org/officeDocument/2006/relationships/hyperlink" Target="https://api3.eksmo.ru/v3/xlsxPricelist/certificat/?f=MIF00049822_0026-07-10_2027-07-09_&#1045;&#1040;&#1069;&#1057;%20N%20RU%20&#1044;-FR.&#1056;&#1040;05.&#1040;.91153~26_3daff9cc-df5f-11f0-8f76-005056b61d5f.pdf&amp;key=e85257a6e63a7e36f8b1efc7dc1094c5" TargetMode="External"/><Relationship Id="rId25829" Type="http://schemas.openxmlformats.org/officeDocument/2006/relationships/hyperlink" Target="https://cdn.eksmo.ru/v2/MIF00039220/COVER/cover1__w600.jpg?no_404_img=Y" TargetMode="External"/><Relationship Id="rId26343" Type="http://schemas.openxmlformats.org/officeDocument/2006/relationships/hyperlink" Target="https://cdn.eksmo.ru/v2/MIF00039022/COVER/cover1__w600.jpg?no_404_img=Y" TargetMode="External"/><Relationship Id="rId26486" Type="http://schemas.openxmlformats.org/officeDocument/2006/relationships/hyperlink" Target="https://api3.eksmo.ru/v3/xlsxPricelist/certificat/?f=ITD000000001358017_2026-07-01_2031-06-30_&#1045;&#1040;&#1069;&#1057;%20N%20RU%20&#1044;-RU.&#1056;&#1040;05.&#1042;.61447~26_d65e530e-402a-11ee-80d3-0050569a365d.pdf&amp;key=e85257a6e63a7e36f8b1efc7dc1094c5" TargetMode="External"/><Relationship Id="rId25435" Type="http://schemas.openxmlformats.org/officeDocument/2006/relationships/hyperlink" Target="https://cdn.eksmo.ru/v2/MIF00048068/COVER/cover1__w600.jpg?no_404_img=Y" TargetMode="External"/><Relationship Id="rId26833" Type="http://schemas.openxmlformats.org/officeDocument/2006/relationships/hyperlink" Target="https://api3.eksmo.ru/v3/xlsxPricelist/certificat/?f=MIF00041370_2025-10-14_2030-09-13_&#1045;&#1040;&#1069;&#1057;%20N%20RU%20&#1044;-RU.&#1056;&#1040;09.&#1042;.27061~25_f5df09ba-ea15-11ef-8e49-005056b61d5f.pdf&amp;key=e85257a6e63a7e36f8b1efc7dc1094c5" TargetMode="External"/><Relationship Id="rId25578" Type="http://schemas.openxmlformats.org/officeDocument/2006/relationships/hyperlink" Target="https://cdn.eksmo.ru/v2/MIF00041366/COVER/cover1__w600.jpg?no_404_img=Y" TargetMode="External"/><Relationship Id="rId25925" Type="http://schemas.openxmlformats.org/officeDocument/2006/relationships/hyperlink" Target="https://cdn.eksmo.ru/v2/MIF00051140/COVER/cover1__w600.jpg?no_404_img=Y" TargetMode="External"/><Relationship Id="rId25151" Type="http://schemas.openxmlformats.org/officeDocument/2006/relationships/hyperlink" Target="https://cdn.eksmo.ru/v2/MIF00035647/COVER/cover1__w600.jpg?no_404_img=Y" TargetMode="External"/><Relationship Id="rId26068" Type="http://schemas.openxmlformats.org/officeDocument/2006/relationships/hyperlink" Target="https://cdn.eksmo.ru/v2/MIF00050426/COVER/cover1__w600.jpg?no_404_img=Y" TargetMode="External"/><Relationship Id="rId26582" Type="http://schemas.openxmlformats.org/officeDocument/2006/relationships/hyperlink" Target="https://cdn.eksmo.ru/v2/MIF00028324/COVER/cover1__w600.jpg?no_404_img=Y" TargetMode="External"/><Relationship Id="rId25531" Type="http://schemas.openxmlformats.org/officeDocument/2006/relationships/hyperlink" Target="https://cdn.eksmo.ru/v2/MIF00050352/COVER/cover1__w600.jpg?no_404_img=Y" TargetMode="External"/><Relationship Id="rId26448" Type="http://schemas.openxmlformats.org/officeDocument/2006/relationships/hyperlink" Target="https://cdn.eksmo.ru/v2/MIF00050293/COVER/cover1__w600.jpg?no_404_img=Y" TargetMode="External"/><Relationship Id="rId25674" Type="http://schemas.openxmlformats.org/officeDocument/2006/relationships/hyperlink" Target="https://cdn.eksmo.ru/v2/MIF00046531/COVER/cover1__w600.jpg?no_404_img=Y" TargetMode="External"/><Relationship Id="rId26021" Type="http://schemas.openxmlformats.org/officeDocument/2006/relationships/hyperlink" Target="https://api3.eksmo.ru/v3/xlsxPricelist/certificat/?f=MIF00040006_2024-08-23_2029-08-22_&#1045;&#1040;&#1069;&#1057;%20N%20RU%20&#1057;-RU.&#1040;&#1046;49.&#1042;.04638~24_17fedd3e-183f-11ef-810c-00155d01a502.pdf&amp;key=e85257a6e63a7e36f8b1efc7dc1094c5" TargetMode="External"/><Relationship Id="rId26164" Type="http://schemas.openxmlformats.org/officeDocument/2006/relationships/hyperlink" Target="https://api3.eksmo.ru/v3/xlsxPricelist/certificat/?f=MIF00041252_2025-06-19_2030-06-18_&#1045;&#1040;&#1069;&#1057;%20N%20RU%20&#1044;-RU.&#1056;&#1040;05.&#1042;.21049~25_131796b2-d243-11ef-8e2c-005056b61d5f.pdf&amp;key=e85257a6e63a7e36f8b1efc7dc1094c5" TargetMode="External"/><Relationship Id="rId25280" Type="http://schemas.openxmlformats.org/officeDocument/2006/relationships/hyperlink" Target="https://cdn.eksmo.ru/v2/MIF00037688/COVER/cover1__w600.jpg?no_404_img=Y" TargetMode="External"/><Relationship Id="rId26544" Type="http://schemas.openxmlformats.org/officeDocument/2006/relationships/hyperlink" Target="https://cdn.eksmo.ru/v2/MIF00049507/COVER/cover1__w600.jpg?no_404_img=Y" TargetMode="External"/><Relationship Id="rId25770" Type="http://schemas.openxmlformats.org/officeDocument/2006/relationships/hyperlink" Target="https://cdn.eksmo.ru/v2/MIF00040082/COVER/cover1__w600.jpg?no_404_img=Y" TargetMode="External"/><Relationship Id="rId25289" Type="http://schemas.openxmlformats.org/officeDocument/2006/relationships/hyperlink" Target="https://cdn.eksmo.ru/v2/MIF00047969/COVER/cover1__w600.jpg?no_404_img=Y" TargetMode="External"/><Relationship Id="rId26687" Type="http://schemas.openxmlformats.org/officeDocument/2006/relationships/hyperlink" Target="https://cdn.eksmo.ru/v2/MIF00016718/COVER/cover1__w600.jpg?no_404_img=Y" TargetMode="External"/><Relationship Id="rId25636" Type="http://schemas.openxmlformats.org/officeDocument/2006/relationships/hyperlink" Target="https://cdn.eksmo.ru/v2/MIF00040435/COVER/cover1__w600.jpg?no_404_img=Y" TargetMode="External"/><Relationship Id="rId25779" Type="http://schemas.openxmlformats.org/officeDocument/2006/relationships/hyperlink" Target="https://cdn.eksmo.ru/v2/MIF00050962/COVER/cover1__w600.jpg?no_404_img=Y" TargetMode="External"/><Relationship Id="rId26126" Type="http://schemas.openxmlformats.org/officeDocument/2006/relationships/hyperlink" Target="https://api3.eksmo.ru/v3/xlsxPricelist/certificat/?f=MIF00041400_2025-06-23_2030-06-22_&#1045;&#1040;&#1069;&#1057;%20N%20RU%20&#1044;-RU.&#1056;&#1040;05.&#1042;.29289~25_9a4a0670-f376-11ef-8e57-005056b61d5f.pdf&amp;key=e85257a6e63a7e36f8b1efc7dc1094c5" TargetMode="External"/><Relationship Id="rId26293" Type="http://schemas.openxmlformats.org/officeDocument/2006/relationships/hyperlink" Target="https://cdn.eksmo.ru/v2/MIF00049847/COVER/cover1__w600.jpg?no_404_img=Y" TargetMode="External"/><Relationship Id="rId26640" Type="http://schemas.openxmlformats.org/officeDocument/2006/relationships/hyperlink" Target="https://cdn.eksmo.ru/v2/MIF00034529/COVER/cover1__w600.jpg?no_404_img=Y" TargetMode="External"/><Relationship Id="rId25218" Type="http://schemas.openxmlformats.org/officeDocument/2006/relationships/hyperlink" Target="https://cdn.eksmo.ru/v2/MIF00032655/COVER/cover1__w600.jpg?no_404_img=Y" TargetMode="External"/><Relationship Id="rId25385" Type="http://schemas.openxmlformats.org/officeDocument/2006/relationships/hyperlink" Target="https://cdn.eksmo.ru/v2/MIF00030675/COVER/cover1__w600.jpg?no_404_img=Y" TargetMode="External"/><Relationship Id="rId26783" Type="http://schemas.openxmlformats.org/officeDocument/2006/relationships/hyperlink" Target="https://cdn.eksmo.ru/v2/MIF00015692/COVER/cover1__w600.jpg?no_404_img=Y" TargetMode="External"/><Relationship Id="rId25732" Type="http://schemas.openxmlformats.org/officeDocument/2006/relationships/hyperlink" Target="https://cdn.eksmo.ru/v2/MIF00040887/COVER/cover1__w600.jpg?no_404_img=Y" TargetMode="External"/><Relationship Id="rId26649" Type="http://schemas.openxmlformats.org/officeDocument/2006/relationships/hyperlink" Target="https://cdn.eksmo.ru/v2/MIF00046532/COVER/cover1__w600.jpg?no_404_img=Y" TargetMode="External"/><Relationship Id="rId25875" Type="http://schemas.openxmlformats.org/officeDocument/2006/relationships/hyperlink" Target="https://cdn.eksmo.ru/v2/MIF00037935/COVER/cover1__w600.jpg?no_404_img=Y" TargetMode="External"/><Relationship Id="rId26222" Type="http://schemas.openxmlformats.org/officeDocument/2006/relationships/hyperlink" Target="https://cdn.eksmo.ru/v2/MIF00041734/COVER/cover1__w600.jpg?no_404_img=Y" TargetMode="External"/><Relationship Id="rId25481" Type="http://schemas.openxmlformats.org/officeDocument/2006/relationships/hyperlink" Target="https://cdn.eksmo.ru/v2/MIF00048666/COVER/cover1__w600.jpg?no_404_img=Y" TargetMode="External"/><Relationship Id="rId26398" Type="http://schemas.openxmlformats.org/officeDocument/2006/relationships/hyperlink" Target="https://cdn.eksmo.ru/v2/MIF00048192/COVER/cover1__w600.jpg?no_404_img=Y" TargetMode="External"/><Relationship Id="rId25347" Type="http://schemas.openxmlformats.org/officeDocument/2006/relationships/hyperlink" Target="https://cdn.eksmo.ru/v2/MIF00000513/COVER/cover1__w600.jpg?no_404_img=Y" TargetMode="External"/><Relationship Id="rId26745" Type="http://schemas.openxmlformats.org/officeDocument/2006/relationships/hyperlink" Target="https://cdn.eksmo.ru/v2/MIF00049824/COVER/cover1__w600.jpg?no_404_img=Y" TargetMode="External"/><Relationship Id="rId25971" Type="http://schemas.openxmlformats.org/officeDocument/2006/relationships/hyperlink" Target="https://cdn.eksmo.ru/v2/MIF00007552/COVER/cover1__w600.jpg?no_404_img=Y" TargetMode="External"/><Relationship Id="rId25837" Type="http://schemas.openxmlformats.org/officeDocument/2006/relationships/hyperlink" Target="https://cdn.eksmo.ru/v2/MIF00039576/COVER/cover1__w600.jpg?no_404_img=Y" TargetMode="External"/><Relationship Id="rId26494" Type="http://schemas.openxmlformats.org/officeDocument/2006/relationships/hyperlink" Target="https://api3.eksmo.ru/v3/xlsxPricelist/certificat/?f=ITD000000001175738_2024-11-14_2029-11-13_&#1045;&#1040;&#1069;&#1057;%20N%20RU%20&#1044;-RU.&#1056;&#1040;10.&#1042;.52328~24_b7d17040-9b81-11eb-80c1-0050569a365d.pdf&amp;key=e85257a6e63a7e36f8b1efc7dc1094c5" TargetMode="External"/><Relationship Id="rId25443" Type="http://schemas.openxmlformats.org/officeDocument/2006/relationships/hyperlink" Target="https://cdn.eksmo.ru/v2/MIF00039816/COVER/cover1__w600.jpg?no_404_img=Y" TargetMode="External"/><Relationship Id="rId26841" Type="http://schemas.openxmlformats.org/officeDocument/2006/relationships/hyperlink" Target="https://api3.eksmo.ru/v3/xlsxPricelist/certificat/?f=MIF00050206_2026-05-05_2031-05-04_&#1045;&#1040;&#1069;&#1057;%20N%20RU%20&#1044;-RU.&#1056;&#1040;03.&#1042;.94985~26_5e23899e-fc46-11f0-8f7a-005056b61d5f.pdf&amp;key=e85257a6e63a7e36f8b1efc7dc1094c5" TargetMode="External"/><Relationship Id="rId25586" Type="http://schemas.openxmlformats.org/officeDocument/2006/relationships/hyperlink" Target="https://cdn.eksmo.ru/v2/MIF00048639/COVER/cover1__w600.jpg?no_404_img=Y" TargetMode="External"/><Relationship Id="rId25933" Type="http://schemas.openxmlformats.org/officeDocument/2006/relationships/hyperlink" Target="https://cdn.eksmo.ru/v2/MIF00040407/COVER/cover1__w600.jpg?no_404_img=Y" TargetMode="External"/><Relationship Id="rId26076" Type="http://schemas.openxmlformats.org/officeDocument/2006/relationships/hyperlink" Target="https://cdn.eksmo.ru/v2/MIF00050626/COVER/cover1__w600.jpg?no_404_img=Y" TargetMode="External"/><Relationship Id="rId26590" Type="http://schemas.openxmlformats.org/officeDocument/2006/relationships/hyperlink" Target="https://cdn.eksmo.ru/v2/MIF00041739/COVER/cover1__w600.jpg?no_404_img=Y" TargetMode="External"/><Relationship Id="rId25168" Type="http://schemas.openxmlformats.org/officeDocument/2006/relationships/hyperlink" Target="https://cdn.eksmo.ru/v2/MIF00041626/COVER/cover1__w600.jpg?no_404_img=Y" TargetMode="External"/><Relationship Id="rId25682" Type="http://schemas.openxmlformats.org/officeDocument/2006/relationships/hyperlink" Target="https://cdn.eksmo.ru/v2/MIF00037221/COVER/cover1__w600.jpg?no_404_img=Y" TargetMode="External"/><Relationship Id="rId26599" Type="http://schemas.openxmlformats.org/officeDocument/2006/relationships/hyperlink" Target="https://cdn.eksmo.ru/v2/MIF00050904/COVER/cover1__w600.jpg?no_404_img=Y" TargetMode="External"/><Relationship Id="rId25548" Type="http://schemas.openxmlformats.org/officeDocument/2006/relationships/hyperlink" Target="https://cdn.eksmo.ru/v2/MIF00041412/COVER/cover1__w600.jpg?no_404_img=Y" TargetMode="External"/><Relationship Id="rId26172" Type="http://schemas.openxmlformats.org/officeDocument/2006/relationships/hyperlink" Target="https://cdn.eksmo.ru/v2/MIF00041369/COVER/cover1__w600.jpg?no_404_img=Y" TargetMode="External"/><Relationship Id="rId26038" Type="http://schemas.openxmlformats.org/officeDocument/2006/relationships/hyperlink" Target="https://cdn.eksmo.ru/v2/MIF00041361/COVER/cover1__w600.jpg?no_404_img=Y" TargetMode="External"/><Relationship Id="rId26695" Type="http://schemas.openxmlformats.org/officeDocument/2006/relationships/hyperlink" Target="https://cdn.eksmo.ru/v2/MIF00040457/COVER/cover1__w600.jpg?no_404_img=Y" TargetMode="External"/><Relationship Id="rId25297" Type="http://schemas.openxmlformats.org/officeDocument/2006/relationships/hyperlink" Target="https://cdn.eksmo.ru/v2/MIF00037599/COVER/cover1__w600.jpg?no_404_img=Y" TargetMode="External"/><Relationship Id="rId25644" Type="http://schemas.openxmlformats.org/officeDocument/2006/relationships/hyperlink" Target="https://cdn.eksmo.ru/v2/MIF00040401/COVER/cover1__w600.jpg?no_404_img=Y" TargetMode="External"/><Relationship Id="rId25787" Type="http://schemas.openxmlformats.org/officeDocument/2006/relationships/hyperlink" Target="https://cdn.eksmo.ru/v2/MIF00039488/COVER/cover1__w600.jpg?no_404_img=Y" TargetMode="External"/><Relationship Id="rId26134" Type="http://schemas.openxmlformats.org/officeDocument/2006/relationships/hyperlink" Target="https://api3.eksmo.ru/v3/xlsxPricelist/certificat/?f=MIF00047995_2025-11-17_2030-11-16_&#1045;&#1040;&#1069;&#1057;%20N%20RU%20&#1044;-RU.&#1056;&#1040;10.&#1042;.47099~25_75d36fbc-5b3f-11f0-8f2e-005056b61d5f.pdf&amp;key=e85257a6e63a7e36f8b1efc7dc1094c5" TargetMode="External"/><Relationship Id="rId26301" Type="http://schemas.openxmlformats.org/officeDocument/2006/relationships/hyperlink" Target="https://cdn.eksmo.ru/v2/MIF00049844/COVER/cover1__w600.jpg?no_404_img=Y" TargetMode="External"/><Relationship Id="rId25226" Type="http://schemas.openxmlformats.org/officeDocument/2006/relationships/hyperlink" Target="https://cdn.eksmo.ru/v2/MIF00038208/COVER/cover1__w600.jpg?no_404_img=Y" TargetMode="External"/><Relationship Id="rId25393" Type="http://schemas.openxmlformats.org/officeDocument/2006/relationships/hyperlink" Target="https://cdn.eksmo.ru/v2/MIF00041897/COVER/cover1__w600.jpg?no_404_img=Y" TargetMode="External"/><Relationship Id="rId26791" Type="http://schemas.openxmlformats.org/officeDocument/2006/relationships/hyperlink" Target="https://cdn.eksmo.ru/v2/MIF00040026/COVER/cover1__w600.jpg?no_404_img=Y" TargetMode="External"/><Relationship Id="rId25740" Type="http://schemas.openxmlformats.org/officeDocument/2006/relationships/hyperlink" Target="https://cdn.eksmo.ru/v2/MIF00041782/COVER/cover1__w600.jpg?no_404_img=Y" TargetMode="External"/><Relationship Id="rId25883" Type="http://schemas.openxmlformats.org/officeDocument/2006/relationships/hyperlink" Target="https://cdn.eksmo.ru/v2/MIF00039013/COVER/cover1__w600.jpg?no_404_img=Y" TargetMode="External"/><Relationship Id="rId26230" Type="http://schemas.openxmlformats.org/officeDocument/2006/relationships/hyperlink" Target="https://cdn.eksmo.ru/v2/MIF00034672/COVER/cover1__w600.jpg?no_404_img=Y" TargetMode="External"/><Relationship Id="rId25749" Type="http://schemas.openxmlformats.org/officeDocument/2006/relationships/hyperlink" Target="https://cdn.eksmo.ru/v2/MIF00051454/COVER/cover1__w600.jpg?no_404_img=Y" TargetMode="External"/><Relationship Id="rId26239" Type="http://schemas.openxmlformats.org/officeDocument/2006/relationships/hyperlink" Target="https://cdn.eksmo.ru/v2/MIF00048144/COVER/cover1__w600.jpg?no_404_img=Y" TargetMode="External"/><Relationship Id="rId26406" Type="http://schemas.openxmlformats.org/officeDocument/2006/relationships/hyperlink" Target="https://cdn.eksmo.ru/v2/MIF00034065/COVER/cover1__w600.jpg?no_404_img=Y" TargetMode="External"/><Relationship Id="rId25498" Type="http://schemas.openxmlformats.org/officeDocument/2006/relationships/hyperlink" Target="https://cdn.eksmo.ru/v2/MIF00040568/COVER/cover1__w600.jpg?no_404_img=Y" TargetMode="External"/><Relationship Id="rId25845" Type="http://schemas.openxmlformats.org/officeDocument/2006/relationships/hyperlink" Target="https://cdn.eksmo.ru/v2/MIF00037591/COVER/cover1__w600.jpg?no_404_img=Y" TargetMode="External"/><Relationship Id="rId25988" Type="http://schemas.openxmlformats.org/officeDocument/2006/relationships/hyperlink" Target="https://api3.eksmo.ru/v3/xlsxPricelist/certificat/?f=MIF00046513_2025-08-21_2030-08-20_&#1045;&#1040;&#1069;&#1057;%20N%20RU%20&#1044;-RU.&#1056;&#1040;07.&#1042;.35726~25_a4ad196d-3fbb-11f0-8eea-005056b61d5f.pdf&amp;key=e85257a6e63a7e36f8b1efc7dc1094c5" TargetMode="External"/><Relationship Id="rId26502" Type="http://schemas.openxmlformats.org/officeDocument/2006/relationships/hyperlink" Target="https://cdn.eksmo.ru/v2/MIF00051589/COVER/cover1__w600.jpg?no_404_img=Y" TargetMode="External"/><Relationship Id="rId25594" Type="http://schemas.openxmlformats.org/officeDocument/2006/relationships/hyperlink" Target="https://cdn.eksmo.ru/v2/MIF00051200/COVER/cover1__w600.jpg?no_404_img=Y" TargetMode="External"/><Relationship Id="rId25941" Type="http://schemas.openxmlformats.org/officeDocument/2006/relationships/hyperlink" Target="https://cdn.eksmo.ru/v2/MIF00050574/COVER/cover1__w600.jpg?no_404_img=Y" TargetMode="External"/><Relationship Id="rId26084" Type="http://schemas.openxmlformats.org/officeDocument/2006/relationships/hyperlink" Target="https://cdn.eksmo.ru/v2/MIF00051297/COVER/cover1__w600.jpg?no_404_img=Y" TargetMode="External"/><Relationship Id="rId26251" Type="http://schemas.openxmlformats.org/officeDocument/2006/relationships/hyperlink" Target="https://cdn.eksmo.ru/v2/MIF00047904/COVER/cover1__w600.jpg?no_404_img=Y" TargetMode="External"/><Relationship Id="rId25176" Type="http://schemas.openxmlformats.org/officeDocument/2006/relationships/hyperlink" Target="https://cdn.eksmo.ru/v2/MIF00050351/COVER/cover1__w600.jpg?no_404_img=Y" TargetMode="External"/><Relationship Id="rId25690" Type="http://schemas.openxmlformats.org/officeDocument/2006/relationships/hyperlink" Target="https://cdn.eksmo.ru/v2/MIF00040746/COVER/cover1__w600.jpg?no_404_img=Y" TargetMode="External"/><Relationship Id="rId26607" Type="http://schemas.openxmlformats.org/officeDocument/2006/relationships/hyperlink" Target="https://cdn.eksmo.ru/v2/MIF00041851/COVER/cover1__w600.jpg?no_404_img=Y" TargetMode="External"/><Relationship Id="rId26180" Type="http://schemas.openxmlformats.org/officeDocument/2006/relationships/hyperlink" Target="https://api3.eksmo.ru/v3/xlsxPricelist/certificat/?f=MIF00048531_2025-11-17_2030-11-16_&#1045;&#1040;&#1069;&#1057;%20N%20RU%20&#1044;-RU.&#1056;&#1040;10.&#1042;.47156~25_cfa007b2-9948-11f0-8f6f-005056b61d5f.pdf&amp;key=e85257a6e63a7e36f8b1efc7dc1094c5" TargetMode="External"/><Relationship Id="rId25699" Type="http://schemas.openxmlformats.org/officeDocument/2006/relationships/hyperlink" Target="https://cdn.eksmo.ru/v2/MIF00040284/COVER/cover1__w600.jpg?no_404_img=Y" TargetMode="External"/><Relationship Id="rId26046" Type="http://schemas.openxmlformats.org/officeDocument/2006/relationships/hyperlink" Target="https://cdn.eksmo.ru/v2/MIF00032245/COVER/cover1__w600.jpg?no_404_img=Y" TargetMode="External"/><Relationship Id="rId26189" Type="http://schemas.openxmlformats.org/officeDocument/2006/relationships/hyperlink" Target="https://cdn.eksmo.ru/v2/MIF00049752/COVER/cover1__w600.jpg?no_404_img=Y" TargetMode="External"/><Relationship Id="rId25138" Type="http://schemas.openxmlformats.org/officeDocument/2006/relationships/hyperlink" Target="https://cdn.eksmo.ru/v2/MIF00039760/COVER/cover1__w600.jpg?no_404_img=Y" TargetMode="External"/><Relationship Id="rId26356" Type="http://schemas.openxmlformats.org/officeDocument/2006/relationships/hyperlink" Target="https://cdn.eksmo.ru/v2/MIF00039019/COVER/cover1__w600.jpg?no_404_img=Y" TargetMode="External"/><Relationship Id="rId25305" Type="http://schemas.openxmlformats.org/officeDocument/2006/relationships/hyperlink" Target="https://cdn.eksmo.ru/v2/MIF00039531/COVER/cover1__w600.jpg?no_404_img=Y" TargetMode="External"/><Relationship Id="rId26703" Type="http://schemas.openxmlformats.org/officeDocument/2006/relationships/hyperlink" Target="https://cdn.eksmo.ru/v2/MIF00040749/COVER/cover1__w600.jpg?no_404_img=Y" TargetMode="External"/><Relationship Id="rId25795" Type="http://schemas.openxmlformats.org/officeDocument/2006/relationships/hyperlink" Target="https://cdn.eksmo.ru/v2/MIF00014007/COVER/cover1__w600.jpg?no_404_img=Y" TargetMode="External"/><Relationship Id="rId26142" Type="http://schemas.openxmlformats.org/officeDocument/2006/relationships/hyperlink" Target="https://cdn.eksmo.ru/v2/MIF00048463/COVER/cover1__w600.jpg?no_404_img=Y" TargetMode="External"/><Relationship Id="rId25234" Type="http://schemas.openxmlformats.org/officeDocument/2006/relationships/hyperlink" Target="https://cdn.eksmo.ru/v2/MIF00050144/COVER/cover1__w600.jpg?no_404_img=Y" TargetMode="External"/><Relationship Id="rId26452" Type="http://schemas.openxmlformats.org/officeDocument/2006/relationships/hyperlink" Target="https://cdn.eksmo.ru/v2/MIF00036095/COVER/cover1__w600.jpg?no_404_img=Y" TargetMode="External"/><Relationship Id="rId25401" Type="http://schemas.openxmlformats.org/officeDocument/2006/relationships/hyperlink" Target="https://cdn.eksmo.ru/v2/MIF00040945/COVER/cover1__w600.jpg?no_404_img=Y" TargetMode="External"/><Relationship Id="rId26318" Type="http://schemas.openxmlformats.org/officeDocument/2006/relationships/hyperlink" Target="https://api3.eksmo.ru/v3/xlsxPricelist/certificat/?f=MIF00049814_2026-03-20_2031-03-19_&#1045;&#1040;&#1069;&#1057;%20N%20RU%20&#1044;-RU.&#1056;&#1040;02.&#1042;.73696~26_9680f229-dbd4-11f0-8f76-005056b61d5f.pdf&amp;key=e85257a6e63a7e36f8b1efc7dc1094c5" TargetMode="External"/><Relationship Id="rId25891" Type="http://schemas.openxmlformats.org/officeDocument/2006/relationships/hyperlink" Target="https://cdn.eksmo.ru/v2/MIF00039299/COVER/cover1__w600.jpg?no_404_img=Y" TargetMode="External"/><Relationship Id="rId26808" Type="http://schemas.openxmlformats.org/officeDocument/2006/relationships/hyperlink" Target="https://api3.eksmo.ru/v3/xlsxPricelist/certificat/?f=MIF00039937_2025-04-15_2030-04-14_&#1045;&#1040;&#1069;&#1057;%20N%20RU%20&#1044;-RU.&#1056;&#1040;03.&#1042;.64821~25_054362e7-12d5-11ef-810c-00155d01a502.pdf&amp;key=e85257a6e63a7e36f8b1efc7dc1094c5" TargetMode="External"/><Relationship Id="rId26247" Type="http://schemas.openxmlformats.org/officeDocument/2006/relationships/hyperlink" Target="https://cdn.eksmo.ru/v2/MIF00050901/COVER/cover1__w600.jpg?no_404_img=Y" TargetMode="External"/><Relationship Id="rId26414" Type="http://schemas.openxmlformats.org/officeDocument/2006/relationships/hyperlink" Target="https://cdn.eksmo.ru/v2/MIF00041495/COVER/cover1__w600.jpg?no_404_img=Y" TargetMode="External"/><Relationship Id="rId26557" Type="http://schemas.openxmlformats.org/officeDocument/2006/relationships/hyperlink" Target="https://api3.eksmo.ru/v3/xlsxPricelist/certificat/?f=MIF00048253_2025-11-17_2030-11-16_&#1045;&#1040;&#1069;&#1057;%20N%20RU%20&#1044;-RU.&#1056;&#1040;10.&#1042;.47401~25_cc7edac0-7464-11f0-8f66-005056b61d5f.pdf&amp;key=e85257a6e63a7e36f8b1efc7dc1094c5" TargetMode="External"/><Relationship Id="rId25506" Type="http://schemas.openxmlformats.org/officeDocument/2006/relationships/hyperlink" Target="https://cdn.eksmo.ru/v2/MIF00046521/COVER/cover1__w600.jpg?no_404_img=Y" TargetMode="External"/><Relationship Id="rId25996" Type="http://schemas.openxmlformats.org/officeDocument/2006/relationships/hyperlink" Target="https://cdn.eksmo.ru/v2/MIF00039007/COVER/cover1__w600.jpg?no_404_img=Y" TargetMode="External"/><Relationship Id="rId26510" Type="http://schemas.openxmlformats.org/officeDocument/2006/relationships/hyperlink" Target="https://cdn.eksmo.ru/v2/MIF00041461/COVER/cover1__w600.jpg?no_404_img=Y" TargetMode="External"/><Relationship Id="rId25255" Type="http://schemas.openxmlformats.org/officeDocument/2006/relationships/hyperlink" Target="https://cdn.eksmo.ru/v2/MIF00048004/COVER/cover1__w600.jpg?no_404_img=Y" TargetMode="External"/><Relationship Id="rId26653" Type="http://schemas.openxmlformats.org/officeDocument/2006/relationships/hyperlink" Target="https://cdn.eksmo.ru/v2/MIF00048009/COVER/cover1__w600.jpg?no_404_img=Y" TargetMode="External"/><Relationship Id="rId25602" Type="http://schemas.openxmlformats.org/officeDocument/2006/relationships/hyperlink" Target="https://cdn.eksmo.ru/v2/MIF00036986/COVER/cover1__w600.jpg?no_404_img=Y" TargetMode="External"/><Relationship Id="rId26519" Type="http://schemas.openxmlformats.org/officeDocument/2006/relationships/hyperlink" Target="https://cdn.eksmo.ru/v2/MIF00039674/COVER/cover1__w600.jpg?no_404_img=Y" TargetMode="External"/><Relationship Id="rId26092" Type="http://schemas.openxmlformats.org/officeDocument/2006/relationships/hyperlink" Target="https://cdn.eksmo.ru/v2/MIF00039586/COVER/cover1__w600.jpg?no_404_img=Y" TargetMode="External"/><Relationship Id="rId25184" Type="http://schemas.openxmlformats.org/officeDocument/2006/relationships/hyperlink" Target="https://cdn.eksmo.ru/v2/MIF00041558/COVER/cover1__w600.jpg?no_404_img=Y" TargetMode="External"/><Relationship Id="rId25351" Type="http://schemas.openxmlformats.org/officeDocument/2006/relationships/hyperlink" Target="https://cdn.eksmo.ru/v2/MIF00036993/COVER/cover1__w600.jpg?no_404_img=Y" TargetMode="External"/><Relationship Id="rId26268" Type="http://schemas.openxmlformats.org/officeDocument/2006/relationships/hyperlink" Target="https://cdn.eksmo.ru/v2/MIF00038491/COVER/cover1__w600.jpg?no_404_img=Y" TargetMode="External"/><Relationship Id="rId26615" Type="http://schemas.openxmlformats.org/officeDocument/2006/relationships/hyperlink" Target="https://cdn.eksmo.ru/v2/MIF00046511/COVER/cover1__w600.jpg?no_404_img=Y" TargetMode="External"/><Relationship Id="rId26758" Type="http://schemas.openxmlformats.org/officeDocument/2006/relationships/hyperlink" Target="https://cdn.eksmo.ru/v2/MIF00034837/COVER/cover1__w600.jpg?no_404_img=Y" TargetMode="External"/><Relationship Id="rId25707" Type="http://schemas.openxmlformats.org/officeDocument/2006/relationships/hyperlink" Target="https://cdn.eksmo.ru/v2/MIF00037524/COVER/cover1__w600.jpg?no_404_img=Y" TargetMode="External"/><Relationship Id="rId26197" Type="http://schemas.openxmlformats.org/officeDocument/2006/relationships/hyperlink" Target="https://cdn.eksmo.ru/v2/MIF00036271/COVER/cover1__w600.jpg?no_404_img=Y" TargetMode="External"/><Relationship Id="rId25146" Type="http://schemas.openxmlformats.org/officeDocument/2006/relationships/hyperlink" Target="https://cdn.eksmo.ru/v2/MIF00049890/COVER/cover1__w600.jpg?no_404_img=Y" TargetMode="External"/><Relationship Id="rId26364" Type="http://schemas.openxmlformats.org/officeDocument/2006/relationships/hyperlink" Target="https://cdn.eksmo.ru/v2/MIF00048277/COVER/cover1__w600.jpg?no_404_img=Y" TargetMode="External"/><Relationship Id="rId25313" Type="http://schemas.openxmlformats.org/officeDocument/2006/relationships/hyperlink" Target="https://cdn.eksmo.ru/v2/MIF00047941/COVER/cover1__w600.jpg?no_404_img=Y" TargetMode="External"/><Relationship Id="rId26711" Type="http://schemas.openxmlformats.org/officeDocument/2006/relationships/hyperlink" Target="https://cdn.eksmo.ru/v2/MIF00012869/COVER/cover1__w600.jpg?no_404_img=Y" TargetMode="External"/><Relationship Id="rId26854" Type="http://schemas.openxmlformats.org/officeDocument/2006/relationships/hyperlink" Target="https://api3.eksmo.ru/v3/xlsxPricelist/certificat/?f=MIF00039708_2025-09-23_2030-09-22_&#1045;&#1040;&#1069;&#1057;%20N%20RU%20&#1044;-RU.&#1056;&#1040;08.&#1042;.52011~25_52894e22-f5aa-11ee-810b-00155d01a501.pdf&amp;key=e85257a6e63a7e36f8b1efc7dc1094c5" TargetMode="External"/><Relationship Id="rId25456" Type="http://schemas.openxmlformats.org/officeDocument/2006/relationships/hyperlink" Target="https://cdn.eksmo.ru/v2/MIF00051273/COVER/cover1__w600.jpg?no_404_img=Y" TargetMode="External"/><Relationship Id="rId25803" Type="http://schemas.openxmlformats.org/officeDocument/2006/relationships/hyperlink" Target="https://cdn.eksmo.ru/v2/MIF00048294/COVER/cover1__w600.jpg?no_404_img=Y" TargetMode="External"/><Relationship Id="rId25242" Type="http://schemas.openxmlformats.org/officeDocument/2006/relationships/hyperlink" Target="https://cdn.eksmo.ru/v2/MIF00039318/COVER/cover1__w600.jpg?no_404_img=Y" TargetMode="External"/><Relationship Id="rId26460" Type="http://schemas.openxmlformats.org/officeDocument/2006/relationships/hyperlink" Target="https://cdn.eksmo.ru/v2/MIF00037535/COVER/cover1__w600.jpg?no_404_img=Y" TargetMode="External"/><Relationship Id="rId26326" Type="http://schemas.openxmlformats.org/officeDocument/2006/relationships/hyperlink" Target="https://cdn.eksmo.ru/v2/MIF00049720/COVER/cover1__w600.jpg?no_404_img=Y" TargetMode="External"/><Relationship Id="rId25552" Type="http://schemas.openxmlformats.org/officeDocument/2006/relationships/hyperlink" Target="https://cdn.eksmo.ru/v2/MIF00048260/COVER/cover1__w600.jpg?no_404_img=Y" TargetMode="External"/><Relationship Id="rId26469" Type="http://schemas.openxmlformats.org/officeDocument/2006/relationships/hyperlink" Target="https://cdn.eksmo.ru/v2/MIF00047921/COVER/cover1__w600.jpg?no_404_img=Y" TargetMode="External"/><Relationship Id="rId25418" Type="http://schemas.openxmlformats.org/officeDocument/2006/relationships/hyperlink" Target="https://cdn.eksmo.ru/v2/MIF00048456/COVER/cover1__w600.jpg?no_404_img=Y" TargetMode="External"/><Relationship Id="rId26816" Type="http://schemas.openxmlformats.org/officeDocument/2006/relationships/hyperlink" Target="https://api3.eksmo.ru/v3/xlsxPricelist/certificat/?f=MIF00037606_2025-04-15_2030-04-14_&#1045;&#1040;&#1069;&#1057;%20N%20RU%20&#1044;-RU.&#1056;&#1040;03.&#1042;.64821~25_b9aada24-0686-11ee-8106-00155d0aa80c.pdf&amp;key=e85257a6e63a7e36f8b1efc7dc1094c5" TargetMode="External"/><Relationship Id="rId25908" Type="http://schemas.openxmlformats.org/officeDocument/2006/relationships/hyperlink" Target="https://cdn.eksmo.ru/v2/MIF00049807/COVER/cover1__w600.jpg?no_404_img=Y" TargetMode="External"/><Relationship Id="rId26422" Type="http://schemas.openxmlformats.org/officeDocument/2006/relationships/hyperlink" Target="https://cdn.eksmo.ru/v2/MIF00032928/COVER/cover1__w600.jpg?no_404_img=Y" TargetMode="External"/><Relationship Id="rId26565" Type="http://schemas.openxmlformats.org/officeDocument/2006/relationships/hyperlink" Target="https://cdn.eksmo.ru/v2/MIF00040257/COVER/cover1__w600.jpg?no_404_img=Y" TargetMode="External"/><Relationship Id="rId25514" Type="http://schemas.openxmlformats.org/officeDocument/2006/relationships/hyperlink" Target="https://cdn.eksmo.ru/v2/MIF00050329/COVER/cover1__w600.jpg?no_404_img=Y" TargetMode="External"/><Relationship Id="rId25657" Type="http://schemas.openxmlformats.org/officeDocument/2006/relationships/hyperlink" Target="https://cdn.eksmo.ru/v2/MIF00040544/COVER/cover1__w600.jpg?no_404_img=Y" TargetMode="External"/><Relationship Id="rId26004" Type="http://schemas.openxmlformats.org/officeDocument/2006/relationships/hyperlink" Target="https://cdn.eksmo.ru/v2/MIF00051588/COVER/cover1__w600.jpg?no_404_img=Y" TargetMode="External"/><Relationship Id="rId25263" Type="http://schemas.openxmlformats.org/officeDocument/2006/relationships/hyperlink" Target="https://cdn.eksmo.ru/v2/MIF00036740/COVER/cover1__w600.jpg?no_404_img=Y" TargetMode="External"/><Relationship Id="rId26661" Type="http://schemas.openxmlformats.org/officeDocument/2006/relationships/hyperlink" Target="https://cdn.eksmo.ru/v2/MIF00034623/COVER/cover1__w600.jpg?no_404_img=Y" TargetMode="External"/><Relationship Id="rId25610" Type="http://schemas.openxmlformats.org/officeDocument/2006/relationships/hyperlink" Target="https://cdn.eksmo.ru/v2/MIF00041134/COVER/cover1__w600.jpg?no_404_img=Y" TargetMode="External"/><Relationship Id="rId26527" Type="http://schemas.openxmlformats.org/officeDocument/2006/relationships/hyperlink" Target="https://cdn.eksmo.ru/v2/MIF00047961/COVER/cover1__w600.jpg?no_404_img=Y" TargetMode="External"/><Relationship Id="rId25753" Type="http://schemas.openxmlformats.org/officeDocument/2006/relationships/hyperlink" Target="https://cdn.eksmo.ru/v2/MIF00047908/COVER/cover1__w600.jpg?no_404_img=Y" TargetMode="External"/><Relationship Id="rId26100" Type="http://schemas.openxmlformats.org/officeDocument/2006/relationships/hyperlink" Target="https://cdn.eksmo.ru/v2/MIF00040118/COVER/cover1__w600.jpg?no_404_img=Y" TargetMode="External"/><Relationship Id="rId25619" Type="http://schemas.openxmlformats.org/officeDocument/2006/relationships/hyperlink" Target="https://cdn.eksmo.ru/v2/MIF00040570/COVER/cover1__w600.jpg?no_404_img=Y" TargetMode="External"/><Relationship Id="rId25192" Type="http://schemas.openxmlformats.org/officeDocument/2006/relationships/hyperlink" Target="https://cdn.eksmo.ru/v2/MIF00041794/COVER/cover1__w600.jpg?no_404_img=Y" TargetMode="External"/><Relationship Id="rId26109" Type="http://schemas.openxmlformats.org/officeDocument/2006/relationships/hyperlink" Target="https://api3.eksmo.ru/v3/xlsxPricelist/certificat/?f=MIF00034413_2023-06-19_2028-06-18_&#1045;&#1040;&#1069;&#1057;%20N%20RU%20&#1044;-RU.&#1056;&#1040;04.B.67843~23_f7724398-e277-11ec-8101-00155d0b0e41.pdf&amp;key=e85257a6e63a7e36f8b1efc7dc1094c5" TargetMode="External"/><Relationship Id="rId26276" Type="http://schemas.openxmlformats.org/officeDocument/2006/relationships/hyperlink" Target="https://cdn.eksmo.ru/v2/MIF00020710/COVER/cover1__w600.jpg?no_404_img=Y" TargetMode="External"/><Relationship Id="rId26623" Type="http://schemas.openxmlformats.org/officeDocument/2006/relationships/hyperlink" Target="https://cdn.eksmo.ru/v2/MIF00048640/COVER/cover1__w600.jpg?no_404_img=Y" TargetMode="External"/><Relationship Id="rId25368" Type="http://schemas.openxmlformats.org/officeDocument/2006/relationships/hyperlink" Target="https://cdn.eksmo.ru/v2/MIF00039249/COVER/cover1__w600.jpg?no_404_img=Y" TargetMode="External"/><Relationship Id="rId26766" Type="http://schemas.openxmlformats.org/officeDocument/2006/relationships/hyperlink" Target="https://cdn.eksmo.ru/v2/MIF00049723/COVER/cover1__w600.jpg?no_404_img=Y" TargetMode="External"/><Relationship Id="rId25715" Type="http://schemas.openxmlformats.org/officeDocument/2006/relationships/hyperlink" Target="https://cdn.eksmo.ru/v2/MIF00050964/COVER/cover1__w600.jpg?no_404_img=Y" TargetMode="External"/><Relationship Id="rId25858" Type="http://schemas.openxmlformats.org/officeDocument/2006/relationships/hyperlink" Target="https://cdn.eksmo.ru/v2/MIF00050216/COVER/cover1__w600.jpg?no_404_img=Y" TargetMode="External"/><Relationship Id="rId26205" Type="http://schemas.openxmlformats.org/officeDocument/2006/relationships/hyperlink" Target="https://cdn.eksmo.ru/v2/MIF00048607/COVER/cover1__w600.jpg?no_404_img=Y" TargetMode="External"/><Relationship Id="rId26372" Type="http://schemas.openxmlformats.org/officeDocument/2006/relationships/hyperlink" Target="https://cdn.eksmo.ru/v2/MIF00033873/COVER/cover1__w600.jpg?no_404_img=Y" TargetMode="External"/><Relationship Id="rId25321" Type="http://schemas.openxmlformats.org/officeDocument/2006/relationships/hyperlink" Target="https://cdn.eksmo.ru/v2/MIF00038269/COVER/cover1__w600.jpg?no_404_img=Y" TargetMode="External"/><Relationship Id="rId25464" Type="http://schemas.openxmlformats.org/officeDocument/2006/relationships/hyperlink" Target="https://cdn.eksmo.ru/v2/MIF00050166/COVER/cover1__w600.jpg?no_404_img=Y" TargetMode="External"/><Relationship Id="rId26862" Type="http://schemas.openxmlformats.org/officeDocument/2006/relationships/hyperlink" Target="https://api3.eksmo.ru/v3/xlsxPricelist/certificat/?f=MIF00023201_2025-09-23_2030-09-22_&#1045;&#1040;&#1069;&#1057;%20N%20RU%20&#1044;-RU.&#1056;&#1040;08.&#1042;.52011~25_1ec26d53-7dcd-11e8-80dc-00155d010d1c.pdf&amp;key=e85257a6e63a7e36f8b1efc7dc1094c5" TargetMode="External"/><Relationship Id="rId25811" Type="http://schemas.openxmlformats.org/officeDocument/2006/relationships/hyperlink" Target="https://cdn.eksmo.ru/v2/MIF00050427/COVER/cover1__w600.jpg?no_404_img=Y" TargetMode="External"/><Relationship Id="rId26728" Type="http://schemas.openxmlformats.org/officeDocument/2006/relationships/hyperlink" Target="https://cdn.eksmo.ru/v2/MIF00048011/COVER/cover1__w600.jpg?no_404_img=Y" TargetMode="External"/><Relationship Id="rId25954" Type="http://schemas.openxmlformats.org/officeDocument/2006/relationships/hyperlink" Target="https://cdn.eksmo.ru/v2/MIF00051393/COVER/cover1__w600.jpg?no_404_img=Y" TargetMode="External"/><Relationship Id="rId26334" Type="http://schemas.openxmlformats.org/officeDocument/2006/relationships/hyperlink" Target="https://cdn.eksmo.ru/v2/MIF00051270/COVER/cover1__w600.jpg?no_404_img=Y" TargetMode="External"/><Relationship Id="rId25560" Type="http://schemas.openxmlformats.org/officeDocument/2006/relationships/hyperlink" Target="https://cdn.eksmo.ru/v2/MIF00041627/COVER/cover1__w600.jpg?no_404_img=Y" TargetMode="External"/><Relationship Id="rId26477" Type="http://schemas.openxmlformats.org/officeDocument/2006/relationships/hyperlink" Target="https://api3.eksmo.ru/v3/xlsxPricelist/certificat/?f=ITD000000001319410_2024-04-23_2029-04-22_&#1045;&#1040;&#1069;&#1057;%20N%20RU%20&#1044;-RU.&#1056;&#1040;03.&#1042;.85208~24_ebd82081-85bb-11ed-80ca-0050569a365d.pdf&amp;key=e85257a6e63a7e36f8b1efc7dc1094c5" TargetMode="External"/><Relationship Id="rId25426" Type="http://schemas.openxmlformats.org/officeDocument/2006/relationships/hyperlink" Target="https://cdn.eksmo.ru/v2/MIF00041729/COVER/cover1__w600.jpg?no_404_img=Y" TargetMode="External"/><Relationship Id="rId26824" Type="http://schemas.openxmlformats.org/officeDocument/2006/relationships/hyperlink" Target="https://api3.eksmo.ru/v3/xlsxPricelist/certificat/?f=MIF00050465_2026-06-23_2031-06-22_&#1045;&#1040;&#1069;&#1057;%20N%20RU%20&#1044;-RU.&#1056;&#1040;05.&#1042;.29187~26_ced39eec-12d5-11f1-8f7c-005056b61d5f.pdf&amp;key=e85257a6e63a7e36f8b1efc7dc1094c5" TargetMode="External"/><Relationship Id="rId26050" Type="http://schemas.openxmlformats.org/officeDocument/2006/relationships/hyperlink" Target="https://cdn.eksmo.ru/v2/MIF00033963/COVER/cover1__w600.jpg?no_404_img=Y" TargetMode="External"/><Relationship Id="rId25569" Type="http://schemas.openxmlformats.org/officeDocument/2006/relationships/hyperlink" Target="https://cdn.eksmo.ru/v2/MIF00051268/COVER/cover1__w600.jpg?no_404_img=Y" TargetMode="External"/><Relationship Id="rId25916" Type="http://schemas.openxmlformats.org/officeDocument/2006/relationships/hyperlink" Target="https://api3.eksmo.ru/v3/xlsxPricelist/certificat/?f=MIF00041090_2025-04-15_2030-04-14_&#1045;&#1040;&#1069;&#1057;%20N%20RU%20&#1044;-RU.&#1056;&#1040;03.&#1042;.64695~25_dfab6702-b7cc-11ef-8e18-005056b61d5f.pdf&amp;key=e85257a6e63a7e36f8b1efc7dc1094c5" TargetMode="External"/><Relationship Id="rId26430" Type="http://schemas.openxmlformats.org/officeDocument/2006/relationships/hyperlink" Target="https://cdn.eksmo.ru/v2/MIF00035522/COVER/cover1__w600.jpg?no_404_img=Y" TargetMode="External"/><Relationship Id="rId26059" Type="http://schemas.openxmlformats.org/officeDocument/2006/relationships/hyperlink" Target="https://cdn.eksmo.ru/v2/MIF00039087/COVER/cover1__w600.jpg?no_404_img=Y" TargetMode="External"/><Relationship Id="rId26573" Type="http://schemas.openxmlformats.org/officeDocument/2006/relationships/hyperlink" Target="https://cdn.eksmo.ru/v2/MIF00013284/COVER/cover1__w600.jpg?no_404_img=Y" TargetMode="External"/><Relationship Id="rId25522" Type="http://schemas.openxmlformats.org/officeDocument/2006/relationships/hyperlink" Target="https://cdn.eksmo.ru/v2/MIF00048019/COVER/cover1__w600.jpg?no_404_img=Y" TargetMode="External"/><Relationship Id="rId26439" Type="http://schemas.openxmlformats.org/officeDocument/2006/relationships/hyperlink" Target="https://cdn.eksmo.ru/v2/MIF00041133/COVER/cover1__w600.jpg?no_404_img=Y" TargetMode="External"/><Relationship Id="rId25665" Type="http://schemas.openxmlformats.org/officeDocument/2006/relationships/hyperlink" Target="https://cdn.eksmo.ru/v2/MIF00040088/COVER/cover1__w600.jpg?no_404_img=Y" TargetMode="External"/><Relationship Id="rId26012" Type="http://schemas.openxmlformats.org/officeDocument/2006/relationships/hyperlink" Target="https://cdn.eksmo.ru/v2/MIF00049782/COVER/cover1__w600.jpg?no_404_img=Y" TargetMode="External"/><Relationship Id="rId26155" Type="http://schemas.openxmlformats.org/officeDocument/2006/relationships/hyperlink" Target="https://cdn.eksmo.ru/v2/MIF00050298/COVER/cover1__w600.jpg?no_404_img=Y" TargetMode="External"/><Relationship Id="rId25271" Type="http://schemas.openxmlformats.org/officeDocument/2006/relationships/hyperlink" Target="https://cdn.eksmo.ru/v2/MIF00041579/COVER/cover1__w600.jpg?no_404_img=Y" TargetMode="External"/><Relationship Id="rId26535" Type="http://schemas.openxmlformats.org/officeDocument/2006/relationships/hyperlink" Target="https://api3.eksmo.ru/v3/xlsxPricelist/certificat/?f=MIF00050185_2026-05-06_2031-05-05_&#1045;&#1040;&#1069;&#1057;%20N%20RU%20&#1044;-RU.&#1056;&#1040;03.&#1042;.98300~26_e06bb588-fa8e-11f0-8f7a-005056b61d5f.pdf&amp;key=e85257a6e63a7e36f8b1efc7dc1094c5" TargetMode="External"/><Relationship Id="rId25761" Type="http://schemas.openxmlformats.org/officeDocument/2006/relationships/hyperlink" Target="https://cdn.eksmo.ru/v2/MIF00048417/COVER/cover1__w600.jpg?no_404_img=Y" TargetMode="External"/><Relationship Id="rId26678" Type="http://schemas.openxmlformats.org/officeDocument/2006/relationships/hyperlink" Target="https://cdn.eksmo.ru/v2/MIF00036278/COVER/cover1__w600.jpg?no_404_img=Y" TargetMode="External"/><Relationship Id="rId25627" Type="http://schemas.openxmlformats.org/officeDocument/2006/relationships/hyperlink" Target="https://cdn.eksmo.ru/v2/MIF00049550/COVER/cover1__w600.jpg?no_404_img=Y" TargetMode="External"/><Relationship Id="rId25200" Type="http://schemas.openxmlformats.org/officeDocument/2006/relationships/hyperlink" Target="https://cdn.eksmo.ru/v2/MIF00040437/COVER/cover1__w600.jpg?no_404_img=Y" TargetMode="External"/><Relationship Id="rId26117" Type="http://schemas.openxmlformats.org/officeDocument/2006/relationships/hyperlink" Target="https://cdn.eksmo.ru/v2/MIF00041939/COVER/cover1__w600.jpg?no_404_img=Y" TargetMode="External"/><Relationship Id="rId26284" Type="http://schemas.openxmlformats.org/officeDocument/2006/relationships/hyperlink" Target="https://api3.eksmo.ru/v3/xlsxPricelist/certificat/?f=MIF00039731_2026-02-17_2031-02-16_&#1045;&#1040;&#1069;&#1057;%20N%20RU%20&#1044;-RU.&#1056;&#1040;01.&#1042;.91191~26_e437b38d-f745-11ee-810b-00155d01a501.pdf&amp;key=e85257a6e63a7e36f8b1efc7dc1094c5" TargetMode="External"/><Relationship Id="rId26631" Type="http://schemas.openxmlformats.org/officeDocument/2006/relationships/hyperlink" Target="https://cdn.eksmo.ru/v2/MIF00036086/COVER/cover1__w600.jpg?no_404_img=Y" TargetMode="External"/><Relationship Id="rId25209" Type="http://schemas.openxmlformats.org/officeDocument/2006/relationships/hyperlink" Target="https://cdn.eksmo.ru/v2/MIF00037142/COVER/cover1__w600.jpg?no_404_img=Y" TargetMode="External"/><Relationship Id="rId25376" Type="http://schemas.openxmlformats.org/officeDocument/2006/relationships/hyperlink" Target="https://cdn.eksmo.ru/v2/MIF00049565/COVER/cover1__w600.jpg?no_404_img=Y" TargetMode="External"/><Relationship Id="rId26774" Type="http://schemas.openxmlformats.org/officeDocument/2006/relationships/hyperlink" Target="https://cdn.eksmo.ru/v2/MIF00050633/COVER/cover1__w600.jpg?no_404_img=Y" TargetMode="External"/><Relationship Id="rId25723" Type="http://schemas.openxmlformats.org/officeDocument/2006/relationships/hyperlink" Target="https://cdn.eksmo.ru/v2/MIF00038226/COVER/cover1__w600.jpg?no_404_img=Y" TargetMode="External"/><Relationship Id="rId25866" Type="http://schemas.openxmlformats.org/officeDocument/2006/relationships/hyperlink" Target="https://api3.eksmo.ru/v3/xlsxPricelist/certificat/?f=MIF00015218_2024-12-02_2029-12-01_&#1045;&#1040;&#1069;&#1057;%20N%20RU%20&#1044;-RU.&#1056;&#1040;11.&#1042;.04777~24_bf58f929-6b8e-11e7-80c2-40f2e90da797.pdf&amp;key=e85257a6e63a7e36f8b1efc7dc1094c5" TargetMode="External"/><Relationship Id="rId26213" Type="http://schemas.openxmlformats.org/officeDocument/2006/relationships/hyperlink" Target="https://cdn.eksmo.ru/v2/MIF00051139/COVER/cover1__w600.jpg?no_404_img=Y" TargetMode="External"/><Relationship Id="rId26380" Type="http://schemas.openxmlformats.org/officeDocument/2006/relationships/hyperlink" Target="https://cdn.eksmo.ru/v2/MIF00039753/COVER/cover1__w600.jpg?no_404_img=Y" TargetMode="External"/><Relationship Id="rId25472" Type="http://schemas.openxmlformats.org/officeDocument/2006/relationships/hyperlink" Target="https://cdn.eksmo.ru/v2/MIF00051149/COVER/cover1__w600.jpg?no_404_img=Y" TargetMode="External"/><Relationship Id="rId26389" Type="http://schemas.openxmlformats.org/officeDocument/2006/relationships/hyperlink" Target="https://cdn.eksmo.ru/v2/MIF00041288/COVER/cover1__w600.jpg?no_404_img=Y" TargetMode="External"/><Relationship Id="rId26736" Type="http://schemas.openxmlformats.org/officeDocument/2006/relationships/hyperlink" Target="https://cdn.eksmo.ru/v2/MIF00039444/COVER/cover1__w600.jpg?no_404_img=Y" TargetMode="External"/><Relationship Id="rId25338" Type="http://schemas.openxmlformats.org/officeDocument/2006/relationships/hyperlink" Target="https://cdn.eksmo.ru/v2/MIF00040913/COVER/cover1__w600.jpg?no_404_img=Y" TargetMode="External"/><Relationship Id="rId25962" Type="http://schemas.openxmlformats.org/officeDocument/2006/relationships/hyperlink" Target="https://cdn.eksmo.ru/v2/MIF00049822/COVER/cover1__w600.jpg?no_404_img=Y" TargetMode="External"/><Relationship Id="rId25828" Type="http://schemas.openxmlformats.org/officeDocument/2006/relationships/hyperlink" Target="https://api3.eksmo.ru/v3/xlsxPricelist/certificat/?f=MIF00038210_2023-07-28_2028-07-27_&#1045;&#1040;&#1069;&#1057;%20N%20RU%20&#1044;-RU.&#1056;&#1040;05.&#1042;.94053~23_8f3d4c83-4804-11ee-8107-00155d016002.pdf&amp;key=e85257a6e63a7e36f8b1efc7dc1094c5" TargetMode="External"/><Relationship Id="rId26342" Type="http://schemas.openxmlformats.org/officeDocument/2006/relationships/hyperlink" Target="https://api3.eksmo.ru/v3/xlsxPricelist/certificat/?f=MIF00039021_2024-04-12_2029-04-11_&#1045;&#1040;&#1069;&#1057;%20N%20RU%20&#1044;-RU.&#1056;&#1040;03.&#1042;.56362~24_ce647e7d-9f20-11ee-810a-00155d016002.pdf&amp;key=e85257a6e63a7e36f8b1efc7dc1094c5" TargetMode="External"/><Relationship Id="rId26485" Type="http://schemas.openxmlformats.org/officeDocument/2006/relationships/hyperlink" Target="https://cdn.eksmo.ru/v2/MIF00040068/COVER/cover1__w600.jpg?no_404_img=Y" TargetMode="External"/><Relationship Id="rId25434" Type="http://schemas.openxmlformats.org/officeDocument/2006/relationships/hyperlink" Target="https://cdn.eksmo.ru/v2/MIF00050897/COVER/cover1__w600.jpg?no_404_img=Y" TargetMode="External"/><Relationship Id="rId26832" Type="http://schemas.openxmlformats.org/officeDocument/2006/relationships/hyperlink" Target="https://api3.eksmo.ru/v3/xlsxPricelist/certificat/?f=MIF00048120_2025-10-14_2030-09-13_&#1045;&#1040;&#1069;&#1057;%20N%20RU%20&#1044;-RU.&#1056;&#1040;09.&#1042;.27061~25_baafb75e-6242-11f0-8f44-005056b61d5f.pdf&amp;key=e85257a6e63a7e36f8b1efc7dc1094c5" TargetMode="External"/><Relationship Id="rId25577" Type="http://schemas.openxmlformats.org/officeDocument/2006/relationships/hyperlink" Target="https://cdn.eksmo.ru/v2/MIF00050333/COVER/cover1__w600.jpg?no_404_img=Y" TargetMode="External"/><Relationship Id="rId25924" Type="http://schemas.openxmlformats.org/officeDocument/2006/relationships/hyperlink" Target="https://cdn.eksmo.ru/v2/MIF00041333/COVER/cover1__w600.jpg?no_404_img=Y" TargetMode="External"/><Relationship Id="rId25150" Type="http://schemas.openxmlformats.org/officeDocument/2006/relationships/hyperlink" Target="https://cdn.eksmo.ru/v2/MIF00034769/COVER/cover1__w600.jpg?no_404_img=Y" TargetMode="External"/><Relationship Id="rId26067" Type="http://schemas.openxmlformats.org/officeDocument/2006/relationships/hyperlink" Target="https://cdn.eksmo.ru/v2/MIF00038088/COVER/cover1__w600.jpg?no_404_img=Y" TargetMode="External"/><Relationship Id="rId26581" Type="http://schemas.openxmlformats.org/officeDocument/2006/relationships/hyperlink" Target="https://cdn.eksmo.ru/v2/MIF00028323/COVER/cover1__w600.jpg?no_404_img=Y" TargetMode="External"/><Relationship Id="rId25530" Type="http://schemas.openxmlformats.org/officeDocument/2006/relationships/hyperlink" Target="https://cdn.eksmo.ru/v2/MIF00039490/COVER/cover1__w600.jpg?no_404_img=Y" TargetMode="External"/><Relationship Id="rId25159" Type="http://schemas.openxmlformats.org/officeDocument/2006/relationships/hyperlink" Target="https://cdn.eksmo.ru/v2/MIF00037375/COVER/cover1__w600.jpg?no_404_img=Y" TargetMode="External"/><Relationship Id="rId26447" Type="http://schemas.openxmlformats.org/officeDocument/2006/relationships/hyperlink" Target="https://cdn.eksmo.ru/v2/MIF00034223/COVER/cover1__w600.jpg?no_404_img=Y" TargetMode="External"/><Relationship Id="rId25673" Type="http://schemas.openxmlformats.org/officeDocument/2006/relationships/hyperlink" Target="https://cdn.eksmo.ru/v2/MIF00051388/COVER/cover1__w600.jpg?no_404_img=Y" TargetMode="External"/><Relationship Id="rId26020" Type="http://schemas.openxmlformats.org/officeDocument/2006/relationships/hyperlink" Target="https://cdn.eksmo.ru/v2/MIF00040006/COVER/cover1__w600.jpg?no_404_img=Y" TargetMode="External"/><Relationship Id="rId25539" Type="http://schemas.openxmlformats.org/officeDocument/2006/relationships/hyperlink" Target="https://cdn.eksmo.ru/v2/MIF00039026/COVER/cover1__w600.jpg?no_404_img=Y" TargetMode="External"/><Relationship Id="rId26163" Type="http://schemas.openxmlformats.org/officeDocument/2006/relationships/hyperlink" Target="https://cdn.eksmo.ru/v2/MIF00041252/COVER/cover1__w600.jpg?no_404_img=Y" TargetMode="External"/><Relationship Id="rId26029" Type="http://schemas.openxmlformats.org/officeDocument/2006/relationships/hyperlink" Target="https://cdn.eksmo.ru/v2/MIF00049760/COVER/cover1__w600.jpg?no_404_img=Y" TargetMode="External"/><Relationship Id="rId26543" Type="http://schemas.openxmlformats.org/officeDocument/2006/relationships/hyperlink" Target="https://api3.eksmo.ru/v3/xlsxPricelist/certificat/?f=MIF00033807_2025-10-31_2030-10-30_&#1045;&#1040;&#1069;&#1057;%20N%20RU%20&#1044;-RU.&#1056;&#1040;09.&#1042;.88432~25_08359b8f-9a0f-11ec-8101-00155d0b0e41.pdf&amp;key=e85257a6e63a7e36f8b1efc7dc1094c5" TargetMode="External"/><Relationship Id="rId25288" Type="http://schemas.openxmlformats.org/officeDocument/2006/relationships/hyperlink" Target="https://cdn.eksmo.ru/v2/MIF00038879/COVER/cover1__w600.jpg?no_404_img=Y" TargetMode="External"/><Relationship Id="rId26686" Type="http://schemas.openxmlformats.org/officeDocument/2006/relationships/hyperlink" Target="https://cdn.eksmo.ru/v2/MIF00049722/COVER/cover1__w600.jpg?no_404_img=Y" TargetMode="External"/><Relationship Id="rId25635" Type="http://schemas.openxmlformats.org/officeDocument/2006/relationships/hyperlink" Target="https://cdn.eksmo.ru/v2/MIF00039573/COVER/cover1__w600.jpg?no_404_img=Y" TargetMode="External"/><Relationship Id="rId25778" Type="http://schemas.openxmlformats.org/officeDocument/2006/relationships/hyperlink" Target="https://cdn.eksmo.ru/v2/MIF00041312/COVER/cover1__w600.jpg?no_404_img=Y" TargetMode="External"/><Relationship Id="rId26125" Type="http://schemas.openxmlformats.org/officeDocument/2006/relationships/hyperlink" Target="https://cdn.eksmo.ru/v2/MIF00041400/COVER/cover1__w600.jpg?no_404_img=Y" TargetMode="External"/><Relationship Id="rId26292" Type="http://schemas.openxmlformats.org/officeDocument/2006/relationships/hyperlink" Target="https://api3.eksmo.ru/v3/xlsxPricelist/certificat/?f=MIF00049815_2026-03-20_2031-03-19_&#1045;&#1040;&#1069;&#1057;%20N%20RU%20&#1044;-RU.&#1056;&#1040;02.&#1042;.73696~26_b1252cd4-dbd4-11f0-8f76-005056b61d5f.pdf&amp;key=e85257a6e63a7e36f8b1efc7dc1094c5" TargetMode="External"/><Relationship Id="rId25217" Type="http://schemas.openxmlformats.org/officeDocument/2006/relationships/hyperlink" Target="https://cdn.eksmo.ru/v2/MIF00039523/COVER/cover1__w600.jpg?no_404_img=Y" TargetMode="External"/><Relationship Id="rId25384" Type="http://schemas.openxmlformats.org/officeDocument/2006/relationships/hyperlink" Target="https://cdn.eksmo.ru/v2/MIF00036294/COVER/cover1__w600.jpg?no_404_img=Y" TargetMode="External"/><Relationship Id="rId26782" Type="http://schemas.openxmlformats.org/officeDocument/2006/relationships/hyperlink" Target="https://cdn.eksmo.ru/v2/MIF00039708/COVER/cover1__w600.jpg?no_404_img=Y" TargetMode="External"/><Relationship Id="rId25731" Type="http://schemas.openxmlformats.org/officeDocument/2006/relationships/hyperlink" Target="https://cdn.eksmo.ru/v2/MIF00040017/COVER/cover1__w600.jpg?no_404_img=Y" TargetMode="External"/><Relationship Id="rId26648" Type="http://schemas.openxmlformats.org/officeDocument/2006/relationships/hyperlink" Target="https://cdn.eksmo.ru/v2/MIF00039769/COVER/cover1__w600.jpg?no_404_img=Y" TargetMode="External"/><Relationship Id="rId25874" Type="http://schemas.openxmlformats.org/officeDocument/2006/relationships/hyperlink" Target="https://cdn.eksmo.ru/v2/MIF00036989/COVER/cover1__w600.jpg?no_404_img=Y" TargetMode="External"/><Relationship Id="rId26221" Type="http://schemas.openxmlformats.org/officeDocument/2006/relationships/hyperlink" Target="https://cdn.eksmo.ru/v2/MIF00047914/COVER/cover1__w600.jpg?no_404_img=Y" TargetMode="External"/><Relationship Id="rId25480" Type="http://schemas.openxmlformats.org/officeDocument/2006/relationships/hyperlink" Target="https://cdn.eksmo.ru/v2/MIF00050959/COVER/cover1__w600.jpg?no_404_img=Y" TargetMode="External"/><Relationship Id="rId26397" Type="http://schemas.openxmlformats.org/officeDocument/2006/relationships/hyperlink" Target="https://cdn.eksmo.ru/v2/MIF00015838/COVER/cover1__w600.jpg?no_404_img=Y" TargetMode="External"/><Relationship Id="rId25346" Type="http://schemas.openxmlformats.org/officeDocument/2006/relationships/hyperlink" Target="https://cdn.eksmo.ru/v2/MIF00000454/COVER/cover1__w600.jpg?no_404_img=Y" TargetMode="External"/><Relationship Id="rId26744" Type="http://schemas.openxmlformats.org/officeDocument/2006/relationships/hyperlink" Target="https://cdn.eksmo.ru/v2/MIF00050465/COVER/cover1__w600.jpg?no_404_img=Y" TargetMode="External"/><Relationship Id="rId25970" Type="http://schemas.openxmlformats.org/officeDocument/2006/relationships/hyperlink" Target="https://cdn.eksmo.ru/v2/MIF00048021/COVER/cover1__w600.jpg?no_404_img=Y" TargetMode="External"/><Relationship Id="rId25489" Type="http://schemas.openxmlformats.org/officeDocument/2006/relationships/hyperlink" Target="https://cdn.eksmo.ru/v2/MIF00046518/COVER/cover1__w600.jpg?no_404_img=Y" TargetMode="External"/><Relationship Id="rId25836" Type="http://schemas.openxmlformats.org/officeDocument/2006/relationships/hyperlink" Target="https://cdn.eksmo.ru/v2/MIF00040902/COVER/cover1__w600.jpg?no_404_img=Y" TargetMode="External"/><Relationship Id="rId25979" Type="http://schemas.openxmlformats.org/officeDocument/2006/relationships/hyperlink" Target="https://cdn.eksmo.ru/v2/MIF00050539/COVER/cover1__w600.jpg?no_404_img=Y" TargetMode="External"/><Relationship Id="rId26493" Type="http://schemas.openxmlformats.org/officeDocument/2006/relationships/hyperlink" Target="https://cdn.eksmo.ru/v2/MIF00048121/COVER/cover1__w600.jpg?no_404_img=Y" TargetMode="External"/><Relationship Id="rId25442" Type="http://schemas.openxmlformats.org/officeDocument/2006/relationships/hyperlink" Target="https://cdn.eksmo.ru/v2/MIF00048212/COVER/cover1__w600.jpg?no_404_img=Y" TargetMode="External"/><Relationship Id="rId26840" Type="http://schemas.openxmlformats.org/officeDocument/2006/relationships/hyperlink" Target="https://api3.eksmo.ru/v3/xlsxPricelist/certificat/?f=MIF00041634_2025-07-29_2030-07-28_&#1045;&#1040;&#1069;&#1057;%20N%20RU%20&#1044;-RU.&#1056;&#1040;06.&#1042;.47078~25_b8a3ca6d-1547-11f0-8e8d-005056b61d5f.pdf&amp;key=e85257a6e63a7e36f8b1efc7dc1094c5" TargetMode="External"/><Relationship Id="rId25585" Type="http://schemas.openxmlformats.org/officeDocument/2006/relationships/hyperlink" Target="https://cdn.eksmo.ru/v2/MIF00040436/COVER/cover1__w600.jpg?no_404_img=Y" TargetMode="External"/><Relationship Id="rId25932" Type="http://schemas.openxmlformats.org/officeDocument/2006/relationships/hyperlink" Target="https://cdn.eksmo.ru/v2/MIF00034411/COVER/cover1__w600.jpg?no_404_img=Y" TargetMode="External"/><Relationship Id="rId26849" Type="http://schemas.openxmlformats.org/officeDocument/2006/relationships/hyperlink" Target="https://api3.eksmo.ru/v3/xlsxPricelist/certificat/?f=MIF00041853_2025-09-23_2030-09-22_&#1045;&#1040;&#1069;&#1057;%20N%20RU%20&#1044;-RU.&#1056;&#1040;08.&#1042;.52011~25_fd841a1a-30cb-11f0-8ecb-005056b61d5f.pdf&amp;key=e85257a6e63a7e36f8b1efc7dc1094c5" TargetMode="External"/><Relationship Id="rId26075" Type="http://schemas.openxmlformats.org/officeDocument/2006/relationships/hyperlink" Target="https://cdn.eksmo.ru/v2/MIF00048425/COVER/cover1__w600.jpg?no_404_img=Y" TargetMode="External"/><Relationship Id="rId25167" Type="http://schemas.openxmlformats.org/officeDocument/2006/relationships/hyperlink" Target="https://cdn.eksmo.ru/v2/MIF00039686/COVER/cover1__w600.jpg?no_404_img=Y" TargetMode="External"/><Relationship Id="rId25681" Type="http://schemas.openxmlformats.org/officeDocument/2006/relationships/hyperlink" Target="https://cdn.eksmo.ru/v2/MIF00041447/COVER/cover1__w600.jpg?no_404_img=Y" TargetMode="External"/><Relationship Id="rId26598" Type="http://schemas.openxmlformats.org/officeDocument/2006/relationships/hyperlink" Target="https://cdn.eksmo.ru/v2/MIF00037345/COVER/cover1__w600.jpg?no_404_img=Y" TargetMode="External"/><Relationship Id="rId25547" Type="http://schemas.openxmlformats.org/officeDocument/2006/relationships/hyperlink" Target="https://cdn.eksmo.ru/v2/MIF00049792/COVER/cover1__w600.jpg?no_404_img=Y" TargetMode="External"/><Relationship Id="rId26171" Type="http://schemas.openxmlformats.org/officeDocument/2006/relationships/hyperlink" Target="https://api3.eksmo.ru/v3/xlsxPricelist/certificat/?f=MIF00050598_2026-06-23_2031-06-22_&#1045;&#1040;&#1069;&#1057;%20N%20RU%20&#1044;-RU.&#1056;&#1040;05.&#1042;.29223~26_f0172dc6-2294-11f1-8f7f-005056b61d5f.pdf&amp;key=e85257a6e63a7e36f8b1efc7dc1094c5" TargetMode="External"/><Relationship Id="rId26037" Type="http://schemas.openxmlformats.org/officeDocument/2006/relationships/hyperlink" Target="https://cdn.eksmo.ru/v2/MIF00041285/COVER/cover1__w600.jpg?no_404_img=Y" TargetMode="External"/><Relationship Id="rId25129" Type="http://schemas.openxmlformats.org/officeDocument/2006/relationships/hyperlink" Target="https://cdn.eksmo.ru/v2/MIF00003842/COVER/cover1__w600.jpg?no_404_img=Y" TargetMode="External"/><Relationship Id="rId25296" Type="http://schemas.openxmlformats.org/officeDocument/2006/relationships/hyperlink" Target="https://cdn.eksmo.ru/v2/MIF00033870/COVER/cover1__w600.jpg?no_404_img=Y" TargetMode="External"/><Relationship Id="rId26694" Type="http://schemas.openxmlformats.org/officeDocument/2006/relationships/hyperlink" Target="https://cdn.eksmo.ru/v2/MIF00051004/COVER/cover1__w600.jpg?no_404_img=Y" TargetMode="External"/><Relationship Id="rId25643" Type="http://schemas.openxmlformats.org/officeDocument/2006/relationships/hyperlink" Target="https://cdn.eksmo.ru/v2/MIF00040217/COVER/cover1__w600.jpg?no_404_img=Y" TargetMode="External"/><Relationship Id="rId25786" Type="http://schemas.openxmlformats.org/officeDocument/2006/relationships/hyperlink" Target="https://cdn.eksmo.ru/v2/MIF00050150/COVER/cover1__w600.jpg?no_404_img=Y" TargetMode="External"/><Relationship Id="rId26133" Type="http://schemas.openxmlformats.org/officeDocument/2006/relationships/hyperlink" Target="https://cdn.eksmo.ru/v2/MIF00047995/COVER/cover1__w600.jpg?no_404_img=Y" TargetMode="External"/><Relationship Id="rId26300" Type="http://schemas.openxmlformats.org/officeDocument/2006/relationships/hyperlink" Target="https://api3.eksmo.ru/v3/xlsxPricelist/certificat/?f=MIF00049845_2026-03-20_2031-03-19_&#1045;&#1040;&#1069;&#1057;%20N%20RU%20&#1044;-RU.&#1056;&#1040;02.&#1042;.73696~26_f86ce518-e0cf-11f0-8f76-005056b61d5f.pdf&amp;key=e85257a6e63a7e36f8b1efc7dc1094c5" TargetMode="External"/><Relationship Id="rId25225" Type="http://schemas.openxmlformats.org/officeDocument/2006/relationships/hyperlink" Target="https://cdn.eksmo.ru/v2/MIF00040726/COVER/cover1__w600.jpg?no_404_img=Y" TargetMode="External"/><Relationship Id="rId25392" Type="http://schemas.openxmlformats.org/officeDocument/2006/relationships/hyperlink" Target="https://cdn.eksmo.ru/v2/MIF00051276/COVER/cover1__w600.jpg?no_404_img=Y" TargetMode="External"/><Relationship Id="rId26790" Type="http://schemas.openxmlformats.org/officeDocument/2006/relationships/hyperlink" Target="https://cdn.eksmo.ru/v2/MIF00023201/COVER/cover1__w600.jpg?no_404_img=Y" TargetMode="External"/><Relationship Id="rId26309" Type="http://schemas.openxmlformats.org/officeDocument/2006/relationships/hyperlink" Target="https://cdn.eksmo.ru/v2/MIF00048280/COVER/cover1__w600.jpg?no_404_img=Y" TargetMode="External"/><Relationship Id="rId25882" Type="http://schemas.openxmlformats.org/officeDocument/2006/relationships/hyperlink" Target="https://cdn.eksmo.ru/v2/MIF00038087/COVER/cover1__w600.jpg?no_404_img=Y" TargetMode="External"/><Relationship Id="rId26799" Type="http://schemas.openxmlformats.org/officeDocument/2006/relationships/hyperlink" Target="https://cdn.eksmo.ru/v2/MIF00049537/COVER/cover1__w600.jpg?no_404_img=Y" TargetMode="External"/><Relationship Id="rId25748" Type="http://schemas.openxmlformats.org/officeDocument/2006/relationships/hyperlink" Target="https://cdn.eksmo.ru/v2/MIF00039689/COVER/cover1__w600.jpg?no_404_img=Y" TargetMode="External"/><Relationship Id="rId26238" Type="http://schemas.openxmlformats.org/officeDocument/2006/relationships/hyperlink" Target="https://cdn.eksmo.ru/v2/MIF00039384/COVER/cover1__w600.jpg?no_404_img=Y" TargetMode="External"/><Relationship Id="rId26405" Type="http://schemas.openxmlformats.org/officeDocument/2006/relationships/hyperlink" Target="https://cdn.eksmo.ru/v2/MIF00036091/COVER/cover1__w600.jpg?no_404_img=Y" TargetMode="External"/><Relationship Id="rId25497" Type="http://schemas.openxmlformats.org/officeDocument/2006/relationships/hyperlink" Target="https://cdn.eksmo.ru/v2/MIF00050236/COVER/cover1__w600.jpg?no_404_img=Y" TargetMode="External"/><Relationship Id="rId25844" Type="http://schemas.openxmlformats.org/officeDocument/2006/relationships/hyperlink" Target="https://api3.eksmo.ru/v3/xlsxPricelist/certificat/?f=MIF00038046_2023-10-31_2028-10-30_&#1045;&#1040;&#1069;&#1057;%20N%20RU%20&#1044;-RU.&#1056;&#1040;09.&#1042;.26444~23_8a2a2234-3296-11ee-8106-00155d0aa80c.pdf&amp;key=e85257a6e63a7e36f8b1efc7dc1094c5" TargetMode="External"/><Relationship Id="rId25987" Type="http://schemas.openxmlformats.org/officeDocument/2006/relationships/hyperlink" Target="https://cdn.eksmo.ru/v2/MIF00046513/COVER/cover1__w600.jpg?no_404_img=Y" TargetMode="External"/><Relationship Id="rId26501" Type="http://schemas.openxmlformats.org/officeDocument/2006/relationships/hyperlink" Target="https://cdn.eksmo.ru/v2/MIF00051592/COVER/cover1__w600.jpg?no_404_img=Y" TargetMode="External"/><Relationship Id="rId25593" Type="http://schemas.openxmlformats.org/officeDocument/2006/relationships/hyperlink" Target="https://cdn.eksmo.ru/v2/MIF00050440/COVER/cover1__w600.jpg?no_404_img=Y" TargetMode="External"/><Relationship Id="rId25940" Type="http://schemas.openxmlformats.org/officeDocument/2006/relationships/hyperlink" Target="https://cdn.eksmo.ru/v2/MIF00050627/COVER/cover1__w600.jpg?no_404_img=Y" TargetMode="External"/><Relationship Id="rId26083" Type="http://schemas.openxmlformats.org/officeDocument/2006/relationships/hyperlink" Target="https://cdn.eksmo.ru/v2/MIF00020663/COVER/cover1__w600.jpg?no_404_img=Y" TargetMode="External"/><Relationship Id="rId26250" Type="http://schemas.openxmlformats.org/officeDocument/2006/relationships/hyperlink" Target="https://cdn.eksmo.ru/v2/MIF00050091/COVER/cover1__w600.jpg?no_404_img=Y" TargetMode="External"/><Relationship Id="rId25949" Type="http://schemas.openxmlformats.org/officeDocument/2006/relationships/hyperlink" Target="https://api3.eksmo.ru/v3/xlsxPricelist/certificat/?f=MIF00039655_2025-08-21_2030-08-20_&#1045;&#1040;&#1069;&#1057;%20N%20RU%20&#1044;-RU.&#1056;&#1040;07.&#1042;.35650~25_108662fc-ec30-11ee-810a-00155d016002.pdf&amp;key=e85257a6e63a7e36f8b1efc7dc1094c5" TargetMode="External"/><Relationship Id="rId25175" Type="http://schemas.openxmlformats.org/officeDocument/2006/relationships/hyperlink" Target="https://cdn.eksmo.ru/v2/MIF00034766/COVER/cover1__w600.jpg?no_404_img=Y" TargetMode="External"/><Relationship Id="rId26259" Type="http://schemas.openxmlformats.org/officeDocument/2006/relationships/hyperlink" Target="https://cdn.eksmo.ru/v2/MIF00038728/COVER/cover1__w600.jpg?no_404_img=Y" TargetMode="External"/><Relationship Id="rId26606" Type="http://schemas.openxmlformats.org/officeDocument/2006/relationships/hyperlink" Target="https://cdn.eksmo.ru/v2/MIF00048375/COVER/cover1__w600.jpg?no_404_img=Y" TargetMode="External"/><Relationship Id="rId25698" Type="http://schemas.openxmlformats.org/officeDocument/2006/relationships/hyperlink" Target="https://cdn.eksmo.ru/v2/MIF00051115/COVER/cover1__w600.jpg?no_404_img=Y" TargetMode="External"/><Relationship Id="rId26045" Type="http://schemas.openxmlformats.org/officeDocument/2006/relationships/hyperlink" Target="https://cdn.eksmo.ru/v2/MIF00051704/COVER/cover1__w600.jpg?no_404_img=Y" TargetMode="External"/><Relationship Id="rId26188" Type="http://schemas.openxmlformats.org/officeDocument/2006/relationships/hyperlink" Target="https://api3.eksmo.ru/v3/xlsxPricelist/certificat/?f=MIF00040302_2024-10-14_2029-10-13_&#1045;&#1040;&#1069;&#1057;%20N%20RU%20&#1044;-RU.&#1056;&#1040;09.&#1042;.42396~24_0f62324a-3ecb-11ef-8e0a-005056b61d5f.pdf&amp;key=e85257a6e63a7e36f8b1efc7dc1094c5" TargetMode="External"/><Relationship Id="rId25137" Type="http://schemas.openxmlformats.org/officeDocument/2006/relationships/hyperlink" Target="https://cdn.eksmo.ru/v2/MIF00039761/COVER/cover1__w600.jpg?no_404_img=Y" TargetMode="External"/><Relationship Id="rId26355" Type="http://schemas.openxmlformats.org/officeDocument/2006/relationships/hyperlink" Target="https://cdn.eksmo.ru/v2/MIF00040837/COVER/cover1__w600.jpg?no_404_img=Y" TargetMode="External"/><Relationship Id="rId26702" Type="http://schemas.openxmlformats.org/officeDocument/2006/relationships/hyperlink" Target="https://cdn.eksmo.ru/v2/MIF00038949/COVER/cover1__w600.jpg?no_404_img=Y" TargetMode="External"/><Relationship Id="rId25304" Type="http://schemas.openxmlformats.org/officeDocument/2006/relationships/hyperlink" Target="https://cdn.eksmo.ru/v2/MIF00036942/COVER/cover1__w600.jpg?no_404_img=Y" TargetMode="External"/><Relationship Id="rId25794" Type="http://schemas.openxmlformats.org/officeDocument/2006/relationships/hyperlink" Target="https://api3.eksmo.ru/v3/xlsxPricelist/certificat/?f=MIF00049855_2026-04-07_2031-04-06_&#1045;&#1040;&#1069;&#1057;%20N%20RU%20&#1044;-RU.&#1056;&#1040;03.&#1042;.20706~26_ca4aba0f-e15d-11f0-8f76-005056b61d5f.pdf&amp;key=e85257a6e63a7e36f8b1efc7dc1094c5" TargetMode="External"/><Relationship Id="rId26141" Type="http://schemas.openxmlformats.org/officeDocument/2006/relationships/hyperlink" Target="https://cdn.eksmo.ru/v2/MIF00014652/COVER/cover1__w600.jpg?no_404_img=Y" TargetMode="External"/><Relationship Id="rId25233" Type="http://schemas.openxmlformats.org/officeDocument/2006/relationships/hyperlink" Target="https://cdn.eksmo.ru/v2/MIF00032833/COVER/cover1__w600.jpg?no_404_img=Y" TargetMode="External"/><Relationship Id="rId26451" Type="http://schemas.openxmlformats.org/officeDocument/2006/relationships/hyperlink" Target="https://cdn.eksmo.ru/v2/MIF00038128/COVER/cover1__w600.jpg?no_404_img=Y" TargetMode="External"/><Relationship Id="rId25400" Type="http://schemas.openxmlformats.org/officeDocument/2006/relationships/hyperlink" Target="https://cdn.eksmo.ru/v2/MIF00037588/COVER/cover1__w600.jpg?no_404_img=Y" TargetMode="External"/><Relationship Id="rId26317" Type="http://schemas.openxmlformats.org/officeDocument/2006/relationships/hyperlink" Target="https://cdn.eksmo.ru/v2/MIF00049814/COVER/cover1__w600.jpg?no_404_img=Y" TargetMode="External"/><Relationship Id="rId25890" Type="http://schemas.openxmlformats.org/officeDocument/2006/relationships/hyperlink" Target="https://api3.eksmo.ru/v3/xlsxPricelist/certificat/?f=MIF00049854_2026-03-20_2031-03-19_&#1045;&#1040;&#1069;&#1057;%20N%20RU%20&#1044;-RU.&#1056;&#1040;02.&#1042;.73689~26_abeed22a-e0dc-11f0-8f76-005056b61d5f.pdf&amp;key=e85257a6e63a7e36f8b1efc7dc1094c5" TargetMode="External"/><Relationship Id="rId25409" Type="http://schemas.openxmlformats.org/officeDocument/2006/relationships/hyperlink" Target="https://cdn.eksmo.ru/v2/MIF00040230/COVER/cover1__w600.jpg?no_404_img=Y" TargetMode="External"/><Relationship Id="rId26807" Type="http://schemas.openxmlformats.org/officeDocument/2006/relationships/hyperlink" Target="https://api3.eksmo.ru/v3/xlsxPricelist/certificat/?f=MIF00039580_2024-08-16_2029-08-15_&#1045;&#1040;&#1069;&#1057;%20N%20RU%20&#1044;-RU.&#1056;&#1040;07.&#1042;.16871~24_0f29f6d2-e6c4-11ee-810a-00155d016002.pdf&amp;key=e85257a6e63a7e36f8b1efc7dc1094c5" TargetMode="External"/><Relationship Id="rId26246" Type="http://schemas.openxmlformats.org/officeDocument/2006/relationships/hyperlink" Target="https://cdn.eksmo.ru/v2/MIF00049742/COVER/cover1__w600.jpg?no_404_img=Y" TargetMode="External"/><Relationship Id="rId25899" Type="http://schemas.openxmlformats.org/officeDocument/2006/relationships/hyperlink" Target="https://cdn.eksmo.ru/v2/MIF00041411/COVER/cover1__w600.jpg?no_404_img=Y" TargetMode="External"/><Relationship Id="rId26413" Type="http://schemas.openxmlformats.org/officeDocument/2006/relationships/hyperlink" Target="https://cdn.eksmo.ru/v2/MIF00036990/COVER/cover1__w600.jpg?no_404_img=Y" TargetMode="External"/><Relationship Id="rId26556" Type="http://schemas.openxmlformats.org/officeDocument/2006/relationships/hyperlink" Target="https://cdn.eksmo.ru/v2/MIF00037185/COVER/cover1__w600.jpg?no_404_img=Y" TargetMode="External"/><Relationship Id="rId25505" Type="http://schemas.openxmlformats.org/officeDocument/2006/relationships/hyperlink" Target="https://cdn.eksmo.ru/v2/MIF00047901/COVER/cover1__w600.jpg?no_404_img=Y" TargetMode="External"/><Relationship Id="rId25995" Type="http://schemas.openxmlformats.org/officeDocument/2006/relationships/hyperlink" Target="https://cdn.eksmo.ru/v2/MIF00050925/COVER/cover1__w600.jpg?no_404_img=Y" TargetMode="External"/><Relationship Id="rId25254" Type="http://schemas.openxmlformats.org/officeDocument/2006/relationships/hyperlink" Target="https://cdn.eksmo.ru/v2/MIF00038010/COVER/cover1__w600.jpg?no_404_img=Y" TargetMode="External"/><Relationship Id="rId26652" Type="http://schemas.openxmlformats.org/officeDocument/2006/relationships/hyperlink" Target="https://cdn.eksmo.ru/v2/MIF00036999/COVER/cover1__w600.jpg?no_404_img=Y" TargetMode="External"/><Relationship Id="rId25601" Type="http://schemas.openxmlformats.org/officeDocument/2006/relationships/hyperlink" Target="https://cdn.eksmo.ru/v2/MIF00049759/COVER/cover1__w600.jpg?no_404_img=Y" TargetMode="External"/><Relationship Id="rId26518" Type="http://schemas.openxmlformats.org/officeDocument/2006/relationships/hyperlink" Target="https://cdn.eksmo.ru/v2/MIF00013426/COVER/cover1__w600.jpg?no_404_img=Y" TargetMode="External"/><Relationship Id="rId26091" Type="http://schemas.openxmlformats.org/officeDocument/2006/relationships/hyperlink" Target="https://api3.eksmo.ru/v3/xlsxPricelist/certificat/?f=MIF00038079_2023-12-19_2028-12-18_&#1045;&#1040;&#1069;&#1057;%20N%20RU%20&#1044;-RU.&#1056;&#1040;10.&#1042;.81231~23_1e492803-3612-11ee-8106-00155d0aa80c.pdf&amp;key=e85257a6e63a7e36f8b1efc7dc1094c5" TargetMode="External"/><Relationship Id="rId25183" Type="http://schemas.openxmlformats.org/officeDocument/2006/relationships/hyperlink" Target="https://cdn.eksmo.ru/v2/MIF00040015/COVER/cover1__w600.jpg?no_404_img=Y" TargetMode="External"/><Relationship Id="rId25350" Type="http://schemas.openxmlformats.org/officeDocument/2006/relationships/hyperlink" Target="https://cdn.eksmo.ru/v2/MIF00050358/COVER/cover1__w600.jpg?no_404_img=Y" TargetMode="External"/><Relationship Id="rId26267" Type="http://schemas.openxmlformats.org/officeDocument/2006/relationships/hyperlink" Target="https://cdn.eksmo.ru/v2/MIF00039535/COVER/cover1__w600.jpg?no_404_img=Y" TargetMode="External"/><Relationship Id="rId26614" Type="http://schemas.openxmlformats.org/officeDocument/2006/relationships/hyperlink" Target="https://cdn.eksmo.ru/v2/MIF00039447/COVER/cover1__w600.jpg?no_404_img=Y" TargetMode="External"/><Relationship Id="rId25359" Type="http://schemas.openxmlformats.org/officeDocument/2006/relationships/hyperlink" Target="https://cdn.eksmo.ru/v2/MIF00033016/COVER/cover1__w600.jpg?no_404_img=Y" TargetMode="External"/><Relationship Id="rId26757" Type="http://schemas.openxmlformats.org/officeDocument/2006/relationships/hyperlink" Target="https://cdn.eksmo.ru/v2/MIF00034836/COVER/cover1__w600.jpg?no_404_img=Y" TargetMode="External"/><Relationship Id="rId25706" Type="http://schemas.openxmlformats.org/officeDocument/2006/relationships/hyperlink" Target="https://cdn.eksmo.ru/v2/MIF00049549/COVER/cover1__w600.jpg?no_404_img=Y" TargetMode="External"/><Relationship Id="rId26196" Type="http://schemas.openxmlformats.org/officeDocument/2006/relationships/hyperlink" Target="https://cdn.eksmo.ru/v2/MIF00039763/COVER/cover1__w600.jpg?no_404_img=Y" TargetMode="External"/><Relationship Id="rId25145" Type="http://schemas.openxmlformats.org/officeDocument/2006/relationships/hyperlink" Target="https://cdn.eksmo.ru/v2/MIF00050081/COVER/cover1__w600.jpg?no_404_img=Y" TargetMode="External"/><Relationship Id="rId26363" Type="http://schemas.openxmlformats.org/officeDocument/2006/relationships/hyperlink" Target="https://cdn.eksmo.ru/v2/MIF00041761/COVER/cover1__w600.jpg?no_404_img=Y" TargetMode="External"/><Relationship Id="rId25312" Type="http://schemas.openxmlformats.org/officeDocument/2006/relationships/hyperlink" Target="https://cdn.eksmo.ru/v2/MIF00048244/COVER/cover1__w600.jpg?no_404_img=Y" TargetMode="External"/><Relationship Id="rId26710" Type="http://schemas.openxmlformats.org/officeDocument/2006/relationships/hyperlink" Target="https://cdn.eksmo.ru/v2/MIF00051398/COVER/cover1__w600.jpg?no_404_img=Y" TargetMode="External"/><Relationship Id="rId25455" Type="http://schemas.openxmlformats.org/officeDocument/2006/relationships/hyperlink" Target="https://cdn.eksmo.ru/v2/MIF00048240/COVER/cover1__w600.jpg?no_404_img=Y" TargetMode="External"/><Relationship Id="rId26853" Type="http://schemas.openxmlformats.org/officeDocument/2006/relationships/hyperlink" Target="https://api3.eksmo.ru/v3/xlsxPricelist/certificat/?f=MIF00049542_2026-02-17_2031-02-16_&#1045;&#1040;&#1069;&#1057;%20N%20RU%20&#1044;-RU.&#1056;&#1040;01.&#1042;.91191~26_ae0bb832-bfcf-11f0-8f73-005056b61d5f.pdf&amp;key=e85257a6e63a7e36f8b1efc7dc1094c5" TargetMode="External"/><Relationship Id="rId25802" Type="http://schemas.openxmlformats.org/officeDocument/2006/relationships/hyperlink" Target="https://cdn.eksmo.ru/v2/MIF00034991/COVER/cover1__w600.jpg?no_404_img=Y" TargetMode="External"/><Relationship Id="rId26719" Type="http://schemas.openxmlformats.org/officeDocument/2006/relationships/hyperlink" Target="https://cdn.eksmo.ru/v2/MIF00039360/COVER/cover1__w600.jpg?no_404_img=Y" TargetMode="External"/><Relationship Id="rId25241" Type="http://schemas.openxmlformats.org/officeDocument/2006/relationships/hyperlink" Target="https://cdn.eksmo.ru/v2/MIF00038652/COVER/cover1__w600.jpg?no_404_img=Y" TargetMode="External"/><Relationship Id="rId26325" Type="http://schemas.openxmlformats.org/officeDocument/2006/relationships/hyperlink" Target="https://cdn.eksmo.ru/v2/MIF00040312/COVER/cover1__w600.jpg?no_404_img=Y" TargetMode="External"/><Relationship Id="rId25551" Type="http://schemas.openxmlformats.org/officeDocument/2006/relationships/hyperlink" Target="https://cdn.eksmo.ru/v2/MIF00037519/COVER/cover1__w600.jpg?no_404_img=Y" TargetMode="External"/><Relationship Id="rId26468" Type="http://schemas.openxmlformats.org/officeDocument/2006/relationships/hyperlink" Target="https://cdn.eksmo.ru/v2/MIF00050263/COVER/cover1__w600.jpg?no_404_img=Y" TargetMode="External"/><Relationship Id="rId25417" Type="http://schemas.openxmlformats.org/officeDocument/2006/relationships/hyperlink" Target="https://cdn.eksmo.ru/v2/MIF00041394/COVER/cover1__w600.jpg?no_404_img=Y" TargetMode="External"/><Relationship Id="rId26815" Type="http://schemas.openxmlformats.org/officeDocument/2006/relationships/hyperlink" Target="https://api3.eksmo.ru/v3/xlsxPricelist/certificat/?f=MIF00047996_2025-10-14_2030-09-13_&#1045;&#1040;&#1069;&#1057;%20N%20RU%20&#1044;-RU.&#1056;&#1040;09.&#1042;.27247~25_884b2429-5b3f-11f0-8f2e-005056b61d5f.pdf&amp;key=e85257a6e63a7e36f8b1efc7dc1094c5" TargetMode="External"/><Relationship Id="rId25907" Type="http://schemas.openxmlformats.org/officeDocument/2006/relationships/hyperlink" Target="https://cdn.eksmo.ru/v2/MIF00040030/COVER/cover1__w600.jpg?no_404_img=Y" TargetMode="External"/><Relationship Id="rId26421" Type="http://schemas.openxmlformats.org/officeDocument/2006/relationships/hyperlink" Target="https://cdn.eksmo.ru/v2/MIF00048251/COVER/cover1__w600.jpg?no_404_img=Y" TargetMode="External"/><Relationship Id="rId26564" Type="http://schemas.openxmlformats.org/officeDocument/2006/relationships/hyperlink" Target="https://cdn.eksmo.ru/v2/MIF00038817/COVER/cover1__w600.jpg?no_404_img=Y" TargetMode="External"/><Relationship Id="rId25513" Type="http://schemas.openxmlformats.org/officeDocument/2006/relationships/hyperlink" Target="https://cdn.eksmo.ru/v2/MIF00050511/COVER/cover1__w600.jpg?no_404_img=Y" TargetMode="External"/><Relationship Id="rId25656" Type="http://schemas.openxmlformats.org/officeDocument/2006/relationships/hyperlink" Target="https://cdn.eksmo.ru/v2/MIF00040724/COVER/cover1__w600.jpg?no_404_img=Y" TargetMode="External"/><Relationship Id="rId26003" Type="http://schemas.openxmlformats.org/officeDocument/2006/relationships/hyperlink" Target="https://cdn.eksmo.ru/v2/MIF00050496/COVER/cover1__w600.jpg?no_404_img=Y" TargetMode="External"/><Relationship Id="rId25262" Type="http://schemas.openxmlformats.org/officeDocument/2006/relationships/hyperlink" Target="https://cdn.eksmo.ru/v2/MIF00040005/COVER/cover1__w600.jpg?no_404_img=Y" TargetMode="External"/><Relationship Id="rId26660" Type="http://schemas.openxmlformats.org/officeDocument/2006/relationships/hyperlink" Target="https://cdn.eksmo.ru/v2/MIF00050303/COVER/cover1__w600.jpg?no_404_img=Y" TargetMode="External"/><Relationship Id="rId26526" Type="http://schemas.openxmlformats.org/officeDocument/2006/relationships/hyperlink" Target="https://cdn.eksmo.ru/v2/MIF00036996/COVER/cover1__w600.jpg?no_404_img=Y" TargetMode="External"/><Relationship Id="rId25752" Type="http://schemas.openxmlformats.org/officeDocument/2006/relationships/hyperlink" Target="https://cdn.eksmo.ru/v2/MIF00050625/COVER/cover1__w600.jpg?no_404_img=Y" TargetMode="External"/><Relationship Id="rId26669" Type="http://schemas.openxmlformats.org/officeDocument/2006/relationships/hyperlink" Target="https://cdn.eksmo.ru/v2/MIF00049544/COVER/cover1__w600.jpg?no_404_img=Y" TargetMode="External"/><Relationship Id="rId25618" Type="http://schemas.openxmlformats.org/officeDocument/2006/relationships/hyperlink" Target="https://cdn.eksmo.ru/v2/MIF00048568/COVER/cover1__w600.jpg?no_404_img=Y" TargetMode="External"/><Relationship Id="rId25191" Type="http://schemas.openxmlformats.org/officeDocument/2006/relationships/hyperlink" Target="https://cdn.eksmo.ru/v2/MIF00037580/COVER/cover1__w600.jpg?no_404_img=Y" TargetMode="External"/><Relationship Id="rId26108" Type="http://schemas.openxmlformats.org/officeDocument/2006/relationships/hyperlink" Target="https://cdn.eksmo.ru/v2/MIF00034413/COVER/cover1__w600.jpg?no_404_img=Y" TargetMode="External"/><Relationship Id="rId26275" Type="http://schemas.openxmlformats.org/officeDocument/2006/relationships/hyperlink" Target="https://cdn.eksmo.ru/v2/MIF00039442/COVER/cover1__w600.jpg?no_404_img=Y" TargetMode="External"/><Relationship Id="rId26622" Type="http://schemas.openxmlformats.org/officeDocument/2006/relationships/hyperlink" Target="https://cdn.eksmo.ru/v2/MIF00041550/COVER/cover1__w600.jpg?no_404_img=Y" TargetMode="External"/><Relationship Id="rId25367" Type="http://schemas.openxmlformats.org/officeDocument/2006/relationships/hyperlink" Target="https://cdn.eksmo.ru/v2/MIF00039259/COVER/cover1__w600.jpg?no_404_img=Y" TargetMode="External"/><Relationship Id="rId26765" Type="http://schemas.openxmlformats.org/officeDocument/2006/relationships/hyperlink" Target="https://cdn.eksmo.ru/v2/MIF00041253/COVER/cover1__w600.jpg?no_404_img=Y" TargetMode="External"/><Relationship Id="rId25714" Type="http://schemas.openxmlformats.org/officeDocument/2006/relationships/hyperlink" Target="https://cdn.eksmo.ru/v2/MIF00040220/COVER/cover1__w600.jpg?no_404_img=Y" TargetMode="External"/><Relationship Id="rId25857" Type="http://schemas.openxmlformats.org/officeDocument/2006/relationships/hyperlink" Target="https://api3.eksmo.ru/v3/xlsxPricelist/certificat/?f=MIF00047967_2025-10-14_2030-09-13_&#1045;&#1040;&#1069;&#1057;%20N%20RU%20&#1044;-RU.&#1056;&#1040;09.&#1042;.27057~25_a9e84ebb-5745-11f0-8f23-005056b61d5f.pdf&amp;key=e85257a6e63a7e36f8b1efc7dc1094c5" TargetMode="External"/><Relationship Id="rId26204" Type="http://schemas.openxmlformats.org/officeDocument/2006/relationships/hyperlink" Target="https://cdn.eksmo.ru/v2/MIF00046529/COVER/cover1__w600.jpg?no_404_img=Y" TargetMode="External"/><Relationship Id="rId26371" Type="http://schemas.openxmlformats.org/officeDocument/2006/relationships/hyperlink" Target="https://cdn.eksmo.ru/v2/MIF00032025/COVER/cover1__w600.jpg?no_404_img=Y" TargetMode="External"/><Relationship Id="rId25320" Type="http://schemas.openxmlformats.org/officeDocument/2006/relationships/hyperlink" Target="https://cdn.eksmo.ru/v2/MIF00037191/COVER/cover1__w600.jpg?no_404_img=Y" TargetMode="External"/><Relationship Id="rId26861" Type="http://schemas.openxmlformats.org/officeDocument/2006/relationships/hyperlink" Target="https://api3.eksmo.ru/v3/xlsxPricelist/certificat/?f=MIF00027883_2025-09-23_2030-09-22_&#1045;&#1040;&#1069;&#1057;%20N%20RU%20&#1044;-RU.&#1056;&#1040;08.&#1042;.52011~25_cc43a965-4264-11ea-80ee-00155d0a1010.pdf&amp;key=e85257a6e63a7e36f8b1efc7dc1094c5" TargetMode="External"/><Relationship Id="rId25810" Type="http://schemas.openxmlformats.org/officeDocument/2006/relationships/hyperlink" Target="https://api3.eksmo.ru/v3/xlsxPricelist/certificat/?f=MIF00037594_2026-07-02_2031-07-01_&#1045;&#1040;&#1069;&#1057;%20N%20RU%20&#1044;-RU.&#1056;&#1040;05.&#1042;.60391~26_55a2fa36-0541-11ee-8106-00155d0aa80c.pdf&amp;key=e85257a6e63a7e36f8b1efc7dc1094c5" TargetMode="External"/><Relationship Id="rId25463" Type="http://schemas.openxmlformats.org/officeDocument/2006/relationships/hyperlink" Target="https://cdn.eksmo.ru/v2/MIF00050629/COVER/cover1__w600.jpg?no_404_img=Y" TargetMode="External"/><Relationship Id="rId25329" Type="http://schemas.openxmlformats.org/officeDocument/2006/relationships/hyperlink" Target="https://cdn.eksmo.ru/v2/MIF00039322/COVER/cover1__w600.jpg?no_404_img=Y" TargetMode="External"/><Relationship Id="rId26727" Type="http://schemas.openxmlformats.org/officeDocument/2006/relationships/hyperlink" Target="https://cdn.eksmo.ru/v2/MIF00038829/COVER/cover1__w600.jpg?no_404_img=Y" TargetMode="External"/><Relationship Id="rId25953" Type="http://schemas.openxmlformats.org/officeDocument/2006/relationships/hyperlink" Target="https://cdn.eksmo.ru/v2/MIF00050545/COVER/cover1__w600.jpg?no_404_img=Y" TargetMode="External"/><Relationship Id="rId25819" Type="http://schemas.openxmlformats.org/officeDocument/2006/relationships/hyperlink" Target="https://cdn.eksmo.ru/v2/MIF00049801/COVER/cover1__w600.jpg?no_404_img=Y" TargetMode="External"/><Relationship Id="rId26333" Type="http://schemas.openxmlformats.org/officeDocument/2006/relationships/hyperlink" Target="https://cdn.eksmo.ru/v2/MIF00051271/COVER/cover1__w600.jpg?no_404_img=Y" TargetMode="External"/><Relationship Id="rId26476" Type="http://schemas.openxmlformats.org/officeDocument/2006/relationships/hyperlink" Target="https://cdn.eksmo.ru/v2/MIF00050999/COVER/cover1__w600.jpg?no_404_img=Y" TargetMode="External"/><Relationship Id="rId25425" Type="http://schemas.openxmlformats.org/officeDocument/2006/relationships/hyperlink" Target="https://cdn.eksmo.ru/v2/MIF00036284/COVER/cover1__w600.jpg?no_404_img=Y" TargetMode="External"/><Relationship Id="rId26823" Type="http://schemas.openxmlformats.org/officeDocument/2006/relationships/hyperlink" Target="https://api3.eksmo.ru/v3/xlsxPricelist/certificat/?f=MIF00051272_2026-04-03_2031-04-02_&#1045;&#1040;&#1069;&#1057;%20N%20RU%20&#1044;-RU.&#1056;&#1040;03.&#1042;.12707~26_891c8a09-54dc-11f1-8f8e-005056b61d5f.pdf&amp;key=e85257a6e63a7e36f8b1efc7dc1094c5" TargetMode="External"/><Relationship Id="rId25568" Type="http://schemas.openxmlformats.org/officeDocument/2006/relationships/hyperlink" Target="https://cdn.eksmo.ru/v2/MIF00040721/COVER/cover1__w600.jpg?no_404_img=Y" TargetMode="External"/><Relationship Id="rId25915" Type="http://schemas.openxmlformats.org/officeDocument/2006/relationships/hyperlink" Target="https://cdn.eksmo.ru/v2/MIF00041090/COVER/cover1__w600.jpg?no_404_img=Y" TargetMode="External"/><Relationship Id="rId26058" Type="http://schemas.openxmlformats.org/officeDocument/2006/relationships/hyperlink" Target="https://cdn.eksmo.ru/v2/MIF00034531/COVER/cover1__w600.jpg?no_404_img=Y" TargetMode="External"/><Relationship Id="rId26572" Type="http://schemas.openxmlformats.org/officeDocument/2006/relationships/hyperlink" Target="https://cdn.eksmo.ru/v2/MIF00026027/COVER/cover1__w600.jpg?no_404_img=Y" TargetMode="External"/><Relationship Id="rId25521" Type="http://schemas.openxmlformats.org/officeDocument/2006/relationships/hyperlink" Target="https://cdn.eksmo.ru/v2/MIF00048017/COVER/cover1__w600.jpg?no_404_img=Y" TargetMode="External"/><Relationship Id="rId26438" Type="http://schemas.openxmlformats.org/officeDocument/2006/relationships/hyperlink" Target="https://cdn.eksmo.ru/v2/MIF00036860/COVER/cover1__w600.jpg?no_404_img=Y" TargetMode="External"/><Relationship Id="rId25664" Type="http://schemas.openxmlformats.org/officeDocument/2006/relationships/hyperlink" Target="https://cdn.eksmo.ru/v2/MIF00026365/COVER/cover1__w600.jpg?no_404_img=Y" TargetMode="External"/><Relationship Id="rId26011" Type="http://schemas.openxmlformats.org/officeDocument/2006/relationships/hyperlink" Target="https://cdn.eksmo.ru/v2/MIF00049778/COVER/cover1__w600.jpg?no_404_img=Y" TargetMode="External"/><Relationship Id="rId26154" Type="http://schemas.openxmlformats.org/officeDocument/2006/relationships/hyperlink" Target="https://cdn.eksmo.ru/v2/MIF00041749/COVER/cover1__w600.jpg?no_404_img=Y" TargetMode="External"/><Relationship Id="rId25270" Type="http://schemas.openxmlformats.org/officeDocument/2006/relationships/hyperlink" Target="https://cdn.eksmo.ru/v2/MIF00034739/COVER/cover1__w600.jpg?no_404_img=Y" TargetMode="External"/><Relationship Id="rId26534" Type="http://schemas.openxmlformats.org/officeDocument/2006/relationships/hyperlink" Target="https://cdn.eksmo.ru/v2/MIF00049889/COVER/cover1__w600.jpg?no_404_img=Y" TargetMode="External"/><Relationship Id="rId25760" Type="http://schemas.openxmlformats.org/officeDocument/2006/relationships/hyperlink" Target="https://cdn.eksmo.ru/v2/MIF00039024/COVER/cover1__w600.jpg?no_404_img=Y" TargetMode="External"/><Relationship Id="rId25279" Type="http://schemas.openxmlformats.org/officeDocument/2006/relationships/hyperlink" Target="https://cdn.eksmo.ru/v2/MIF00037954/COVER/cover1__w600.jpg?no_404_img=Y" TargetMode="External"/><Relationship Id="rId26677" Type="http://schemas.openxmlformats.org/officeDocument/2006/relationships/hyperlink" Target="https://cdn.eksmo.ru/v2/MIF00050242/COVER/cover1__w600.jpg?no_404_img=Y" TargetMode="External"/><Relationship Id="rId25626" Type="http://schemas.openxmlformats.org/officeDocument/2006/relationships/hyperlink" Target="https://cdn.eksmo.ru/v2/MIF00038836/COVER/cover1__w600.jpg?no_404_img=Y" TargetMode="External"/><Relationship Id="rId25769" Type="http://schemas.openxmlformats.org/officeDocument/2006/relationships/hyperlink" Target="https://cdn.eksmo.ru/v2/MIF00041408/COVER/cover1__w600.jpg?no_404_img=Y" TargetMode="External"/><Relationship Id="rId26116" Type="http://schemas.openxmlformats.org/officeDocument/2006/relationships/hyperlink" Target="https://cdn.eksmo.ru/v2/MIF00027134/COVER/cover1__w600.jpg?no_404_img=Y" TargetMode="External"/><Relationship Id="rId26283" Type="http://schemas.openxmlformats.org/officeDocument/2006/relationships/hyperlink" Target="https://cdn.eksmo.ru/v2/MIF00039731/COVER/cover1__w600.jpg?no_404_img=Y" TargetMode="External"/><Relationship Id="rId26630" Type="http://schemas.openxmlformats.org/officeDocument/2006/relationships/hyperlink" Target="https://cdn.eksmo.ru/v2/MIF00038011/COVER/cover1__w600.jpg?no_404_img=Y" TargetMode="External"/><Relationship Id="rId25208" Type="http://schemas.openxmlformats.org/officeDocument/2006/relationships/hyperlink" Target="https://cdn.eksmo.ru/v2/MIF00035025/COVER/cover1__w600.jpg?no_404_img=Y" TargetMode="External"/><Relationship Id="rId25375" Type="http://schemas.openxmlformats.org/officeDocument/2006/relationships/hyperlink" Target="https://cdn.eksmo.ru/v2/MIF00034669/COVER/cover1__w600.jpg?no_404_img=Y" TargetMode="External"/><Relationship Id="rId26773" Type="http://schemas.openxmlformats.org/officeDocument/2006/relationships/hyperlink" Target="https://cdn.eksmo.ru/v2/MIF00033974/COVER/cover1__w600.jpg?no_404_img=Y" TargetMode="External"/><Relationship Id="rId25722" Type="http://schemas.openxmlformats.org/officeDocument/2006/relationships/hyperlink" Target="https://cdn.eksmo.ru/v2/MIF00048143/COVER/cover1__w600.jpg?no_404_img=Y" TargetMode="External"/><Relationship Id="rId26639" Type="http://schemas.openxmlformats.org/officeDocument/2006/relationships/hyperlink" Target="https://cdn.eksmo.ru/v2/MIF00046519/COVER/cover1__w600.jpg?no_404_img=Y" TargetMode="External"/><Relationship Id="rId25865" Type="http://schemas.openxmlformats.org/officeDocument/2006/relationships/hyperlink" Target="https://cdn.eksmo.ru/v2/MIF00015218/COVER/cover1__w600.jpg?no_404_img=Y" TargetMode="External"/><Relationship Id="rId26212" Type="http://schemas.openxmlformats.org/officeDocument/2006/relationships/hyperlink" Target="https://cdn.eksmo.ru/v2/MIF00040463/COVER/cover1__w600.jpg?no_404_img=Y" TargetMode="External"/><Relationship Id="rId25471" Type="http://schemas.openxmlformats.org/officeDocument/2006/relationships/hyperlink" Target="https://cdn.eksmo.ru/v2/MIF00036987/COVER/cover1__w600.jpg?no_404_img=Y" TargetMode="External"/><Relationship Id="rId26388" Type="http://schemas.openxmlformats.org/officeDocument/2006/relationships/hyperlink" Target="https://cdn.eksmo.ru/v2/MIF00036161/COVER/cover1__w600.jpg?no_404_img=Y" TargetMode="External"/><Relationship Id="rId25337" Type="http://schemas.openxmlformats.org/officeDocument/2006/relationships/hyperlink" Target="https://cdn.eksmo.ru/v2/MIF00039539/COVER/cover1__w600.jpg?no_404_img=Y" TargetMode="External"/><Relationship Id="rId26735" Type="http://schemas.openxmlformats.org/officeDocument/2006/relationships/hyperlink" Target="https://cdn.eksmo.ru/v2/MIF00041063/COVER/cover1__w600.jpg?no_404_img=Y" TargetMode="External"/><Relationship Id="rId25961" Type="http://schemas.openxmlformats.org/officeDocument/2006/relationships/hyperlink" Target="https://api3.eksmo.ru/v3/xlsxPricelist/certificat/?f=MIF00036861_2024-05-17_2029-05-16_&#1045;&#1040;&#1069;&#1057;%20N%20RU%20&#1044;-RU.&#1056;&#1040;04.&#1042;.32963~24_2ae34eb7-ad00-11ed-8104-00165d011606.pdf&amp;key=e85257a6e63a7e36f8b1efc7dc1094c5" TargetMode="External"/><Relationship Id="rId25827" Type="http://schemas.openxmlformats.org/officeDocument/2006/relationships/hyperlink" Target="https://cdn.eksmo.ru/v2/MIF00038210/COVER/cover1__w600.jpg?no_404_img=Y" TargetMode="External"/><Relationship Id="rId26341" Type="http://schemas.openxmlformats.org/officeDocument/2006/relationships/hyperlink" Target="https://cdn.eksmo.ru/v2/MIF00039021/COVER/cover1__w600.jpg?no_404_img=Y" TargetMode="External"/><Relationship Id="rId26484" Type="http://schemas.openxmlformats.org/officeDocument/2006/relationships/hyperlink" Target="https://cdn.eksmo.ru/v2/MIF00048404/COVER/cover1__w600.jpg?no_404_img=Y" TargetMode="External"/><Relationship Id="rId25433" Type="http://schemas.openxmlformats.org/officeDocument/2006/relationships/hyperlink" Target="https://cdn.eksmo.ru/v2/MIF00039256/COVER/cover1__w600.jpg?no_404_img=Y" TargetMode="External"/><Relationship Id="rId26831" Type="http://schemas.openxmlformats.org/officeDocument/2006/relationships/hyperlink" Target="https://api3.eksmo.ru/v3/xlsxPricelist/certificat/?f=MIF00050092_2026-04-03_2031-04-02_&#1045;&#1040;&#1069;&#1057;%20N%20RU%20&#1044;-RU.&#1056;&#1040;03.&#1042;.12695~26_560ca25a-f14d-11f0-8f78-005056b61d5f.pdf&amp;key=e85257a6e63a7e36f8b1efc7dc1094c5" TargetMode="External"/><Relationship Id="rId25576" Type="http://schemas.openxmlformats.org/officeDocument/2006/relationships/hyperlink" Target="https://cdn.eksmo.ru/v2/MIF00048606/COVER/cover1__w600.jpg?no_404_img=Y" TargetMode="External"/><Relationship Id="rId25923" Type="http://schemas.openxmlformats.org/officeDocument/2006/relationships/hyperlink" Target="https://cdn.eksmo.ru/v2/MIF00049755/COVER/cover1__w600.jpg?no_404_img=Y" TargetMode="External"/><Relationship Id="rId26066" Type="http://schemas.openxmlformats.org/officeDocument/2006/relationships/hyperlink" Target="https://cdn.eksmo.ru/v2/MIF00034400/COVER/cover1__w600.jpg?no_404_img=Y" TargetMode="External"/><Relationship Id="rId26580" Type="http://schemas.openxmlformats.org/officeDocument/2006/relationships/hyperlink" Target="https://cdn.eksmo.ru/v2/MIF00039817/COVER/cover1__w600.jpg?no_404_img=Y" TargetMode="External"/><Relationship Id="rId25158" Type="http://schemas.openxmlformats.org/officeDocument/2006/relationships/hyperlink" Target="https://cdn.eksmo.ru/v2/MIF00035648/COVER/cover1__w600.jpg?no_404_img=Y" TargetMode="External"/><Relationship Id="rId26446" Type="http://schemas.openxmlformats.org/officeDocument/2006/relationships/hyperlink" Target="https://cdn.eksmo.ru/v2/MIF00051397/COVER/cover1__w600.jpg?no_404_img=Y" TargetMode="External"/><Relationship Id="rId25672" Type="http://schemas.openxmlformats.org/officeDocument/2006/relationships/hyperlink" Target="https://cdn.eksmo.ru/v2/MIF00040673/COVER/cover1__w600.jpg?no_404_img=Y" TargetMode="External"/><Relationship Id="rId26589" Type="http://schemas.openxmlformats.org/officeDocument/2006/relationships/hyperlink" Target="https://cdn.eksmo.ru/v2/MIF00050573/COVER/cover1__w600.jpg?no_404_img=Y" TargetMode="External"/><Relationship Id="rId25538" Type="http://schemas.openxmlformats.org/officeDocument/2006/relationships/hyperlink" Target="https://cdn.eksmo.ru/v2/MIF00038657/COVER/cover1__w600.jpg?no_404_img=Y" TargetMode="External"/><Relationship Id="rId26162" Type="http://schemas.openxmlformats.org/officeDocument/2006/relationships/hyperlink" Target="https://api3.eksmo.ru/v3/xlsxPricelist/certificat/?f=MIF00034533_2023-07-20_2028-07-19_&#1045;&#1040;&#1069;&#1057;%20N%20RU%20&#1044;-RU.&#1056;&#1040;05.&#1042;.67965~23_df686f99-f167-11ec-8101-00155d0b0e41.pdf&amp;key=e85257a6e63a7e36f8b1efc7dc1094c5" TargetMode="External"/><Relationship Id="rId26028" Type="http://schemas.openxmlformats.org/officeDocument/2006/relationships/hyperlink" Target="https://cdn.eksmo.ru/v2/MIF00048604/COVER/cover1__w600.jpg?no_404_img=Y" TargetMode="External"/><Relationship Id="rId26542" Type="http://schemas.openxmlformats.org/officeDocument/2006/relationships/hyperlink" Target="https://cdn.eksmo.ru/v2/MIF00041392/COVER/cover1__w600.jpg?no_404_img=Y" TargetMode="External"/><Relationship Id="rId26685" Type="http://schemas.openxmlformats.org/officeDocument/2006/relationships/hyperlink" Target="https://cdn.eksmo.ru/v2/MIF00050076/COVER/cover1__w600.jpg?no_404_img=Y" TargetMode="External"/><Relationship Id="rId25287" Type="http://schemas.openxmlformats.org/officeDocument/2006/relationships/hyperlink" Target="https://cdn.eksmo.ru/v2/MIF00051040/COVER/cover1__w600.jpg?no_404_img=Y" TargetMode="External"/><Relationship Id="rId25634" Type="http://schemas.openxmlformats.org/officeDocument/2006/relationships/hyperlink" Target="https://cdn.eksmo.ru/v2/MIF00039126/COVER/cover1__w600.jpg?no_404_img=Y" TargetMode="External"/><Relationship Id="rId25777" Type="http://schemas.openxmlformats.org/officeDocument/2006/relationships/hyperlink" Target="https://cdn.eksmo.ru/v2/MIF00027564/COVER/cover1__w600.jpg?no_404_img=Y" TargetMode="External"/><Relationship Id="rId26124" Type="http://schemas.openxmlformats.org/officeDocument/2006/relationships/hyperlink" Target="https://api3.eksmo.ru/v3/xlsxPricelist/certificat/?f=MIF00034992_2023-11-24_2028-11-23_&#1045;&#1040;&#1069;&#1057;%20N%20RU%20&#1044;-RU.&#1056;&#1040;10.&#1042;.05407~23_7eae94b1-239d-11ed-8101-00155d0b0e41.pdf&amp;key=e85257a6e63a7e36f8b1efc7dc1094c5" TargetMode="External"/><Relationship Id="rId26291" Type="http://schemas.openxmlformats.org/officeDocument/2006/relationships/hyperlink" Target="https://cdn.eksmo.ru/v2/MIF00049815/COVER/cover1__w600.jpg?no_404_img=Y" TargetMode="External"/><Relationship Id="rId25216" Type="http://schemas.openxmlformats.org/officeDocument/2006/relationships/hyperlink" Target="https://cdn.eksmo.ru/v2/MIF00034394/COVER/cover1__w600.jpg?no_404_img=Y" TargetMode="External"/><Relationship Id="rId25383" Type="http://schemas.openxmlformats.org/officeDocument/2006/relationships/hyperlink" Target="https://cdn.eksmo.ru/v2/MIF00035434/COVER/cover1__w600.jpg?no_404_img=Y" TargetMode="External"/><Relationship Id="rId26781" Type="http://schemas.openxmlformats.org/officeDocument/2006/relationships/hyperlink" Target="https://cdn.eksmo.ru/v2/MIF00049542/COVER/cover1__w600.jpg?no_404_img=Y" TargetMode="External"/><Relationship Id="rId25730" Type="http://schemas.openxmlformats.org/officeDocument/2006/relationships/hyperlink" Target="https://cdn.eksmo.ru/v2/MIF00048460/COVER/cover1__w600.jpg?no_404_img=Y" TargetMode="External"/><Relationship Id="rId26647" Type="http://schemas.openxmlformats.org/officeDocument/2006/relationships/hyperlink" Target="https://cdn.eksmo.ru/v2/MIF00048006/COVER/cover1__w600.jpg?no_404_img=Y" TargetMode="External"/><Relationship Id="rId25873" Type="http://schemas.openxmlformats.org/officeDocument/2006/relationships/hyperlink" Target="https://cdn.eksmo.ru/v2/MIF00034805/COVER/cover1__w600.jpg?no_404_img=Y" TargetMode="External"/><Relationship Id="rId26220" Type="http://schemas.openxmlformats.org/officeDocument/2006/relationships/hyperlink" Target="https://cdn.eksmo.ru/v2/MIF00039261/COVER/cover1__w600.jpg?no_404_img=Y" TargetMode="External"/><Relationship Id="rId25739" Type="http://schemas.openxmlformats.org/officeDocument/2006/relationships/hyperlink" Target="https://cdn.eksmo.ru/v2/MIF00048464/COVER/cover1__w600.jpg?no_404_img=Y" TargetMode="External"/><Relationship Id="rId26229" Type="http://schemas.openxmlformats.org/officeDocument/2006/relationships/hyperlink" Target="https://cdn.eksmo.ru/v2/MIF00041735/COVER/cover1__w600.jpg?no_404_img=Y" TargetMode="External"/><Relationship Id="rId26396" Type="http://schemas.openxmlformats.org/officeDocument/2006/relationships/hyperlink" Target="https://cdn.eksmo.ru/v2/MIF00028778/COVER/cover1__w600.jpg?no_404_img=Y" TargetMode="External"/><Relationship Id="rId26743" Type="http://schemas.openxmlformats.org/officeDocument/2006/relationships/hyperlink" Target="https://cdn.eksmo.ru/v2/MIF00051272/COVER/cover1__w600.jpg?no_404_img=Y" TargetMode="External"/><Relationship Id="rId25345" Type="http://schemas.openxmlformats.org/officeDocument/2006/relationships/hyperlink" Target="https://cdn.eksmo.ru/v2/MIF00040086/COVER/cover1__w600.jpg?no_404_img=Y" TargetMode="External"/><Relationship Id="rId25488" Type="http://schemas.openxmlformats.org/officeDocument/2006/relationships/hyperlink" Target="https://cdn.eksmo.ru/v2/MIF00049563/COVER/cover1__w600.jpg?no_404_img=Y" TargetMode="External"/><Relationship Id="rId25835" Type="http://schemas.openxmlformats.org/officeDocument/2006/relationships/hyperlink" Target="https://cdn.eksmo.ru/v2/MIF00040076/COVER/cover1__w600.jpg?no_404_img=Y" TargetMode="External"/><Relationship Id="rId25978" Type="http://schemas.openxmlformats.org/officeDocument/2006/relationships/hyperlink" Target="https://api3.eksmo.ru/v3/xlsxPricelist/certificat/?f=MIF00050674_0026-07-10_2031-07-09_&#1045;&#1040;&#1069;&#1057;%20N%20RU%20&#1044;-RU.&#1056;&#1040;05.&#1042;.91121~26_89312406-2814-11f1-8f7f-005056b61d5f.pdf&amp;key=e85257a6e63a7e36f8b1efc7dc1094c5" TargetMode="External"/><Relationship Id="rId26492" Type="http://schemas.openxmlformats.org/officeDocument/2006/relationships/hyperlink" Target="https://cdn.eksmo.ru/v2/MIF00032841/COVER/cover1__w600.jpg?no_404_img=Y" TargetMode="External"/><Relationship Id="rId25441" Type="http://schemas.openxmlformats.org/officeDocument/2006/relationships/hyperlink" Target="https://cdn.eksmo.ru/v2/MIF00041590/COVER/cover1__w600.jpg?no_404_img=Y" TargetMode="External"/><Relationship Id="rId25584" Type="http://schemas.openxmlformats.org/officeDocument/2006/relationships/hyperlink" Target="https://cdn.eksmo.ru/v2/MIF00048431/COVER/cover1__w600.jpg?no_404_img=Y" TargetMode="External"/><Relationship Id="rId25931" Type="http://schemas.openxmlformats.org/officeDocument/2006/relationships/hyperlink" Target="https://cdn.eksmo.ru/v2/MIF00048541/COVER/cover1__w600.jpg?no_404_img=Y" TargetMode="External"/><Relationship Id="rId26848" Type="http://schemas.openxmlformats.org/officeDocument/2006/relationships/hyperlink" Target="https://api3.eksmo.ru/v3/xlsxPricelist/certificat/?f=MIF00025893_2025-09-23_2030-09-22_&#1045;&#1040;&#1069;&#1057;%20N%20RU%20&#1044;-RU.&#1056;&#1040;08.&#1042;.52011~25_76122882-2f51-11e9-80e7-00155d0a0892.pdf&amp;key=e85257a6e63a7e36f8b1efc7dc1094c5" TargetMode="External"/><Relationship Id="rId26074" Type="http://schemas.openxmlformats.org/officeDocument/2006/relationships/hyperlink" Target="https://cdn.eksmo.ru/v2/MIF00051193/COVER/cover1__w600.jpg?no_404_img=Y" TargetMode="External"/><Relationship Id="rId25166" Type="http://schemas.openxmlformats.org/officeDocument/2006/relationships/hyperlink" Target="https://cdn.eksmo.ru/v2/MIF00034772/COVER/cover1__w600.jpg?no_404_img=Y" TargetMode="External"/><Relationship Id="rId25680" Type="http://schemas.openxmlformats.org/officeDocument/2006/relationships/hyperlink" Target="https://cdn.eksmo.ru/v2/MIF00050239/COVER/cover1__w600.jpg?no_404_img=Y" TargetMode="External"/><Relationship Id="rId26597" Type="http://schemas.openxmlformats.org/officeDocument/2006/relationships/hyperlink" Target="https://cdn.eksmo.ru/v2/MIF00048410/COVER/cover1__w600.jpg?no_404_img=Y" TargetMode="External"/><Relationship Id="rId25546" Type="http://schemas.openxmlformats.org/officeDocument/2006/relationships/hyperlink" Target="https://cdn.eksmo.ru/v2/MIF00037147/COVER/cover1__w600.jpg?no_404_img=Y" TargetMode="External"/><Relationship Id="rId26170" Type="http://schemas.openxmlformats.org/officeDocument/2006/relationships/hyperlink" Target="https://cdn.eksmo.ru/v2/MIF00050598/COVER/cover1__w600.jpg?no_404_img=Y" TargetMode="External"/><Relationship Id="rId25689" Type="http://schemas.openxmlformats.org/officeDocument/2006/relationships/hyperlink" Target="https://cdn.eksmo.ru/v2/MIF00050899/COVER/cover1__w600.jpg?no_404_img=Y" TargetMode="External"/><Relationship Id="rId26036" Type="http://schemas.openxmlformats.org/officeDocument/2006/relationships/hyperlink" Target="https://cdn.eksmo.ru/v2/MIF00041267/COVER/cover1__w600.jpg?no_404_img=Y" TargetMode="External"/><Relationship Id="rId26179" Type="http://schemas.openxmlformats.org/officeDocument/2006/relationships/hyperlink" Target="https://cdn.eksmo.ru/v2/MIF00048531/COVER/cover1__w600.jpg?no_404_img=Y" TargetMode="External"/><Relationship Id="rId25128" Type="http://schemas.openxmlformats.org/officeDocument/2006/relationships/hyperlink" Target="https://cdn.eksmo.ru/v2/MIF00033715/COVER/cover1__w600.jpg?no_404_img=Y" TargetMode="External"/><Relationship Id="rId25295" Type="http://schemas.openxmlformats.org/officeDocument/2006/relationships/hyperlink" Target="https://cdn.eksmo.ru/v2/MIF00038726/COVER/cover1__w600.jpg?no_404_img=Y" TargetMode="External"/><Relationship Id="rId26693" Type="http://schemas.openxmlformats.org/officeDocument/2006/relationships/hyperlink" Target="https://cdn.eksmo.ru/v2/MIF00013499/COVER/cover1__w600.jpg?no_404_img=Y" TargetMode="External"/><Relationship Id="rId25642" Type="http://schemas.openxmlformats.org/officeDocument/2006/relationships/hyperlink" Target="https://cdn.eksmo.ru/v2/MIF00040215/COVER/cover1__w600.jpg?no_404_img=Y" TargetMode="External"/><Relationship Id="rId25785" Type="http://schemas.openxmlformats.org/officeDocument/2006/relationships/hyperlink" Target="https://cdn.eksmo.ru/v2/MIF00036299/COVER/cover1__w600.jpg?no_404_img=Y" TargetMode="External"/><Relationship Id="rId26132" Type="http://schemas.openxmlformats.org/officeDocument/2006/relationships/hyperlink" Target="https://api3.eksmo.ru/v3/xlsxPricelist/certificat/?f=MIF00040304_2024-11-29_2029-11-28_&#1045;&#1040;&#1069;&#1057;%20N%20RU%20&#1044;-RU.&#1056;&#1040;11.&#1042;.04754~24_3653ef39-3ecb-11ef-8e0a-005056b61d5f.pdf&amp;key=e85257a6e63a7e36f8b1efc7dc1094c5" TargetMode="External"/><Relationship Id="rId25224" Type="http://schemas.openxmlformats.org/officeDocument/2006/relationships/hyperlink" Target="https://cdn.eksmo.ru/v2/MIF00033771/COVER/cover1__w600.jpg?no_404_img=Y" TargetMode="External"/><Relationship Id="rId25391" Type="http://schemas.openxmlformats.org/officeDocument/2006/relationships/hyperlink" Target="https://cdn.eksmo.ru/v2/MIF00050971/COVER/cover1__w600.jpg?no_404_img=Y" TargetMode="External"/><Relationship Id="rId26308" Type="http://schemas.openxmlformats.org/officeDocument/2006/relationships/hyperlink" Target="https://api3.eksmo.ru/v3/xlsxPricelist/certificat/?f=MIF00048288_2026-05-05_2031-05-04_&#1045;&#1040;&#1069;&#1057;%20N%20RU%20&#1044;-RU.&#1056;&#1040;03.&#1042;.94899~26_86a49785-7d03-11f0-8f69-005056b61d5f.pdf&amp;key=e85257a6e63a7e36f8b1efc7dc1094c5" TargetMode="External"/><Relationship Id="rId25881" Type="http://schemas.openxmlformats.org/officeDocument/2006/relationships/hyperlink" Target="https://cdn.eksmo.ru/v2/MIF00037791/COVER/cover1__w600.jpg?no_404_img=Y" TargetMode="External"/><Relationship Id="rId26798" Type="http://schemas.openxmlformats.org/officeDocument/2006/relationships/hyperlink" Target="https://cdn.eksmo.ru/v2/MIF00038273/COVER/cover1__w600.jpg?no_404_img=Y" TargetMode="External"/><Relationship Id="rId25747" Type="http://schemas.openxmlformats.org/officeDocument/2006/relationships/hyperlink" Target="https://cdn.eksmo.ru/v2/MIF00036793/COVER/cover1__w600.jpg?no_404_img=Y" TargetMode="External"/><Relationship Id="rId26237" Type="http://schemas.openxmlformats.org/officeDocument/2006/relationships/hyperlink" Target="https://cdn.eksmo.ru/v2/MIF00040458/COVER/cover1__w600.jpg?no_404_img=Y" TargetMode="External"/><Relationship Id="rId26404" Type="http://schemas.openxmlformats.org/officeDocument/2006/relationships/hyperlink" Target="https://cdn.eksmo.ru/v2/MIF00032575/COVER/cover1__w600.jpg?no_404_img=Y" TargetMode="External"/><Relationship Id="rId25496" Type="http://schemas.openxmlformats.org/officeDocument/2006/relationships/hyperlink" Target="https://cdn.eksmo.ru/v2/MIF00050235/COVER/cover1__w600.jpg?no_404_img=Y" TargetMode="External"/><Relationship Id="rId25843" Type="http://schemas.openxmlformats.org/officeDocument/2006/relationships/hyperlink" Target="https://cdn.eksmo.ru/v2/MIF00038046/COVER/cover1__w600.jpg?no_404_img=Y" TargetMode="External"/><Relationship Id="rId25986" Type="http://schemas.openxmlformats.org/officeDocument/2006/relationships/hyperlink" Target="https://cdn.eksmo.ru/v2/MIF00037933/COVER/cover1__w600.jpg?no_404_img=Y" TargetMode="External"/><Relationship Id="rId26500" Type="http://schemas.openxmlformats.org/officeDocument/2006/relationships/hyperlink" Target="https://cdn.eksmo.ru/v2/MIF00041303/COVER/cover1__w600.jpg?no_404_img=Y" TargetMode="External"/><Relationship Id="rId25592" Type="http://schemas.openxmlformats.org/officeDocument/2006/relationships/hyperlink" Target="https://cdn.eksmo.ru/v2/MIF00050509/COVER/cover1__w600.jpg?no_404_img=Y" TargetMode="External"/><Relationship Id="rId26509" Type="http://schemas.openxmlformats.org/officeDocument/2006/relationships/hyperlink" Target="https://cdn.eksmo.ru/v2/MIF00041460/COVER/cover1__w600.jpg?no_404_img=Y" TargetMode="External"/><Relationship Id="rId26082" Type="http://schemas.openxmlformats.org/officeDocument/2006/relationships/hyperlink" Target="https://cdn.eksmo.ru/v2/MIF00051300/COVER/cover1__w600.jpg?no_404_img=Y" TargetMode="External"/><Relationship Id="rId25948" Type="http://schemas.openxmlformats.org/officeDocument/2006/relationships/hyperlink" Target="https://cdn.eksmo.ru/v2/MIF00039655/COVER/cover1__w600.jpg?no_404_img=Y" TargetMode="External"/><Relationship Id="rId25174" Type="http://schemas.openxmlformats.org/officeDocument/2006/relationships/hyperlink" Target="https://cdn.eksmo.ru/v2/MIF00041625/COVER/cover1__w600.jpg?no_404_img=Y" TargetMode="External"/><Relationship Id="rId26258" Type="http://schemas.openxmlformats.org/officeDocument/2006/relationships/hyperlink" Target="https://api3.eksmo.ru/v3/xlsxPricelist/certificat/?f=MIF00040317_2025-06-19_2030-06-18_&#1045;&#1040;&#1069;&#1057;%20N%20RU%20&#1044;-RU.&#1056;&#1040;05.&#1042;.18478~25_74c4367a-3f5e-11ef-8e0a-005056b61d5f.pdf&amp;key=e85257a6e63a7e36f8b1efc7dc1094c5" TargetMode="External"/><Relationship Id="rId26605" Type="http://schemas.openxmlformats.org/officeDocument/2006/relationships/hyperlink" Target="https://cdn.eksmo.ru/v2/MIF00048429/COVER/cover1__w600.jpg?no_404_img=Y" TargetMode="External"/><Relationship Id="rId25697" Type="http://schemas.openxmlformats.org/officeDocument/2006/relationships/hyperlink" Target="https://cdn.eksmo.ru/v2/MIF00040301/COVER/cover1__w600.jpg?no_404_img=Y" TargetMode="External"/><Relationship Id="rId26044" Type="http://schemas.openxmlformats.org/officeDocument/2006/relationships/hyperlink" Target="https://cdn.eksmo.ru/v2/MIF00046512/COVER/cover1__w600.jpg?no_404_img=Y" TargetMode="External"/><Relationship Id="rId26187" Type="http://schemas.openxmlformats.org/officeDocument/2006/relationships/hyperlink" Target="https://cdn.eksmo.ru/v2/MIF00040302/COVER/cover1__w600.jpg?no_404_img=Y" TargetMode="External"/><Relationship Id="rId25136" Type="http://schemas.openxmlformats.org/officeDocument/2006/relationships/hyperlink" Target="https://cdn.eksmo.ru/v2/MIF00047905/COVER/cover1__w600.jpg?no_404_img=Y" TargetMode="External"/><Relationship Id="rId26354" Type="http://schemas.openxmlformats.org/officeDocument/2006/relationships/hyperlink" Target="https://cdn.eksmo.ru/v2/MIF00039745/COVER/cover1__w600.jpg?no_404_img=Y" TargetMode="External"/><Relationship Id="rId25303" Type="http://schemas.openxmlformats.org/officeDocument/2006/relationships/hyperlink" Target="https://cdn.eksmo.ru/v2/MIF00040287/COVER/cover1__w600.jpg?no_404_img=Y" TargetMode="External"/><Relationship Id="rId26701" Type="http://schemas.openxmlformats.org/officeDocument/2006/relationships/hyperlink" Target="https://cdn.eksmo.ru/v2/MIF00049561/COVER/cover1__w600.jpg?no_404_img=Y" TargetMode="External"/><Relationship Id="rId25793" Type="http://schemas.openxmlformats.org/officeDocument/2006/relationships/hyperlink" Target="https://cdn.eksmo.ru/v2/MIF00049855/COVER/cover1__w600.jpg?no_404_img=Y" TargetMode="External"/><Relationship Id="rId26140" Type="http://schemas.openxmlformats.org/officeDocument/2006/relationships/hyperlink" Target="https://api3.eksmo.ru/v3/xlsxPricelist/certificat/?f=MIF00049545_2026-03-04_2031-03-03_&#1045;&#1040;&#1069;&#1057;%20N%20RU%20&#1044;-RU.&#1056;&#1040;02.&#1042;.30164~26_8e4f671c-bfd1-11f0-8f73-005056b61d5f.pdf&amp;key=e85257a6e63a7e36f8b1efc7dc1094c5" TargetMode="External"/><Relationship Id="rId25232" Type="http://schemas.openxmlformats.org/officeDocument/2006/relationships/hyperlink" Target="https://cdn.eksmo.ru/v2/MIF00051032/COVER/cover1__w600.jpg?no_404_img=Y" TargetMode="External"/><Relationship Id="rId26450" Type="http://schemas.openxmlformats.org/officeDocument/2006/relationships/hyperlink" Target="https://cdn.eksmo.ru/v2/MIF00041607/COVER/cover1__w600.jpg?no_404_img=Y" TargetMode="External"/><Relationship Id="rId26149" Type="http://schemas.openxmlformats.org/officeDocument/2006/relationships/hyperlink" Target="https://api3.eksmo.ru/v3/xlsxPricelist/certificat/?f=MIF00048262_2025-11-17_2030-11-16_&#1045;&#1040;&#1069;&#1057;%20N%20RU%20&#1044;-RU.&#1056;&#1040;10.&#1042;.47122~25_534f100b-7851-11f0-8f68-005056b61d5f.pdf&amp;key=e85257a6e63a7e36f8b1efc7dc1094c5" TargetMode="External"/><Relationship Id="rId26316" Type="http://schemas.openxmlformats.org/officeDocument/2006/relationships/hyperlink" Target="https://api3.eksmo.ru/v3/xlsxPricelist/certificat/?f=MIF00049816_2026-03-20_2031-03-19_&#1045;&#1040;&#1069;&#1057;%20N%20RU%20&#1044;-RU.&#1056;&#1040;02.&#1042;.73696~26_c3c6f87a-dbd4-11f0-8f76-005056b61d5f.pdf&amp;key=e85257a6e63a7e36f8b1efc7dc1094c5" TargetMode="External"/><Relationship Id="rId26459" Type="http://schemas.openxmlformats.org/officeDocument/2006/relationships/hyperlink" Target="https://cdn.eksmo.ru/v2/MIF00041395/COVER/cover1__w600.jpg?no_404_img=Y" TargetMode="External"/><Relationship Id="rId25408" Type="http://schemas.openxmlformats.org/officeDocument/2006/relationships/hyperlink" Target="https://cdn.eksmo.ru/v2/MIF00038883/COVER/cover1__w600.jpg?no_404_img=Y" TargetMode="External"/><Relationship Id="rId26806" Type="http://schemas.openxmlformats.org/officeDocument/2006/relationships/hyperlink" Target="https://api3.eksmo.ru/v3/xlsxPricelist/certificat/?f=MIF00012777_2024-05-17_2029-05-16_&#1045;&#1040;&#1069;&#1057;%20N%20RU%20&#1044;-RU.&#1056;&#1040;04.&#1042;.39678~24_0b43a865-7e3d-11e6-810e-00155d011000.pdf&amp;key=e85257a6e63a7e36f8b1efc7dc1094c5" TargetMode="External"/><Relationship Id="rId25898" Type="http://schemas.openxmlformats.org/officeDocument/2006/relationships/hyperlink" Target="https://cdn.eksmo.ru/v2/MIF00040223/COVER/cover1__w600.jpg?no_404_img=Y" TargetMode="External"/><Relationship Id="rId26245" Type="http://schemas.openxmlformats.org/officeDocument/2006/relationships/hyperlink" Target="https://cdn.eksmo.ru/v2/MIF00048409/COVER/cover1__w600.jpg?no_404_img=Y" TargetMode="External"/><Relationship Id="rId26412" Type="http://schemas.openxmlformats.org/officeDocument/2006/relationships/hyperlink" Target="https://cdn.eksmo.ru/v2/MIF00033807/COVER/cover1__w600.jpg?no_404_img=Y" TargetMode="External"/><Relationship Id="rId26555" Type="http://schemas.openxmlformats.org/officeDocument/2006/relationships/hyperlink" Target="https://api3.eksmo.ru/v3/xlsxPricelist/certificat/?f=MIF00048250_2025-11-17_2030-11-16_&#1045;&#1040;&#1069;&#1057;%20N%20RU%20&#1044;-RU.&#1056;&#1040;10.&#1042;.47401~25_464564af-7464-11f0-8f66-005056b61d5f.pdf&amp;key=e85257a6e63a7e36f8b1efc7dc1094c5" TargetMode="External"/><Relationship Id="rId25504" Type="http://schemas.openxmlformats.org/officeDocument/2006/relationships/hyperlink" Target="https://cdn.eksmo.ru/v2/MIF00049819/COVER/cover1__w600.jpg?no_404_img=Y" TargetMode="External"/><Relationship Id="rId25994" Type="http://schemas.openxmlformats.org/officeDocument/2006/relationships/hyperlink" Target="https://cdn.eksmo.ru/v2/MIF00051347/COVER/cover1__w600.jpg?no_404_img=Y" TargetMode="External"/><Relationship Id="rId26651" Type="http://schemas.openxmlformats.org/officeDocument/2006/relationships/hyperlink" Target="https://cdn.eksmo.ru/v2/MIF00037190/COVER/cover1__w600.jpg?no_404_img=Y" TargetMode="External"/><Relationship Id="rId25253" Type="http://schemas.openxmlformats.org/officeDocument/2006/relationships/hyperlink" Target="https://cdn.eksmo.ru/v2/MIF00038008/COVER/cover1__w600.jpg?no_404_img=Y" TargetMode="External"/><Relationship Id="rId25600" Type="http://schemas.openxmlformats.org/officeDocument/2006/relationships/hyperlink" Target="https://cdn.eksmo.ru/v2/MIF00037833/COVER/cover1__w600.jpg?no_404_img=Y" TargetMode="External"/><Relationship Id="rId26517" Type="http://schemas.openxmlformats.org/officeDocument/2006/relationships/hyperlink" Target="https://cdn.eksmo.ru/v2/MIF00009800/COVER/cover1__w600.jpg?no_404_img=Y" TargetMode="External"/><Relationship Id="rId26090" Type="http://schemas.openxmlformats.org/officeDocument/2006/relationships/hyperlink" Target="https://cdn.eksmo.ru/v2/MIF00038079/COVER/cover1__w600.jpg?no_404_img=Y" TargetMode="External"/><Relationship Id="rId25609" Type="http://schemas.openxmlformats.org/officeDocument/2006/relationships/hyperlink" Target="https://cdn.eksmo.ru/v2/MIF00051199/COVER/cover1__w600.jpg?no_404_img=Y" TargetMode="External"/><Relationship Id="rId25182" Type="http://schemas.openxmlformats.org/officeDocument/2006/relationships/hyperlink" Target="https://cdn.eksmo.ru/v2/MIF00040085/COVER/cover1__w600.jpg?no_404_img=Y" TargetMode="External"/><Relationship Id="rId26099" Type="http://schemas.openxmlformats.org/officeDocument/2006/relationships/hyperlink" Target="https://api3.eksmo.ru/v3/xlsxPricelist/certificat/?f=MIF00040113_2025-02-24_2030-02-23_&#1045;&#1040;&#1069;&#1057;%20N%20RU%20&#1044;-RU.&#1056;&#1040;02.&#1042;.19767~25_8a158798-2e42-11ef-8e08-005056b61d5f.pdf&amp;key=e85257a6e63a7e36f8b1efc7dc1094c5" TargetMode="External"/><Relationship Id="rId26266" Type="http://schemas.openxmlformats.org/officeDocument/2006/relationships/hyperlink" Target="https://cdn.eksmo.ru/v2/MIF00048118/COVER/cover1__w600.jpg?no_404_img=Y" TargetMode="External"/><Relationship Id="rId26613" Type="http://schemas.openxmlformats.org/officeDocument/2006/relationships/hyperlink" Target="https://cdn.eksmo.ru/v2/MIF00048608/COVER/cover1__w600.jpg?no_404_img=Y" TargetMode="External"/><Relationship Id="rId25358" Type="http://schemas.openxmlformats.org/officeDocument/2006/relationships/hyperlink" Target="https://cdn.eksmo.ru/v2/MIF00030294/COVER/cover1__w600.jpg?no_404_img=Y" TargetMode="External"/><Relationship Id="rId26756" Type="http://schemas.openxmlformats.org/officeDocument/2006/relationships/hyperlink" Target="https://cdn.eksmo.ru/v2/MIF00034195/COVER/cover1__w600.jpg?no_404_img=Y" TargetMode="External"/><Relationship Id="rId25705" Type="http://schemas.openxmlformats.org/officeDocument/2006/relationships/hyperlink" Target="https://cdn.eksmo.ru/v2/MIF00014292/COVER/cover1__w600.jpg?no_404_img=Y" TargetMode="External"/><Relationship Id="rId26195" Type="http://schemas.openxmlformats.org/officeDocument/2006/relationships/hyperlink" Target="https://cdn.eksmo.ru/v2/MIF00040946/COVER/cover1__w600.jpg?no_404_img=Y" TargetMode="External"/><Relationship Id="rId25144" Type="http://schemas.openxmlformats.org/officeDocument/2006/relationships/hyperlink" Target="https://cdn.eksmo.ru/v2/MIF00034767/COVER/cover1__w600.jpg?no_404_img=Y" TargetMode="External"/><Relationship Id="rId26362" Type="http://schemas.openxmlformats.org/officeDocument/2006/relationships/hyperlink" Target="https://api3.eksmo.ru/v3/xlsxPricelist/certificat/?f=MIF00048278_2025-07-29_2030-07-28_&#1045;&#1040;&#1069;&#1057;%20N%20RU%20&#1044;-RU.&#1056;&#1040;06.&#1042;.46447~25_c4eb306e-79da-11f0-8f69-005056b61d5f.pdf&amp;key=e85257a6e63a7e36f8b1efc7dc1094c5" TargetMode="External"/><Relationship Id="rId25311" Type="http://schemas.openxmlformats.org/officeDocument/2006/relationships/hyperlink" Target="https://cdn.eksmo.ru/v2/MIF00048284/COVER/cover1__w600.jpg?no_404_img=Y" TargetMode="External"/><Relationship Id="rId25454" Type="http://schemas.openxmlformats.org/officeDocument/2006/relationships/hyperlink" Target="https://cdn.eksmo.ru/v2/MIF00050335/COVER/cover1__w600.jpg?no_404_img=Y" TargetMode="External"/><Relationship Id="rId26852" Type="http://schemas.openxmlformats.org/officeDocument/2006/relationships/hyperlink" Target="https://api3.eksmo.ru/v3/xlsxPricelist/certificat/?f=MIF00038647_2025-09-23_2030-09-22_&#1045;&#1040;&#1069;&#1057;%20N%20RU%20&#1044;-RU.&#1056;&#1040;08.&#1042;.52011~25_ec214c34-7e04-11ee-810a-00155d016002.pdf&amp;key=e85257a6e63a7e36f8b1efc7dc1094c5" TargetMode="External"/><Relationship Id="rId25801" Type="http://schemas.openxmlformats.org/officeDocument/2006/relationships/hyperlink" Target="https://cdn.eksmo.ru/v2/MIF00039960/COVER/cover1__w600.jpg?no_404_img=Y" TargetMode="External"/><Relationship Id="rId26718" Type="http://schemas.openxmlformats.org/officeDocument/2006/relationships/hyperlink" Target="https://cdn.eksmo.ru/v2/MIF00038276/COVER/cover1__w600.jpg?no_404_img=Y" TargetMode="External"/><Relationship Id="rId25240" Type="http://schemas.openxmlformats.org/officeDocument/2006/relationships/hyperlink" Target="https://cdn.eksmo.ru/v2/MIF00050350/COVER/cover1__w600.jpg?no_404_img=Y" TargetMode="External"/><Relationship Id="rId26324" Type="http://schemas.openxmlformats.org/officeDocument/2006/relationships/hyperlink" Target="https://cdn.eksmo.ru/v2/MIF00039730/COVER/cover1__w600.jpg?no_404_img=Y" TargetMode="External"/><Relationship Id="rId25550" Type="http://schemas.openxmlformats.org/officeDocument/2006/relationships/hyperlink" Target="https://cdn.eksmo.ru/v2/MIF00040222/COVER/cover1__w600.jpg?no_404_img=Y" TargetMode="External"/><Relationship Id="rId25249" Type="http://schemas.openxmlformats.org/officeDocument/2006/relationships/hyperlink" Target="https://cdn.eksmo.ru/v2/MIF00048290/COVER/cover1__w600.jpg?no_404_img=Y" TargetMode="External"/><Relationship Id="rId26467" Type="http://schemas.openxmlformats.org/officeDocument/2006/relationships/hyperlink" Target="https://cdn.eksmo.ru/v2/MIF00040915/COVER/cover1__w600.jpg?no_404_img=Y" TargetMode="External"/><Relationship Id="rId25416" Type="http://schemas.openxmlformats.org/officeDocument/2006/relationships/hyperlink" Target="https://cdn.eksmo.ru/v2/MIF00050192/COVER/cover1__w600.jpg?no_404_img=Y" TargetMode="External"/><Relationship Id="rId26814" Type="http://schemas.openxmlformats.org/officeDocument/2006/relationships/hyperlink" Target="https://api3.eksmo.ru/v3/xlsxPricelist/certificat/?f=MIF00046530_2024-07-18_2029-07-17_&#1045;&#1040;&#1069;&#1057;%20N%20RU%20&#1044;-RU.&#1056;&#1040;06.&#1042;.20155~24_7129fba7-4144-11f0-8eee-005056b61d5f.pdf&amp;key=e85257a6e63a7e36f8b1efc7dc1094c5" TargetMode="External"/><Relationship Id="rId25906" Type="http://schemas.openxmlformats.org/officeDocument/2006/relationships/hyperlink" Target="https://cdn.eksmo.ru/v2/MIF00048542/COVER/cover1__w600.jpg?no_404_img=Y" TargetMode="External"/><Relationship Id="rId25559" Type="http://schemas.openxmlformats.org/officeDocument/2006/relationships/hyperlink" Target="https://cdn.eksmo.ru/v2/MIF00049783/COVER/cover1__w600.jpg?no_404_img=Y" TargetMode="External"/><Relationship Id="rId26420" Type="http://schemas.openxmlformats.org/officeDocument/2006/relationships/hyperlink" Target="https://cdn.eksmo.ru/v2/MIF00048252/COVER/cover1__w600.jpg?no_404_img=Y" TargetMode="External"/><Relationship Id="rId26563" Type="http://schemas.openxmlformats.org/officeDocument/2006/relationships/hyperlink" Target="https://cdn.eksmo.ru/v2/MIF00039015/COVER/cover1__w600.jpg?no_404_img=Y" TargetMode="External"/><Relationship Id="rId25512" Type="http://schemas.openxmlformats.org/officeDocument/2006/relationships/hyperlink" Target="https://cdn.eksmo.ru/v2/MIF00048285/COVER/cover1__w600.jpg?no_404_img=Y" TargetMode="External"/><Relationship Id="rId26429" Type="http://schemas.openxmlformats.org/officeDocument/2006/relationships/hyperlink" Target="https://cdn.eksmo.ru/v2/MIF00036800/COVER/cover1__w600.jpg?no_404_img=Y" TargetMode="External"/><Relationship Id="rId25655" Type="http://schemas.openxmlformats.org/officeDocument/2006/relationships/hyperlink" Target="https://cdn.eksmo.ru/v2/MIF00039297/COVER/cover1__w600.jpg?no_404_img=Y" TargetMode="External"/><Relationship Id="rId26002" Type="http://schemas.openxmlformats.org/officeDocument/2006/relationships/hyperlink" Target="https://cdn.eksmo.ru/v2/MIF00050297/COVER/cover1__w600.jpg?no_404_img=Y" TargetMode="External"/><Relationship Id="rId25261" Type="http://schemas.openxmlformats.org/officeDocument/2006/relationships/hyperlink" Target="https://cdn.eksmo.ru/v2/MIF00037349/COVER/cover1__w600.jpg?no_404_img=Y" TargetMode="External"/><Relationship Id="rId26525" Type="http://schemas.openxmlformats.org/officeDocument/2006/relationships/hyperlink" Target="https://cdn.eksmo.ru/v2/MIF00038407/COVER/cover1__w600.jpg?no_404_img=Y" TargetMode="External"/><Relationship Id="rId25751" Type="http://schemas.openxmlformats.org/officeDocument/2006/relationships/hyperlink" Target="https://cdn.eksmo.ru/v2/MIF00040725/COVER/cover1__w600.jpg?no_404_img=Y" TargetMode="External"/><Relationship Id="rId26668" Type="http://schemas.openxmlformats.org/officeDocument/2006/relationships/hyperlink" Target="https://cdn.eksmo.ru/v2/MIF00039538/COVER/cover1__w600.jpg?no_404_img=Y" TargetMode="External"/><Relationship Id="rId25617" Type="http://schemas.openxmlformats.org/officeDocument/2006/relationships/hyperlink" Target="https://cdn.eksmo.ru/v2/MIF00048566/COVER/cover1__w600.jpg?no_404_img=Y" TargetMode="External"/><Relationship Id="rId25190" Type="http://schemas.openxmlformats.org/officeDocument/2006/relationships/hyperlink" Target="https://cdn.eksmo.ru/v2/MIF00040548/COVER/cover1__w600.jpg?no_404_img=Y" TargetMode="External"/><Relationship Id="rId26107" Type="http://schemas.openxmlformats.org/officeDocument/2006/relationships/hyperlink" Target="https://api3.eksmo.ru/v3/xlsxPricelist/certificat/?f=MIF00026859_2024-12-02_2029-12-01_&#1045;&#1040;&#1069;&#1057;%20N%20RU%20&#1044;-RU.&#1056;&#1040;11.&#1042;.04777~24_5ec27dea-b912-11e9-80e9-00155d0a0893.pdf&amp;key=e85257a6e63a7e36f8b1efc7dc1094c5" TargetMode="External"/><Relationship Id="rId26274" Type="http://schemas.openxmlformats.org/officeDocument/2006/relationships/hyperlink" Target="https://cdn.eksmo.ru/v2/MIF00034522/COVER/cover1__w600.jpg?no_404_img=Y" TargetMode="External"/><Relationship Id="rId26621" Type="http://schemas.openxmlformats.org/officeDocument/2006/relationships/hyperlink" Target="https://cdn.eksmo.ru/v2/MIF00049757/COVER/cover1__w600.jpg?no_404_img=Y" TargetMode="External"/><Relationship Id="rId25199" Type="http://schemas.openxmlformats.org/officeDocument/2006/relationships/hyperlink" Target="https://cdn.eksmo.ru/v2/MIF00041722/COVER/cover1__w600.jpg?no_404_img=Y" TargetMode="External"/><Relationship Id="rId25366" Type="http://schemas.openxmlformats.org/officeDocument/2006/relationships/hyperlink" Target="https://cdn.eksmo.ru/v2/MIF00039020/COVER/cover1__w600.jpg?no_404_img=Y" TargetMode="External"/><Relationship Id="rId26764" Type="http://schemas.openxmlformats.org/officeDocument/2006/relationships/hyperlink" Target="https://cdn.eksmo.ru/v2/MIF00050207/COVER/cover1__w600.jpg?no_404_img=Y" TargetMode="External"/><Relationship Id="rId25713" Type="http://schemas.openxmlformats.org/officeDocument/2006/relationships/hyperlink" Target="https://cdn.eksmo.ru/v2/MIF00047966/COVER/cover1__w600.jpg?no_404_img=Y" TargetMode="External"/><Relationship Id="rId25856" Type="http://schemas.openxmlformats.org/officeDocument/2006/relationships/hyperlink" Target="https://cdn.eksmo.ru/v2/MIF00047967/COVER/cover1__w600.jpg?no_404_img=Y" TargetMode="External"/><Relationship Id="rId26203" Type="http://schemas.openxmlformats.org/officeDocument/2006/relationships/hyperlink" Target="https://cdn.eksmo.ru/v2/MIF00050916/COVER/cover1__w600.jpg?no_404_img=Y" TargetMode="External"/><Relationship Id="rId26370" Type="http://schemas.openxmlformats.org/officeDocument/2006/relationships/hyperlink" Target="https://cdn.eksmo.ru/v2/MIF00040948/COVER/cover1__w600.jpg?no_404_img=Y" TargetMode="External"/><Relationship Id="rId25462" Type="http://schemas.openxmlformats.org/officeDocument/2006/relationships/hyperlink" Target="https://cdn.eksmo.ru/v2/MIF00039732/COVER/cover1__w600.jpg?no_404_img=Y" TargetMode="External"/><Relationship Id="rId26860" Type="http://schemas.openxmlformats.org/officeDocument/2006/relationships/hyperlink" Target="https://api3.eksmo.ru/v3/xlsxPricelist/certificat/?f=MIF00040942_2025-03-25_2030-03-24_&#1045;&#1040;&#1069;&#1057;%20N%20RU%20&#1044;-RU.&#1056;&#1040;03.&#1042;.08325~25_967a4724-a58a-11ef-8e11-005056b61d5f.pdf&amp;key=e85257a6e63a7e36f8b1efc7dc1094c5" TargetMode="External"/><Relationship Id="rId26379" Type="http://schemas.openxmlformats.org/officeDocument/2006/relationships/hyperlink" Target="https://cdn.eksmo.ru/v2/MIF00039002/COVER/cover1__w600.jpg?no_404_img=Y" TargetMode="External"/><Relationship Id="rId26726" Type="http://schemas.openxmlformats.org/officeDocument/2006/relationships/hyperlink" Target="https://cdn.eksmo.ru/v2/MIF00038278/COVER/cover1__w600.jpg?no_404_img=Y" TargetMode="External"/><Relationship Id="rId25328" Type="http://schemas.openxmlformats.org/officeDocument/2006/relationships/hyperlink" Target="https://cdn.eksmo.ru/v2/MIF00048168/COVER/cover1__w600.jpg?no_404_img=Y" TargetMode="External"/><Relationship Id="rId25952" Type="http://schemas.openxmlformats.org/officeDocument/2006/relationships/hyperlink" Target="https://cdn.eksmo.ru/v2/MIF00051480/COVER/cover1__w600.jpg?no_404_img=Y" TargetMode="External"/><Relationship Id="rId25818" Type="http://schemas.openxmlformats.org/officeDocument/2006/relationships/hyperlink" Target="https://cdn.eksmo.ru/v2/MIF00049802/COVER/cover1__w600.jpg?no_404_img=Y" TargetMode="External"/><Relationship Id="rId26332" Type="http://schemas.openxmlformats.org/officeDocument/2006/relationships/hyperlink" Target="https://cdn.eksmo.ru/v2/MIF00051143/COVER/cover1__w600.jpg?no_404_img=Y" TargetMode="External"/><Relationship Id="rId26822" Type="http://schemas.openxmlformats.org/officeDocument/2006/relationships/hyperlink" Target="https://api3.eksmo.ru/v3/xlsxPricelist/certificat/?f=MIF00047897_2026-03-04_2031-03-03_&#1045;&#1040;&#1069;&#1057;%20N%20RU%20&#1044;-RU.&#1056;&#1040;02.&#1042;.30170~26_641eb7bd-4a86-11f0-8f02-005056b61d5f.pdf&amp;key=e85257a6e63a7e36f8b1efc7dc1094c5" TargetMode="External"/><Relationship Id="rId26475" Type="http://schemas.openxmlformats.org/officeDocument/2006/relationships/hyperlink" Target="https://cdn.eksmo.ru/v2/MIF00048407/COVER/cover1__w600.jpg?no_404_img=Y" TargetMode="External"/><Relationship Id="rId25424" Type="http://schemas.openxmlformats.org/officeDocument/2006/relationships/hyperlink" Target="https://cdn.eksmo.ru/v2/MIF00050628/COVER/cover1__w600.jpg?no_404_img=Y" TargetMode="External"/><Relationship Id="rId25567" Type="http://schemas.openxmlformats.org/officeDocument/2006/relationships/hyperlink" Target="https://cdn.eksmo.ru/v2/MIF00047962/COVER/cover1__w600.jpg?no_404_img=Y" TargetMode="External"/><Relationship Id="rId25914" Type="http://schemas.openxmlformats.org/officeDocument/2006/relationships/hyperlink" Target="https://cdn.eksmo.ru/v2/MIF00041736/COVER/cover1__w600.jpg?no_404_img=Y" TargetMode="External"/><Relationship Id="rId26057" Type="http://schemas.openxmlformats.org/officeDocument/2006/relationships/hyperlink" Target="https://cdn.eksmo.ru/v2/MIF00034532/COVER/cover1__w600.jpg?no_404_img=Y" TargetMode="External"/><Relationship Id="rId26571" Type="http://schemas.openxmlformats.org/officeDocument/2006/relationships/hyperlink" Target="https://cdn.eksmo.ru/v2/MIF00040079/COVER/cover1__w600.jpg?no_404_img=Y" TargetMode="External"/><Relationship Id="rId25520" Type="http://schemas.openxmlformats.org/officeDocument/2006/relationships/hyperlink" Target="https://cdn.eksmo.ru/v2/MIF00047964/COVER/cover1__w600.jpg?no_404_img=Y" TargetMode="External"/><Relationship Id="rId26437" Type="http://schemas.openxmlformats.org/officeDocument/2006/relationships/hyperlink" Target="https://cdn.eksmo.ru/v2/MIF00037809/COVER/cover1__w600.jpg?no_404_img=Y" TargetMode="External"/><Relationship Id="rId25663" Type="http://schemas.openxmlformats.org/officeDocument/2006/relationships/hyperlink" Target="https://cdn.eksmo.ru/v2/MIF00039944/COVER/cover1__w600.jpg?no_404_img=Y" TargetMode="External"/><Relationship Id="rId26010" Type="http://schemas.openxmlformats.org/officeDocument/2006/relationships/hyperlink" Target="https://cdn.eksmo.ru/v2/MIF00050306/COVER/cover1__w600.jpg?no_404_img=Y" TargetMode="External"/><Relationship Id="rId25529" Type="http://schemas.openxmlformats.org/officeDocument/2006/relationships/hyperlink" Target="https://cdn.eksmo.ru/v2/MIF00048261/COVER/cover1__w600.jpg?no_404_img=Y" TargetMode="External"/><Relationship Id="rId26153" Type="http://schemas.openxmlformats.org/officeDocument/2006/relationships/hyperlink" Target="https://cdn.eksmo.ru/v2/MIF00040754/COVER/cover1__w600.jpg?no_404_img=Y" TargetMode="External"/><Relationship Id="rId26019" Type="http://schemas.openxmlformats.org/officeDocument/2006/relationships/hyperlink" Target="https://api3.eksmo.ru/v3/xlsxPricelist/certificat/?f=MIF00040940_2025-04-15_2030-04-14_&#1045;&#1040;&#1069;&#1057;%20N%20RU%20&#1044;-RU.&#1056;&#1040;03.&#1042;.64894~25_e077dce6-a589-11ef-8e11-005056b61d5f.pdf&amp;key=e85257a6e63a7e36f8b1efc7dc1094c5" TargetMode="External"/><Relationship Id="rId26533" Type="http://schemas.openxmlformats.org/officeDocument/2006/relationships/hyperlink" Target="https://api3.eksmo.ru/v3/xlsxPricelist/certificat/?f=MIF00049541_2026-03-04_2031-03-03_&#1045;&#1040;&#1069;&#1057;%20N%20RU%20&#1044;-RU.&#1056;&#1040;02.&#1042;.30170~26_63b4cd9b-bfcf-11f0-8f73-005056b61d5f.pdf&amp;key=e85257a6e63a7e36f8b1efc7dc1094c5" TargetMode="External"/><Relationship Id="rId25278" Type="http://schemas.openxmlformats.org/officeDocument/2006/relationships/hyperlink" Target="https://cdn.eksmo.ru/v2/MIF00037947/COVER/cover1__w600.jpg?no_404_img=Y" TargetMode="External"/><Relationship Id="rId26676" Type="http://schemas.openxmlformats.org/officeDocument/2006/relationships/hyperlink" Target="https://cdn.eksmo.ru/v2/MIF00041070/COVER/cover1__w600.jpg?no_404_img=Y" TargetMode="External"/><Relationship Id="rId25625" Type="http://schemas.openxmlformats.org/officeDocument/2006/relationships/hyperlink" Target="https://cdn.eksmo.ru/v2/MIF00048313/COVER/cover1__w600.jpg?no_404_img=Y" TargetMode="External"/><Relationship Id="rId25768" Type="http://schemas.openxmlformats.org/officeDocument/2006/relationships/hyperlink" Target="https://cdn.eksmo.ru/v2/MIF00049546/COVER/cover1__w600.jpg?no_404_img=Y" TargetMode="External"/><Relationship Id="rId26115" Type="http://schemas.openxmlformats.org/officeDocument/2006/relationships/hyperlink" Target="https://api3.eksmo.ru/v3/xlsxPricelist/certificat/?f=MIF00033810_2022-11-16_2027-11-15_&#1045;&#1040;&#1069;&#1057;%20N%20RU%20&#1044;-RU.&#1056;&#1040;08.&#1042;.27454~22_32c23593-9a0f-11ec-8101-00155d0b0e41.pdf&amp;key=e85257a6e63a7e36f8b1efc7dc1094c5" TargetMode="External"/><Relationship Id="rId26282" Type="http://schemas.openxmlformats.org/officeDocument/2006/relationships/hyperlink" Target="https://cdn.eksmo.ru/v2/MIF00051356/COVER/cover1__w600.jpg?no_404_img=Y" TargetMode="External"/><Relationship Id="rId25207" Type="http://schemas.openxmlformats.org/officeDocument/2006/relationships/hyperlink" Target="https://cdn.eksmo.ru/v2/MIF00036798/COVER/cover1__w600.jpg?no_404_img=Y" TargetMode="External"/><Relationship Id="rId25374" Type="http://schemas.openxmlformats.org/officeDocument/2006/relationships/hyperlink" Target="https://cdn.eksmo.ru/v2/MIF00034194/COVER/cover1__w600.jpg?no_404_img=Y" TargetMode="External"/><Relationship Id="rId26772" Type="http://schemas.openxmlformats.org/officeDocument/2006/relationships/hyperlink" Target="https://cdn.eksmo.ru/v2/MIF00050632/COVER/cover1__w600.jpg?no_404_img=Y" TargetMode="External"/><Relationship Id="rId25721" Type="http://schemas.openxmlformats.org/officeDocument/2006/relationships/hyperlink" Target="https://cdn.eksmo.ru/v2/MIF00039018/COVER/cover1__w600.jpg?no_404_img=Y" TargetMode="External"/><Relationship Id="rId26638" Type="http://schemas.openxmlformats.org/officeDocument/2006/relationships/hyperlink" Target="https://cdn.eksmo.ru/v2/MIF00050230/COVER/cover1__w600.jpg?no_404_img=Y" TargetMode="External"/><Relationship Id="rId25864" Type="http://schemas.openxmlformats.org/officeDocument/2006/relationships/hyperlink" Target="https://cdn.eksmo.ru/v2/MIF00015634/COVER/cover1__w600.jpg?no_404_img=Y" TargetMode="External"/><Relationship Id="rId26211" Type="http://schemas.openxmlformats.org/officeDocument/2006/relationships/hyperlink" Target="https://cdn.eksmo.ru/v2/MIF00039321/COVER/cover1__w600.jpg?no_404_img=Y" TargetMode="External"/><Relationship Id="rId25470" Type="http://schemas.openxmlformats.org/officeDocument/2006/relationships/hyperlink" Target="https://cdn.eksmo.ru/v2/MIF00050082/COVER/cover1__w600.jpg?no_404_img=Y" TargetMode="External"/><Relationship Id="rId26387" Type="http://schemas.openxmlformats.org/officeDocument/2006/relationships/hyperlink" Target="https://cdn.eksmo.ru/v2/MIF00034964/COVER/cover1__w600.jpg?no_404_img=Y" TargetMode="External"/><Relationship Id="rId25336" Type="http://schemas.openxmlformats.org/officeDocument/2006/relationships/hyperlink" Target="https://cdn.eksmo.ru/v2/MIF00039653/COVER/cover1__w600.jpg?no_404_img=Y" TargetMode="External"/><Relationship Id="rId26734" Type="http://schemas.openxmlformats.org/officeDocument/2006/relationships/hyperlink" Target="https://cdn.eksmo.ru/v2/MIF00040527/COVER/cover1__w600.jpg?no_404_img=Y" TargetMode="External"/><Relationship Id="rId25960" Type="http://schemas.openxmlformats.org/officeDocument/2006/relationships/hyperlink" Target="https://cdn.eksmo.ru/v2/MIF00036861/COVER/cover1__w600.jpg?no_404_img=Y" TargetMode="External"/><Relationship Id="rId25479" Type="http://schemas.openxmlformats.org/officeDocument/2006/relationships/hyperlink" Target="https://cdn.eksmo.ru/v2/MIF00048419/COVER/cover1__w600.jpg?no_404_img=Y" TargetMode="External"/><Relationship Id="rId25826" Type="http://schemas.openxmlformats.org/officeDocument/2006/relationships/hyperlink" Target="https://api3.eksmo.ru/v3/xlsxPricelist/certificat/?f=MIF00037340_2023-07-28_2028-07-27_&#1045;&#1040;&#1069;&#1057;%20N%20RU%20&#1044;-RU.&#1056;&#1040;05.&#1042;.94053~23_7ac72135-ef15-11ed-8105-00155d01b901.pdf&amp;key=e85257a6e63a7e36f8b1efc7dc1094c5" TargetMode="External"/><Relationship Id="rId26340" Type="http://schemas.openxmlformats.org/officeDocument/2006/relationships/hyperlink" Target="https://api3.eksmo.ru/v3/xlsxPricelist/certificat/?f=MIF00039023_2024-04-12_2029-04-11_&#1045;&#1040;&#1069;&#1057;%20N%20RU%20&#1044;-RU.&#1056;&#1040;03.&#1042;.56362~24_f614ea6c-9f20-11ee-810a-00155d016002.pdf&amp;key=e85257a6e63a7e36f8b1efc7dc1094c5" TargetMode="External"/><Relationship Id="rId25969" Type="http://schemas.openxmlformats.org/officeDocument/2006/relationships/hyperlink" Target="https://cdn.eksmo.ru/v2/MIF00050307/COVER/cover1__w600.jpg?no_404_img=Y" TargetMode="External"/><Relationship Id="rId26483" Type="http://schemas.openxmlformats.org/officeDocument/2006/relationships/hyperlink" Target="https://cdn.eksmo.ru/v2/MIF00041396/COVER/cover1__w600.jpg?no_404_img=Y" TargetMode="External"/><Relationship Id="rId25432" Type="http://schemas.openxmlformats.org/officeDocument/2006/relationships/hyperlink" Target="https://cdn.eksmo.ru/v2/MIF00051150/COVER/cover1__w600.jpg?no_404_img=Y" TargetMode="External"/><Relationship Id="rId26830" Type="http://schemas.openxmlformats.org/officeDocument/2006/relationships/hyperlink" Target="https://api3.eksmo.ru/v3/xlsxPricelist/certificat/?f=MIF00034195_2023-05-02_2028-05-01_&#1045;&#1040;&#1069;&#1057;%20N%20RU%20&#1044;-RU.&#1056;&#1040;03.B.61680~23_222f3040-cb96-11ec-8101-00155d0b0e41.pdf&amp;key=e85257a6e63a7e36f8b1efc7dc1094c5" TargetMode="External"/><Relationship Id="rId26349" Type="http://schemas.openxmlformats.org/officeDocument/2006/relationships/hyperlink" Target="https://cdn.eksmo.ru/v2/MIF00049980/COVER/cover1__w600.jpg?no_404_img=Y" TargetMode="External"/><Relationship Id="rId25575" Type="http://schemas.openxmlformats.org/officeDocument/2006/relationships/hyperlink" Target="https://cdn.eksmo.ru/v2/MIF00039814/COVER/cover1__w600.jpg?no_404_img=Y" TargetMode="External"/><Relationship Id="rId25922" Type="http://schemas.openxmlformats.org/officeDocument/2006/relationships/hyperlink" Target="https://cdn.eksmo.ru/v2/MIF00041334/COVER/cover1__w600.jpg?no_404_img=Y" TargetMode="External"/><Relationship Id="rId26839" Type="http://schemas.openxmlformats.org/officeDocument/2006/relationships/hyperlink" Target="https://api3.eksmo.ru/v3/xlsxPricelist/certificat/?f=MIF00049548_2026-02-17_2031-02-16_&#1045;&#1040;&#1069;&#1057;%20N%20RU%20&#1044;-RU.&#1056;&#1040;01.&#1042;.91173~26_8065f9f3-bfd4-11f0-8f73-005056b61d5f.pdf&amp;key=e85257a6e63a7e36f8b1efc7dc1094c5" TargetMode="External"/><Relationship Id="rId26065" Type="http://schemas.openxmlformats.org/officeDocument/2006/relationships/hyperlink" Target="https://cdn.eksmo.ru/v2/MIF00024195/COVER/cover1__w600.jpg?no_404_img=Y" TargetMode="External"/><Relationship Id="rId25157" Type="http://schemas.openxmlformats.org/officeDocument/2006/relationships/hyperlink" Target="https://cdn.eksmo.ru/v2/MIF00037269/COVER/cover1__w600.jpg?no_404_img=Y" TargetMode="External"/><Relationship Id="rId26445" Type="http://schemas.openxmlformats.org/officeDocument/2006/relationships/hyperlink" Target="https://cdn.eksmo.ru/v2/MIF00048245/COVER/cover1__w600.jpg?no_404_img=Y" TargetMode="External"/><Relationship Id="rId25671" Type="http://schemas.openxmlformats.org/officeDocument/2006/relationships/hyperlink" Target="https://cdn.eksmo.ru/v2/MIF00040949/COVER/cover1__w600.jpg?no_404_img=Y" TargetMode="External"/><Relationship Id="rId26588" Type="http://schemas.openxmlformats.org/officeDocument/2006/relationships/hyperlink" Target="https://cdn.eksmo.ru/v2/MIF00040888/COVER/cover1__w600.jpg?no_404_img=Y" TargetMode="External"/><Relationship Id="rId25537" Type="http://schemas.openxmlformats.org/officeDocument/2006/relationships/hyperlink" Target="https://cdn.eksmo.ru/v2/MIF00038561/COVER/cover1__w600.jpg?no_404_img=Y" TargetMode="External"/><Relationship Id="rId26161" Type="http://schemas.openxmlformats.org/officeDocument/2006/relationships/hyperlink" Target="https://cdn.eksmo.ru/v2/MIF00034533/COVER/cover1__w600.jpg?no_404_img=Y" TargetMode="External"/><Relationship Id="rId26027" Type="http://schemas.openxmlformats.org/officeDocument/2006/relationships/hyperlink" Target="https://cdn.eksmo.ru/v2/MIF00048644/COVER/cover1__w600.jpg?no_404_img=Y" TargetMode="External"/><Relationship Id="rId26541" Type="http://schemas.openxmlformats.org/officeDocument/2006/relationships/hyperlink" Target="https://api3.eksmo.ru/v3/xlsxPricelist/certificat/?f=MIF00051334_2026-07-03_2031-07-02_&#1045;&#1040;&#1069;&#1057;%20N%20RU%20&#1044;-RU.&#1056;&#1040;05.&#1042;.60377~26_821edb54-5f15-11f1-8f92-005056b61d5f.pdf&amp;key=e85257a6e63a7e36f8b1efc7dc1094c5" TargetMode="External"/><Relationship Id="rId25286" Type="http://schemas.openxmlformats.org/officeDocument/2006/relationships/hyperlink" Target="https://cdn.eksmo.ru/v2/MIF00048461/COVER/cover1__w600.jpg?no_404_img=Y" TargetMode="External"/><Relationship Id="rId26684" Type="http://schemas.openxmlformats.org/officeDocument/2006/relationships/hyperlink" Target="https://cdn.eksmo.ru/v2/MIF00039658/COVER/cover1__w600.jpg?no_404_img=Y" TargetMode="External"/><Relationship Id="rId25633" Type="http://schemas.openxmlformats.org/officeDocument/2006/relationships/hyperlink" Target="https://cdn.eksmo.ru/v2/MIF00049592/COVER/cover1__w600.jpg?no_404_img=Y" TargetMode="External"/><Relationship Id="rId25776" Type="http://schemas.openxmlformats.org/officeDocument/2006/relationships/hyperlink" Target="https://cdn.eksmo.ru/v2/MIF00048176/COVER/cover1__w600.jpg?no_404_img=Y" TargetMode="External"/><Relationship Id="rId26123" Type="http://schemas.openxmlformats.org/officeDocument/2006/relationships/hyperlink" Target="https://cdn.eksmo.ru/v2/MIF00034992/COVER/cover1__w600.jpg?no_404_img=Y" TargetMode="External"/><Relationship Id="rId26290" Type="http://schemas.openxmlformats.org/officeDocument/2006/relationships/hyperlink" Target="https://api3.eksmo.ru/v3/xlsxPricelist/certificat/?f=MIF00050102_2026-05-05_2031-05-04_&#1045;&#1040;&#1069;&#1057;%20N%20RU%20&#1044;-RU.&#1056;&#1040;03.&#1042;.94916~26_a235f80f-f2af-11f0-8f78-005056b61d5f.pdf&amp;key=e85257a6e63a7e36f8b1efc7dc1094c5" TargetMode="External"/><Relationship Id="rId25215" Type="http://schemas.openxmlformats.org/officeDocument/2006/relationships/hyperlink" Target="https://cdn.eksmo.ru/v2/MIF00041873/COVER/cover1__w600.jpg?no_404_img=Y" TargetMode="External"/><Relationship Id="rId25382" Type="http://schemas.openxmlformats.org/officeDocument/2006/relationships/hyperlink" Target="https://cdn.eksmo.ru/v2/MIF00049767/COVER/cover1__w600.jpg?no_404_img=Y" TargetMode="External"/><Relationship Id="rId26780" Type="http://schemas.openxmlformats.org/officeDocument/2006/relationships/hyperlink" Target="https://cdn.eksmo.ru/v2/MIF00038647/COVER/cover1__w600.jpg?no_404_img=Y" TargetMode="External"/><Relationship Id="rId26299" Type="http://schemas.openxmlformats.org/officeDocument/2006/relationships/hyperlink" Target="https://cdn.eksmo.ru/v2/MIF00049845/COVER/cover1__w600.jpg?no_404_img=Y" TargetMode="External"/><Relationship Id="rId26646" Type="http://schemas.openxmlformats.org/officeDocument/2006/relationships/hyperlink" Target="https://api3.eksmo.ru/v3/xlsxPricelist/certificat/?f=MIF00041461_2025-07-29_2030-07-28_&#1045;&#1040;&#1069;&#1057;%20N%20RU%20&#1044;-RU.&#1056;&#1040;06.&#1042;.47119~25_f3fef914-f9c5-11ef-8e60-005056b61d5f.pdf&amp;key=e85257a6e63a7e36f8b1efc7dc1094c5" TargetMode="External"/><Relationship Id="rId25872" Type="http://schemas.openxmlformats.org/officeDocument/2006/relationships/hyperlink" Target="https://cdn.eksmo.ru/v2/MIF00034271/COVER/cover1__w600.jpg?no_404_img=Y" TargetMode="External"/><Relationship Id="rId26789" Type="http://schemas.openxmlformats.org/officeDocument/2006/relationships/hyperlink" Target="https://cdn.eksmo.ru/v2/MIF00027883/COVER/cover1__w600.jpg?no_404_img=Y" TargetMode="External"/><Relationship Id="rId25738" Type="http://schemas.openxmlformats.org/officeDocument/2006/relationships/hyperlink" Target="https://cdn.eksmo.ru/v2/MIF00051461/COVER/cover1__w600.jpg?no_404_img=Y" TargetMode="External"/><Relationship Id="rId26228" Type="http://schemas.openxmlformats.org/officeDocument/2006/relationships/hyperlink" Target="https://cdn.eksmo.ru/v2/MIF00041085/COVER/cover1__w600.jpg?no_404_img=Y" TargetMode="External"/><Relationship Id="rId26395" Type="http://schemas.openxmlformats.org/officeDocument/2006/relationships/hyperlink" Target="https://cdn.eksmo.ru/v2/MIF00015220/COVER/cover1__w600.jpg?no_404_img=Y" TargetMode="External"/><Relationship Id="rId25344" Type="http://schemas.openxmlformats.org/officeDocument/2006/relationships/hyperlink" Target="https://cdn.eksmo.ru/v2/MIF00047983/COVER/cover1__w600.jpg?no_404_img=Y" TargetMode="External"/><Relationship Id="rId26742" Type="http://schemas.openxmlformats.org/officeDocument/2006/relationships/hyperlink" Target="https://cdn.eksmo.ru/v2/MIF00047897/COVER/cover1__w600.jpg?no_404_img=Y" TargetMode="External"/><Relationship Id="rId25487" Type="http://schemas.openxmlformats.org/officeDocument/2006/relationships/hyperlink" Target="https://cdn.eksmo.ru/v2/MIF00049536/COVER/cover1__w600.jpg?no_404_img=Y" TargetMode="External"/><Relationship Id="rId25834" Type="http://schemas.openxmlformats.org/officeDocument/2006/relationships/hyperlink" Target="https://api3.eksmo.ru/v3/xlsxPricelist/certificat/?f=MIF00041555_2025-06-19_2030-06-18_&#1045;&#1040;&#1069;&#1057;%20N%20RU%20&#1044;-RU.&#1056;&#1040;05.&#1042;.21067~25_e59ff2ed-04c5-11f0-8e74-005056b61d5f.pdf&amp;key=e85257a6e63a7e36f8b1efc7dc1094c5" TargetMode="External"/><Relationship Id="rId25977" Type="http://schemas.openxmlformats.org/officeDocument/2006/relationships/hyperlink" Target="https://cdn.eksmo.ru/v2/MIF00050674/COVER/cover1__w600.jpg?no_404_img=Y" TargetMode="External"/><Relationship Id="rId26491" Type="http://schemas.openxmlformats.org/officeDocument/2006/relationships/hyperlink" Target="https://api3.eksmo.ru/v3/xlsxPricelist/certificat/?f=ITD000000001420818_2026-07-16_2031-07-15_&#1045;&#1040;&#1069;&#1057;%20N%20RU%20&#1044;-RU.&#1056;&#1040;06.&#1042;.11886~26_e55c012e-8bb6-11ef-80d9-0050569a365d.pdf&amp;key=e85257a6e63a7e36f8b1efc7dc1094c5" TargetMode="External"/><Relationship Id="rId25440" Type="http://schemas.openxmlformats.org/officeDocument/2006/relationships/hyperlink" Target="https://cdn.eksmo.ru/v2/MIF00041744/COVER/cover1__w600.jpg?no_404_img=Y" TargetMode="External"/><Relationship Id="rId25583" Type="http://schemas.openxmlformats.org/officeDocument/2006/relationships/hyperlink" Target="https://cdn.eksmo.ru/v2/MIF00037283/COVER/cover1__w600.jpg?no_404_img=Y" TargetMode="External"/><Relationship Id="rId25930" Type="http://schemas.openxmlformats.org/officeDocument/2006/relationships/hyperlink" Target="https://cdn.eksmo.ru/v2/MIF00047920/COVER/cover1__w600.jpg?no_404_img=Y" TargetMode="External"/><Relationship Id="rId25449" Type="http://schemas.openxmlformats.org/officeDocument/2006/relationships/hyperlink" Target="https://cdn.eksmo.ru/v2/MIF00041940/COVER/cover1__w600.jpg?no_404_img=Y" TargetMode="External"/><Relationship Id="rId26847" Type="http://schemas.openxmlformats.org/officeDocument/2006/relationships/hyperlink" Target="https://api3.eksmo.ru/v3/xlsxPricelist/certificat/?f=MIF00028382_2025-09-23_2030-09-22_&#1045;&#1040;&#1069;&#1057;%20N%20RU%20&#1044;-RU.&#1056;&#1040;08.&#1042;.52011~25_b14f3895-9c09-11ea-80f0-00155d0a1010.pdf&amp;key=e85257a6e63a7e36f8b1efc7dc1094c5" TargetMode="External"/><Relationship Id="rId26073" Type="http://schemas.openxmlformats.org/officeDocument/2006/relationships/hyperlink" Target="https://cdn.eksmo.ru/v2/MIF00050156/COVER/cover1__w600.jpg?no_404_img=Y" TargetMode="External"/><Relationship Id="rId25939" Type="http://schemas.openxmlformats.org/officeDocument/2006/relationships/hyperlink" Target="https://cdn.eksmo.ru/v2/MIF00049567/COVER/cover1__w600.jpg?no_404_img=Y" TargetMode="External"/><Relationship Id="rId25165" Type="http://schemas.openxmlformats.org/officeDocument/2006/relationships/hyperlink" Target="https://cdn.eksmo.ru/v2/MIF00049821/COVER/cover1__w600.jpg?no_404_img=Y" TargetMode="External"/><Relationship Id="rId26596" Type="http://schemas.openxmlformats.org/officeDocument/2006/relationships/hyperlink" Target="https://cdn.eksmo.ru/v2/MIF00049473/COVER/cover1__w600.jpg?no_404_img=Y" TargetMode="External"/><Relationship Id="rId25545" Type="http://schemas.openxmlformats.org/officeDocument/2006/relationships/hyperlink" Target="https://cdn.eksmo.ru/v2/MIF00041335/COVER/cover1__w600.jpg?no_404_img=Y" TargetMode="External"/><Relationship Id="rId25688" Type="http://schemas.openxmlformats.org/officeDocument/2006/relationships/hyperlink" Target="https://cdn.eksmo.ru/v2/MIF00050325/COVER/cover1__w600.jpg?no_404_img=Y" TargetMode="External"/><Relationship Id="rId26035" Type="http://schemas.openxmlformats.org/officeDocument/2006/relationships/hyperlink" Target="https://cdn.eksmo.ru/v2/MIF00049440/COVER/cover1__w600.jpg?no_404_img=Y" TargetMode="External"/><Relationship Id="rId26178" Type="http://schemas.openxmlformats.org/officeDocument/2006/relationships/hyperlink" Target="https://api3.eksmo.ru/v3/xlsxPricelist/certificat/?f=MIF00040468_2026-02-17_2031-02-16_&#1045;&#1040;&#1069;&#1057;%20N%20RU%20&#1044;-RU.&#1056;&#1040;01.&#1042;.91147~26_4f2d0070-5499-11ef-8e0a-005056b61d5f.pdf&amp;key=e85257a6e63a7e36f8b1efc7dc1094c5" TargetMode="External"/><Relationship Id="rId25127" Type="http://schemas.openxmlformats.org/officeDocument/2006/relationships/hyperlink" Target="https://cdn.eksmo.ru/v2/MIF00029329/COVER/cover1__w600.jpg?no_404_img=Y" TargetMode="External"/><Relationship Id="rId26692" Type="http://schemas.openxmlformats.org/officeDocument/2006/relationships/hyperlink" Target="https://api3.eksmo.ru/v3/xlsxPricelist/certificat/?f=MIF00039300_2024-06-05_2029-06-04_&#1045;&#1040;&#1069;&#1057;%20N%20RU%20&#1044;-RU.&#1056;&#1040;04.&#1042;.87525~24_41e373f6-c046-11ee-810a-00155d016002.pdf&amp;key=e85257a6e63a7e36f8b1efc7dc1094c5" TargetMode="External"/><Relationship Id="rId25294" Type="http://schemas.openxmlformats.org/officeDocument/2006/relationships/hyperlink" Target="https://cdn.eksmo.ru/v2/MIF00034186/COVER/cover1__w600.jpg?no_404_img=Y" TargetMode="External"/><Relationship Id="rId25641" Type="http://schemas.openxmlformats.org/officeDocument/2006/relationships/hyperlink" Target="https://cdn.eksmo.ru/v2/MIF00039764/COVER/cover1__w600.jpg?no_404_img=Y" TargetMode="External"/><Relationship Id="rId25784" Type="http://schemas.openxmlformats.org/officeDocument/2006/relationships/hyperlink" Target="https://cdn.eksmo.ru/v2/MIF00039323/COVER/cover1__w600.jpg?no_404_img=Y" TargetMode="External"/><Relationship Id="rId26131" Type="http://schemas.openxmlformats.org/officeDocument/2006/relationships/hyperlink" Target="https://cdn.eksmo.ru/v2/MIF00040304/COVER/cover1__w600.jpg?no_404_img=Y" TargetMode="External"/><Relationship Id="rId25223" Type="http://schemas.openxmlformats.org/officeDocument/2006/relationships/hyperlink" Target="https://cdn.eksmo.ru/v2/MIF00037484/COVER/cover1__w600.jpg?no_404_img=Y" TargetMode="External"/><Relationship Id="rId25390" Type="http://schemas.openxmlformats.org/officeDocument/2006/relationships/hyperlink" Target="https://cdn.eksmo.ru/v2/MIF00040594/COVER/cover1__w600.jpg?no_404_img=Y" TargetMode="External"/><Relationship Id="rId26307" Type="http://schemas.openxmlformats.org/officeDocument/2006/relationships/hyperlink" Target="https://cdn.eksmo.ru/v2/MIF00048288/COVER/cover1__w600.jpg?no_404_img=Y" TargetMode="External"/><Relationship Id="rId25880" Type="http://schemas.openxmlformats.org/officeDocument/2006/relationships/hyperlink" Target="https://cdn.eksmo.ru/v2/MIF00037012/COVER/cover1__w600.jpg?no_404_img=Y" TargetMode="External"/><Relationship Id="rId25399" Type="http://schemas.openxmlformats.org/officeDocument/2006/relationships/hyperlink" Target="https://cdn.eksmo.ru/v2/MIF00040438/COVER/cover1__w600.jpg?no_404_img=Y" TargetMode="External"/><Relationship Id="rId26797" Type="http://schemas.openxmlformats.org/officeDocument/2006/relationships/hyperlink" Target="https://cdn.eksmo.ru/v2/MIF00040097/COVER/cover1__w600.jpg?no_404_img=Y" TargetMode="External"/><Relationship Id="rId25746" Type="http://schemas.openxmlformats.org/officeDocument/2006/relationships/hyperlink" Target="https://cdn.eksmo.ru/v2/MIF00039537/COVER/cover1__w600.jpg?no_404_img=Y" TargetMode="External"/><Relationship Id="rId25889" Type="http://schemas.openxmlformats.org/officeDocument/2006/relationships/hyperlink" Target="https://cdn.eksmo.ru/v2/MIF00049854/COVER/cover1__w600.jpg?no_404_img=Y" TargetMode="External"/><Relationship Id="rId26236" Type="http://schemas.openxmlformats.org/officeDocument/2006/relationships/hyperlink" Target="https://cdn.eksmo.ru/v2/MIF00041898/COVER/cover1__w600.jpg?no_404_img=Y" TargetMode="External"/><Relationship Id="rId26403" Type="http://schemas.openxmlformats.org/officeDocument/2006/relationships/hyperlink" Target="https://cdn.eksmo.ru/v2/MIF00034012/COVER/cover1__w600.jpg?no_404_img=Y" TargetMode="External"/><Relationship Id="rId25495" Type="http://schemas.openxmlformats.org/officeDocument/2006/relationships/hyperlink" Target="https://cdn.eksmo.ru/v2/MIF00050958/COVER/cover1__w600.jpg?no_404_img=Y" TargetMode="External"/><Relationship Id="rId25842" Type="http://schemas.openxmlformats.org/officeDocument/2006/relationships/hyperlink" Target="https://api3.eksmo.ru/v3/xlsxPricelist/certificat/?f=MIF00037932_2023-10-31_2028-10-30_&#1045;&#1040;&#1069;&#1057;%20N%20RU%20&#1044;-RU.&#1056;&#1040;09.&#1042;.26444~23_55a9d42d-2573-11ee-8106-00155d0aa80c.pdf&amp;key=e85257a6e63a7e36f8b1efc7dc1094c5" TargetMode="External"/><Relationship Id="rId25985" Type="http://schemas.openxmlformats.org/officeDocument/2006/relationships/hyperlink" Target="https://api3.eksmo.ru/v3/xlsxPricelist/certificat/?f=MIF00050519_2026-07-02_2031-07-01_&#1045;&#1040;&#1069;&#1057;%20N%20RU%20&#1044;-RU.&#1056;&#1040;05.&#1042;.59830~26_bb32fa33-191c-11f1-8f7d-005056b61d5f.pdf&amp;key=e85257a6e63a7e36f8b1efc7dc1094c5" TargetMode="External"/><Relationship Id="rId25591" Type="http://schemas.openxmlformats.org/officeDocument/2006/relationships/hyperlink" Target="https://cdn.eksmo.ru/v2/MIF00038270/COVER/cover1__w600.jpg?no_404_img=Y" TargetMode="External"/><Relationship Id="rId26508" Type="http://schemas.openxmlformats.org/officeDocument/2006/relationships/hyperlink" Target="https://cdn.eksmo.ru/v2/MIF00023206/COVER/cover1__w600.jpg?no_404_img=Y" TargetMode="External"/><Relationship Id="rId26081" Type="http://schemas.openxmlformats.org/officeDocument/2006/relationships/hyperlink" Target="https://cdn.eksmo.ru/v2/MIF00050961/COVER/cover1__w600.jpg?no_404_img=Y" TargetMode="External"/><Relationship Id="rId25947" Type="http://schemas.openxmlformats.org/officeDocument/2006/relationships/hyperlink" Target="https://cdn.eksmo.ru/v2/MIF00051011/COVER/cover1__w600.jpg?no_404_img=Y" TargetMode="External"/><Relationship Id="rId25173" Type="http://schemas.openxmlformats.org/officeDocument/2006/relationships/hyperlink" Target="https://cdn.eksmo.ru/v2/MIF00048186/COVER/cover1__w600.jpg?no_404_img=Y" TargetMode="External"/><Relationship Id="rId26257" Type="http://schemas.openxmlformats.org/officeDocument/2006/relationships/hyperlink" Target="https://cdn.eksmo.ru/v2/MIF00040317/COVER/cover1__w600.jpg?no_404_img=Y" TargetMode="External"/><Relationship Id="rId26604" Type="http://schemas.openxmlformats.org/officeDocument/2006/relationships/hyperlink" Target="https://cdn.eksmo.ru/v2/MIF00039385/COVER/cover1__w600.jpg?no_404_img=Y" TargetMode="External"/><Relationship Id="rId25696" Type="http://schemas.openxmlformats.org/officeDocument/2006/relationships/hyperlink" Target="https://cdn.eksmo.ru/v2/MIF00041389/COVER/cover1__w600.jpg?no_404_img=Y" TargetMode="External"/><Relationship Id="rId26043" Type="http://schemas.openxmlformats.org/officeDocument/2006/relationships/hyperlink" Target="https://cdn.eksmo.ru/v2/MIF00051298/COVER/cover1__w600.jpg?no_404_img=Y" TargetMode="External"/><Relationship Id="rId26186" Type="http://schemas.openxmlformats.org/officeDocument/2006/relationships/hyperlink" Target="https://api3.eksmo.ru/v3/xlsxPricelist/certificat/?f=MIF00041856_2025-11-17_2030-11-16_&#1045;&#1040;&#1069;&#1057;%20N%20RU%20&#1044;-RU.&#1056;&#1040;10.&#1042;.47156~25_f11c82eb-3261-11f0-8ecf-005056b61d5f.pdf&amp;key=e85257a6e63a7e36f8b1efc7dc1094c5" TargetMode="External"/><Relationship Id="rId25135" Type="http://schemas.openxmlformats.org/officeDocument/2006/relationships/hyperlink" Target="https://cdn.eksmo.ru/v2/MIF00051113/COVER/cover1__w600.jpg?no_404_img=Y" TargetMode="External"/><Relationship Id="rId26353" Type="http://schemas.openxmlformats.org/officeDocument/2006/relationships/hyperlink" Target="https://cdn.eksmo.ru/v2/MIF00004889/COVER/cover1__w600.jpg?no_404_img=Y" TargetMode="External"/><Relationship Id="rId25302" Type="http://schemas.openxmlformats.org/officeDocument/2006/relationships/hyperlink" Target="https://cdn.eksmo.ru/v2/MIF00047968/COVER/cover1__w600.jpg?no_404_img=Y" TargetMode="External"/><Relationship Id="rId26700" Type="http://schemas.openxmlformats.org/officeDocument/2006/relationships/hyperlink" Target="https://cdn.eksmo.ru/v2/MIF00050324/COVER/cover1__w600.jpg?no_404_img=Y" TargetMode="External"/><Relationship Id="rId25792" Type="http://schemas.openxmlformats.org/officeDocument/2006/relationships/hyperlink" Target="https://api3.eksmo.ru/v3/xlsxPricelist/certificat/?f=MIF00049823_2026-04-07_2031-04-06_&#1045;&#1040;&#1069;&#1057;%20N%20RU%20&#1044;-RU.&#1056;&#1040;03.&#1042;.20706~26_f4aaec5b-dfd3-11f0-8f76-005056b61d5f.pdf&amp;key=e85257a6e63a7e36f8b1efc7dc1094c5" TargetMode="External"/><Relationship Id="rId26709" Type="http://schemas.openxmlformats.org/officeDocument/2006/relationships/hyperlink" Target="https://cdn.eksmo.ru/v2/MIF00041372/COVER/cover1__w600.jpg?no_404_img=Y" TargetMode="External"/><Relationship Id="rId25231" Type="http://schemas.openxmlformats.org/officeDocument/2006/relationships/hyperlink" Target="https://cdn.eksmo.ru/v2/MIF00036794/COVER/cover1__w600.jpg?no_404_img=Y" TargetMode="External"/><Relationship Id="rId26148" Type="http://schemas.openxmlformats.org/officeDocument/2006/relationships/hyperlink" Target="https://cdn.eksmo.ru/v2/MIF00048262/COVER/cover1__w600.jpg?no_404_img=Y" TargetMode="External"/><Relationship Id="rId26315" Type="http://schemas.openxmlformats.org/officeDocument/2006/relationships/hyperlink" Target="https://cdn.eksmo.ru/v2/MIF00049816/COVER/cover1__w600.jpg?no_404_img=Y" TargetMode="External"/><Relationship Id="rId26458" Type="http://schemas.openxmlformats.org/officeDocument/2006/relationships/hyperlink" Target="https://cdn.eksmo.ru/v2/MIF00050301/COVER/cover1__w600.jpg?no_404_img=Y" TargetMode="External"/><Relationship Id="rId26805" Type="http://schemas.openxmlformats.org/officeDocument/2006/relationships/hyperlink" Target="https://api3.eksmo.ru/v3/xlsxPricelist/certificat/?f=MIF00012869_2024-05-17_2029-05-16_&#1045;&#1040;&#1069;&#1057;%20N%20RU%20&#1044;-RU.&#1056;&#1040;04.&#1042;.39678~24_1eedfecb-848d-11e6-810e-00155d011000.pdf&amp;key=e85257a6e63a7e36f8b1efc7dc1094c5" TargetMode="External"/><Relationship Id="rId25407" Type="http://schemas.openxmlformats.org/officeDocument/2006/relationships/hyperlink" Target="https://cdn.eksmo.ru/v2/MIF00048466/COVER/cover1__w600.jpg?no_404_img=Y" TargetMode="External"/><Relationship Id="rId25897" Type="http://schemas.openxmlformats.org/officeDocument/2006/relationships/hyperlink" Target="https://cdn.eksmo.ru/v2/MIF00038653/COVER/cover1__w600.jpg?no_404_img=Y" TargetMode="External"/><Relationship Id="rId26244" Type="http://schemas.openxmlformats.org/officeDocument/2006/relationships/hyperlink" Target="https://cdn.eksmo.ru/v2/MIF00050309/COVER/cover1__w600.jpg?no_404_img=Y" TargetMode="External"/><Relationship Id="rId26411" Type="http://schemas.openxmlformats.org/officeDocument/2006/relationships/hyperlink" Target="https://cdn.eksmo.ru/v2/MIF00051334/COVER/cover1__w600.jpg?no_404_img=Y" TargetMode="External"/><Relationship Id="rId26554" Type="http://schemas.openxmlformats.org/officeDocument/2006/relationships/hyperlink" Target="https://cdn.eksmo.ru/v2/MIF00039758/COVER/cover1__w600.jpg?no_404_img=Y" TargetMode="External"/><Relationship Id="rId25503" Type="http://schemas.openxmlformats.org/officeDocument/2006/relationships/hyperlink" Target="https://cdn.eksmo.ru/v2/MIF00040007/COVER/cover1__w600.jpg?no_404_img=Y" TargetMode="External"/><Relationship Id="rId25993" Type="http://schemas.openxmlformats.org/officeDocument/2006/relationships/hyperlink" Target="https://cdn.eksmo.ru/v2/MIF00037518/COVER/cover1__w600.jpg?no_404_img=Y" TargetMode="External"/><Relationship Id="rId25252" Type="http://schemas.openxmlformats.org/officeDocument/2006/relationships/hyperlink" Target="https://cdn.eksmo.ru/v2/MIF00047906/COVER/cover1__w600.jpg?no_404_img=Y" TargetMode="External"/><Relationship Id="rId26650" Type="http://schemas.openxmlformats.org/officeDocument/2006/relationships/hyperlink" Target="https://cdn.eksmo.ru/v2/MIF00041132/COVER/cover1__w600.jpg?no_404_img=Y" TargetMode="External"/><Relationship Id="rId26516" Type="http://schemas.openxmlformats.org/officeDocument/2006/relationships/hyperlink" Target="https://cdn.eksmo.ru/v2/MIF00034173/COVER/cover1__w600.jpg?no_404_img=Y" TargetMode="External"/><Relationship Id="rId26659" Type="http://schemas.openxmlformats.org/officeDocument/2006/relationships/hyperlink" Target="https://api3.eksmo.ru/v3/xlsxPricelist/certificat/?f=MIF00038830_2023-03-07_2028-03-06_&#1045;&#1040;&#1069;&#1057;%20N%20RU%20&#1044;-RU.&#1056;&#1040;02.B.26986~23_d21383d4-8a9f-11ee-810a-00155d016002.pdf&amp;key=e85257a6e63a7e36f8b1efc7dc1094c5" TargetMode="External"/><Relationship Id="rId25608" Type="http://schemas.openxmlformats.org/officeDocument/2006/relationships/hyperlink" Target="https://cdn.eksmo.ru/v2/MIF00050088/COVER/cover1__w600.jpg?no_404_img=Y" TargetMode="External"/><Relationship Id="rId25181" Type="http://schemas.openxmlformats.org/officeDocument/2006/relationships/hyperlink" Target="https://cdn.eksmo.ru/v2/MIF00036711/COVER/cover1__w600.jpg?no_404_img=Y" TargetMode="External"/><Relationship Id="rId26098" Type="http://schemas.openxmlformats.org/officeDocument/2006/relationships/hyperlink" Target="https://cdn.eksmo.ru/v2/MIF00040113/COVER/cover1__w600.jpg?no_404_img=Y" TargetMode="External"/><Relationship Id="rId26265" Type="http://schemas.openxmlformats.org/officeDocument/2006/relationships/hyperlink" Target="https://cdn.eksmo.ru/v2/MIF00047882/COVER/cover1__w600.jpg?no_404_img=Y" TargetMode="External"/><Relationship Id="rId26612" Type="http://schemas.openxmlformats.org/officeDocument/2006/relationships/hyperlink" Target="https://cdn.eksmo.ru/v2/MIF00040305/COVER/cover1__w600.jpg?no_404_img=Y" TargetMode="External"/><Relationship Id="rId25357" Type="http://schemas.openxmlformats.org/officeDocument/2006/relationships/hyperlink" Target="https://cdn.eksmo.ru/v2/MIF00040961/COVER/cover1__w600.jpg?no_404_img=Y" TargetMode="External"/><Relationship Id="rId26755" Type="http://schemas.openxmlformats.org/officeDocument/2006/relationships/hyperlink" Target="https://cdn.eksmo.ru/v2/MIF00035027/COVER/cover1__w600.jpg?no_404_img=Y" TargetMode="External"/><Relationship Id="rId25704" Type="http://schemas.openxmlformats.org/officeDocument/2006/relationships/hyperlink" Target="https://cdn.eksmo.ru/v2/MIF00050238/COVER/cover1__w600.jpg?no_404_img=Y" TargetMode="External"/><Relationship Id="rId26194" Type="http://schemas.openxmlformats.org/officeDocument/2006/relationships/hyperlink" Target="https://cdn.eksmo.ru/v2/MIF00050205/COVER/cover1__w600.jpg?no_404_img=Y" TargetMode="External"/><Relationship Id="rId25143" Type="http://schemas.openxmlformats.org/officeDocument/2006/relationships/hyperlink" Target="https://cdn.eksmo.ru/v2/MIF00039767/COVER/cover1__w600.jpg?no_404_img=Y" TargetMode="External"/><Relationship Id="rId26361" Type="http://schemas.openxmlformats.org/officeDocument/2006/relationships/hyperlink" Target="https://cdn.eksmo.ru/v2/MIF00048278/COVER/cover1__w600.jpg?no_404_img=Y" TargetMode="External"/><Relationship Id="rId25310" Type="http://schemas.openxmlformats.org/officeDocument/2006/relationships/hyperlink" Target="https://cdn.eksmo.ru/v2/MIF00041339/COVER/cover1__w600.jpg?no_404_img=Y" TargetMode="External"/><Relationship Id="rId25453" Type="http://schemas.openxmlformats.org/officeDocument/2006/relationships/hyperlink" Target="https://cdn.eksmo.ru/v2/MIF00051005/COVER/cover1__w600.jpg?no_404_img=Y" TargetMode="External"/><Relationship Id="rId26851" Type="http://schemas.openxmlformats.org/officeDocument/2006/relationships/hyperlink" Target="https://api3.eksmo.ru/v3/xlsxPricelist/certificat/?f=MIF00030138_2025-09-23_2030-09-22_&#1045;&#1040;&#1069;&#1057;%20N%20RU%20&#1044;-RU.&#1056;&#1040;08.&#1042;.52011~25_1e464ecb-b30b-11eb-80ff-00155d0a1445.pdf&amp;key=e85257a6e63a7e36f8b1efc7dc1094c5" TargetMode="External"/><Relationship Id="rId25800" Type="http://schemas.openxmlformats.org/officeDocument/2006/relationships/hyperlink" Target="https://cdn.eksmo.ru/v2/MIF00023280/COVER/cover1__w600.jpg?no_404_img=Y" TargetMode="External"/><Relationship Id="rId25319" Type="http://schemas.openxmlformats.org/officeDocument/2006/relationships/hyperlink" Target="https://cdn.eksmo.ru/v2/MIF00037808/COVER/cover1__w600.jpg?no_404_img=Y" TargetMode="External"/><Relationship Id="rId26717" Type="http://schemas.openxmlformats.org/officeDocument/2006/relationships/hyperlink" Target="https://cdn.eksmo.ru/v2/MIF00039937/COVER/cover1__w600.jpg?no_404_img=Y" TargetMode="External"/><Relationship Id="rId25809" Type="http://schemas.openxmlformats.org/officeDocument/2006/relationships/hyperlink" Target="https://cdn.eksmo.ru/v2/MIF00037594/COVER/cover1__w600.jpg?no_404_img=Y" TargetMode="External"/><Relationship Id="rId26323" Type="http://schemas.openxmlformats.org/officeDocument/2006/relationships/hyperlink" Target="https://cdn.eksmo.ru/v2/MIF00039301/COVER/cover1__w600.jpg?no_404_img=Y" TargetMode="External"/><Relationship Id="rId25248" Type="http://schemas.openxmlformats.org/officeDocument/2006/relationships/hyperlink" Target="https://cdn.eksmo.ru/v2/MIF00041086/COVER/cover1__w600.jpg?no_404_img=Y" TargetMode="External"/><Relationship Id="rId26466" Type="http://schemas.openxmlformats.org/officeDocument/2006/relationships/hyperlink" Target="https://cdn.eksmo.ru/v2/MIF00038516/COVER/cover1__w600.jpg?no_404_img=Y" TargetMode="External"/><Relationship Id="rId25415" Type="http://schemas.openxmlformats.org/officeDocument/2006/relationships/hyperlink" Target="https://cdn.eksmo.ru/v2/MIF00049502/COVER/cover1__w600.jpg?no_404_img=Y" TargetMode="External"/><Relationship Id="rId26813" Type="http://schemas.openxmlformats.org/officeDocument/2006/relationships/hyperlink" Target="https://api3.eksmo.ru/v3/xlsxPricelist/certificat/?f=MIF00049725_2025-11-17_2030-11-16_&#1045;&#1040;&#1069;&#1057;%20N%20RU%20&#1044;-RU.&#1056;&#1040;10.&#1042;.47487~25_8f80f728-d053-11f0-8f74-005056b61d5f.pdf&amp;key=e85257a6e63a7e36f8b1efc7dc1094c5" TargetMode="External"/><Relationship Id="rId25558" Type="http://schemas.openxmlformats.org/officeDocument/2006/relationships/hyperlink" Target="https://cdn.eksmo.ru/v2/MIF00041580/COVER/cover1__w600.jpg?no_404_img=Y" TargetMode="External"/><Relationship Id="rId25905" Type="http://schemas.openxmlformats.org/officeDocument/2006/relationships/hyperlink" Target="https://cdn.eksmo.ru/v2/MIF00051263/COVER/cover1__w600.jpg?no_404_img=Y" TargetMode="External"/><Relationship Id="rId26562" Type="http://schemas.openxmlformats.org/officeDocument/2006/relationships/hyperlink" Target="https://cdn.eksmo.ru/v2/MIF00037184/COVER/cover1__w600.jpg?no_404_img=Y" TargetMode="External"/><Relationship Id="rId25511" Type="http://schemas.openxmlformats.org/officeDocument/2006/relationships/hyperlink" Target="https://cdn.eksmo.ru/v2/MIF00050328/COVER/cover1__w600.jpg?no_404_img=Y" TargetMode="External"/><Relationship Id="rId26428" Type="http://schemas.openxmlformats.org/officeDocument/2006/relationships/hyperlink" Target="https://cdn.eksmo.ru/v2/MIF00050972/COVER/cover1__w600.jpg?no_404_img=Y" TargetMode="External"/><Relationship Id="rId25654" Type="http://schemas.openxmlformats.org/officeDocument/2006/relationships/hyperlink" Target="https://cdn.eksmo.ru/v2/MIF00049981/COVER/cover1__w600.jpg?no_404_img=Y" TargetMode="External"/><Relationship Id="rId26001" Type="http://schemas.openxmlformats.org/officeDocument/2006/relationships/hyperlink" Target="https://api3.eksmo.ru/v3/xlsxPricelist/certificat/?f=MIF00039908_2024-05-17_2029-05-16_&#1045;&#1040;&#1069;&#1057;%20N%20RU%20&#1044;-RU.&#1056;&#1040;04.&#1042;.32789~24_416c96cc-0c74-11ef-810b-00155d01a501.pdf&amp;key=e85257a6e63a7e36f8b1efc7dc1094c5" TargetMode="External"/><Relationship Id="rId25260" Type="http://schemas.openxmlformats.org/officeDocument/2006/relationships/hyperlink" Target="https://cdn.eksmo.ru/v2/MIF00049719/COVER/cover1__w600.jpg?no_404_img=Y" TargetMode="External"/><Relationship Id="rId26524" Type="http://schemas.openxmlformats.org/officeDocument/2006/relationships/hyperlink" Target="https://cdn.eksmo.ru/v2/MIF00038076/COVER/cover1__w600.jpg?no_404_img=Y" TargetMode="External"/><Relationship Id="rId25750" Type="http://schemas.openxmlformats.org/officeDocument/2006/relationships/hyperlink" Target="https://cdn.eksmo.ru/v2/MIF00040745/COVER/cover1__w600.jpg?no_404_img=Y" TargetMode="External"/><Relationship Id="rId25269" Type="http://schemas.openxmlformats.org/officeDocument/2006/relationships/hyperlink" Target="https://cdn.eksmo.ru/v2/MIF00035670/COVER/cover1__w600.jpg?no_404_img=Y" TargetMode="External"/><Relationship Id="rId26667" Type="http://schemas.openxmlformats.org/officeDocument/2006/relationships/hyperlink" Target="https://cdn.eksmo.ru/v2/MIF00039752/COVER/cover1__w600.jpg?no_404_img=Y" TargetMode="External"/><Relationship Id="rId25616" Type="http://schemas.openxmlformats.org/officeDocument/2006/relationships/hyperlink" Target="https://cdn.eksmo.ru/v2/MIF00050084/COVER/cover1__w600.jpg?no_404_img=Y" TargetMode="External"/><Relationship Id="rId25759" Type="http://schemas.openxmlformats.org/officeDocument/2006/relationships/hyperlink" Target="https://cdn.eksmo.ru/v2/MIF00050444/COVER/cover1__w600.jpg?no_404_img=Y" TargetMode="External"/><Relationship Id="rId26106" Type="http://schemas.openxmlformats.org/officeDocument/2006/relationships/hyperlink" Target="https://cdn.eksmo.ru/v2/MIF00026859/COVER/cover1__w600.jpg?no_404_img=Y" TargetMode="External"/><Relationship Id="rId26273" Type="http://schemas.openxmlformats.org/officeDocument/2006/relationships/hyperlink" Target="https://cdn.eksmo.ru/v2/MIF00050514/COVER/cover1__w600.jpg?no_404_img=Y" TargetMode="External"/><Relationship Id="rId26620" Type="http://schemas.openxmlformats.org/officeDocument/2006/relationships/hyperlink" Target="https://cdn.eksmo.ru/v2/MIF00049539/COVER/cover1__w600.jpg?no_404_img=Y" TargetMode="External"/><Relationship Id="rId25198" Type="http://schemas.openxmlformats.org/officeDocument/2006/relationships/hyperlink" Target="https://cdn.eksmo.ru/v2/MIF00040459/COVER/cover1__w600.jpg?no_404_img=Y" TargetMode="External"/><Relationship Id="rId25365" Type="http://schemas.openxmlformats.org/officeDocument/2006/relationships/hyperlink" Target="https://cdn.eksmo.ru/v2/MIF00038268/COVER/cover1__w600.jpg?no_404_img=Y" TargetMode="External"/><Relationship Id="rId26763" Type="http://schemas.openxmlformats.org/officeDocument/2006/relationships/hyperlink" Target="https://cdn.eksmo.ru/v2/MIF00050673/COVER/cover1__w600.jpg?no_404_img=Y" TargetMode="External"/><Relationship Id="rId25712" Type="http://schemas.openxmlformats.org/officeDocument/2006/relationships/hyperlink" Target="https://cdn.eksmo.ru/v2/MIF00039390/COVER/cover1__w600.jpg?no_404_img=Y" TargetMode="External"/><Relationship Id="rId26629" Type="http://schemas.openxmlformats.org/officeDocument/2006/relationships/hyperlink" Target="https://cdn.eksmo.ru/v2/MIF00037955/COVER/cover1__w600.jpg?no_404_img=Y" TargetMode="External"/><Relationship Id="rId26202" Type="http://schemas.openxmlformats.org/officeDocument/2006/relationships/hyperlink" Target="https://cdn.eksmo.ru/v2/MIF00032914/COVER/cover1__w600.jpg?no_404_img=Y" TargetMode="External"/><Relationship Id="rId25855" Type="http://schemas.openxmlformats.org/officeDocument/2006/relationships/hyperlink" Target="https://api3.eksmo.ru/v3/xlsxPricelist/certificat/?f=MIF00024441_2025-10-14_2030-09-13_&#1045;&#1040;&#1069;&#1057;%20N%20RU%20&#1044;-RU.&#1056;&#1040;09.&#1042;.27057~25_42111c34-b734-11e8-80e1-00165d011606.pdf&amp;key=e85257a6e63a7e36f8b1efc7dc1094c5" TargetMode="External"/><Relationship Id="rId25461" Type="http://schemas.openxmlformats.org/officeDocument/2006/relationships/hyperlink" Target="https://cdn.eksmo.ru/v2/MIF00051201/COVER/cover1__w600.jpg?no_404_img=Y" TargetMode="External"/><Relationship Id="rId26378" Type="http://schemas.openxmlformats.org/officeDocument/2006/relationships/hyperlink" Target="https://cdn.eksmo.ru/v2/MIF00032938/COVER/cover1__w600.jpg?no_404_img=Y" TargetMode="External"/><Relationship Id="rId25327" Type="http://schemas.openxmlformats.org/officeDocument/2006/relationships/hyperlink" Target="https://cdn.eksmo.ru/v2/MIF00041401/COVER/cover1__w600.jpg?no_404_img=Y" TargetMode="External"/><Relationship Id="rId26725" Type="http://schemas.openxmlformats.org/officeDocument/2006/relationships/hyperlink" Target="https://cdn.eksmo.ru/v2/MIF00037606/COVER/cover1__w600.jpg?no_404_img=Y" TargetMode="External"/><Relationship Id="rId25951" Type="http://schemas.openxmlformats.org/officeDocument/2006/relationships/hyperlink" Target="https://api3.eksmo.ru/v3/xlsxPricelist/certificat/?f=MIF00051009_0026-07-10_2031-07-09_&#1045;&#1040;&#1069;&#1057;%20N%20RU%20&#1044;-RU.&#1056;&#1040;05.&#1042;.85053~26_44449287-396a-11f1-8f81-005056b61d5f.pdf&amp;key=e85257a6e63a7e36f8b1efc7dc1094c5" TargetMode="External"/><Relationship Id="rId25817" Type="http://schemas.openxmlformats.org/officeDocument/2006/relationships/hyperlink" Target="https://cdn.eksmo.ru/v2/MIF00050965/COVER/cover1__w600.jpg?no_404_img=Y" TargetMode="External"/><Relationship Id="rId26331" Type="http://schemas.openxmlformats.org/officeDocument/2006/relationships/hyperlink" Target="https://cdn.eksmo.ru/v2/MIF00034965/COVER/cover1__w600.jpg?no_404_img=Y" TargetMode="External"/><Relationship Id="rId26474" Type="http://schemas.openxmlformats.org/officeDocument/2006/relationships/hyperlink" Target="https://api3.eksmo.ru/v3/xlsxPricelist/certificat/?f=ITD000000001386627_2025-06-16_2030-06-15_&#1045;&#1040;&#1069;&#1057;%20N%20RU%20&#1044;-RU.&#1056;&#1040;05.&#1042;.13864~25_796b9f5a-d634-11ee-80d7-0050569a365d.pdf&amp;key=e85257a6e63a7e36f8b1efc7dc1094c5" TargetMode="External"/><Relationship Id="rId25423" Type="http://schemas.openxmlformats.org/officeDocument/2006/relationships/hyperlink" Target="https://cdn.eksmo.ru/v2/MIF00036912/COVER/cover1__w600.jpg?no_404_img=Y" TargetMode="External"/><Relationship Id="rId26821" Type="http://schemas.openxmlformats.org/officeDocument/2006/relationships/hyperlink" Target="https://api3.eksmo.ru/v3/xlsxPricelist/certificat/?f=MIF00050097_2026-04-07_2031-04-06_&#1045;&#1040;&#1069;&#1057;%20N%20RU%20&#1044;-RU.&#1056;&#1040;03.&#1042;.20719~26_555dc2b5-f15e-11f0-8f78-005056b61d5f.pdf&amp;key=e85257a6e63a7e36f8b1efc7dc1094c5" TargetMode="External"/><Relationship Id="rId25913" Type="http://schemas.openxmlformats.org/officeDocument/2006/relationships/hyperlink" Target="https://cdn.eksmo.ru/v2/MIF00041597/COVER/cover1__w600.jpg?no_404_img=Y" TargetMode="External"/><Relationship Id="rId25566" Type="http://schemas.openxmlformats.org/officeDocument/2006/relationships/hyperlink" Target="https://cdn.eksmo.ru/v2/MIF00041860/COVER/cover1__w600.jpg?no_404_img=Y" TargetMode="External"/><Relationship Id="rId26056" Type="http://schemas.openxmlformats.org/officeDocument/2006/relationships/hyperlink" Target="https://cdn.eksmo.ru/v2/MIF00039491/COVER/cover1__w600.jpg?no_404_img=Y" TargetMode="External"/><Relationship Id="rId26570" Type="http://schemas.openxmlformats.org/officeDocument/2006/relationships/hyperlink" Target="https://cdn.eksmo.ru/v2/MIF00039441/COVER/cover1__w600.jpg?no_404_img=Y" TargetMode="External"/><Relationship Id="rId26436" Type="http://schemas.openxmlformats.org/officeDocument/2006/relationships/hyperlink" Target="https://cdn.eksmo.ru/v2/MIF00035639/COVER/cover1__w600.jpg?no_404_img=Y" TargetMode="External"/><Relationship Id="rId25662" Type="http://schemas.openxmlformats.org/officeDocument/2006/relationships/hyperlink" Target="https://cdn.eksmo.ru/v2/MIF00039221/COVER/cover1__w600.jpg?no_404_img=Y" TargetMode="External"/><Relationship Id="rId26579" Type="http://schemas.openxmlformats.org/officeDocument/2006/relationships/hyperlink" Target="https://cdn.eksmo.ru/v2/MIF00050973/COVER/cover1__w600.jpg?no_404_img=Y" TargetMode="External"/><Relationship Id="rId25528" Type="http://schemas.openxmlformats.org/officeDocument/2006/relationships/hyperlink" Target="https://cdn.eksmo.ru/v2/MIF00048665/COVER/cover1__w600.jpg?no_404_img=Y" TargetMode="External"/><Relationship Id="rId26152" Type="http://schemas.openxmlformats.org/officeDocument/2006/relationships/hyperlink" Target="https://cdn.eksmo.ru/v2/MIF00039216/COVER/cover1__w600.jpg?no_404_img=Y" TargetMode="External"/><Relationship Id="rId26018" Type="http://schemas.openxmlformats.org/officeDocument/2006/relationships/hyperlink" Target="https://cdn.eksmo.ru/v2/MIF00040940/COVER/cover1__w600.jpg?no_404_img=Y" TargetMode="External"/><Relationship Id="rId26532" Type="http://schemas.openxmlformats.org/officeDocument/2006/relationships/hyperlink" Target="https://cdn.eksmo.ru/v2/MIF00049727/COVER/cover1__w600.jpg?no_404_img=Y" TargetMode="External"/><Relationship Id="rId26675" Type="http://schemas.openxmlformats.org/officeDocument/2006/relationships/hyperlink" Target="https://cdn.eksmo.ru/v2/MIF00035005/COVER/cover1__w600.jpg?no_404_img=Y" TargetMode="External"/><Relationship Id="rId25624" Type="http://schemas.openxmlformats.org/officeDocument/2006/relationships/hyperlink" Target="https://cdn.eksmo.ru/v2/MIF00040285/COVER/cover1__w600.jpg?no_404_img=Y" TargetMode="External"/><Relationship Id="rId25277" Type="http://schemas.openxmlformats.org/officeDocument/2006/relationships/hyperlink" Target="https://cdn.eksmo.ru/v2/MIF00041088/COVER/cover1__w600.jpg?no_404_img=Y" TargetMode="External"/><Relationship Id="rId25767" Type="http://schemas.openxmlformats.org/officeDocument/2006/relationships/hyperlink" Target="https://cdn.eksmo.ru/v2/MIF00040221/COVER/cover1__w600.jpg?no_404_img=Y" TargetMode="External"/><Relationship Id="rId26114" Type="http://schemas.openxmlformats.org/officeDocument/2006/relationships/hyperlink" Target="https://cdn.eksmo.ru/v2/MIF00033810/COVER/cover1__w600.jpg?no_404_img=Y" TargetMode="External"/><Relationship Id="rId26281" Type="http://schemas.openxmlformats.org/officeDocument/2006/relationships/hyperlink" Target="https://cdn.eksmo.ru/v2/MIF00038078/COVER/cover1__w600.jpg?no_404_img=Y" TargetMode="External"/><Relationship Id="rId25206" Type="http://schemas.openxmlformats.org/officeDocument/2006/relationships/hyperlink" Target="https://cdn.eksmo.ru/v2/MIF00037338/COVER/cover1__w600.jpg?no_404_img=Y" TargetMode="External"/><Relationship Id="rId26771" Type="http://schemas.openxmlformats.org/officeDocument/2006/relationships/hyperlink" Target="https://cdn.eksmo.ru/v2/MIF00048664/COVER/cover1__w600.jpg?no_404_img=Y" TargetMode="External"/><Relationship Id="rId25373" Type="http://schemas.openxmlformats.org/officeDocument/2006/relationships/hyperlink" Target="https://cdn.eksmo.ru/v2/MIF00039755/COVER/cover1__w600.jpg?no_404_img=Y" TargetMode="External"/><Relationship Id="rId25720" Type="http://schemas.openxmlformats.org/officeDocument/2006/relationships/hyperlink" Target="https://cdn.eksmo.ru/v2/MIF00038843/COVER/cover1__w600.jpg?no_404_img=Y" TargetMode="External"/><Relationship Id="rId26637" Type="http://schemas.openxmlformats.org/officeDocument/2006/relationships/hyperlink" Target="https://cdn.eksmo.ru/v2/MIF00048635/COVER/cover1__w600.jpg?no_404_img=Y" TargetMode="External"/><Relationship Id="rId25863" Type="http://schemas.openxmlformats.org/officeDocument/2006/relationships/hyperlink" Target="https://api3.eksmo.ru/v3/xlsxPricelist/certificat/?f=MIF00038130_2023-12-19_2028-12-18_&#1045;&#1040;&#1069;&#1057;%20N%20RU%20&#1044;-RU.&#1056;&#1040;10.&#1042;.81227~23_428d82f6-3c45-11ee-8106-00155d0aa80c.pdf&amp;key=e85257a6e63a7e36f8b1efc7dc1094c5" TargetMode="External"/><Relationship Id="rId26210" Type="http://schemas.openxmlformats.org/officeDocument/2006/relationships/hyperlink" Target="https://cdn.eksmo.ru/v2/MIF00050499/COVER/cover1__w600.jpg?no_404_img=Y" TargetMode="External"/><Relationship Id="rId25729" Type="http://schemas.openxmlformats.org/officeDocument/2006/relationships/hyperlink" Target="https://cdn.eksmo.ru/v2/MIF00025211/COVER/cover1__w600.jpg?no_404_img=Y" TargetMode="External"/><Relationship Id="rId26219" Type="http://schemas.openxmlformats.org/officeDocument/2006/relationships/hyperlink" Target="https://cdn.eksmo.ru/v2/MIF00048373/COVER/cover1__w600.jpg?no_404_img=Y" TargetMode="External"/><Relationship Id="rId26386" Type="http://schemas.openxmlformats.org/officeDocument/2006/relationships/hyperlink" Target="https://cdn.eksmo.ru/v2/MIF00013079/COVER/cover1__w600.jpg?no_404_img=Y" TargetMode="External"/><Relationship Id="rId25335" Type="http://schemas.openxmlformats.org/officeDocument/2006/relationships/hyperlink" Target="https://cdn.eksmo.ru/v2/MIF00039654/COVER/cover1__w600.jpg?no_404_img=Y" TargetMode="External"/><Relationship Id="rId26733" Type="http://schemas.openxmlformats.org/officeDocument/2006/relationships/hyperlink" Target="https://cdn.eksmo.ru/v2/MIF00041857/COVER/cover1__w600.jpg?no_404_img=Y" TargetMode="External"/><Relationship Id="rId25478" Type="http://schemas.openxmlformats.org/officeDocument/2006/relationships/hyperlink" Target="https://cdn.eksmo.ru/v2/MIF00048570/COVER/cover1__w600.jpg?no_404_img=Y" TargetMode="External"/><Relationship Id="rId25825" Type="http://schemas.openxmlformats.org/officeDocument/2006/relationships/hyperlink" Target="https://cdn.eksmo.ru/v2/MIF00037340/COVER/cover1__w600.jpg?no_404_img=Y" TargetMode="External"/><Relationship Id="rId25968" Type="http://schemas.openxmlformats.org/officeDocument/2006/relationships/hyperlink" Target="https://cdn.eksmo.ru/v2/MIF00039419/COVER/cover1__w600.jpg?no_404_img=Y" TargetMode="External"/><Relationship Id="rId26482" Type="http://schemas.openxmlformats.org/officeDocument/2006/relationships/hyperlink" Target="https://cdn.eksmo.ru/v2/MIF00051470/COVER/cover1__w600.jpg?no_404_img=Y" TargetMode="External"/><Relationship Id="rId25431" Type="http://schemas.openxmlformats.org/officeDocument/2006/relationships/hyperlink" Target="https://cdn.eksmo.ru/v2/MIF00041628/COVER/cover1__w600.jpg?no_404_img=Y" TargetMode="External"/><Relationship Id="rId26348" Type="http://schemas.openxmlformats.org/officeDocument/2006/relationships/hyperlink" Target="https://cdn.eksmo.ru/v2/MIF00048667/COVER/cover1__w600.jpg?no_404_img=Y" TargetMode="External"/><Relationship Id="rId25574" Type="http://schemas.openxmlformats.org/officeDocument/2006/relationships/hyperlink" Target="https://cdn.eksmo.ru/v2/MIF00048122/COVER/cover1__w600.jpg?no_404_img=Y" TargetMode="External"/><Relationship Id="rId25921" Type="http://schemas.openxmlformats.org/officeDocument/2006/relationships/hyperlink" Target="https://cdn.eksmo.ru/v2/MIF00009700/COVER/cover1__w600.jpg?no_404_img=Y" TargetMode="External"/><Relationship Id="rId26838" Type="http://schemas.openxmlformats.org/officeDocument/2006/relationships/hyperlink" Target="https://api3.eksmo.ru/v3/xlsxPricelist/certificat/?f=MIF00049723_2026-02-17_2031-02-16_&#1045;&#1040;&#1069;&#1057;%20N%20RU%20&#1044;-RU.&#1056;&#1040;01.&#1042;.91173~26_f3b40735-d052-11f0-8f74-005056b61d5f.pdf&amp;key=e85257a6e63a7e36f8b1efc7dc1094c5" TargetMode="External"/><Relationship Id="rId26064" Type="http://schemas.openxmlformats.org/officeDocument/2006/relationships/hyperlink" Target="https://cdn.eksmo.ru/v2/MIF00038123/COVER/cover1__w600.jpg?no_404_img=Y" TargetMode="External"/><Relationship Id="rId25156" Type="http://schemas.openxmlformats.org/officeDocument/2006/relationships/hyperlink" Target="https://cdn.eksmo.ru/v2/MIF00040886/COVER/cover1__w600.jpg?no_404_img=Y" TargetMode="External"/><Relationship Id="rId26444" Type="http://schemas.openxmlformats.org/officeDocument/2006/relationships/hyperlink" Target="https://cdn.eksmo.ru/v2/MIF00041763/COVER/cover1__w600.jpg?no_404_img=Y" TargetMode="External"/><Relationship Id="rId25670" Type="http://schemas.openxmlformats.org/officeDocument/2006/relationships/hyperlink" Target="https://cdn.eksmo.ru/v2/MIF00051448/COVER/cover1__w600.jpg?no_404_img=Y" TargetMode="External"/><Relationship Id="rId26587" Type="http://schemas.openxmlformats.org/officeDocument/2006/relationships/hyperlink" Target="https://cdn.eksmo.ru/v2/MIF00040753/COVER/cover1__w600.jpg?no_404_img=Y" TargetMode="External"/><Relationship Id="rId25536" Type="http://schemas.openxmlformats.org/officeDocument/2006/relationships/hyperlink" Target="https://cdn.eksmo.ru/v2/MIF00047902/COVER/cover1__w600.jpg?no_404_img=Y" TargetMode="External"/><Relationship Id="rId26160" Type="http://schemas.openxmlformats.org/officeDocument/2006/relationships/hyperlink" Target="https://api3.eksmo.ru/v3/xlsxPricelist/certificat/?f=MIF00051045_2026-08-14_2027-08-13_&#1045;&#1040;&#1069;&#1057;%20N%20RU%20&#1044;-RU.&#1056;&#1040;07.&#1042;.18973~26_b858a702-3f21-11f1-8f84-005056b61d5f.pdf&amp;key=e85257a6e63a7e36f8b1efc7dc1094c5" TargetMode="External"/><Relationship Id="rId25679" Type="http://schemas.openxmlformats.org/officeDocument/2006/relationships/hyperlink" Target="https://cdn.eksmo.ru/v2/MIF00040127/COVER/cover1__w600.jpg?no_404_img=Y" TargetMode="External"/><Relationship Id="rId26026" Type="http://schemas.openxmlformats.org/officeDocument/2006/relationships/hyperlink" Target="https://cdn.eksmo.ru/v2/MIF00048603/COVER/cover1__w600.jpg?no_404_img=Y" TargetMode="External"/><Relationship Id="rId26540" Type="http://schemas.openxmlformats.org/officeDocument/2006/relationships/hyperlink" Target="https://cdn.eksmo.ru/v2/MIF00041114/COVER/cover1__w600.jpg?no_404_img=Y" TargetMode="External"/><Relationship Id="rId26169" Type="http://schemas.openxmlformats.org/officeDocument/2006/relationships/hyperlink" Target="https://cdn.eksmo.ru/v2/MIF00051590/COVER/cover1__w600.jpg?no_404_img=Y" TargetMode="External"/><Relationship Id="rId25285" Type="http://schemas.openxmlformats.org/officeDocument/2006/relationships/hyperlink" Target="https://cdn.eksmo.ru/v2/MIF00034679/COVER/cover1__w600.jpg?no_404_img=Y" TargetMode="External"/><Relationship Id="rId26683" Type="http://schemas.openxmlformats.org/officeDocument/2006/relationships/hyperlink" Target="https://cdn.eksmo.ru/v2/MIF00035034/COVER/cover1__w600.jpg?no_404_img=Y" TargetMode="External"/><Relationship Id="rId25632" Type="http://schemas.openxmlformats.org/officeDocument/2006/relationships/hyperlink" Target="https://cdn.eksmo.ru/v2/MIF00050576/COVER/cover1__w600.jpg?no_404_img=Y" TargetMode="External"/><Relationship Id="rId26549" Type="http://schemas.openxmlformats.org/officeDocument/2006/relationships/hyperlink" Target="https://api3.eksmo.ru/v3/xlsxPricelist/certificat/?f=MIF00039006_2025-10-31_2030-10-30_&#1045;&#1040;&#1069;&#1057;%20N%20RU%20&#1044;-RU.&#1056;&#1040;09.&#1042;.88432~25_93e9ab08-9f1c-11ee-810a-00155d016002.pdf&amp;key=e85257a6e63a7e36f8b1efc7dc1094c5" TargetMode="External"/><Relationship Id="rId25775" Type="http://schemas.openxmlformats.org/officeDocument/2006/relationships/hyperlink" Target="https://cdn.eksmo.ru/v2/MIF00041368/COVER/cover1__w600.jpg?no_404_img=Y" TargetMode="External"/><Relationship Id="rId26122" Type="http://schemas.openxmlformats.org/officeDocument/2006/relationships/hyperlink" Target="https://api3.eksmo.ru/v3/xlsxPricelist/certificat/?f=MIF00048598_2025-12-22_2030-12-21_&#1045;&#1040;&#1069;&#1057;%20N%20RU%20&#1044;-RU.&#1056;&#1040;11.&#1042;.86496~25_193c1dd3-9ecf-11f0-8f6f-005056b61d5f.pdf&amp;key=e85257a6e63a7e36f8b1efc7dc1094c5" TargetMode="External"/><Relationship Id="rId25214" Type="http://schemas.openxmlformats.org/officeDocument/2006/relationships/hyperlink" Target="https://cdn.eksmo.ru/v2/MIF00037790/COVER/cover1__w600.jpg?no_404_img=Y" TargetMode="External"/><Relationship Id="rId25381" Type="http://schemas.openxmlformats.org/officeDocument/2006/relationships/hyperlink" Target="https://cdn.eksmo.ru/v2/MIF00039530/COVER/cover1__w600.jpg?no_404_img=Y" TargetMode="External"/><Relationship Id="rId26298" Type="http://schemas.openxmlformats.org/officeDocument/2006/relationships/hyperlink" Target="https://api3.eksmo.ru/v3/xlsxPricelist/certificat/?f=MIF00048281_2025-11-17_2030-11-16_&#1045;&#1040;&#1069;&#1057;%20N%20RU%20&#1044;-RU.&#1056;&#1040;10.&#1042;.47205~25_3301693e-7c02-11f0-8f69-005056b61d5f.pdf&amp;key=e85257a6e63a7e36f8b1efc7dc1094c5" TargetMode="External"/><Relationship Id="rId26645" Type="http://schemas.openxmlformats.org/officeDocument/2006/relationships/hyperlink" Target="https://cdn.eksmo.ru/v2/MIF00037807/COVER/cover1__w600.jpg?no_404_img=Y" TargetMode="External"/><Relationship Id="rId25871" Type="http://schemas.openxmlformats.org/officeDocument/2006/relationships/hyperlink" Target="https://api3.eksmo.ru/v3/xlsxPricelist/certificat/?f=MIF00051206_2026-06-23_2031-06-22_&#1045;&#1040;&#1069;&#1057;%20N%20RU%20&#1044;-RU.&#1056;&#1040;05.&#1042;.29187~26_a25b5f03-5023-11f1-8f8d-005056b61d5f.pdf&amp;key=e85257a6e63a7e36f8b1efc7dc1094c5" TargetMode="External"/><Relationship Id="rId26788" Type="http://schemas.openxmlformats.org/officeDocument/2006/relationships/hyperlink" Target="https://cdn.eksmo.ru/v2/MIF00040942/COVER/cover1__w600.jpg?no_404_img=Y" TargetMode="External"/><Relationship Id="rId25737" Type="http://schemas.openxmlformats.org/officeDocument/2006/relationships/hyperlink" Target="https://cdn.eksmo.ru/v2/MIF00051254/COVER/cover1__w600.jpg?no_404_img=Y" TargetMode="External"/><Relationship Id="rId26227" Type="http://schemas.openxmlformats.org/officeDocument/2006/relationships/hyperlink" Target="https://cdn.eksmo.ru/v2/MIF00037942/COVER/cover1__w600.jpg?no_404_img=Y" TargetMode="External"/><Relationship Id="rId26394" Type="http://schemas.openxmlformats.org/officeDocument/2006/relationships/hyperlink" Target="https://cdn.eksmo.ru/v2/MIF00050240/COVER/cover1__w600.jpg?no_404_img=Y" TargetMode="External"/><Relationship Id="rId25343" Type="http://schemas.openxmlformats.org/officeDocument/2006/relationships/hyperlink" Target="https://cdn.eksmo.ru/v2/MIF00051390/COVER/cover1__w600.jpg?no_404_img=Y" TargetMode="External"/><Relationship Id="rId26741" Type="http://schemas.openxmlformats.org/officeDocument/2006/relationships/hyperlink" Target="https://cdn.eksmo.ru/v2/MIF00039443/COVER/cover1__w600.jpg?no_404_img=Y" TargetMode="External"/><Relationship Id="rId25486" Type="http://schemas.openxmlformats.org/officeDocument/2006/relationships/hyperlink" Target="https://cdn.eksmo.ru/v2/MIF00041746/COVER/cover1__w600.jpg?no_404_img=Y" TargetMode="External"/><Relationship Id="rId25833" Type="http://schemas.openxmlformats.org/officeDocument/2006/relationships/hyperlink" Target="https://cdn.eksmo.ru/v2/MIF00041555/COVER/cover1__w600.jpg?no_404_img=Y" TargetMode="External"/><Relationship Id="rId25976" Type="http://schemas.openxmlformats.org/officeDocument/2006/relationships/hyperlink" Target="https://cdn.eksmo.ru/v2/MIF00050428/COVER/cover1__w600.jpg?no_404_img=Y" TargetMode="External"/><Relationship Id="rId26490" Type="http://schemas.openxmlformats.org/officeDocument/2006/relationships/hyperlink" Target="https://cdn.eksmo.ru/v2/MIF00049437/COVER/cover1__w600.jpg?no_404_img=Y" TargetMode="External"/><Relationship Id="rId25582" Type="http://schemas.openxmlformats.org/officeDocument/2006/relationships/hyperlink" Target="https://cdn.eksmo.ru/v2/MIF00041566/COVER/cover1__w600.jpg?no_404_img=Y" TargetMode="External"/><Relationship Id="rId26499" Type="http://schemas.openxmlformats.org/officeDocument/2006/relationships/hyperlink" Target="https://cdn.eksmo.ru/v2/MIF00034968/COVER/cover1__w600.jpg?no_404_img=Y" TargetMode="External"/><Relationship Id="rId26846" Type="http://schemas.openxmlformats.org/officeDocument/2006/relationships/hyperlink" Target="https://api3.eksmo.ru/v3/xlsxPricelist/certificat/?f=MIF00050633_0026-07-10_2031-07-09_&#1045;&#1040;&#1069;&#1057;%20N%20RU%20&#1044;-RU.&#1056;&#1040;05.&#1042;.91105~26_766f472b-22d0-11f1-8f7f-005056b61d5f.pdf&amp;key=e85257a6e63a7e36f8b1efc7dc1094c5" TargetMode="External"/><Relationship Id="rId25448" Type="http://schemas.openxmlformats.org/officeDocument/2006/relationships/hyperlink" Target="https://cdn.eksmo.ru/v2/MIF00050146/COVER/cover1__w600.jpg?no_404_img=Y" TargetMode="External"/><Relationship Id="rId26072" Type="http://schemas.openxmlformats.org/officeDocument/2006/relationships/hyperlink" Target="https://cdn.eksmo.ru/v2/MIF00040524/COVER/cover1__w600.jpg?no_404_img=Y" TargetMode="External"/><Relationship Id="rId25938" Type="http://schemas.openxmlformats.org/officeDocument/2006/relationships/hyperlink" Target="https://cdn.eksmo.ru/v2/MIF00050145/COVER/cover1__w600.jpg?no_404_img=Y" TargetMode="External"/><Relationship Id="rId25164" Type="http://schemas.openxmlformats.org/officeDocument/2006/relationships/hyperlink" Target="https://cdn.eksmo.ru/v2/MIF00034774/COVER/cover1__w600.jpg?no_404_img=Y" TargetMode="External"/><Relationship Id="rId26595" Type="http://schemas.openxmlformats.org/officeDocument/2006/relationships/hyperlink" Target="https://cdn.eksmo.ru/v2/MIF00009277/COVER/cover1__w600.jpg?no_404_img=Y" TargetMode="External"/><Relationship Id="rId25544" Type="http://schemas.openxmlformats.org/officeDocument/2006/relationships/hyperlink" Target="https://cdn.eksmo.ru/v2/MIF00041415/COVER/cover1__w600.jpg?no_404_img=Y" TargetMode="External"/><Relationship Id="rId25687" Type="http://schemas.openxmlformats.org/officeDocument/2006/relationships/hyperlink" Target="https://cdn.eksmo.ru/v2/MIF00010396/COVER/cover1__w600.jpg?no_404_img=Y" TargetMode="External"/><Relationship Id="rId26034" Type="http://schemas.openxmlformats.org/officeDocument/2006/relationships/hyperlink" Target="https://cdn.eksmo.ru/v2/MIF00034970/COVER/cover1__w600.jpg?no_404_img=Y" TargetMode="External"/><Relationship Id="rId26177" Type="http://schemas.openxmlformats.org/officeDocument/2006/relationships/hyperlink" Target="https://cdn.eksmo.ru/v2/MIF00040468/COVER/cover1__w600.jpg?no_404_img=Y" TargetMode="External"/><Relationship Id="rId25126" Type="http://schemas.openxmlformats.org/officeDocument/2006/relationships/hyperlink" Target="https://cdn.eksmo.ru/v2/MIF00032930/COVER/cover1__w600.jpg?no_404_img=Y" TargetMode="External"/><Relationship Id="rId25293" Type="http://schemas.openxmlformats.org/officeDocument/2006/relationships/hyperlink" Target="https://cdn.eksmo.ru/v2/MIF00050443/COVER/cover1__w600.jpg?no_404_img=Y" TargetMode="External"/><Relationship Id="rId26691" Type="http://schemas.openxmlformats.org/officeDocument/2006/relationships/hyperlink" Target="https://cdn.eksmo.ru/v2/MIF00050310/COVER/cover1__w600.jpg?no_404_img=Y" TargetMode="External"/><Relationship Id="rId25640" Type="http://schemas.openxmlformats.org/officeDocument/2006/relationships/hyperlink" Target="https://cdn.eksmo.ru/v2/MIF00040648/COVER/cover1__w600.jpg?no_404_img=Y" TargetMode="External"/><Relationship Id="rId25783" Type="http://schemas.openxmlformats.org/officeDocument/2006/relationships/hyperlink" Target="https://cdn.eksmo.ru/v2/MIF00037272/COVER/cover1__w600.jpg?no_404_img=Y" TargetMode="External"/><Relationship Id="rId26130" Type="http://schemas.openxmlformats.org/officeDocument/2006/relationships/hyperlink" Target="https://api3.eksmo.ru/v3/xlsxPricelist/certificat/?f=MIF00041611_2025-06-23_2030-06-22_&#1045;&#1040;&#1069;&#1057;%20N%20RU%20&#1044;-RU.&#1056;&#1040;05.&#1042;.29289~25_450eefa6-1089-11f0-8e86-005056b61d5f.pdf&amp;key=e85257a6e63a7e36f8b1efc7dc1094c5" TargetMode="External"/><Relationship Id="rId25649" Type="http://schemas.openxmlformats.org/officeDocument/2006/relationships/hyperlink" Target="https://api3.eksmo.ru/v3/xlsxPricelist/certificat/?f=MIF00037013_2023-10-31_2028-10-30_&#1045;&#1040;&#1069;&#1057;%20N%20RU%20&#1044;-RU.&#1056;&#1040;09.&#1042;.26466~23_cb8491c1-c2f7-11ed-8104-00165d011606.pdf&amp;key=e85257a6e63a7e36f8b1efc7dc1094c5" TargetMode="External"/><Relationship Id="rId25222" Type="http://schemas.openxmlformats.org/officeDocument/2006/relationships/hyperlink" Target="https://cdn.eksmo.ru/v2/MIF00036995/COVER/cover1__w600.jpg?no_404_img=Y" TargetMode="External"/><Relationship Id="rId26139" Type="http://schemas.openxmlformats.org/officeDocument/2006/relationships/hyperlink" Target="https://cdn.eksmo.ru/v2/MIF00049545/COVER/cover1__w600.jpg?no_404_img=Y" TargetMode="External"/><Relationship Id="rId26306" Type="http://schemas.openxmlformats.org/officeDocument/2006/relationships/hyperlink" Target="https://api3.eksmo.ru/v3/xlsxPricelist/certificat/?f=MIF00048289_2026-05-05_2031-05-04_&#1045;&#1040;&#1069;&#1057;%20N%20RU%20&#1044;-RU.&#1056;&#1040;03.&#1042;.94899~26_ec64cdc3-7d03-11f0-8f69-005056b61d5f.pdf&amp;key=e85257a6e63a7e36f8b1efc7dc1094c5" TargetMode="External"/><Relationship Id="rId25398" Type="http://schemas.openxmlformats.org/officeDocument/2006/relationships/hyperlink" Target="https://cdn.eksmo.ru/v2/MIF00048020/COVER/cover1__w600.jpg?no_404_img=Y" TargetMode="External"/><Relationship Id="rId26796" Type="http://schemas.openxmlformats.org/officeDocument/2006/relationships/hyperlink" Target="https://cdn.eksmo.ru/v2/MIF00048300/COVER/cover1__w600.jpg?no_404_img=Y" TargetMode="External"/><Relationship Id="rId25745" Type="http://schemas.openxmlformats.org/officeDocument/2006/relationships/hyperlink" Target="https://cdn.eksmo.ru/v2/MIF00051328/COVER/cover1__w600.jpg?no_404_img=Y" TargetMode="External"/><Relationship Id="rId25888" Type="http://schemas.openxmlformats.org/officeDocument/2006/relationships/hyperlink" Target="https://api3.eksmo.ru/v3/xlsxPricelist/certificat/?f=MIF00049852_2026-03-20_2031-03-19_&#1045;&#1040;&#1069;&#1057;%20N%20RU%20&#1044;-RU.&#1056;&#1040;02.&#1042;.73689~26_6891ee7b-e0dc-11f0-8f76-005056b61d5f.pdf&amp;key=e85257a6e63a7e36f8b1efc7dc1094c5" TargetMode="External"/><Relationship Id="rId26235" Type="http://schemas.openxmlformats.org/officeDocument/2006/relationships/hyperlink" Target="https://cdn.eksmo.ru/v2/MIF00040370/COVER/cover1__w600.jpg?no_404_img=Y" TargetMode="External"/><Relationship Id="rId26402" Type="http://schemas.openxmlformats.org/officeDocument/2006/relationships/hyperlink" Target="https://cdn.eksmo.ru/v2/MIF00030021/COVER/cover1__w600.jpg?no_404_img=Y" TargetMode="External"/><Relationship Id="rId25494" Type="http://schemas.openxmlformats.org/officeDocument/2006/relationships/hyperlink" Target="https://cdn.eksmo.ru/v2/MIF00048377/COVER/cover1__w600.jpg?no_404_img=Y" TargetMode="External"/><Relationship Id="rId25841" Type="http://schemas.openxmlformats.org/officeDocument/2006/relationships/hyperlink" Target="https://cdn.eksmo.ru/v2/MIF00037932/COVER/cover1__w600.jpg?no_404_img=Y" TargetMode="External"/><Relationship Id="rId25984" Type="http://schemas.openxmlformats.org/officeDocument/2006/relationships/hyperlink" Target="https://cdn.eksmo.ru/v2/MIF00050519/COVER/cover1__w600.jpg?no_404_img=Y" TargetMode="External"/><Relationship Id="rId25590" Type="http://schemas.openxmlformats.org/officeDocument/2006/relationships/hyperlink" Target="https://cdn.eksmo.ru/v2/MIF00041582/COVER/cover1__w600.jpg?no_404_img=Y" TargetMode="External"/><Relationship Id="rId26507" Type="http://schemas.openxmlformats.org/officeDocument/2006/relationships/hyperlink" Target="https://cdn.eksmo.ru/v2/MIF00050515/COVER/cover1__w600.jpg?no_404_img=Y" TargetMode="External"/><Relationship Id="rId26080" Type="http://schemas.openxmlformats.org/officeDocument/2006/relationships/hyperlink" Target="https://cdn.eksmo.ru/v2/MIF00033015/COVER/cover1__w600.jpg?no_404_img=Y" TargetMode="External"/><Relationship Id="rId25599" Type="http://schemas.openxmlformats.org/officeDocument/2006/relationships/hyperlink" Target="https://cdn.eksmo.ru/v2/MIF00041501/COVER/cover1__w600.jpg?no_404_img=Y" TargetMode="External"/><Relationship Id="rId25946" Type="http://schemas.openxmlformats.org/officeDocument/2006/relationships/hyperlink" Target="https://cdn.eksmo.ru/v2/MIF00049564/COVER/cover1__w600.jpg?no_404_img=Y" TargetMode="External"/><Relationship Id="rId25172" Type="http://schemas.openxmlformats.org/officeDocument/2006/relationships/hyperlink" Target="https://cdn.eksmo.ru/v2/MIF00039685/COVER/cover1__w600.jpg?no_404_img=Y" TargetMode="External"/><Relationship Id="rId26089" Type="http://schemas.openxmlformats.org/officeDocument/2006/relationships/hyperlink" Target="https://api3.eksmo.ru/v3/xlsxPricelist/certificat/?f=MIF00050466_0026-07-10_2031-07-09_&#1045;&#1040;&#1069;&#1057;%20N%20RU%20&#1044;-RU.&#1056;&#1040;05.&#1042;.91066~26_f2047e16-12d5-11f1-8f7c-005056b61d5f.pdf&amp;key=e85257a6e63a7e36f8b1efc7dc1094c5" TargetMode="External"/><Relationship Id="rId26256" Type="http://schemas.openxmlformats.org/officeDocument/2006/relationships/hyperlink" Target="https://cdn.eksmo.ru/v2/MIF00051348/COVER/cover1__w600.jpg?no_404_img=Y" TargetMode="External"/><Relationship Id="rId26603" Type="http://schemas.openxmlformats.org/officeDocument/2006/relationships/hyperlink" Target="https://cdn.eksmo.ru/v2/MIF00048148/COVER/cover1__w600.jpg?no_404_img=Y" TargetMode="External"/><Relationship Id="rId25695" Type="http://schemas.openxmlformats.org/officeDocument/2006/relationships/hyperlink" Target="https://api3.eksmo.ru/v3/xlsxPricelist/certificat/?f=MIF00050689_2026-07-02_2031-07-01_&#1045;&#1040;&#1069;&#1057;%20N%20RU%20&#1044;-RU.&#1056;&#1040;05.&#1042;.59830~26_00626e36-2901-11f1-8f7f-005056b61d5f.pdf&amp;key=e85257a6e63a7e36f8b1efc7dc1094c5" TargetMode="External"/><Relationship Id="rId26042" Type="http://schemas.openxmlformats.org/officeDocument/2006/relationships/hyperlink" Target="https://cdn.eksmo.ru/v2/MIF00051912/COVER/cover1__w600.jpg?no_404_img=Y" TargetMode="External"/><Relationship Id="rId26185" Type="http://schemas.openxmlformats.org/officeDocument/2006/relationships/hyperlink" Target="https://cdn.eksmo.ru/v2/MIF00041856/COVER/cover1__w600.jpg?no_404_img=Y" TargetMode="External"/><Relationship Id="rId25134" Type="http://schemas.openxmlformats.org/officeDocument/2006/relationships/hyperlink" Target="https://cdn.eksmo.ru/v2/MIF00038150/COVER/cover1__w600.jpg?no_404_img=Y" TargetMode="External"/><Relationship Id="rId26352" Type="http://schemas.openxmlformats.org/officeDocument/2006/relationships/hyperlink" Target="https://cdn.eksmo.ru/v2/MIF00038724/COVER/cover1__w600.jpg?no_404_img=Y" TargetMode="External"/><Relationship Id="rId25301" Type="http://schemas.openxmlformats.org/officeDocument/2006/relationships/hyperlink" Target="https://cdn.eksmo.ru/v2/MIF00037665/COVER/cover1__w600.jpg?no_404_img=Y" TargetMode="External"/><Relationship Id="rId25791" Type="http://schemas.openxmlformats.org/officeDocument/2006/relationships/hyperlink" Target="https://cdn.eksmo.ru/v2/MIF00049823/COVER/cover1__w600.jpg?no_404_img=Y" TargetMode="External"/><Relationship Id="rId26708" Type="http://schemas.openxmlformats.org/officeDocument/2006/relationships/hyperlink" Target="https://cdn.eksmo.ru/v2/MIF00038450/COVER/cover1__w600.jpg?no_404_img=Y" TargetMode="External"/><Relationship Id="rId25230" Type="http://schemas.openxmlformats.org/officeDocument/2006/relationships/hyperlink" Target="https://cdn.eksmo.ru/v2/MIF00041075/COVER/cover1__w600.jpg?no_404_img=Y" TargetMode="External"/><Relationship Id="rId26147" Type="http://schemas.openxmlformats.org/officeDocument/2006/relationships/hyperlink" Target="https://api3.eksmo.ru/v3/xlsxPricelist/certificat/?f=MIF00048263_2025-11-17_2030-11-16_&#1045;&#1040;&#1069;&#1057;%20N%20RU%20&#1044;-RU.&#1056;&#1040;10.&#1042;.47122~25_93a017a4-7851-11f0-8f68-005056b61d5f.pdf&amp;key=e85257a6e63a7e36f8b1efc7dc1094c5" TargetMode="External"/><Relationship Id="rId26314" Type="http://schemas.openxmlformats.org/officeDocument/2006/relationships/hyperlink" Target="https://api3.eksmo.ru/v3/xlsxPricelist/certificat/?f=MIF00049849_2026-03-20_2031-03-19_&#1045;&#1040;&#1069;&#1057;%20N%20RU%20&#1044;-RU.&#1056;&#1040;02.&#1042;.73696~26_3d8e955c-e0d1-11f0-8f76-005056b61d5f.pdf&amp;key=e85257a6e63a7e36f8b1efc7dc1094c5" TargetMode="External"/><Relationship Id="rId25239" Type="http://schemas.openxmlformats.org/officeDocument/2006/relationships/hyperlink" Target="https://cdn.eksmo.ru/v2/MIF00039319/COVER/cover1__w600.jpg?no_404_img=Y" TargetMode="External"/><Relationship Id="rId26457" Type="http://schemas.openxmlformats.org/officeDocument/2006/relationships/hyperlink" Target="https://cdn.eksmo.ru/v2/MIF00037683/COVER/cover1__w600.jpg?no_404_img=Y" TargetMode="External"/><Relationship Id="rId25406" Type="http://schemas.openxmlformats.org/officeDocument/2006/relationships/hyperlink" Target="https://cdn.eksmo.ru/v2/MIF00048565/COVER/cover1__w600.jpg?no_404_img=Y" TargetMode="External"/><Relationship Id="rId26804" Type="http://schemas.openxmlformats.org/officeDocument/2006/relationships/hyperlink" Target="https://api3.eksmo.ru/v3/xlsxPricelist/certificat/?f=MIF00034325_2023-05-02_2028-05-01_&#1045;&#1040;&#1069;&#1057;%20N%20RU%20&#1044;-RU.&#1056;&#1040;03.B.61698~23_5f7e176e-dc3a-11ec-8101-00155d0b0e41.pdf&amp;key=e85257a6e63a7e36f8b1efc7dc1094c5" TargetMode="External"/><Relationship Id="rId25896" Type="http://schemas.openxmlformats.org/officeDocument/2006/relationships/hyperlink" Target="https://cdn.eksmo.ru/v2/MIF00037586/COVER/cover1__w600.jpg?no_404_img=Y" TargetMode="External"/><Relationship Id="rId26243" Type="http://schemas.openxmlformats.org/officeDocument/2006/relationships/hyperlink" Target="https://cdn.eksmo.ru/v2/MIF00037483/COVER/cover1__w600.jpg?no_404_img=Y" TargetMode="External"/><Relationship Id="rId26410" Type="http://schemas.openxmlformats.org/officeDocument/2006/relationships/hyperlink" Target="https://cdn.eksmo.ru/v2/MIF00050536/COVER/cover1__w600.jpg?no_404_img=Y" TargetMode="External"/><Relationship Id="rId26553" Type="http://schemas.openxmlformats.org/officeDocument/2006/relationships/hyperlink" Target="https://api3.eksmo.ru/v3/xlsxPricelist/certificat/?f=MIF00027271_2025-10-31_2030-10-30_&#1045;&#1040;&#1069;&#1057;%20N%20RU%20&#1044;-RU.&#1056;&#1040;09.&#1042;.88432~25_f26b78eb-ea88-11e9-80ea-00155d0b3517.pdf&amp;key=e85257a6e63a7e36f8b1efc7dc1094c5" TargetMode="External"/><Relationship Id="rId25502" Type="http://schemas.openxmlformats.org/officeDocument/2006/relationships/hyperlink" Target="https://cdn.eksmo.ru/v2/MIF00040456/COVER/cover1__w600.jpg?no_404_img=Y" TargetMode="External"/><Relationship Id="rId26419" Type="http://schemas.openxmlformats.org/officeDocument/2006/relationships/hyperlink" Target="https://cdn.eksmo.ru/v2/MIF00048253/COVER/cover1__w600.jpg?no_404_img=Y" TargetMode="External"/><Relationship Id="rId25992" Type="http://schemas.openxmlformats.org/officeDocument/2006/relationships/hyperlink" Target="https://cdn.eksmo.ru/v2/MIF00039492/COVER/cover1__w600.jpg?no_404_img=Y" TargetMode="External"/><Relationship Id="rId25251" Type="http://schemas.openxmlformats.org/officeDocument/2006/relationships/hyperlink" Target="https://cdn.eksmo.ru/v2/MIF00049594/COVER/cover1__w600.jpg?no_404_img=Y" TargetMode="External"/><Relationship Id="rId26515" Type="http://schemas.openxmlformats.org/officeDocument/2006/relationships/hyperlink" Target="https://cdn.eksmo.ru/v2/MIF00038293/COVER/cover1__w600.jpg?no_404_img=Y" TargetMode="External"/><Relationship Id="rId26658" Type="http://schemas.openxmlformats.org/officeDocument/2006/relationships/hyperlink" Target="https://cdn.eksmo.ru/v2/MIF00040126/COVER/cover1__w600.jpg?no_404_img=Y" TargetMode="External"/><Relationship Id="rId25607" Type="http://schemas.openxmlformats.org/officeDocument/2006/relationships/hyperlink" Target="https://cdn.eksmo.ru/v2/MIF00041888/COVER/cover1__w600.jpg?no_404_img=Y" TargetMode="External"/><Relationship Id="rId25180" Type="http://schemas.openxmlformats.org/officeDocument/2006/relationships/hyperlink" Target="https://cdn.eksmo.ru/v2/MIF00035646/COVER/cover1__w600.jpg?no_404_img=Y" TargetMode="External"/><Relationship Id="rId26097" Type="http://schemas.openxmlformats.org/officeDocument/2006/relationships/hyperlink" Target="https://api3.eksmo.ru/v3/xlsxPricelist/certificat/?f=MIF00040112_2024-11-06_2029-11-05_&#1045;&#1040;&#1069;&#1057;%20N%20RU%20&#1044;-RU.&#1056;&#1040;10.&#1042;.19146~24_fc7cc2ee-2e3f-11ef-8e08-005056b61d5f.pdf&amp;key=e85257a6e63a7e36f8b1efc7dc1094c5" TargetMode="External"/><Relationship Id="rId26264" Type="http://schemas.openxmlformats.org/officeDocument/2006/relationships/hyperlink" Target="https://cdn.eksmo.ru/v2/MIF00050967/COVER/cover1__w600.jpg?no_404_img=Y" TargetMode="External"/><Relationship Id="rId26611" Type="http://schemas.openxmlformats.org/officeDocument/2006/relationships/hyperlink" Target="https://cdn.eksmo.ru/v2/MIF00040572/COVER/cover1__w600.jpg?no_404_img=Y" TargetMode="External"/><Relationship Id="rId25189" Type="http://schemas.openxmlformats.org/officeDocument/2006/relationships/hyperlink" Target="https://cdn.eksmo.ru/v2/MIF00040379/COVER/cover1__w600.jpg?no_404_img=Y" TargetMode="External"/><Relationship Id="rId26754" Type="http://schemas.openxmlformats.org/officeDocument/2006/relationships/hyperlink" Target="https://cdn.eksmo.ru/v2/MIF00036075/COVER/cover1__w600.jpg?no_404_img=Y" TargetMode="External"/><Relationship Id="rId25356" Type="http://schemas.openxmlformats.org/officeDocument/2006/relationships/hyperlink" Target="https://cdn.eksmo.ru/v2/MIF00038996/COVER/cover1__w600.jpg?no_404_img=Y" TargetMode="External"/><Relationship Id="rId25703" Type="http://schemas.openxmlformats.org/officeDocument/2006/relationships/hyperlink" Target="https://cdn.eksmo.ru/v2/MIF00040914/COVER/cover1__w600.jpg?no_404_img=Y" TargetMode="External"/><Relationship Id="rId26193" Type="http://schemas.openxmlformats.org/officeDocument/2006/relationships/hyperlink" Target="https://cdn.eksmo.ru/v2/MIF00049538/COVER/cover1__w600.jpg?no_404_img=Y" TargetMode="External"/><Relationship Id="rId25142" Type="http://schemas.openxmlformats.org/officeDocument/2006/relationships/hyperlink" Target="https://cdn.eksmo.ru/v2/MIF00034765/COVER/cover1__w600.jpg?no_404_img=Y" TargetMode="External"/><Relationship Id="rId26360" Type="http://schemas.openxmlformats.org/officeDocument/2006/relationships/hyperlink" Target="https://api3.eksmo.ru/v3/xlsxPricelist/certificat/?f=MIF00041649_2025-07-29_2030-07-28_&#1045;&#1040;&#1069;&#1057;%20N%20RU%20&#1044;-RU.&#1056;&#1040;06.&#1042;.46447~25_b1ab3bc5-1939-11f0-8e94-005056b61d5f.pdf&amp;key=e85257a6e63a7e36f8b1efc7dc1094c5" TargetMode="External"/><Relationship Id="rId25452" Type="http://schemas.openxmlformats.org/officeDocument/2006/relationships/hyperlink" Target="https://cdn.eksmo.ru/v2/MIF00051001/COVER/cover1__w600.jpg?no_404_img=Y" TargetMode="External"/><Relationship Id="rId26850" Type="http://schemas.openxmlformats.org/officeDocument/2006/relationships/hyperlink" Target="https://api3.eksmo.ru/v3/xlsxPricelist/certificat/?f=MIF00034467_2025-09-23_2030-09-22_&#1045;&#1040;&#1069;&#1057;%20N%20RU%20&#1044;-RU.&#1056;&#1040;08.&#1042;.52011~25_9fb38419-ec76-11ec-8101-00155d0b0e41.pdf&amp;key=e85257a6e63a7e36f8b1efc7dc1094c5" TargetMode="External"/><Relationship Id="rId26369" Type="http://schemas.openxmlformats.org/officeDocument/2006/relationships/hyperlink" Target="https://cdn.eksmo.ru/v2/MIF00031645/COVER/cover1__w600.jpg?no_404_img=Y" TargetMode="External"/><Relationship Id="rId25318" Type="http://schemas.openxmlformats.org/officeDocument/2006/relationships/hyperlink" Target="https://cdn.eksmo.ru/v2/MIF00047988/COVER/cover1__w600.jpg?no_404_img=Y" TargetMode="External"/><Relationship Id="rId26716" Type="http://schemas.openxmlformats.org/officeDocument/2006/relationships/hyperlink" Target="https://cdn.eksmo.ru/v2/MIF00038722/COVER/cover1__w600.jpg?no_404_img=Y" TargetMode="External"/><Relationship Id="rId26859" Type="http://schemas.openxmlformats.org/officeDocument/2006/relationships/hyperlink" Target="https://api3.eksmo.ru/v3/xlsxPricelist/certificat/?f=MIF00032601_2025-09-23_2030-09-22_&#1045;&#1040;&#1069;&#1057;%20N%20RU%20&#1044;-RU.&#1056;&#1040;08.&#1042;.52011~25_728bea8b-5c19-11ec-8100-00155d0b0e41.pdf&amp;key=e85257a6e63a7e36f8b1efc7dc1094c5" TargetMode="External"/><Relationship Id="rId25808" Type="http://schemas.openxmlformats.org/officeDocument/2006/relationships/hyperlink" Target="https://api3.eksmo.ru/v3/xlsxPricelist/certificat/?f=MIF00051379_2026-07-02_2031-07-01_&#1045;&#1040;&#1069;&#1057;%20N%20RU%20&#1044;-RU.&#1056;&#1040;05.&#1042;.60391~26_8d3344cc-63ed-11f1-8f96-005056b61d5f.pdf&amp;key=e85257a6e63a7e36f8b1efc7dc1094c5" TargetMode="External"/><Relationship Id="rId26322" Type="http://schemas.openxmlformats.org/officeDocument/2006/relationships/hyperlink" Target="https://cdn.eksmo.ru/v2/MIF00038090/COVER/cover1__w600.jpg?no_404_img=Y" TargetMode="External"/><Relationship Id="rId25247" Type="http://schemas.openxmlformats.org/officeDocument/2006/relationships/hyperlink" Target="https://cdn.eksmo.ru/v2/MIF00039320/COVER/cover1__w600.jpg?no_404_img=Y" TargetMode="External"/><Relationship Id="rId26465" Type="http://schemas.openxmlformats.org/officeDocument/2006/relationships/hyperlink" Target="https://cdn.eksmo.ru/v2/MIF00051450/COVER/cover1__w600.jpg?no_404_img=Y" TargetMode="External"/><Relationship Id="rId26812" Type="http://schemas.openxmlformats.org/officeDocument/2006/relationships/hyperlink" Target="https://api3.eksmo.ru/v3/xlsxPricelist/certificat/?f=MIF00037088_2023-03-07_2028-03-06_&#1045;&#1040;&#1069;&#1057;%20N%20RU%20&#1044;-RU.&#1056;&#1040;02.B.88124~23_ab19c2d6-c948-11ed-8104-00165d011606.pdf&amp;key=e85257a6e63a7e36f8b1efc7dc1094c5" TargetMode="External"/><Relationship Id="rId25414" Type="http://schemas.openxmlformats.org/officeDocument/2006/relationships/hyperlink" Target="https://cdn.eksmo.ru/v2/MIF00036855/COVER/cover1__w600.jpg?no_404_img=Y" TargetMode="External"/><Relationship Id="rId25557" Type="http://schemas.openxmlformats.org/officeDocument/2006/relationships/hyperlink" Target="https://cdn.eksmo.ru/v2/MIF00047991/COVER/cover1__w600.jpg?no_404_img=Y" TargetMode="External"/><Relationship Id="rId25904" Type="http://schemas.openxmlformats.org/officeDocument/2006/relationships/hyperlink" Target="https://cdn.eksmo.ru/v2/MIF00049445/COVER/cover1__w600.jpg?no_404_img=Y" TargetMode="External"/><Relationship Id="rId26561" Type="http://schemas.openxmlformats.org/officeDocument/2006/relationships/hyperlink" Target="https://api3.eksmo.ru/v3/xlsxPricelist/certificat/?f=MIF00048251_2025-11-17_2030-11-16_&#1045;&#1040;&#1069;&#1057;%20N%20RU%20&#1044;-RU.&#1056;&#1040;10.&#1042;.47401~25_8c7674bc-7464-11f0-8f66-005056b61d5f.pdf&amp;key=e85257a6e63a7e36f8b1efc7dc1094c5" TargetMode="External"/><Relationship Id="rId25510" Type="http://schemas.openxmlformats.org/officeDocument/2006/relationships/hyperlink" Target="https://cdn.eksmo.ru/v2/MIF00050578/COVER/cover1__w600.jpg?no_404_img=Y" TargetMode="External"/><Relationship Id="rId26427" Type="http://schemas.openxmlformats.org/officeDocument/2006/relationships/hyperlink" Target="https://cdn.eksmo.ru/v2/MIF00039120/COVER/cover1__w600.jpg?no_404_img=Y" TargetMode="External"/><Relationship Id="rId25653" Type="http://schemas.openxmlformats.org/officeDocument/2006/relationships/hyperlink" Target="https://cdn.eksmo.ru/v2/MIF00040009/COVER/cover1__w600.jpg?no_404_img=Y" TargetMode="External"/><Relationship Id="rId26000" Type="http://schemas.openxmlformats.org/officeDocument/2006/relationships/hyperlink" Target="https://cdn.eksmo.ru/v2/MIF00039908/COVER/cover1__w600.jpg?no_404_img=Y" TargetMode="External"/><Relationship Id="rId25519" Type="http://schemas.openxmlformats.org/officeDocument/2006/relationships/hyperlink" Target="https://cdn.eksmo.ru/v2/MIF00040253/COVER/cover1__w600.jpg?no_404_img=Y" TargetMode="External"/><Relationship Id="rId26009" Type="http://schemas.openxmlformats.org/officeDocument/2006/relationships/hyperlink" Target="https://cdn.eksmo.ru/v2/MIF00049810/COVER/cover1__w600.jpg?no_404_img=Y" TargetMode="External"/><Relationship Id="rId26523" Type="http://schemas.openxmlformats.org/officeDocument/2006/relationships/hyperlink" Target="https://cdn.eksmo.ru/v2/MIF00039298/COVER/cover1__w600.jpg?no_404_img=Y" TargetMode="External"/><Relationship Id="rId25268" Type="http://schemas.openxmlformats.org/officeDocument/2006/relationships/hyperlink" Target="https://cdn.eksmo.ru/v2/MIF00039395/COVER/cover1__w600.jpg?no_404_img=Y" TargetMode="External"/><Relationship Id="rId26666" Type="http://schemas.openxmlformats.org/officeDocument/2006/relationships/hyperlink" Target="https://cdn.eksmo.ru/v2/MIF00039747/COVER/cover1__w600.jpg?no_404_img=Y" TargetMode="External"/><Relationship Id="rId25615" Type="http://schemas.openxmlformats.org/officeDocument/2006/relationships/hyperlink" Target="https://cdn.eksmo.ru/v2/MIF00041620/COVER/cover1__w600.jpg?no_404_img=Y" TargetMode="External"/><Relationship Id="rId25758" Type="http://schemas.openxmlformats.org/officeDocument/2006/relationships/hyperlink" Target="https://cdn.eksmo.ru/v2/MIF00051261/COVER/cover1__w600.jpg?no_404_img=Y" TargetMode="External"/><Relationship Id="rId26105" Type="http://schemas.openxmlformats.org/officeDocument/2006/relationships/hyperlink" Target="https://api3.eksmo.ru/v3/xlsxPricelist/certificat/?f=MIF00040083_2024-10-14_2029-10-13_&#1045;&#1040;&#1069;&#1057;%20N%20RU%20&#1044;-RU.&#1056;&#1040;09.&#1042;.40515~24_dba57c3a-2340-11ef-8f58-00155d00610f.pdf&amp;key=e85257a6e63a7e36f8b1efc7dc1094c5" TargetMode="External"/><Relationship Id="rId26272" Type="http://schemas.openxmlformats.org/officeDocument/2006/relationships/hyperlink" Target="https://cdn.eksmo.ru/v2/MIF00051355/COVER/cover1__w600.jpg?no_404_img=Y" TargetMode="External"/><Relationship Id="rId25197" Type="http://schemas.openxmlformats.org/officeDocument/2006/relationships/hyperlink" Target="https://cdn.eksmo.ru/v2/MIF00051286/COVER/cover1__w600.jpg?no_404_img=Y" TargetMode="External"/><Relationship Id="rId25364" Type="http://schemas.openxmlformats.org/officeDocument/2006/relationships/hyperlink" Target="https://cdn.eksmo.ru/v2/MIF00050210/COVER/cover1__w600.jpg?no_404_img=Y" TargetMode="External"/><Relationship Id="rId26762" Type="http://schemas.openxmlformats.org/officeDocument/2006/relationships/hyperlink" Target="https://cdn.eksmo.ru/v2/MIF00050237/COVER/cover1__w600.jpg?no_404_img=Y" TargetMode="External"/><Relationship Id="rId25711" Type="http://schemas.openxmlformats.org/officeDocument/2006/relationships/hyperlink" Target="https://cdn.eksmo.ru/v2/MIF00048235/COVER/cover1__w600.jpg?no_404_img=Y" TargetMode="External"/><Relationship Id="rId26628" Type="http://schemas.openxmlformats.org/officeDocument/2006/relationships/hyperlink" Target="https://cdn.eksmo.ru/v2/MIF00036293/COVER/cover1__w600.jpg?no_404_img=Y" TargetMode="External"/><Relationship Id="rId25854" Type="http://schemas.openxmlformats.org/officeDocument/2006/relationships/hyperlink" Target="https://cdn.eksmo.ru/v2/MIF00024441/COVER/cover1__w600.jpg?no_404_img=Y" TargetMode="External"/><Relationship Id="rId26201" Type="http://schemas.openxmlformats.org/officeDocument/2006/relationships/hyperlink" Target="https://cdn.eksmo.ru/v2/MIF00037929/COVER/cover1__w600.jpg?no_404_img=Y" TargetMode="External"/><Relationship Id="rId25460" Type="http://schemas.openxmlformats.org/officeDocument/2006/relationships/hyperlink" Target="https://cdn.eksmo.ru/v2/MIF00050441/COVER/cover1__w600.jpg?no_404_img=Y" TargetMode="External"/><Relationship Id="rId26377" Type="http://schemas.openxmlformats.org/officeDocument/2006/relationships/hyperlink" Target="https://cdn.eksmo.ru/v2/MIF00041926/COVER/cover1__w600.jpg?no_404_img=Y" TargetMode="External"/><Relationship Id="rId25326" Type="http://schemas.openxmlformats.org/officeDocument/2006/relationships/hyperlink" Target="https://cdn.eksmo.ru/v2/MIF00051012/COVER/cover1__w600.jpg?no_404_img=Y" TargetMode="External"/><Relationship Id="rId26724" Type="http://schemas.openxmlformats.org/officeDocument/2006/relationships/hyperlink" Target="https://cdn.eksmo.ru/v2/MIF00047996/COVER/cover1__w600.jpg?no_404_img=Y" TargetMode="External"/><Relationship Id="rId25950" Type="http://schemas.openxmlformats.org/officeDocument/2006/relationships/hyperlink" Target="https://cdn.eksmo.ru/v2/MIF00051009/COVER/cover1__w600.jpg?no_404_img=Y" TargetMode="External"/><Relationship Id="rId25469" Type="http://schemas.openxmlformats.org/officeDocument/2006/relationships/hyperlink" Target="https://cdn.eksmo.ru/v2/MIF00050336/COVER/cover1__w600.jpg?no_404_img=Y" TargetMode="External"/><Relationship Id="rId25816" Type="http://schemas.openxmlformats.org/officeDocument/2006/relationships/hyperlink" Target="https://cdn.eksmo.ru/v2/MIF00049803/COVER/cover1__w600.jpg?no_404_img=Y" TargetMode="External"/><Relationship Id="rId26330" Type="http://schemas.openxmlformats.org/officeDocument/2006/relationships/hyperlink" Target="https://cdn.eksmo.ru/v2/MIF00050194/COVER/cover1__w600.jpg?no_404_img=Y" TargetMode="External"/><Relationship Id="rId25959" Type="http://schemas.openxmlformats.org/officeDocument/2006/relationships/hyperlink" Target="https://cdn.eksmo.ru/v2/MIF00039750/COVER/cover1__w600.jpg?no_404_img=Y" TargetMode="External"/><Relationship Id="rId26473" Type="http://schemas.openxmlformats.org/officeDocument/2006/relationships/hyperlink" Target="https://cdn.eksmo.ru/v2/MIF00041648/COVER/cover1__w600.jpg?no_404_img=Y" TargetMode="External"/><Relationship Id="rId25422" Type="http://schemas.openxmlformats.org/officeDocument/2006/relationships/hyperlink" Target="https://cdn.eksmo.ru/v2/MIF00047893/COVER/cover1__w600.jpg?no_404_img=Y" TargetMode="External"/><Relationship Id="rId26820" Type="http://schemas.openxmlformats.org/officeDocument/2006/relationships/hyperlink" Target="https://api3.eksmo.ru/v3/xlsxPricelist/certificat/?f=MIF00050299_2026-06-23_2031-06-22_&#1045;&#1040;&#1069;&#1057;%20N%20RU%20&#1044;-RU.&#1056;&#1040;05.&#1042;.29212~26_e13160cc-0749-11f1-8f7b-005056b61d5f.pdf&amp;key=e85257a6e63a7e36f8b1efc7dc1094c5" TargetMode="External"/><Relationship Id="rId26339" Type="http://schemas.openxmlformats.org/officeDocument/2006/relationships/hyperlink" Target="https://cdn.eksmo.ru/v2/MIF00039023/COVER/cover1__w600.jpg?no_404_img=Y" TargetMode="External"/><Relationship Id="rId25565" Type="http://schemas.openxmlformats.org/officeDocument/2006/relationships/hyperlink" Target="https://cdn.eksmo.ru/v2/MIF00048067/COVER/cover1__w600.jpg?no_404_img=Y" TargetMode="External"/><Relationship Id="rId25912" Type="http://schemas.openxmlformats.org/officeDocument/2006/relationships/hyperlink" Target="https://cdn.eksmo.ru/v2/MIF00040744/COVER/cover1__w600.jpg?no_404_img=Y" TargetMode="External"/><Relationship Id="rId26829" Type="http://schemas.openxmlformats.org/officeDocument/2006/relationships/hyperlink" Target="https://api3.eksmo.ru/v3/xlsxPricelist/certificat/?f=MIF00035027_2023-04-11_2028-04-10_&#1045;&#1040;&#1069;&#1057;%20N%20RU%20&#1044;-RU.&#1056;&#1040;03.B.13824~23_6461c19c-2dd0-11ed-8101-00155d0b0e41.pdf&amp;key=e85257a6e63a7e36f8b1efc7dc1094c5" TargetMode="External"/><Relationship Id="rId26055" Type="http://schemas.openxmlformats.org/officeDocument/2006/relationships/hyperlink" Target="https://cdn.eksmo.ru/v2/MIF00039106/COVER/cover1__w600.jpg?no_404_img=Y" TargetMode="External"/><Relationship Id="rId26435" Type="http://schemas.openxmlformats.org/officeDocument/2006/relationships/hyperlink" Target="https://cdn.eksmo.ru/v2/MIF00032936/COVER/cover1__w600.jpg?no_404_img=Y" TargetMode="External"/><Relationship Id="rId25661" Type="http://schemas.openxmlformats.org/officeDocument/2006/relationships/hyperlink" Target="https://cdn.eksmo.ru/v2/MIF00038880/COVER/cover1__w600.jpg?no_404_img=Y" TargetMode="External"/><Relationship Id="rId26578" Type="http://schemas.openxmlformats.org/officeDocument/2006/relationships/hyperlink" Target="https://cdn.eksmo.ru/v2/MIF00050508/COVER/cover1__w600.jpg?no_404_img=Y" TargetMode="External"/><Relationship Id="rId25527" Type="http://schemas.openxmlformats.org/officeDocument/2006/relationships/hyperlink" Target="https://cdn.eksmo.ru/v2/MIF00037587/COVER/cover1__w600.jpg?no_404_img=Y" TargetMode="External"/><Relationship Id="rId26151" Type="http://schemas.openxmlformats.org/officeDocument/2006/relationships/hyperlink" Target="https://cdn.eksmo.ru/v2/MIF00041588/COVER/cover1__w600.jpg?no_404_img=Y" TargetMode="External"/><Relationship Id="rId26017" Type="http://schemas.openxmlformats.org/officeDocument/2006/relationships/hyperlink" Target="https://api3.eksmo.ru/v3/xlsxPricelist/certificat/?f=MIF00041089_2025-04-15_2030-04-14_&#1045;&#1040;&#1069;&#1057;%20N%20RU%20&#1044;-RU.&#1056;&#1040;03.&#1042;.64894~25_765e4bdb-b7cc-11ef-8e18-005056b61d5f.pdf&amp;key=e85257a6e63a7e36f8b1efc7dc1094c5" TargetMode="External"/><Relationship Id="rId26531" Type="http://schemas.openxmlformats.org/officeDocument/2006/relationships/hyperlink" Target="https://cdn.eksmo.ru/v2/MIF00049506/COVER/cover1__w600.jpg?no_404_img=Y" TargetMode="External"/><Relationship Id="rId25276" Type="http://schemas.openxmlformats.org/officeDocument/2006/relationships/hyperlink" Target="https://cdn.eksmo.ru/v2/MIF00036943/COVER/cover1__w600.jpg?no_404_img=Y" TargetMode="External"/><Relationship Id="rId26674" Type="http://schemas.openxmlformats.org/officeDocument/2006/relationships/hyperlink" Target="https://cdn.eksmo.ru/v2/MIF00034407/COVER/cover1__w600.jpg?no_404_img=Y" TargetMode="External"/><Relationship Id="rId25623" Type="http://schemas.openxmlformats.org/officeDocument/2006/relationships/hyperlink" Target="https://cdn.eksmo.ru/v2/MIF00041559/COVER/cover1__w600.jpg?no_404_img=Y" TargetMode="External"/><Relationship Id="rId25766" Type="http://schemas.openxmlformats.org/officeDocument/2006/relationships/hyperlink" Target="https://cdn.eksmo.ru/v2/MIF00039222/COVER/cover1__w600.jpg?no_404_img=Y" TargetMode="External"/><Relationship Id="rId26113" Type="http://schemas.openxmlformats.org/officeDocument/2006/relationships/hyperlink" Target="https://api3.eksmo.ru/v3/xlsxPricelist/certificat/?f=MIF00033973_2022-08-17_2027-08-16_&#1045;&#1040;&#1069;&#1057;%20N%20RU%20&#1044;-RU.&#1056;&#1040;05.&#1042;.68393~22_f95fb090-aff2-11ec-8101-00155d0b0e41.pdf&amp;key=e85257a6e63a7e36f8b1efc7dc1094c5" TargetMode="External"/><Relationship Id="rId26280" Type="http://schemas.openxmlformats.org/officeDocument/2006/relationships/hyperlink" Target="https://cdn.eksmo.ru/v2/MIF00040700/COVER/cover1__w600.jpg?no_404_img=Y" TargetMode="External"/><Relationship Id="rId25205" Type="http://schemas.openxmlformats.org/officeDocument/2006/relationships/hyperlink" Target="https://cdn.eksmo.ru/v2/MIF00033792/COVER/cover1__w600.jpg?no_404_img=Y" TargetMode="External"/><Relationship Id="rId25372" Type="http://schemas.openxmlformats.org/officeDocument/2006/relationships/hyperlink" Target="https://cdn.eksmo.ru/v2/MIF00039756/COVER/cover1__w600.jpg?no_404_img=Y" TargetMode="External"/><Relationship Id="rId26770" Type="http://schemas.openxmlformats.org/officeDocument/2006/relationships/hyperlink" Target="https://cdn.eksmo.ru/v2/MIF00049547/COVER/cover1__w600.jpg?no_404_img=Y" TargetMode="External"/><Relationship Id="rId26636" Type="http://schemas.openxmlformats.org/officeDocument/2006/relationships/hyperlink" Target="https://cdn.eksmo.ru/v2/MIF00031940/COVER/cover1__w600.jpg?no_404_img=Y" TargetMode="External"/><Relationship Id="rId26289" Type="http://schemas.openxmlformats.org/officeDocument/2006/relationships/hyperlink" Target="https://cdn.eksmo.ru/v2/MIF00050102/COVER/cover1__w600.jpg?no_404_img=Y" TargetMode="External"/><Relationship Id="rId25862" Type="http://schemas.openxmlformats.org/officeDocument/2006/relationships/hyperlink" Target="https://cdn.eksmo.ru/v2/MIF00038130/COVER/cover1__w600.jpg?no_404_img=Y" TargetMode="External"/><Relationship Id="rId26779" Type="http://schemas.openxmlformats.org/officeDocument/2006/relationships/hyperlink" Target="https://cdn.eksmo.ru/v2/MIF00030138/COVER/cover1__w600.jpg?no_404_img=Y" TargetMode="External"/><Relationship Id="rId25728" Type="http://schemas.openxmlformats.org/officeDocument/2006/relationships/hyperlink" Target="https://cdn.eksmo.ru/v2/MIF00036084/COVER/cover1__w600.jpg?no_404_img=Y" TargetMode="External"/><Relationship Id="rId26218" Type="http://schemas.openxmlformats.org/officeDocument/2006/relationships/hyperlink" Target="https://cdn.eksmo.ru/v2/MIF00040538/COVER/cover1__w600.jpg?no_404_img=Y" TargetMode="External"/><Relationship Id="rId26385" Type="http://schemas.openxmlformats.org/officeDocument/2006/relationships/hyperlink" Target="https://cdn.eksmo.ru/v2/MIF00024611/COVER/cover1__w600.jpg?no_404_img=Y" TargetMode="External"/><Relationship Id="rId25334" Type="http://schemas.openxmlformats.org/officeDocument/2006/relationships/hyperlink" Target="https://cdn.eksmo.ru/v2/MIF00048344/COVER/cover1__w600.jpg?no_404_img=Y" TargetMode="External"/><Relationship Id="rId26732" Type="http://schemas.openxmlformats.org/officeDocument/2006/relationships/hyperlink" Target="https://cdn.eksmo.ru/v2/MIF00048008/COVER/cover1__w600.jpg?no_404_img=Y" TargetMode="External"/><Relationship Id="rId25477" Type="http://schemas.openxmlformats.org/officeDocument/2006/relationships/hyperlink" Target="https://cdn.eksmo.ru/v2/MIF00051275/COVER/cover1__w600.jpg?no_404_img=Y" TargetMode="External"/><Relationship Id="rId25824" Type="http://schemas.openxmlformats.org/officeDocument/2006/relationships/hyperlink" Target="https://api3.eksmo.ru/v3/xlsxPricelist/certificat/?f=MIF00036911_2024-06-05_2029-06-04_&#1045;&#1040;&#1069;&#1057;%20N%20RU%20&#1044;-RU.&#1056;&#1040;04.&#1042;.81413~24_77819b5b-b1ed-11ed-8104-00165d011606.pdf&amp;key=e85257a6e63a7e36f8b1efc7dc1094c5" TargetMode="External"/><Relationship Id="rId25967" Type="http://schemas.openxmlformats.org/officeDocument/2006/relationships/hyperlink" Target="https://api3.eksmo.ru/v3/xlsxPricelist/certificat/?f=MIF00037951_2024-05-17_2029-05-16_&#1045;&#1040;&#1069;&#1057;%20N%20RU%20&#1044;-RU.&#1056;&#1040;04.&#1042;.32963~24_99eff773-2574-11ee-8106-00155d0aa80c.pdf&amp;key=e85257a6e63a7e36f8b1efc7dc1094c5" TargetMode="External"/><Relationship Id="rId26481" Type="http://schemas.openxmlformats.org/officeDocument/2006/relationships/hyperlink" Target="https://cdn.eksmo.ru/v2/MIF00036854/COVER/cover1__w600.jpg?no_404_img=Y" TargetMode="External"/><Relationship Id="rId25430" Type="http://schemas.openxmlformats.org/officeDocument/2006/relationships/hyperlink" Target="https://cdn.eksmo.ru/v2/MIF00051002/COVER/cover1__w600.jpg?no_404_img=Y" TargetMode="External"/><Relationship Id="rId26347" Type="http://schemas.openxmlformats.org/officeDocument/2006/relationships/hyperlink" Target="https://cdn.eksmo.ru/v2/MIF00048296/COVER/cover1__w600.jpg?no_404_img=Y" TargetMode="External"/><Relationship Id="rId25573" Type="http://schemas.openxmlformats.org/officeDocument/2006/relationships/hyperlink" Target="https://cdn.eksmo.ru/v2/MIF00041589/COVER/cover1__w600.jpg?no_404_img=Y" TargetMode="External"/><Relationship Id="rId25920" Type="http://schemas.openxmlformats.org/officeDocument/2006/relationships/hyperlink" Target="https://api3.eksmo.ru/v3/xlsxPricelist/certificat/?f=MIF00040087_2024-09-23_2029-09-22_&#1045;&#1040;&#1069;&#1057;%20N%20RU%20&#1044;-RU.&#1056;&#1040;08.&#1042;.65348~24_7e5eaa4a-2400-11ef-86ff-00155d00610f.pdf&amp;key=e85257a6e63a7e36f8b1efc7dc1094c5" TargetMode="External"/><Relationship Id="rId25439" Type="http://schemas.openxmlformats.org/officeDocument/2006/relationships/hyperlink" Target="https://cdn.eksmo.ru/v2/MIF00041742/COVER/cover1__w600.jpg?no_404_img=Y" TargetMode="External"/><Relationship Id="rId26837" Type="http://schemas.openxmlformats.org/officeDocument/2006/relationships/hyperlink" Target="https://api3.eksmo.ru/v3/xlsxPricelist/certificat/?f=MIF00041253_2025-04-15_2030-04-14_&#1045;&#1040;&#1069;&#1057;%20N%20RU%20&#1044;-RU.&#1056;&#1040;03.&#1042;.64786~25_48874529-d243-11ef-8e2c-005056b61d5f.pdf&amp;key=e85257a6e63a7e36f8b1efc7dc1094c5" TargetMode="External"/><Relationship Id="rId26063" Type="http://schemas.openxmlformats.org/officeDocument/2006/relationships/hyperlink" Target="https://cdn.eksmo.ru/v2/MIF00037934/COVER/cover1__w600.jpg?no_404_img=Y" TargetMode="External"/><Relationship Id="rId25929" Type="http://schemas.openxmlformats.org/officeDocument/2006/relationships/hyperlink" Target="https://cdn.eksmo.ru/v2/MIF00041621/COVER/cover1__w600.jpg?no_404_img=Y" TargetMode="External"/><Relationship Id="rId25155" Type="http://schemas.openxmlformats.org/officeDocument/2006/relationships/hyperlink" Target="https://cdn.eksmo.ru/v2/MIF00034779/COVER/cover1__w600.jpg?no_404_img=Y" TargetMode="External"/><Relationship Id="rId26443" Type="http://schemas.openxmlformats.org/officeDocument/2006/relationships/hyperlink" Target="https://cdn.eksmo.ru/v2/MIF00050093/COVER/cover1__w600.jpg?no_404_img=Y" TargetMode="External"/><Relationship Id="rId26586" Type="http://schemas.openxmlformats.org/officeDocument/2006/relationships/hyperlink" Target="https://cdn.eksmo.ru/v2/MIF00050211/COVER/cover1__w600.jpg?no_404_img=Y" TargetMode="External"/><Relationship Id="rId25535" Type="http://schemas.openxmlformats.org/officeDocument/2006/relationships/hyperlink" Target="https://cdn.eksmo.ru/v2/MIF00050432/COVER/cover1__w600.jpg?no_404_img=Y" TargetMode="External"/><Relationship Id="rId25678" Type="http://schemas.openxmlformats.org/officeDocument/2006/relationships/hyperlink" Target="https://cdn.eksmo.ru/v2/MIF00041653/COVER/cover1__w600.jpg?no_404_img=Y" TargetMode="External"/><Relationship Id="rId26025" Type="http://schemas.openxmlformats.org/officeDocument/2006/relationships/hyperlink" Target="https://api3.eksmo.ru/v3/xlsxPricelist/certificat/?f=MIF00033971_2023-04-24_2028-04-23_&#1045;&#1040;&#1069;&#1057;%20N%20RU%20&#1044;-RU.&#1056;&#1040;03.B.42510~23_ca028586-aff2-11ec-8101-00155d0b0e41.pdf&amp;key=e85257a6e63a7e36f8b1efc7dc1094c5" TargetMode="External"/><Relationship Id="rId26168" Type="http://schemas.openxmlformats.org/officeDocument/2006/relationships/hyperlink" Target="https://api3.eksmo.ru/v3/xlsxPricelist/certificat/?f=MIF00038659_2026-05-05_2031-05-04_&#1045;&#1040;&#1069;&#1057;%20N%20RU%20&#1044;-RU.&#1056;&#1040;03.&#1042;.94922~26_e3b12b96-7e2f-11ee-810a-00155d016002.pdf&amp;key=e85257a6e63a7e36f8b1efc7dc1094c5" TargetMode="External"/><Relationship Id="rId25284" Type="http://schemas.openxmlformats.org/officeDocument/2006/relationships/hyperlink" Target="https://cdn.eksmo.ru/v2/MIF00038032/COVER/cover1__w600.jpg?no_404_img=Y" TargetMode="External"/><Relationship Id="rId26682" Type="http://schemas.openxmlformats.org/officeDocument/2006/relationships/hyperlink" Target="https://cdn.eksmo.ru/v2/MIF00051264/COVER/cover1__w600.jpg?no_404_img=Y" TargetMode="External"/><Relationship Id="rId25631" Type="http://schemas.openxmlformats.org/officeDocument/2006/relationships/hyperlink" Target="https://cdn.eksmo.ru/v2/MIF00039016/COVER/cover1__w600.jpg?no_404_img=Y" TargetMode="External"/><Relationship Id="rId26548" Type="http://schemas.openxmlformats.org/officeDocument/2006/relationships/hyperlink" Target="https://cdn.eksmo.ru/v2/MIF00049729/COVER/cover1__w600.jpg?no_404_img=Y" TargetMode="External"/><Relationship Id="rId25774" Type="http://schemas.openxmlformats.org/officeDocument/2006/relationships/hyperlink" Target="https://cdn.eksmo.ru/v2/MIF00041738/COVER/cover1__w600.jpg?no_404_img=Y" TargetMode="External"/><Relationship Id="rId26121" Type="http://schemas.openxmlformats.org/officeDocument/2006/relationships/hyperlink" Target="https://cdn.eksmo.ru/v2/MIF00048598/COVER/cover1__w600.jpg?no_404_img=Y" TargetMode="External"/><Relationship Id="rId25213" Type="http://schemas.openxmlformats.org/officeDocument/2006/relationships/hyperlink" Target="https://cdn.eksmo.ru/v2/MIF00039572/COVER/cover1__w600.jpg?no_404_img=Y" TargetMode="External"/><Relationship Id="rId25380" Type="http://schemas.openxmlformats.org/officeDocument/2006/relationships/hyperlink" Target="https://cdn.eksmo.ru/v2/MIF00028777/COVER/cover1__w600.jpg?no_404_img=Y" TargetMode="External"/><Relationship Id="rId26297" Type="http://schemas.openxmlformats.org/officeDocument/2006/relationships/hyperlink" Target="https://cdn.eksmo.ru/v2/MIF00048281/COVER/cover1__w600.jpg?no_404_img=Y" TargetMode="External"/><Relationship Id="rId26644" Type="http://schemas.openxmlformats.org/officeDocument/2006/relationships/hyperlink" Target="https://api3.eksmo.ru/v3/xlsxPricelist/certificat/?f=MIF00041460_2025-07-29_2030-07-28_&#1045;&#1040;&#1069;&#1057;%20N%20RU%20&#1044;-RU.&#1056;&#1040;06.&#1042;.47119~25_81e9c6e2-f9c5-11ef-8e5f-005056b61d5f.pdf&amp;key=e85257a6e63a7e36f8b1efc7dc1094c5" TargetMode="External"/><Relationship Id="rId25870" Type="http://schemas.openxmlformats.org/officeDocument/2006/relationships/hyperlink" Target="https://cdn.eksmo.ru/v2/MIF00051206/COVER/cover1__w600.jpg?no_404_img=Y" TargetMode="External"/><Relationship Id="rId25389" Type="http://schemas.openxmlformats.org/officeDocument/2006/relationships/hyperlink" Target="https://cdn.eksmo.ru/v2/MIF00035037/COVER/cover1__w600.jpg?no_404_img=Y" TargetMode="External"/><Relationship Id="rId26787" Type="http://schemas.openxmlformats.org/officeDocument/2006/relationships/hyperlink" Target="https://cdn.eksmo.ru/v2/MIF00032601/COVER/cover1__w600.jpg?no_404_img=Y" TargetMode="External"/><Relationship Id="rId25736" Type="http://schemas.openxmlformats.org/officeDocument/2006/relationships/hyperlink" Target="https://cdn.eksmo.ru/v2/MIF00037522/COVER/cover1__w600.jpg?no_404_img=Y" TargetMode="External"/><Relationship Id="rId25879" Type="http://schemas.openxmlformats.org/officeDocument/2006/relationships/hyperlink" Target="https://cdn.eksmo.ru/v2/MIF00049808/COVER/cover1__w600.jpg?no_404_img=Y" TargetMode="External"/><Relationship Id="rId26226" Type="http://schemas.openxmlformats.org/officeDocument/2006/relationships/hyperlink" Target="https://cdn.eksmo.ru/v2/MIF00037789/COVER/cover1__w600.jpg?no_404_img=Y" TargetMode="External"/><Relationship Id="rId26393" Type="http://schemas.openxmlformats.org/officeDocument/2006/relationships/hyperlink" Target="https://cdn.eksmo.ru/v2/MIF00050241/COVER/cover1__w600.jpg?no_404_img=Y" TargetMode="External"/><Relationship Id="rId25342" Type="http://schemas.openxmlformats.org/officeDocument/2006/relationships/hyperlink" Target="https://cdn.eksmo.ru/v2/MIF00051299/COVER/cover1__w600.jpg?no_404_img=Y" TargetMode="External"/><Relationship Id="rId26740" Type="http://schemas.openxmlformats.org/officeDocument/2006/relationships/hyperlink" Target="https://cdn.eksmo.ru/v2/MIF00041103/COVER/cover1__w600.jpg?no_404_img=Y" TargetMode="External"/><Relationship Id="rId25485" Type="http://schemas.openxmlformats.org/officeDocument/2006/relationships/hyperlink" Target="https://cdn.eksmo.ru/v2/MIF00039393/COVER/cover1__w600.jpg?no_404_img=Y" TargetMode="External"/><Relationship Id="rId25832" Type="http://schemas.openxmlformats.org/officeDocument/2006/relationships/hyperlink" Target="https://api3.eksmo.ru/v3/xlsxPricelist/certificat/?f=MIF00039907_2024-05-17_2029-05-16_&#1045;&#1040;&#1069;&#1057;%20N%20RU%20&#1044;-RU.&#1056;&#1040;04.&#1042;.39689~24_31181087-0c74-11ef-810b-00155d01a501.pdf&amp;key=e85257a6e63a7e36f8b1efc7dc1094c5" TargetMode="External"/><Relationship Id="rId26749" Type="http://schemas.openxmlformats.org/officeDocument/2006/relationships/hyperlink" Target="https://cdn.eksmo.ru/v2/MIF00038998/COVER/cover1__w600.jpg?no_404_img=Y" TargetMode="External"/><Relationship Id="rId25975" Type="http://schemas.openxmlformats.org/officeDocument/2006/relationships/hyperlink" Target="https://cdn.eksmo.ru/v2/MIF00049568/COVER/cover1__w600.jpg?no_404_img=Y" TargetMode="External"/><Relationship Id="rId25581" Type="http://schemas.openxmlformats.org/officeDocument/2006/relationships/hyperlink" Target="https://cdn.eksmo.ru/v2/MIF00040402/COVER/cover1__w600.jpg?no_404_img=Y" TargetMode="External"/><Relationship Id="rId26498" Type="http://schemas.openxmlformats.org/officeDocument/2006/relationships/hyperlink" Target="https://cdn.eksmo.ru/v2/MIF00038204/COVER/cover1__w600.jpg?no_404_img=Y" TargetMode="External"/><Relationship Id="rId25447" Type="http://schemas.openxmlformats.org/officeDocument/2006/relationships/hyperlink" Target="https://cdn.eksmo.ru/v2/MIF00050191/COVER/cover1__w600.jpg?no_404_img=Y" TargetMode="External"/><Relationship Id="rId26845" Type="http://schemas.openxmlformats.org/officeDocument/2006/relationships/hyperlink" Target="https://api3.eksmo.ru/v3/xlsxPricelist/certificat/?f=MIF00033974_2025-09-23_2030-09-22_&#1045;&#1040;&#1069;&#1057;%20N%20RU%20&#1044;-RU.&#1056;&#1040;08.&#1042;.52011~25_07fe7be3-aff3-11ec-8101-00155d0b0e41.pdf&amp;key=e85257a6e63a7e36f8b1efc7dc1094c5" TargetMode="External"/><Relationship Id="rId26071" Type="http://schemas.openxmlformats.org/officeDocument/2006/relationships/hyperlink" Target="https://cdn.eksmo.ru/v2/MIF00036292/COVER/cover1__w600.jpg?no_404_img=Y" TargetMode="External"/><Relationship Id="rId25937" Type="http://schemas.openxmlformats.org/officeDocument/2006/relationships/hyperlink" Target="https://cdn.eksmo.ru/v2/MIF00041561/COVER/cover1__w600.jpg?no_404_img=Y" TargetMode="External"/><Relationship Id="rId25163" Type="http://schemas.openxmlformats.org/officeDocument/2006/relationships/hyperlink" Target="https://cdn.eksmo.ru/v2/MIF00037265/COVER/cover1__w600.jpg?no_404_img=Y" TargetMode="External"/><Relationship Id="rId26594" Type="http://schemas.openxmlformats.org/officeDocument/2006/relationships/hyperlink" Target="https://cdn.eksmo.ru/v2/MIF00039961/COVER/cover1__w600.jpg?no_404_img=Y" TargetMode="External"/><Relationship Id="rId25543" Type="http://schemas.openxmlformats.org/officeDocument/2006/relationships/hyperlink" Target="https://cdn.eksmo.ru/v2/MIF00041344/COVER/cover1__w600.jpg?no_404_img=Y" TargetMode="External"/><Relationship Id="rId25686" Type="http://schemas.openxmlformats.org/officeDocument/2006/relationships/hyperlink" Target="https://cdn.eksmo.ru/v2/MIF00041116/COVER/cover1__w600.jpg?no_404_img=Y" TargetMode="External"/><Relationship Id="rId26033" Type="http://schemas.openxmlformats.org/officeDocument/2006/relationships/hyperlink" Target="https://cdn.eksmo.ru/v2/MIF00040475/COVER/cover1__w600.jpg?no_404_img=Y" TargetMode="External"/><Relationship Id="rId26176" Type="http://schemas.openxmlformats.org/officeDocument/2006/relationships/hyperlink" Target="https://cdn.eksmo.ru/v2/MIF00034670/COVER/cover1__w600.jpg?no_404_img=Y" TargetMode="External"/><Relationship Id="rId25124" Type="http://schemas.openxmlformats.org/officeDocument/2006/relationships/vmlDrawing" Target="../drawings/vmlDrawing1.vml"/><Relationship Id="rId25292" Type="http://schemas.openxmlformats.org/officeDocument/2006/relationships/hyperlink" Target="https://cdn.eksmo.ru/v2/MIF00039688/COVER/cover1__w600.jpg?no_404_img=Y" TargetMode="External"/><Relationship Id="rId26690" Type="http://schemas.openxmlformats.org/officeDocument/2006/relationships/hyperlink" Target="https://cdn.eksmo.ru/v2/MIF00038043/COVER/cover1__w600.jpg?no_404_img=Y" TargetMode="External"/><Relationship Id="rId25782" Type="http://schemas.openxmlformats.org/officeDocument/2006/relationships/hyperlink" Target="https://cdn.eksmo.ru/v2/MIF00033965/COVER/cover1__w600.jpg?no_404_img=Y" TargetMode="External"/><Relationship Id="rId26699" Type="http://schemas.openxmlformats.org/officeDocument/2006/relationships/hyperlink" Target="https://cdn.eksmo.ru/v2/MIF00050691/COVER/cover1__w600.jpg?no_404_img=Y" TargetMode="External"/><Relationship Id="rId25648" Type="http://schemas.openxmlformats.org/officeDocument/2006/relationships/hyperlink" Target="https://cdn.eksmo.ru/v2/MIF00037013/COVER/cover1__w600.jpg?no_404_img=Y" TargetMode="External"/><Relationship Id="rId25221" Type="http://schemas.openxmlformats.org/officeDocument/2006/relationships/hyperlink" Target="https://cdn.eksmo.ru/v2/MIF00040950/COVER/cover1__w600.jpg?no_404_img=Y" TargetMode="External"/><Relationship Id="rId26138" Type="http://schemas.openxmlformats.org/officeDocument/2006/relationships/hyperlink" Target="https://api3.eksmo.ru/v3/xlsxPricelist/certificat/?f=MIF00041302_2025-06-19_2030-06-18_&#1045;&#1040;&#1069;&#1057;%20N%20RU%20&#1044;-RU.&#1056;&#1040;05.&#1042;.21067~25_06c7c474-d995-11ef-8e2f-005056b61d5f.pdf&amp;key=e85257a6e63a7e36f8b1efc7dc1094c5" TargetMode="External"/><Relationship Id="rId26305" Type="http://schemas.openxmlformats.org/officeDocument/2006/relationships/hyperlink" Target="https://cdn.eksmo.ru/v2/MIF00048289/COVER/cover1__w600.jpg?no_404_img=Y" TargetMode="External"/><Relationship Id="rId26795" Type="http://schemas.openxmlformats.org/officeDocument/2006/relationships/hyperlink" Target="https://api3.eksmo.ru/v3/xlsxPricelist/certificat/?f=MIF00034407_2022-10-24_2027-10-23_&#1045;&#1040;&#1069;&#1057;%20N%20RU%20&#1044;-RU.&#1056;&#1040;07.&#1042;.62614~22_287acb08-e1b5-11ec-8101-00155d0b0e41.pdf&amp;key=e85257a6e63a7e36f8b1efc7dc1094c5" TargetMode="External"/><Relationship Id="rId25397" Type="http://schemas.openxmlformats.org/officeDocument/2006/relationships/hyperlink" Target="https://cdn.eksmo.ru/v2/MIF00048421/COVER/cover1__w600.jpg?no_404_img=Y" TargetMode="External"/><Relationship Id="rId25744" Type="http://schemas.openxmlformats.org/officeDocument/2006/relationships/hyperlink" Target="https://cdn.eksmo.ru/v2/MIF00050677/COVER/cover1__w600.jpg?no_404_img=Y" TargetMode="External"/><Relationship Id="rId25887" Type="http://schemas.openxmlformats.org/officeDocument/2006/relationships/hyperlink" Target="https://cdn.eksmo.ru/v2/MIF00049852/COVER/cover1__w600.jpg?no_404_img=Y" TargetMode="External"/><Relationship Id="rId26234" Type="http://schemas.openxmlformats.org/officeDocument/2006/relationships/hyperlink" Target="https://cdn.eksmo.ru/v2/MIF00048256/COVER/cover1__w600.jpg?no_404_img=Y" TargetMode="External"/><Relationship Id="rId26401" Type="http://schemas.openxmlformats.org/officeDocument/2006/relationships/hyperlink" Target="https://cdn.eksmo.ru/v2/MIF00048293/COVER/cover1__w600.jpg?no_404_img=Y" TargetMode="External"/><Relationship Id="rId25493" Type="http://schemas.openxmlformats.org/officeDocument/2006/relationships/hyperlink" Target="https://cdn.eksmo.ru/v2/MIF00048569/COVER/cover1__w600.jpg?no_404_img=Y" TargetMode="External"/><Relationship Id="rId25840" Type="http://schemas.openxmlformats.org/officeDocument/2006/relationships/hyperlink" Target="https://cdn.eksmo.ru/v2/MIF00039725/COVER/cover1__w600.jpg?no_404_img=Y" TargetMode="External"/><Relationship Id="rId25983" Type="http://schemas.openxmlformats.org/officeDocument/2006/relationships/hyperlink" Target="https://api3.eksmo.ru/v3/xlsxPricelist/certificat/?f=MIF00051445_0026-08-07_2027-08-06_&#1045;&#1040;&#1069;&#1057;%20N%20RU%20&#1044;-RU.&#1056;&#1040;06.&#1042;.84529~26_d0fe369a-6881-11f1-8f97-005056b61d5f.pdf&amp;key=e85257a6e63a7e36f8b1efc7dc1094c5" TargetMode="External"/><Relationship Id="rId25598" Type="http://schemas.openxmlformats.org/officeDocument/2006/relationships/hyperlink" Target="https://cdn.eksmo.ru/v2/MIF00047951/COVER/cover1__w600.jpg?no_404_img=Y" TargetMode="External"/><Relationship Id="rId25945" Type="http://schemas.openxmlformats.org/officeDocument/2006/relationships/hyperlink" Target="https://cdn.eksmo.ru/v2/MIF00048452/COVER/cover1__w600.jpg?no_404_img=Y" TargetMode="External"/><Relationship Id="rId25171" Type="http://schemas.openxmlformats.org/officeDocument/2006/relationships/hyperlink" Target="https://cdn.eksmo.ru/v2/MIF00051169/COVER/cover1__w600.jpg?no_404_img=Y" TargetMode="External"/><Relationship Id="rId26088" Type="http://schemas.openxmlformats.org/officeDocument/2006/relationships/hyperlink" Target="https://cdn.eksmo.ru/v2/MIF00050466/COVER/cover1__w600.jpg?no_404_img=Y" TargetMode="External"/><Relationship Id="rId26255" Type="http://schemas.openxmlformats.org/officeDocument/2006/relationships/hyperlink" Target="https://cdn.eksmo.ru/v2/MIF00050975/COVER/cover1__w600.jpg?no_404_img=Y" TargetMode="External"/><Relationship Id="rId26602" Type="http://schemas.openxmlformats.org/officeDocument/2006/relationships/hyperlink" Target="https://cdn.eksmo.ru/v2/MIF00037941/COVER/cover1__w600.jpg?no_404_img=Y" TargetMode="External"/><Relationship Id="rId25133" Type="http://schemas.openxmlformats.org/officeDocument/2006/relationships/hyperlink" Target="https://cdn.eksmo.ru/v2/MIF00040839/COVER/cover1__w600.jpg?no_404_img=Y" TargetMode="External"/><Relationship Id="rId25300" Type="http://schemas.openxmlformats.org/officeDocument/2006/relationships/hyperlink" Target="https://cdn.eksmo.ru/v2/MIF00028464/COVER/cover1__w600.jpg?no_404_img=Y" TargetMode="External"/><Relationship Id="rId25790" Type="http://schemas.openxmlformats.org/officeDocument/2006/relationships/hyperlink" Target="https://cdn.eksmo.ru/v2/MIF00050327/COVER/cover1__w600.jpg?no_404_img=Y" TargetMode="External"/><Relationship Id="rId26707" Type="http://schemas.openxmlformats.org/officeDocument/2006/relationships/hyperlink" Target="https://cdn.eksmo.ru/v2/MIF00040530/COVER/cover1__w600.jpg?no_404_img=Y" TargetMode="External"/><Relationship Id="rId25238" Type="http://schemas.openxmlformats.org/officeDocument/2006/relationships/hyperlink" Target="https://cdn.eksmo.ru/v2/MIF00038654/COVER/cover1__w600.jpg?no_404_img=Y" TargetMode="External"/><Relationship Id="rId25405" Type="http://schemas.openxmlformats.org/officeDocument/2006/relationships/hyperlink" Target="https://cdn.eksmo.ru/v2/MIF00050498/COVER/cover1__w600.jpg?no_404_img=Y" TargetMode="External"/><Relationship Id="rId25895" Type="http://schemas.openxmlformats.org/officeDocument/2006/relationships/hyperlink" Target="https://cdn.eksmo.ru/v2/MIF00034604/COVER/cover1__w600.jpg?no_404_img=Y" TargetMode="External"/><Relationship Id="rId26242" Type="http://schemas.openxmlformats.org/officeDocument/2006/relationships/hyperlink" Target="https://cdn.eksmo.ru/v2/MIF00050152/COVER/cover1__w600.jpg?no_404_img=Y" TargetMode="External"/><Relationship Id="rId26552" Type="http://schemas.openxmlformats.org/officeDocument/2006/relationships/hyperlink" Target="https://cdn.eksmo.ru/v2/MIF00039759/COVER/cover1__w600.jpg?no_404_img=Y" TargetMode="External"/><Relationship Id="rId25250" Type="http://schemas.openxmlformats.org/officeDocument/2006/relationships/hyperlink" Target="https://cdn.eksmo.ru/v2/MIF00051284/COVER/cover1__w600.jpg?no_404_img=Y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mc:Ignorable="x14ac xr">
  <sheetPr codeName="PriceSheet">
    <tabColor indexed="50"/>
    <outlinePr showOutlineSymbols="0"/>
    <pageSetUpPr fitToPage="1"/>
  </sheetPr>
  <dimension ref="A1:BT1995"/>
  <sheetViews>
    <sheetView showGridLines="0" tabSelected="1" showOutlineSymbols="0" zoomScale="85" zoomScaleNormal="85" workbookViewId="0">
      <pane xSplit="5" ySplit="17" topLeftCell="F18" activePane="bottomRight" state="frozen"/>
      <selection activeCell="A2" sqref="A2"/>
      <selection pane="topRight" activeCell="D2" sqref="D2"/>
      <selection pane="bottomLeft" activeCell="A18" sqref="A18"/>
      <selection pane="bottomRight" activeCell="H25" sqref="H25"/>
    </sheetView>
  </sheetViews>
  <sheetFormatPr defaultColWidth="9.109375" defaultRowHeight="13.2" outlineLevelRow="1" x14ac:dyDescent="0.25"/>
  <cols>
    <col min="1" max="1" width="9.109375" customWidth="1" style="48"/>
    <col min="2" max="2" width="11.33203125" customWidth="1" style="48"/>
    <col min="3" max="4" width="8.33203125" customWidth="1" style="58"/>
    <col min="5" max="5" width="11.33203125" customWidth="1" style="64"/>
    <col min="6" max="6" width="30.33203125" customWidth="1" style="26"/>
    <col min="7" max="7" width="16.6640625" customWidth="1" style="27"/>
    <col min="8" max="8" width="15.6640625" customWidth="1" style="27"/>
    <col min="9" max="10" width="13.6640625" customWidth="1" style="94"/>
    <col min="11" max="11" width="10.6640625" customWidth="1" style="98"/>
    <col min="12" max="12" width="14.44140625" customWidth="1" style="27"/>
    <col min="13" max="13" width="9.44140625" customWidth="1" style="27"/>
    <col min="14" max="14" width="11.6640625" customWidth="1" style="27"/>
    <col min="15" max="15" width="14.44140625" customWidth="1" style="27"/>
    <col min="16" max="16" width="28.6640625" customWidth="1" style="27"/>
    <col min="17" max="18" width="16" customWidth="1" style="27"/>
    <col min="19" max="19" width="17" customWidth="1" style="95"/>
    <col min="20" max="21" width="10.44140625" customWidth="1" style="31"/>
    <col min="22" max="22" width="12.33203125" customWidth="1" style="89"/>
    <col min="23" max="23" width="11.88671875" customWidth="1" style="89"/>
    <col min="24" max="24" width="16.44140625" customWidth="1" style="27"/>
    <col min="25" max="25" width="10.44140625" customWidth="1" style="72"/>
    <col min="26" max="26" width="8.88671875" customWidth="1" style="76"/>
    <col min="27" max="27" width="10.44140625" customWidth="1" style="28"/>
    <col min="28" max="29" width="13.88671875" customWidth="1" style="28"/>
    <col min="30" max="30" width="10.5546875" customWidth="1" style="28"/>
    <col min="31" max="32" width="10.44140625" customWidth="1" style="28"/>
    <col min="33" max="33" hidden="1" width="18.88671875" customWidth="1" style="28"/>
    <col min="34" max="34" hidden="1" width="17.88671875" customWidth="1" style="28"/>
    <col min="35" max="35" hidden="1" width="15" customWidth="1" style="28"/>
    <col min="36" max="36" hidden="1" width="17.6640625" customWidth="1" style="28"/>
    <col min="37" max="37" hidden="1" width="16.109375" customWidth="1" style="28"/>
    <col min="38" max="38" width="20.109375" customWidth="1" style="28"/>
    <col min="39" max="39" width="12.109375" customWidth="1" style="28"/>
    <col min="40" max="40" width="15.44140625" customWidth="1" style="27"/>
    <col min="41" max="41" width="16.44140625" customWidth="1" style="72"/>
    <col min="42" max="42" width="14.33203125" customWidth="1" style="27"/>
    <col min="43" max="43" hidden="1" width="14.33203125" customWidth="1" style="27"/>
    <col min="44" max="45" hidden="1" width="14.33203125" customWidth="1" style="29"/>
    <col min="46" max="48" hidden="1" width="14.33203125" customWidth="1" style="79"/>
    <col min="49" max="49" hidden="1" width="14.33203125" customWidth="1" style="80"/>
    <col min="50" max="51" hidden="1" width="14.33203125" customWidth="1" style="27"/>
    <col min="52" max="58" hidden="1" width="12.109375" customWidth="1" style="27"/>
    <col min="59" max="66" width="12.109375" customWidth="1" style="27"/>
    <col min="67" max="72" width="9.109375" customWidth="1" style="117"/>
    <col min="73" max="16384" width="9.109375" customWidth="1" style="30"/>
  </cols>
  <sheetData>
    <row r="1" ht="6.75" customHeight="1" s="3" customFormat="1">
      <c r="A1" s="45">
        <v>22107</v>
      </c>
      <c r="B1" s="46"/>
      <c r="C1" s="49">
        <v>190</v>
      </c>
      <c r="D1" s="50"/>
      <c r="E1" s="59"/>
      <c r="F1" s="16"/>
      <c r="G1" s="16"/>
      <c r="H1" s="16"/>
      <c r="I1" s="17"/>
      <c r="J1" s="81"/>
      <c r="K1" s="97"/>
      <c r="L1" s="17"/>
      <c r="M1" s="17"/>
      <c r="N1" s="17"/>
      <c r="O1" s="17"/>
      <c r="P1" s="18"/>
      <c r="Q1" s="138"/>
      <c r="R1" s="138"/>
      <c r="S1" s="139"/>
      <c r="T1" s="139"/>
      <c r="U1" s="140"/>
      <c r="V1" s="85"/>
      <c r="W1" s="85"/>
      <c r="X1" s="46"/>
      <c r="Y1" s="69"/>
      <c r="Z1" s="73"/>
      <c r="AO1" s="69"/>
      <c r="AT1" s="77"/>
      <c r="AU1" s="77"/>
      <c r="AV1" s="77"/>
      <c r="AW1" s="78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115"/>
      <c r="BP1" s="115"/>
      <c r="BQ1" s="115"/>
      <c r="BR1" s="115"/>
      <c r="BS1" s="115"/>
      <c r="BT1" s="115"/>
    </row>
    <row r="2" ht="13.5" customHeight="1" s="3" customFormat="1">
      <c r="A2" s="120">
        <f>TODAY()</f>
        <v>46273</v>
      </c>
      <c r="B2" s="120"/>
      <c r="C2" s="120"/>
      <c r="D2" s="120"/>
      <c r="E2" s="121"/>
      <c r="F2" s="122"/>
      <c r="G2" s="122"/>
      <c r="H2" s="122"/>
      <c r="I2" s="128"/>
      <c r="J2" s="129"/>
      <c r="K2" s="165" t="s">
        <v>0</v>
      </c>
      <c r="L2" s="166"/>
      <c r="M2" s="166"/>
      <c r="N2" s="166"/>
      <c r="O2" s="166"/>
      <c r="P2" s="166"/>
      <c r="Q2" s="166"/>
      <c r="R2" s="166"/>
      <c r="S2" s="166"/>
      <c r="T2" s="167"/>
      <c r="U2" s="69"/>
      <c r="V2" s="85"/>
      <c r="W2" s="85"/>
      <c r="X2" s="46"/>
      <c r="Y2" s="69"/>
      <c r="Z2" s="73"/>
      <c r="AO2" s="69"/>
      <c r="AT2" s="77"/>
      <c r="AU2" s="77"/>
      <c r="AV2" s="77"/>
      <c r="AW2" s="78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115"/>
      <c r="BP2" s="115"/>
      <c r="BQ2" s="115"/>
      <c r="BR2" s="115"/>
      <c r="BS2" s="115"/>
      <c r="BT2" s="115"/>
    </row>
    <row r="3" ht="30.75" customHeight="1" s="3" customFormat="1">
      <c r="A3" s="120"/>
      <c r="B3" s="120"/>
      <c r="C3" s="120"/>
      <c r="D3" s="120"/>
      <c r="E3" s="121"/>
      <c r="F3" s="123" t="s">
        <v>1</v>
      </c>
      <c r="G3" s="123"/>
      <c r="H3" s="124"/>
      <c r="I3" s="130"/>
      <c r="J3" s="131"/>
      <c r="K3" s="168"/>
      <c r="L3" s="169"/>
      <c r="M3" s="169"/>
      <c r="N3" s="169"/>
      <c r="O3" s="169"/>
      <c r="P3" s="169"/>
      <c r="Q3" s="169"/>
      <c r="R3" s="169"/>
      <c r="S3" s="169"/>
      <c r="T3" s="170"/>
      <c r="U3" s="69"/>
      <c r="V3" s="85"/>
      <c r="W3" s="85"/>
      <c r="X3" s="46"/>
      <c r="Y3" s="69"/>
      <c r="Z3" s="73"/>
      <c r="AO3" s="69"/>
      <c r="AT3" s="77"/>
      <c r="AU3" s="77"/>
      <c r="AV3" s="77"/>
      <c r="AW3" s="78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115"/>
      <c r="BP3" s="115"/>
      <c r="BQ3" s="115"/>
      <c r="BR3" s="115"/>
      <c r="BS3" s="115"/>
      <c r="BT3" s="115"/>
    </row>
    <row r="4" hidden="1" ht="8.25" customHeight="1" s="3" customFormat="1">
      <c r="A4" s="46"/>
      <c r="B4" s="46"/>
      <c r="C4" s="51"/>
      <c r="D4" s="50"/>
      <c r="E4" s="59"/>
      <c r="F4" s="4"/>
      <c r="G4" s="4"/>
      <c r="H4" s="4"/>
      <c r="I4" s="5"/>
      <c r="J4" s="82"/>
      <c r="K4" s="97"/>
      <c r="L4" s="6"/>
      <c r="M4" s="6"/>
      <c r="N4" s="6"/>
      <c r="O4" s="6"/>
      <c r="P4" s="6"/>
      <c r="Q4" s="84"/>
      <c r="R4" s="84"/>
      <c r="S4" s="6"/>
      <c r="T4" s="67"/>
      <c r="U4" s="69"/>
      <c r="V4" s="85"/>
      <c r="W4" s="85"/>
      <c r="X4" s="46"/>
      <c r="Y4" s="69"/>
      <c r="Z4" s="73"/>
      <c r="AO4" s="69"/>
      <c r="AT4" s="77" t="s">
        <v>2</v>
      </c>
      <c r="AU4" s="77"/>
      <c r="AV4" s="77"/>
      <c r="AW4" s="78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15"/>
      <c r="BP4" s="115"/>
      <c r="BQ4" s="115"/>
      <c r="BR4" s="115"/>
      <c r="BS4" s="115"/>
      <c r="BT4" s="115"/>
    </row>
    <row r="5" hidden="1" ht="9" customHeight="1" s="3" customFormat="1">
      <c r="A5" s="46"/>
      <c r="B5" s="46"/>
      <c r="C5" s="51"/>
      <c r="D5" s="50"/>
      <c r="E5" s="59"/>
      <c r="F5" s="4"/>
      <c r="G5" s="7"/>
      <c r="H5" s="4"/>
      <c r="I5" s="5"/>
      <c r="J5" s="82"/>
      <c r="K5" s="97"/>
      <c r="L5" s="6"/>
      <c r="M5" s="6"/>
      <c r="N5" s="6"/>
      <c r="O5" s="6"/>
      <c r="P5" s="6"/>
      <c r="Q5" s="84"/>
      <c r="R5" s="84"/>
      <c r="S5" s="6"/>
      <c r="T5" s="67"/>
      <c r="U5" s="69"/>
      <c r="V5" s="85"/>
      <c r="W5" s="85"/>
      <c r="X5" s="46"/>
      <c r="Y5" s="69"/>
      <c r="Z5" s="73"/>
      <c r="AO5" s="69"/>
      <c r="AT5" s="77" t="s">
        <v>3</v>
      </c>
      <c r="AU5" s="77"/>
      <c r="AV5" s="77"/>
      <c r="AW5" s="78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115"/>
      <c r="BP5" s="115"/>
      <c r="BQ5" s="115"/>
      <c r="BR5" s="115"/>
      <c r="BS5" s="115"/>
      <c r="BT5" s="115"/>
    </row>
    <row r="6" ht="19.5" customHeight="1" outlineLevel="1" s="3" customFormat="1">
      <c r="A6" s="46"/>
      <c r="B6" s="46"/>
      <c r="C6" s="52"/>
      <c r="D6" s="52"/>
      <c r="E6" s="60"/>
      <c r="F6" s="125" t="s">
        <v>4</v>
      </c>
      <c r="G6" s="126"/>
      <c r="H6" s="126"/>
      <c r="I6" s="126"/>
      <c r="J6" s="127"/>
      <c r="K6" s="162" t="s">
        <v>5</v>
      </c>
      <c r="L6" s="163"/>
      <c r="M6" s="163"/>
      <c r="N6" s="163"/>
      <c r="O6" s="163"/>
      <c r="P6" s="163"/>
      <c r="Q6" s="163"/>
      <c r="R6" s="163"/>
      <c r="S6" s="163"/>
      <c r="T6" s="164"/>
      <c r="U6" s="69"/>
      <c r="V6" s="85"/>
      <c r="W6" s="85"/>
      <c r="X6" s="46"/>
      <c r="Y6" s="69"/>
      <c r="Z6" s="73"/>
      <c r="AO6" s="69"/>
      <c r="AT6" s="77"/>
      <c r="AU6" s="77"/>
      <c r="AV6" s="77"/>
      <c r="AW6" s="78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115"/>
      <c r="BP6" s="115"/>
      <c r="BQ6" s="115"/>
      <c r="BR6" s="115"/>
      <c r="BS6" s="115"/>
      <c r="BT6" s="115"/>
    </row>
    <row r="7" ht="12" customHeight="1" outlineLevel="1" s="3" customFormat="1">
      <c r="A7" s="46"/>
      <c r="B7" s="46"/>
      <c r="C7" s="53"/>
      <c r="D7" s="54"/>
      <c r="E7" s="61"/>
      <c r="F7" s="32"/>
      <c r="G7" s="41"/>
      <c r="H7" s="43"/>
      <c r="I7" s="42"/>
      <c r="J7" s="83"/>
      <c r="K7" s="156" t="s">
        <v>6</v>
      </c>
      <c r="L7" s="157"/>
      <c r="M7" s="157"/>
      <c r="N7" s="157"/>
      <c r="O7" s="158"/>
      <c r="P7" s="102"/>
      <c r="Q7" s="132" t="s">
        <v>7</v>
      </c>
      <c r="R7" s="133"/>
      <c r="S7" s="133"/>
      <c r="T7" s="134"/>
      <c r="U7" s="69"/>
      <c r="V7" s="85"/>
      <c r="W7" s="85"/>
      <c r="X7" s="46"/>
      <c r="Y7" s="69"/>
      <c r="Z7" s="73"/>
      <c r="AO7" s="69"/>
      <c r="AT7" s="77"/>
      <c r="AU7" s="77"/>
      <c r="AV7" s="77"/>
      <c r="AW7" s="78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115"/>
      <c r="BP7" s="115"/>
      <c r="BQ7" s="115"/>
      <c r="BR7" s="115"/>
      <c r="BS7" s="115"/>
      <c r="BT7" s="115"/>
    </row>
    <row r="8" ht="13.5" customHeight="1" outlineLevel="1" s="3" customFormat="1">
      <c r="A8" s="46"/>
      <c r="B8" s="46"/>
      <c r="C8" s="54"/>
      <c r="D8" s="54"/>
      <c r="E8" s="61"/>
      <c r="F8" s="38"/>
      <c r="G8" s="39"/>
      <c r="H8" s="39"/>
      <c r="I8" s="39"/>
      <c r="J8" s="40" t="s">
        <v>8</v>
      </c>
      <c r="K8" s="159"/>
      <c r="L8" s="160"/>
      <c r="M8" s="160"/>
      <c r="N8" s="160"/>
      <c r="O8" s="161"/>
      <c r="P8" s="100"/>
      <c r="Q8" s="135"/>
      <c r="R8" s="136"/>
      <c r="S8" s="136"/>
      <c r="T8" s="137"/>
      <c r="U8" s="69"/>
      <c r="V8" s="85"/>
      <c r="W8" s="85"/>
      <c r="X8" s="46"/>
      <c r="Y8" s="69"/>
      <c r="Z8" s="73"/>
      <c r="AO8" s="69"/>
      <c r="AT8" s="77"/>
      <c r="AU8" s="77"/>
      <c r="AV8" s="77"/>
      <c r="AW8" s="78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115"/>
      <c r="BP8" s="115"/>
      <c r="BQ8" s="115"/>
      <c r="BR8" s="115"/>
      <c r="BS8" s="115"/>
      <c r="BT8" s="115"/>
    </row>
    <row r="9" ht="15" customHeight="1" outlineLevel="1" s="3" customFormat="1">
      <c r="A9" s="46"/>
      <c r="B9" s="46"/>
      <c r="C9" s="54"/>
      <c r="D9" s="54"/>
      <c r="E9" s="61"/>
      <c r="F9" s="101" t="s">
        <v>9</v>
      </c>
      <c r="G9" s="37"/>
      <c r="H9" s="37"/>
      <c r="I9" s="37"/>
      <c r="J9" s="90">
        <f ref="J9:J9" t="array">SUM(BP18:BP1536)</f>
        <v>0</v>
      </c>
      <c r="K9" s="150">
        <v>0</v>
      </c>
      <c r="L9" s="151"/>
      <c r="M9" s="151"/>
      <c r="N9" s="151"/>
      <c r="O9" s="152"/>
      <c r="P9" s="103"/>
      <c r="Q9" s="141">
        <f>J9*(1-K9)</f>
        <v>0</v>
      </c>
      <c r="R9" s="142"/>
      <c r="S9" s="142"/>
      <c r="T9" s="143"/>
      <c r="U9" s="69"/>
      <c r="V9" s="85"/>
      <c r="W9" s="85"/>
      <c r="X9" s="46"/>
      <c r="Y9" s="69"/>
      <c r="Z9" s="73"/>
      <c r="AO9" s="69"/>
      <c r="AT9" s="77"/>
      <c r="AU9" s="77"/>
      <c r="AV9" s="77"/>
      <c r="AW9" s="78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115"/>
      <c r="BP9" s="115"/>
      <c r="BQ9" s="115"/>
      <c r="BR9" s="115"/>
      <c r="BS9" s="115"/>
      <c r="BT9" s="115"/>
    </row>
    <row r="10" ht="15" customHeight="1" outlineLevel="1" s="3" customFormat="1">
      <c r="A10" s="46"/>
      <c r="B10" s="46"/>
      <c r="C10" s="54"/>
      <c r="D10" s="54"/>
      <c r="E10" s="61"/>
      <c r="F10" s="35" t="s">
        <v>10</v>
      </c>
      <c r="G10" s="33"/>
      <c r="H10" s="33"/>
      <c r="I10" s="33"/>
      <c r="J10" s="91">
        <f ref="J10:J10" t="array">SUM(IF(IF(C18:C1536&gt;0,TRUE,FALSE)+IF(D18:D1536&gt;0,TRUE,FALSE),1,0))</f>
        <v>0</v>
      </c>
      <c r="K10" s="153"/>
      <c r="L10" s="154"/>
      <c r="M10" s="154"/>
      <c r="N10" s="154"/>
      <c r="O10" s="155"/>
      <c r="P10" s="104"/>
      <c r="Q10" s="144"/>
      <c r="R10" s="145"/>
      <c r="S10" s="145"/>
      <c r="T10" s="146"/>
      <c r="U10" s="69"/>
      <c r="V10" s="85"/>
      <c r="W10" s="85"/>
      <c r="X10" s="46"/>
      <c r="Y10" s="69"/>
      <c r="Z10" s="73"/>
      <c r="AO10" s="69"/>
      <c r="AT10" s="77"/>
      <c r="AU10" s="77"/>
      <c r="AV10" s="77"/>
      <c r="AW10" s="78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115"/>
      <c r="BP10" s="115"/>
      <c r="BQ10" s="115"/>
      <c r="BR10" s="115"/>
      <c r="BS10" s="115"/>
      <c r="BT10" s="115"/>
    </row>
    <row r="11" ht="15" customHeight="1" outlineLevel="1" s="3" customFormat="1">
      <c r="A11" s="46"/>
      <c r="B11" s="46"/>
      <c r="C11" s="54"/>
      <c r="D11" s="54"/>
      <c r="E11" s="61"/>
      <c r="F11" s="35" t="s">
        <v>11</v>
      </c>
      <c r="G11" s="33"/>
      <c r="H11" s="33"/>
      <c r="I11" s="33"/>
      <c r="J11" s="91">
        <f ref="J11:J11" t="array">SUM(D18:D1536)</f>
        <v>0</v>
      </c>
      <c r="K11" s="147" t="s">
        <v>12</v>
      </c>
      <c r="L11" s="148"/>
      <c r="M11" s="148"/>
      <c r="N11" s="148"/>
      <c r="O11" s="148"/>
      <c r="P11" s="148"/>
      <c r="Q11" s="148"/>
      <c r="R11" s="148"/>
      <c r="S11" s="148"/>
      <c r="T11" s="149"/>
      <c r="U11" s="69"/>
      <c r="V11" s="85"/>
      <c r="W11" s="85"/>
      <c r="X11" s="46"/>
      <c r="Y11" s="69"/>
      <c r="Z11" s="73"/>
      <c r="AO11" s="69"/>
      <c r="AT11" s="77"/>
      <c r="AU11" s="77"/>
      <c r="AV11" s="77"/>
      <c r="AW11" s="78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115"/>
      <c r="BP11" s="115"/>
      <c r="BQ11" s="115"/>
      <c r="BR11" s="115"/>
      <c r="BS11" s="115"/>
      <c r="BT11" s="115"/>
    </row>
    <row r="12" ht="15" customHeight="1" outlineLevel="1" s="3" customFormat="1">
      <c r="A12" s="46"/>
      <c r="B12" s="46"/>
      <c r="C12" s="55"/>
      <c r="D12" s="55"/>
      <c r="E12" s="62"/>
      <c r="F12" s="35" t="s">
        <v>13</v>
      </c>
      <c r="G12" s="33"/>
      <c r="H12" s="33"/>
      <c r="I12" s="33"/>
      <c r="J12" s="91">
        <f ref="J12:J12" t="array">SUM(C18:C1536)</f>
        <v>0</v>
      </c>
      <c r="K12" s="147"/>
      <c r="L12" s="148"/>
      <c r="M12" s="148"/>
      <c r="N12" s="148"/>
      <c r="O12" s="148"/>
      <c r="P12" s="148"/>
      <c r="Q12" s="148"/>
      <c r="R12" s="148"/>
      <c r="S12" s="148"/>
      <c r="T12" s="149"/>
      <c r="U12" s="69"/>
      <c r="V12" s="85"/>
      <c r="W12" s="85"/>
      <c r="X12" s="46"/>
      <c r="Y12" s="69"/>
      <c r="Z12" s="73"/>
      <c r="AO12" s="69"/>
      <c r="AT12" s="77"/>
      <c r="AU12" s="77"/>
      <c r="AV12" s="77"/>
      <c r="AW12" s="78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115"/>
      <c r="BP12" s="115"/>
      <c r="BQ12" s="115"/>
      <c r="BR12" s="115"/>
      <c r="BS12" s="115"/>
      <c r="BT12" s="115"/>
    </row>
    <row r="13" ht="15" customHeight="1" outlineLevel="1" s="3" customFormat="1">
      <c r="A13" s="46"/>
      <c r="B13" s="46"/>
      <c r="C13" s="55"/>
      <c r="D13" s="55"/>
      <c r="E13" s="62"/>
      <c r="F13" s="35" t="s">
        <v>14</v>
      </c>
      <c r="G13" s="33"/>
      <c r="H13" s="33"/>
      <c r="I13" s="33"/>
      <c r="J13" s="91">
        <f ref="J13:J13" t="array">SUM(C18:C1536+IF(U18:U1536&gt;0,D18:D1536/U18:U1536,0))</f>
        <v>0</v>
      </c>
      <c r="K13" s="147"/>
      <c r="L13" s="148"/>
      <c r="M13" s="148"/>
      <c r="N13" s="148"/>
      <c r="O13" s="148"/>
      <c r="P13" s="148"/>
      <c r="Q13" s="148"/>
      <c r="R13" s="148"/>
      <c r="S13" s="148"/>
      <c r="T13" s="149"/>
      <c r="U13" s="69"/>
      <c r="V13" s="85"/>
      <c r="W13" s="85"/>
      <c r="X13" s="46"/>
      <c r="Y13" s="69"/>
      <c r="Z13" s="73"/>
      <c r="AO13" s="69"/>
      <c r="AT13" s="77"/>
      <c r="AU13" s="77"/>
      <c r="AV13" s="77"/>
      <c r="AW13" s="78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115"/>
      <c r="BP13" s="115"/>
      <c r="BQ13" s="115"/>
      <c r="BR13" s="115"/>
      <c r="BS13" s="115"/>
      <c r="BT13" s="115"/>
    </row>
    <row r="14" ht="15" customHeight="1" outlineLevel="1" s="3" customFormat="1">
      <c r="A14" s="46"/>
      <c r="B14" s="46"/>
      <c r="C14" s="54"/>
      <c r="D14" s="54"/>
      <c r="E14" s="61"/>
      <c r="F14" s="35" t="s">
        <v>15</v>
      </c>
      <c r="G14" s="33"/>
      <c r="H14" s="33"/>
      <c r="I14" s="33"/>
      <c r="J14" s="91">
        <f ref="J14:J14" t="array">SUM(AO18:AO1536)</f>
        <v>0</v>
      </c>
      <c r="K14" s="147"/>
      <c r="L14" s="148"/>
      <c r="M14" s="148"/>
      <c r="N14" s="148"/>
      <c r="O14" s="148"/>
      <c r="P14" s="148"/>
      <c r="Q14" s="148"/>
      <c r="R14" s="148"/>
      <c r="S14" s="148"/>
      <c r="T14" s="149"/>
      <c r="U14" s="69"/>
      <c r="V14" s="85"/>
      <c r="W14" s="85"/>
      <c r="X14" s="46"/>
      <c r="Y14" s="69"/>
      <c r="Z14" s="73"/>
      <c r="AO14" s="69"/>
      <c r="AT14" s="77"/>
      <c r="AU14" s="77"/>
      <c r="AV14" s="77"/>
      <c r="AW14" s="78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115"/>
      <c r="BP14" s="115"/>
      <c r="BQ14" s="115"/>
      <c r="BR14" s="115"/>
      <c r="BS14" s="115"/>
      <c r="BT14" s="115"/>
    </row>
    <row r="15" ht="15" customHeight="1" outlineLevel="1" s="3" customFormat="1">
      <c r="A15" s="46"/>
      <c r="B15" s="46"/>
      <c r="C15" s="54"/>
      <c r="D15" s="54"/>
      <c r="E15" s="61"/>
      <c r="F15" s="36" t="s">
        <v>16</v>
      </c>
      <c r="G15" s="34"/>
      <c r="H15" s="34"/>
      <c r="I15" s="34"/>
      <c r="J15" s="92">
        <f ref="J15:J15" t="array">SUM(BQ18:BQ1536)</f>
        <v>0</v>
      </c>
      <c r="K15" s="147"/>
      <c r="L15" s="148"/>
      <c r="M15" s="148"/>
      <c r="N15" s="148"/>
      <c r="O15" s="148"/>
      <c r="P15" s="148"/>
      <c r="Q15" s="148"/>
      <c r="R15" s="148"/>
      <c r="S15" s="148"/>
      <c r="T15" s="149"/>
      <c r="U15" s="69"/>
      <c r="V15" s="85"/>
      <c r="W15" s="85"/>
      <c r="X15" s="46"/>
      <c r="Y15" s="69"/>
      <c r="Z15" s="73"/>
      <c r="AO15" s="69"/>
      <c r="AT15" s="77"/>
      <c r="AU15" s="77"/>
      <c r="AV15" s="77"/>
      <c r="AW15" s="7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115"/>
      <c r="BP15" s="115"/>
      <c r="BQ15" s="115"/>
      <c r="BR15" s="115"/>
      <c r="BS15" s="115"/>
      <c r="BT15" s="115"/>
    </row>
    <row r="16" ht="3.75" customHeight="1" s="3" customFormat="1">
      <c r="A16" s="46"/>
      <c r="B16" s="46"/>
      <c r="C16" s="50"/>
      <c r="D16" s="50"/>
      <c r="E16" s="59"/>
      <c r="F16" s="1"/>
      <c r="G16" s="1"/>
      <c r="H16" s="1"/>
      <c r="I16" s="18"/>
      <c r="J16" s="2"/>
      <c r="K16" s="97"/>
      <c r="L16" s="1"/>
      <c r="M16" s="1"/>
      <c r="N16" s="1"/>
      <c r="O16" s="2"/>
      <c r="P16" s="2"/>
      <c r="Q16" s="1"/>
      <c r="R16" s="1"/>
      <c r="S16" s="2"/>
      <c r="T16" s="19"/>
      <c r="U16" s="19"/>
      <c r="V16" s="86"/>
      <c r="W16" s="87"/>
      <c r="X16" s="2"/>
      <c r="Y16" s="70"/>
      <c r="Z16" s="74"/>
      <c r="AA16" s="68"/>
      <c r="AB16" s="68"/>
      <c r="AC16" s="20"/>
      <c r="AD16" s="20"/>
      <c r="AE16" s="21"/>
      <c r="AF16" s="68"/>
      <c r="AG16" s="68"/>
      <c r="AH16" s="68"/>
      <c r="AI16" s="68"/>
      <c r="AJ16" s="68"/>
      <c r="AK16" s="68"/>
      <c r="AL16" s="68"/>
      <c r="AM16" s="68"/>
      <c r="AO16" s="69"/>
      <c r="AT16" s="77"/>
      <c r="AU16" s="77"/>
      <c r="AV16" s="77"/>
      <c r="AW16" s="78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15"/>
      <c r="BP16" s="115"/>
      <c r="BQ16" s="115"/>
      <c r="BR16" s="115"/>
      <c r="BS16" s="115"/>
      <c r="BT16" s="115"/>
    </row>
    <row r="17" ht="40.2" s="65" customFormat="1">
      <c r="A17" s="66" t="s">
        <v>17</v>
      </c>
      <c r="B17" s="47" t="s">
        <v>18</v>
      </c>
      <c r="C17" s="56" t="s">
        <v>19</v>
      </c>
      <c r="D17" s="57" t="s">
        <v>20</v>
      </c>
      <c r="E17" s="63" t="s">
        <v>21</v>
      </c>
      <c r="F17" s="22" t="s">
        <v>22</v>
      </c>
      <c r="G17" s="22" t="s">
        <v>23</v>
      </c>
      <c r="H17" s="22" t="s">
        <v>24</v>
      </c>
      <c r="I17" s="93" t="s">
        <v>25</v>
      </c>
      <c r="J17" s="93" t="s">
        <v>26</v>
      </c>
      <c r="K17" s="96" t="s">
        <v>27</v>
      </c>
      <c r="L17" s="23" t="s">
        <v>28</v>
      </c>
      <c r="M17" s="23" t="s">
        <v>29</v>
      </c>
      <c r="N17" s="23" t="s">
        <v>30</v>
      </c>
      <c r="O17" s="23" t="s">
        <v>31</v>
      </c>
      <c r="P17" s="23" t="s">
        <v>32</v>
      </c>
      <c r="Q17" s="22" t="s">
        <v>33</v>
      </c>
      <c r="R17" s="22" t="s">
        <v>34</v>
      </c>
      <c r="S17" s="23" t="s">
        <v>35</v>
      </c>
      <c r="T17" s="23" t="s">
        <v>36</v>
      </c>
      <c r="U17" s="57" t="s">
        <v>37</v>
      </c>
      <c r="V17" s="88" t="s">
        <v>38</v>
      </c>
      <c r="W17" s="88" t="s">
        <v>39</v>
      </c>
      <c r="X17" s="23" t="s">
        <v>40</v>
      </c>
      <c r="Y17" s="71" t="s">
        <v>41</v>
      </c>
      <c r="Z17" s="75" t="s">
        <v>42</v>
      </c>
      <c r="AA17" s="23" t="s">
        <v>43</v>
      </c>
      <c r="AB17" s="23" t="s">
        <v>44</v>
      </c>
      <c r="AC17" s="23" t="s">
        <v>45</v>
      </c>
      <c r="AD17" s="23" t="s">
        <v>46</v>
      </c>
      <c r="AE17" s="23" t="s">
        <v>47</v>
      </c>
      <c r="AF17" s="23" t="s">
        <v>48</v>
      </c>
      <c r="AG17" s="23" t="s">
        <v>49</v>
      </c>
      <c r="AH17" s="23" t="s">
        <v>50</v>
      </c>
      <c r="AI17" s="23" t="s">
        <v>51</v>
      </c>
      <c r="AJ17" s="23" t="s">
        <v>52</v>
      </c>
      <c r="AK17" s="23" t="s">
        <v>53</v>
      </c>
      <c r="AL17" s="24" t="s">
        <v>54</v>
      </c>
      <c r="AM17" s="23" t="s">
        <v>55</v>
      </c>
      <c r="AN17" s="23" t="s">
        <v>56</v>
      </c>
      <c r="AO17" s="57" t="s">
        <v>57</v>
      </c>
      <c r="AP17" s="23" t="s">
        <v>58</v>
      </c>
      <c r="AQ17" s="23" t="s">
        <v>59</v>
      </c>
      <c r="AR17" s="24" t="s">
        <v>60</v>
      </c>
      <c r="AS17" s="23" t="s">
        <v>61</v>
      </c>
      <c r="AT17" s="23" t="s">
        <v>62</v>
      </c>
      <c r="AU17" s="25" t="s">
        <v>63</v>
      </c>
      <c r="AV17" s="44" t="s">
        <v>64</v>
      </c>
      <c r="AW17" s="23" t="s">
        <v>65</v>
      </c>
      <c r="AX17" s="23" t="s">
        <v>66</v>
      </c>
      <c r="AY17" s="23" t="s">
        <v>67</v>
      </c>
      <c r="AZ17" s="23" t="s">
        <v>23</v>
      </c>
      <c r="BA17" s="23" t="s">
        <v>68</v>
      </c>
      <c r="BB17" s="23" t="s">
        <v>25</v>
      </c>
      <c r="BC17" s="23" t="s">
        <v>69</v>
      </c>
      <c r="BD17" s="23" t="s">
        <v>70</v>
      </c>
      <c r="BE17" s="23" t="s">
        <v>71</v>
      </c>
      <c r="BF17" s="23" t="s">
        <v>72</v>
      </c>
      <c r="BG17" s="23" t="s">
        <v>73</v>
      </c>
      <c r="BH17" s="23" t="s">
        <v>74</v>
      </c>
      <c r="BI17" s="23" t="s">
        <v>75</v>
      </c>
      <c r="BJ17" s="23" t="s">
        <v>76</v>
      </c>
      <c r="BK17" s="23" t="s">
        <v>77</v>
      </c>
      <c r="BL17" s="23" t="s">
        <v>78</v>
      </c>
      <c r="BM17" s="23" t="s">
        <v>79</v>
      </c>
      <c r="BN17" s="23" t="s">
        <v>80</v>
      </c>
      <c r="BO17" s="116"/>
      <c r="BP17" s="116"/>
      <c r="BQ17" s="116"/>
      <c r="BR17" s="116"/>
      <c r="BS17" s="116"/>
      <c r="BT17" s="116"/>
    </row>
    <row r="18">
      <c r="A18" s="48" t="s">
        <v>81</v>
      </c>
      <c r="B18" s="48" t="s">
        <v>82</v>
      </c>
      <c r="C18" s="58">
        <v>0</v>
      </c>
      <c r="D18" s="58">
        <v>0</v>
      </c>
      <c r="E18" s="64">
        <v>253</v>
      </c>
      <c r="F18" s="26" t="s">
        <v>83</v>
      </c>
      <c r="G18" s="27" t="s">
        <v>84</v>
      </c>
      <c r="H18" s="27" t="s">
        <v>85</v>
      </c>
      <c r="I18" s="94" t="s">
        <v>82</v>
      </c>
      <c r="J18" s="94" t="s">
        <v>86</v>
      </c>
      <c r="L18" s="27" t="s">
        <v>82</v>
      </c>
      <c r="M18" s="27" t="s">
        <v>87</v>
      </c>
      <c r="N18" s="27" t="s">
        <v>88</v>
      </c>
      <c r="O18" s="27" t="s">
        <v>82</v>
      </c>
      <c r="P18" s="27" t="s">
        <v>82</v>
      </c>
      <c r="Q18" s="27" t="s">
        <v>89</v>
      </c>
      <c r="R18" s="27" t="s">
        <v>82</v>
      </c>
      <c r="S18" s="95" t="s">
        <v>90</v>
      </c>
      <c r="T18" s="31">
        <v>10</v>
      </c>
      <c r="U18" s="31">
        <v>8</v>
      </c>
      <c r="V18" s="89">
        <v>46226</v>
      </c>
      <c r="W18" s="89">
        <v>46226</v>
      </c>
      <c r="X18" s="27" t="s">
        <v>91</v>
      </c>
      <c r="Y18" s="72">
        <v>352</v>
      </c>
      <c r="Z18" s="76">
        <v>0.215</v>
      </c>
      <c r="AA18" s="28" t="s">
        <v>92</v>
      </c>
      <c r="AB18" s="28" t="s">
        <v>82</v>
      </c>
      <c r="AC18" s="28" t="s">
        <v>93</v>
      </c>
      <c r="AD18" s="28" t="s">
        <v>94</v>
      </c>
      <c r="AE18" s="28" t="s">
        <v>82</v>
      </c>
      <c r="AF18" s="28" t="s">
        <v>82</v>
      </c>
      <c r="AG18" s="28" t="s">
        <v>95</v>
      </c>
      <c r="AH18" s="28" t="s">
        <v>82</v>
      </c>
      <c r="AI18" s="28" t="s">
        <v>96</v>
      </c>
      <c r="AJ18" s="28" t="s">
        <v>82</v>
      </c>
      <c r="AK18" s="28" t="s">
        <v>82</v>
      </c>
      <c r="AL18" s="28" t="s">
        <v>97</v>
      </c>
      <c r="AM18" s="28" t="s">
        <v>88</v>
      </c>
      <c r="AN18" s="27" t="s">
        <v>98</v>
      </c>
      <c r="AO18" s="72">
        <f>C18*U18+D18</f>
        <v>0</v>
      </c>
      <c r="AP18" s="27" t="s">
        <v>82</v>
      </c>
      <c r="AQ18" s="27" t="s">
        <v>82</v>
      </c>
      <c r="AR18" s="29" t="s">
        <v>82</v>
      </c>
      <c r="AS18" s="29" t="s">
        <v>82</v>
      </c>
      <c r="AT18" s="79" t="s">
        <v>82</v>
      </c>
      <c r="AW18" s="80" t="s">
        <v>82</v>
      </c>
      <c r="AX18" s="27" t="s">
        <v>82</v>
      </c>
      <c r="AY18" s="27" t="s">
        <v>82</v>
      </c>
      <c r="AZ18" s="27" t="s">
        <v>82</v>
      </c>
      <c r="BA18" s="27" t="s">
        <v>82</v>
      </c>
      <c r="BB18" s="27" t="s">
        <v>82</v>
      </c>
      <c r="BC18" s="27" t="s">
        <v>82</v>
      </c>
      <c r="BD18" s="27" t="s">
        <v>82</v>
      </c>
      <c r="BE18" s="27" t="s">
        <v>82</v>
      </c>
      <c r="BF18" s="27" t="s">
        <v>82</v>
      </c>
      <c r="BG18" s="27" t="s">
        <v>85</v>
      </c>
      <c r="BH18" s="27" t="s">
        <v>99</v>
      </c>
      <c r="BI18" s="27" t="s">
        <v>100</v>
      </c>
      <c r="BJ18" s="27" t="s">
        <v>101</v>
      </c>
      <c r="BK18" s="27" t="s">
        <v>102</v>
      </c>
      <c r="BL18" s="27" t="s">
        <v>82</v>
      </c>
      <c r="BM18" s="27" t="s">
        <v>82</v>
      </c>
      <c r="BN18" s="27" t="s">
        <v>82</v>
      </c>
      <c r="BP18" s="117">
        <f>AO18*E18</f>
        <v>0</v>
      </c>
      <c r="BQ18" s="117">
        <f>AO18*Z18</f>
        <v>0</v>
      </c>
    </row>
    <row r="19">
      <c r="A19" s="48" t="s">
        <v>81</v>
      </c>
      <c r="B19" s="48" t="s">
        <v>82</v>
      </c>
      <c r="C19" s="58">
        <v>0</v>
      </c>
      <c r="D19" s="58">
        <v>0</v>
      </c>
      <c r="E19" s="64">
        <v>253</v>
      </c>
      <c r="F19" s="26" t="s">
        <v>103</v>
      </c>
      <c r="G19" s="27" t="s">
        <v>84</v>
      </c>
      <c r="H19" s="27" t="s">
        <v>85</v>
      </c>
      <c r="I19" s="94" t="s">
        <v>82</v>
      </c>
      <c r="J19" s="94" t="s">
        <v>86</v>
      </c>
      <c r="L19" s="27" t="s">
        <v>82</v>
      </c>
      <c r="M19" s="27" t="s">
        <v>87</v>
      </c>
      <c r="N19" s="27" t="s">
        <v>88</v>
      </c>
      <c r="O19" s="27" t="s">
        <v>82</v>
      </c>
      <c r="P19" s="27" t="s">
        <v>82</v>
      </c>
      <c r="Q19" s="27" t="s">
        <v>89</v>
      </c>
      <c r="R19" s="27" t="s">
        <v>82</v>
      </c>
      <c r="S19" s="95" t="s">
        <v>104</v>
      </c>
      <c r="T19" s="31">
        <v>10</v>
      </c>
      <c r="U19" s="31">
        <v>10</v>
      </c>
      <c r="V19" s="89">
        <v>46233</v>
      </c>
      <c r="W19" s="89">
        <v>46233</v>
      </c>
      <c r="X19" s="27" t="s">
        <v>105</v>
      </c>
      <c r="Y19" s="72">
        <v>256</v>
      </c>
      <c r="Z19" s="76">
        <v>0.159</v>
      </c>
      <c r="AA19" s="28" t="s">
        <v>92</v>
      </c>
      <c r="AB19" s="28" t="s">
        <v>82</v>
      </c>
      <c r="AC19" s="28" t="s">
        <v>93</v>
      </c>
      <c r="AD19" s="28" t="s">
        <v>94</v>
      </c>
      <c r="AE19" s="28" t="s">
        <v>82</v>
      </c>
      <c r="AF19" s="28" t="s">
        <v>82</v>
      </c>
      <c r="AG19" s="28" t="s">
        <v>95</v>
      </c>
      <c r="AH19" s="28" t="s">
        <v>82</v>
      </c>
      <c r="AI19" s="28" t="s">
        <v>96</v>
      </c>
      <c r="AJ19" s="28" t="s">
        <v>82</v>
      </c>
      <c r="AK19" s="28" t="s">
        <v>82</v>
      </c>
      <c r="AL19" s="28" t="s">
        <v>106</v>
      </c>
      <c r="AM19" s="28" t="s">
        <v>88</v>
      </c>
      <c r="AN19" s="27" t="s">
        <v>98</v>
      </c>
      <c r="AO19" s="72">
        <f>C19*U19+D19</f>
        <v>0</v>
      </c>
      <c r="AP19" s="27" t="s">
        <v>82</v>
      </c>
      <c r="AQ19" s="27" t="s">
        <v>82</v>
      </c>
      <c r="AR19" s="29" t="s">
        <v>82</v>
      </c>
      <c r="AS19" s="29" t="s">
        <v>82</v>
      </c>
      <c r="AT19" s="79" t="s">
        <v>82</v>
      </c>
      <c r="AW19" s="80" t="s">
        <v>82</v>
      </c>
      <c r="AX19" s="27" t="s">
        <v>82</v>
      </c>
      <c r="AY19" s="27" t="s">
        <v>82</v>
      </c>
      <c r="AZ19" s="27" t="s">
        <v>82</v>
      </c>
      <c r="BA19" s="27" t="s">
        <v>82</v>
      </c>
      <c r="BB19" s="27" t="s">
        <v>82</v>
      </c>
      <c r="BC19" s="27" t="s">
        <v>82</v>
      </c>
      <c r="BD19" s="27" t="s">
        <v>82</v>
      </c>
      <c r="BE19" s="27" t="s">
        <v>82</v>
      </c>
      <c r="BF19" s="27" t="s">
        <v>82</v>
      </c>
      <c r="BG19" s="27" t="s">
        <v>85</v>
      </c>
      <c r="BH19" s="27" t="s">
        <v>99</v>
      </c>
      <c r="BI19" s="27" t="s">
        <v>107</v>
      </c>
      <c r="BJ19" s="27" t="s">
        <v>108</v>
      </c>
      <c r="BK19" s="27" t="s">
        <v>109</v>
      </c>
      <c r="BL19" s="27" t="s">
        <v>82</v>
      </c>
      <c r="BM19" s="27" t="s">
        <v>82</v>
      </c>
      <c r="BN19" s="27" t="s">
        <v>82</v>
      </c>
      <c r="BP19" s="117">
        <f>AO19*E19</f>
        <v>0</v>
      </c>
      <c r="BQ19" s="117">
        <f>AO19*Z19</f>
        <v>0</v>
      </c>
    </row>
    <row r="20">
      <c r="A20" s="48" t="s">
        <v>81</v>
      </c>
      <c r="B20" s="48" t="s">
        <v>82</v>
      </c>
      <c r="C20" s="58">
        <v>0</v>
      </c>
      <c r="D20" s="58">
        <v>0</v>
      </c>
      <c r="E20" s="64">
        <v>1432.2</v>
      </c>
      <c r="F20" s="26" t="s">
        <v>110</v>
      </c>
      <c r="G20" s="27" t="s">
        <v>111</v>
      </c>
      <c r="H20" s="27" t="s">
        <v>112</v>
      </c>
      <c r="I20" s="118" t="s">
        <v>113</v>
      </c>
      <c r="J20" s="94" t="s">
        <v>114</v>
      </c>
      <c r="L20" s="27" t="s">
        <v>115</v>
      </c>
      <c r="M20" s="27" t="s">
        <v>116</v>
      </c>
      <c r="N20" s="27" t="s">
        <v>88</v>
      </c>
      <c r="O20" s="27" t="s">
        <v>117</v>
      </c>
      <c r="P20" s="27" t="s">
        <v>118</v>
      </c>
      <c r="Q20" s="27" t="s">
        <v>89</v>
      </c>
      <c r="R20" s="27" t="s">
        <v>82</v>
      </c>
      <c r="S20" s="95" t="s">
        <v>119</v>
      </c>
      <c r="T20" s="31">
        <v>10</v>
      </c>
      <c r="U20" s="31">
        <v>7</v>
      </c>
      <c r="V20" s="89">
        <v>45264</v>
      </c>
      <c r="W20" s="89">
        <v>45264</v>
      </c>
      <c r="X20" s="27" t="s">
        <v>120</v>
      </c>
      <c r="Y20" s="72">
        <v>384</v>
      </c>
      <c r="Z20" s="76">
        <v>0.611</v>
      </c>
      <c r="AA20" s="28" t="s">
        <v>121</v>
      </c>
      <c r="AB20" s="28" t="s">
        <v>82</v>
      </c>
      <c r="AC20" s="28" t="s">
        <v>122</v>
      </c>
      <c r="AD20" s="28" t="s">
        <v>123</v>
      </c>
      <c r="AE20" s="28" t="s">
        <v>82</v>
      </c>
      <c r="AF20" s="28" t="s">
        <v>82</v>
      </c>
      <c r="AG20" s="28" t="s">
        <v>95</v>
      </c>
      <c r="AH20" s="28" t="s">
        <v>82</v>
      </c>
      <c r="AI20" s="28" t="s">
        <v>96</v>
      </c>
      <c r="AJ20" s="28" t="s">
        <v>82</v>
      </c>
      <c r="AK20" s="28" t="s">
        <v>82</v>
      </c>
      <c r="AL20" s="28" t="s">
        <v>124</v>
      </c>
      <c r="AM20" s="28" t="s">
        <v>88</v>
      </c>
      <c r="AN20" s="27" t="s">
        <v>98</v>
      </c>
      <c r="AO20" s="72">
        <f>C20*U20+D20</f>
        <v>0</v>
      </c>
      <c r="AP20" s="27" t="s">
        <v>82</v>
      </c>
      <c r="AQ20" s="27" t="s">
        <v>82</v>
      </c>
      <c r="AR20" s="29" t="s">
        <v>82</v>
      </c>
      <c r="AS20" s="29" t="s">
        <v>82</v>
      </c>
      <c r="AT20" s="79" t="s">
        <v>82</v>
      </c>
      <c r="AW20" s="80" t="s">
        <v>82</v>
      </c>
      <c r="AX20" s="27" t="s">
        <v>82</v>
      </c>
      <c r="AY20" s="27" t="s">
        <v>125</v>
      </c>
      <c r="AZ20" s="27" t="s">
        <v>82</v>
      </c>
      <c r="BA20" s="27" t="s">
        <v>126</v>
      </c>
      <c r="BB20" s="27" t="s">
        <v>127</v>
      </c>
      <c r="BC20" s="27" t="s">
        <v>82</v>
      </c>
      <c r="BD20" s="27" t="s">
        <v>82</v>
      </c>
      <c r="BE20" s="27" t="s">
        <v>82</v>
      </c>
      <c r="BF20" s="27" t="s">
        <v>82</v>
      </c>
      <c r="BG20" s="27" t="s">
        <v>112</v>
      </c>
      <c r="BH20" s="27" t="s">
        <v>128</v>
      </c>
      <c r="BI20" s="27" t="s">
        <v>129</v>
      </c>
      <c r="BJ20" s="27" t="s">
        <v>130</v>
      </c>
      <c r="BK20" s="27" t="s">
        <v>131</v>
      </c>
      <c r="BL20" s="27" t="s">
        <v>82</v>
      </c>
      <c r="BM20" s="27" t="s">
        <v>82</v>
      </c>
      <c r="BN20" s="27" t="s">
        <v>82</v>
      </c>
      <c r="BP20" s="117">
        <f>AO20*E20</f>
        <v>0</v>
      </c>
      <c r="BQ20" s="117">
        <f>AO20*Z20</f>
        <v>0</v>
      </c>
    </row>
    <row r="21">
      <c r="A21" s="48" t="s">
        <v>81</v>
      </c>
      <c r="B21" s="48" t="s">
        <v>82</v>
      </c>
      <c r="C21" s="58">
        <v>0</v>
      </c>
      <c r="D21" s="58">
        <v>0</v>
      </c>
      <c r="E21" s="64">
        <v>4105.2</v>
      </c>
      <c r="F21" s="26" t="s">
        <v>132</v>
      </c>
      <c r="G21" s="27" t="s">
        <v>133</v>
      </c>
      <c r="H21" s="27" t="s">
        <v>134</v>
      </c>
      <c r="I21" s="118" t="s">
        <v>135</v>
      </c>
      <c r="J21" s="94" t="s">
        <v>136</v>
      </c>
      <c r="L21" s="27" t="s">
        <v>115</v>
      </c>
      <c r="M21" s="27" t="s">
        <v>137</v>
      </c>
      <c r="N21" s="27" t="s">
        <v>88</v>
      </c>
      <c r="O21" s="27" t="s">
        <v>138</v>
      </c>
      <c r="P21" s="27" t="s">
        <v>139</v>
      </c>
      <c r="Q21" s="27" t="s">
        <v>89</v>
      </c>
      <c r="R21" s="27" t="s">
        <v>82</v>
      </c>
      <c r="S21" s="95" t="s">
        <v>140</v>
      </c>
      <c r="T21" s="31">
        <v>22</v>
      </c>
      <c r="U21" s="31">
        <v>4</v>
      </c>
      <c r="V21" s="89">
        <v>44246</v>
      </c>
      <c r="W21" s="89">
        <v>45539</v>
      </c>
      <c r="X21" s="27" t="s">
        <v>141</v>
      </c>
      <c r="Y21" s="72">
        <v>480</v>
      </c>
      <c r="Z21" s="76">
        <v>2.035</v>
      </c>
      <c r="AA21" s="28" t="s">
        <v>142</v>
      </c>
      <c r="AB21" s="28" t="s">
        <v>82</v>
      </c>
      <c r="AC21" s="28" t="s">
        <v>143</v>
      </c>
      <c r="AD21" s="28" t="s">
        <v>123</v>
      </c>
      <c r="AE21" s="28" t="s">
        <v>82</v>
      </c>
      <c r="AF21" s="28" t="s">
        <v>82</v>
      </c>
      <c r="AG21" s="28" t="s">
        <v>95</v>
      </c>
      <c r="AH21" s="28" t="s">
        <v>82</v>
      </c>
      <c r="AI21" s="28" t="s">
        <v>96</v>
      </c>
      <c r="AJ21" s="28" t="s">
        <v>82</v>
      </c>
      <c r="AK21" s="28" t="s">
        <v>82</v>
      </c>
      <c r="AL21" s="28" t="s">
        <v>144</v>
      </c>
      <c r="AM21" s="28" t="s">
        <v>88</v>
      </c>
      <c r="AN21" s="27" t="s">
        <v>145</v>
      </c>
      <c r="AO21" s="72">
        <f>C21*U21+D21</f>
        <v>0</v>
      </c>
      <c r="AP21" s="27" t="s">
        <v>82</v>
      </c>
      <c r="AQ21" s="27" t="s">
        <v>82</v>
      </c>
      <c r="AR21" s="29" t="s">
        <v>82</v>
      </c>
      <c r="AS21" s="29" t="s">
        <v>82</v>
      </c>
      <c r="AT21" s="79" t="s">
        <v>82</v>
      </c>
      <c r="AW21" s="80" t="s">
        <v>82</v>
      </c>
      <c r="AX21" s="27" t="s">
        <v>82</v>
      </c>
      <c r="AY21" s="27" t="s">
        <v>146</v>
      </c>
      <c r="AZ21" s="27" t="s">
        <v>82</v>
      </c>
      <c r="BA21" s="27" t="s">
        <v>147</v>
      </c>
      <c r="BB21" s="27" t="s">
        <v>148</v>
      </c>
      <c r="BC21" s="27" t="s">
        <v>82</v>
      </c>
      <c r="BD21" s="27" t="s">
        <v>149</v>
      </c>
      <c r="BE21" s="27" t="s">
        <v>82</v>
      </c>
      <c r="BF21" s="27" t="s">
        <v>82</v>
      </c>
      <c r="BG21" s="27" t="s">
        <v>134</v>
      </c>
      <c r="BH21" s="27" t="s">
        <v>128</v>
      </c>
      <c r="BI21" s="27" t="s">
        <v>150</v>
      </c>
      <c r="BJ21" s="27" t="s">
        <v>151</v>
      </c>
      <c r="BK21" s="27" t="s">
        <v>151</v>
      </c>
      <c r="BL21" s="27" t="s">
        <v>82</v>
      </c>
      <c r="BM21" s="27" t="s">
        <v>82</v>
      </c>
      <c r="BN21" s="27" t="s">
        <v>82</v>
      </c>
      <c r="BP21" s="117">
        <f>AO21*E21</f>
        <v>0</v>
      </c>
      <c r="BQ21" s="117">
        <f>AO21*Z21</f>
        <v>0</v>
      </c>
    </row>
    <row r="22">
      <c r="A22" s="48" t="s">
        <v>81</v>
      </c>
      <c r="B22" s="48" t="s">
        <v>82</v>
      </c>
      <c r="C22" s="58">
        <v>0</v>
      </c>
      <c r="D22" s="58">
        <v>0</v>
      </c>
      <c r="E22" s="64">
        <v>2521.2</v>
      </c>
      <c r="F22" s="26" t="s">
        <v>152</v>
      </c>
      <c r="G22" s="27" t="s">
        <v>153</v>
      </c>
      <c r="H22" s="27" t="s">
        <v>154</v>
      </c>
      <c r="I22" s="118" t="s">
        <v>155</v>
      </c>
      <c r="J22" s="94" t="s">
        <v>136</v>
      </c>
      <c r="L22" s="27" t="s">
        <v>115</v>
      </c>
      <c r="M22" s="27" t="s">
        <v>156</v>
      </c>
      <c r="N22" s="27" t="s">
        <v>88</v>
      </c>
      <c r="O22" s="27" t="s">
        <v>117</v>
      </c>
      <c r="P22" s="27" t="s">
        <v>157</v>
      </c>
      <c r="Q22" s="27" t="s">
        <v>89</v>
      </c>
      <c r="R22" s="27" t="s">
        <v>82</v>
      </c>
      <c r="S22" s="95" t="s">
        <v>158</v>
      </c>
      <c r="T22" s="31">
        <v>10</v>
      </c>
      <c r="U22" s="31">
        <v>6</v>
      </c>
      <c r="V22" s="89">
        <v>45719</v>
      </c>
      <c r="W22" s="89">
        <v>45719</v>
      </c>
      <c r="X22" s="27" t="s">
        <v>159</v>
      </c>
      <c r="Y22" s="72">
        <v>384</v>
      </c>
      <c r="Z22" s="76">
        <v>0.791</v>
      </c>
      <c r="AA22" s="28" t="s">
        <v>160</v>
      </c>
      <c r="AB22" s="28" t="s">
        <v>82</v>
      </c>
      <c r="AC22" s="28" t="s">
        <v>161</v>
      </c>
      <c r="AD22" s="28" t="s">
        <v>123</v>
      </c>
      <c r="AE22" s="28" t="s">
        <v>82</v>
      </c>
      <c r="AF22" s="28" t="s">
        <v>82</v>
      </c>
      <c r="AG22" s="28" t="s">
        <v>95</v>
      </c>
      <c r="AH22" s="28" t="s">
        <v>82</v>
      </c>
      <c r="AI22" s="28" t="s">
        <v>96</v>
      </c>
      <c r="AJ22" s="28" t="s">
        <v>82</v>
      </c>
      <c r="AK22" s="28" t="s">
        <v>82</v>
      </c>
      <c r="AL22" s="28" t="s">
        <v>162</v>
      </c>
      <c r="AM22" s="28" t="s">
        <v>88</v>
      </c>
      <c r="AN22" s="27" t="s">
        <v>98</v>
      </c>
      <c r="AO22" s="72">
        <f>C22*U22+D22</f>
        <v>0</v>
      </c>
      <c r="AP22" s="27" t="s">
        <v>82</v>
      </c>
      <c r="AQ22" s="27" t="s">
        <v>82</v>
      </c>
      <c r="AR22" s="29" t="s">
        <v>82</v>
      </c>
      <c r="AS22" s="29" t="s">
        <v>82</v>
      </c>
      <c r="AT22" s="79" t="s">
        <v>82</v>
      </c>
      <c r="AW22" s="80" t="s">
        <v>82</v>
      </c>
      <c r="AX22" s="27" t="s">
        <v>82</v>
      </c>
      <c r="AY22" s="27" t="s">
        <v>163</v>
      </c>
      <c r="AZ22" s="27" t="s">
        <v>82</v>
      </c>
      <c r="BA22" s="27" t="s">
        <v>164</v>
      </c>
      <c r="BB22" s="27" t="s">
        <v>165</v>
      </c>
      <c r="BC22" s="27" t="s">
        <v>82</v>
      </c>
      <c r="BD22" s="27" t="s">
        <v>82</v>
      </c>
      <c r="BE22" s="27" t="s">
        <v>166</v>
      </c>
      <c r="BF22" s="27" t="s">
        <v>82</v>
      </c>
      <c r="BG22" s="27" t="s">
        <v>154</v>
      </c>
      <c r="BH22" s="27" t="s">
        <v>128</v>
      </c>
      <c r="BI22" s="27" t="s">
        <v>129</v>
      </c>
      <c r="BJ22" s="27" t="s">
        <v>130</v>
      </c>
      <c r="BK22" s="27" t="s">
        <v>167</v>
      </c>
      <c r="BL22" s="27" t="s">
        <v>82</v>
      </c>
      <c r="BM22" s="27" t="s">
        <v>82</v>
      </c>
      <c r="BN22" s="27" t="s">
        <v>82</v>
      </c>
      <c r="BP22" s="117">
        <f>AO22*E22</f>
        <v>0</v>
      </c>
      <c r="BQ22" s="117">
        <f>AO22*Z22</f>
        <v>0</v>
      </c>
    </row>
    <row r="23">
      <c r="A23" s="48" t="s">
        <v>81</v>
      </c>
      <c r="B23" s="48" t="s">
        <v>82</v>
      </c>
      <c r="C23" s="58">
        <v>0</v>
      </c>
      <c r="D23" s="58">
        <v>0</v>
      </c>
      <c r="E23" s="64">
        <v>1630.2</v>
      </c>
      <c r="F23" s="26" t="s">
        <v>168</v>
      </c>
      <c r="G23" s="27" t="s">
        <v>169</v>
      </c>
      <c r="H23" s="27" t="s">
        <v>154</v>
      </c>
      <c r="I23" s="118" t="s">
        <v>170</v>
      </c>
      <c r="J23" s="94" t="s">
        <v>136</v>
      </c>
      <c r="L23" s="27" t="s">
        <v>115</v>
      </c>
      <c r="M23" s="27" t="s">
        <v>171</v>
      </c>
      <c r="N23" s="27" t="s">
        <v>88</v>
      </c>
      <c r="O23" s="27" t="s">
        <v>117</v>
      </c>
      <c r="P23" s="27" t="s">
        <v>118</v>
      </c>
      <c r="Q23" s="27" t="s">
        <v>89</v>
      </c>
      <c r="R23" s="27" t="s">
        <v>82</v>
      </c>
      <c r="S23" s="95" t="s">
        <v>172</v>
      </c>
      <c r="T23" s="31">
        <v>10</v>
      </c>
      <c r="U23" s="31">
        <v>10</v>
      </c>
      <c r="V23" s="89">
        <v>41808</v>
      </c>
      <c r="W23" s="89">
        <v>46058</v>
      </c>
      <c r="X23" s="27" t="s">
        <v>173</v>
      </c>
      <c r="Y23" s="72">
        <v>336</v>
      </c>
      <c r="Z23" s="76">
        <v>0.552</v>
      </c>
      <c r="AA23" s="28" t="s">
        <v>121</v>
      </c>
      <c r="AB23" s="28" t="s">
        <v>82</v>
      </c>
      <c r="AC23" s="28" t="s">
        <v>122</v>
      </c>
      <c r="AD23" s="28" t="s">
        <v>123</v>
      </c>
      <c r="AE23" s="28" t="s">
        <v>82</v>
      </c>
      <c r="AF23" s="28" t="s">
        <v>82</v>
      </c>
      <c r="AG23" s="28" t="s">
        <v>95</v>
      </c>
      <c r="AH23" s="28" t="s">
        <v>174</v>
      </c>
      <c r="AI23" s="28" t="s">
        <v>96</v>
      </c>
      <c r="AJ23" s="28" t="s">
        <v>82</v>
      </c>
      <c r="AK23" s="28" t="s">
        <v>82</v>
      </c>
      <c r="AL23" s="28" t="s">
        <v>175</v>
      </c>
      <c r="AM23" s="28" t="s">
        <v>88</v>
      </c>
      <c r="AN23" s="27" t="s">
        <v>98</v>
      </c>
      <c r="AO23" s="72">
        <f>C23*U23+D23</f>
        <v>0</v>
      </c>
      <c r="AP23" s="27" t="s">
        <v>82</v>
      </c>
      <c r="AQ23" s="27" t="s">
        <v>82</v>
      </c>
      <c r="AR23" s="29" t="s">
        <v>82</v>
      </c>
      <c r="AS23" s="29" t="s">
        <v>82</v>
      </c>
      <c r="AT23" s="79" t="s">
        <v>82</v>
      </c>
      <c r="AW23" s="80" t="s">
        <v>82</v>
      </c>
      <c r="AX23" s="27" t="s">
        <v>82</v>
      </c>
      <c r="AY23" s="27" t="s">
        <v>176</v>
      </c>
      <c r="AZ23" s="27" t="s">
        <v>82</v>
      </c>
      <c r="BA23" s="27" t="s">
        <v>177</v>
      </c>
      <c r="BB23" s="27" t="s">
        <v>178</v>
      </c>
      <c r="BC23" s="27" t="s">
        <v>82</v>
      </c>
      <c r="BD23" s="27" t="s">
        <v>179</v>
      </c>
      <c r="BE23" s="27" t="s">
        <v>82</v>
      </c>
      <c r="BF23" s="27" t="s">
        <v>82</v>
      </c>
      <c r="BG23" s="27" t="s">
        <v>154</v>
      </c>
      <c r="BH23" s="27" t="s">
        <v>128</v>
      </c>
      <c r="BI23" s="27" t="s">
        <v>129</v>
      </c>
      <c r="BJ23" s="27" t="s">
        <v>180</v>
      </c>
      <c r="BK23" s="27" t="s">
        <v>181</v>
      </c>
      <c r="BL23" s="27" t="s">
        <v>82</v>
      </c>
      <c r="BM23" s="27" t="s">
        <v>82</v>
      </c>
      <c r="BN23" s="27" t="s">
        <v>82</v>
      </c>
      <c r="BP23" s="117">
        <f>AO23*E23</f>
        <v>0</v>
      </c>
      <c r="BQ23" s="117">
        <f>AO23*Z23</f>
        <v>0</v>
      </c>
    </row>
    <row r="24">
      <c r="A24" s="48" t="s">
        <v>81</v>
      </c>
      <c r="B24" s="48" t="s">
        <v>82</v>
      </c>
      <c r="C24" s="58">
        <v>0</v>
      </c>
      <c r="D24" s="58">
        <v>0</v>
      </c>
      <c r="E24" s="64">
        <v>660</v>
      </c>
      <c r="F24" s="26" t="s">
        <v>182</v>
      </c>
      <c r="G24" s="27" t="s">
        <v>183</v>
      </c>
      <c r="H24" s="27" t="s">
        <v>184</v>
      </c>
      <c r="I24" s="118" t="s">
        <v>185</v>
      </c>
      <c r="J24" s="94" t="s">
        <v>114</v>
      </c>
      <c r="L24" s="27" t="s">
        <v>115</v>
      </c>
      <c r="M24" s="27" t="s">
        <v>186</v>
      </c>
      <c r="N24" s="27" t="s">
        <v>88</v>
      </c>
      <c r="O24" s="27" t="s">
        <v>187</v>
      </c>
      <c r="P24" s="27" t="s">
        <v>188</v>
      </c>
      <c r="Q24" s="27" t="s">
        <v>89</v>
      </c>
      <c r="R24" s="27" t="s">
        <v>82</v>
      </c>
      <c r="S24" s="95" t="s">
        <v>189</v>
      </c>
      <c r="T24" s="31">
        <v>10</v>
      </c>
      <c r="U24" s="31">
        <v>10</v>
      </c>
      <c r="V24" s="89">
        <v>45264</v>
      </c>
      <c r="W24" s="89">
        <v>45264</v>
      </c>
      <c r="X24" s="27" t="s">
        <v>190</v>
      </c>
      <c r="Y24" s="72">
        <v>160</v>
      </c>
      <c r="Z24" s="76">
        <v>0.292</v>
      </c>
      <c r="AA24" s="28" t="s">
        <v>191</v>
      </c>
      <c r="AB24" s="28" t="s">
        <v>82</v>
      </c>
      <c r="AC24" s="28" t="s">
        <v>192</v>
      </c>
      <c r="AD24" s="28" t="s">
        <v>123</v>
      </c>
      <c r="AE24" s="28" t="s">
        <v>82</v>
      </c>
      <c r="AF24" s="28" t="s">
        <v>82</v>
      </c>
      <c r="AG24" s="28" t="s">
        <v>95</v>
      </c>
      <c r="AH24" s="28" t="s">
        <v>82</v>
      </c>
      <c r="AI24" s="28" t="s">
        <v>96</v>
      </c>
      <c r="AJ24" s="28" t="s">
        <v>82</v>
      </c>
      <c r="AK24" s="28" t="s">
        <v>82</v>
      </c>
      <c r="AL24" s="28" t="s">
        <v>193</v>
      </c>
      <c r="AM24" s="28" t="s">
        <v>88</v>
      </c>
      <c r="AN24" s="27" t="s">
        <v>194</v>
      </c>
      <c r="AO24" s="72">
        <f>C24*U24+D24</f>
        <v>0</v>
      </c>
      <c r="AP24" s="27" t="s">
        <v>82</v>
      </c>
      <c r="AQ24" s="27" t="s">
        <v>82</v>
      </c>
      <c r="AR24" s="29" t="s">
        <v>82</v>
      </c>
      <c r="AS24" s="29" t="s">
        <v>82</v>
      </c>
      <c r="AT24" s="79" t="s">
        <v>82</v>
      </c>
      <c r="AW24" s="80" t="s">
        <v>82</v>
      </c>
      <c r="AX24" s="27" t="s">
        <v>82</v>
      </c>
      <c r="AY24" s="27" t="s">
        <v>195</v>
      </c>
      <c r="AZ24" s="27" t="s">
        <v>82</v>
      </c>
      <c r="BA24" s="27" t="s">
        <v>196</v>
      </c>
      <c r="BB24" s="27" t="s">
        <v>197</v>
      </c>
      <c r="BC24" s="27" t="s">
        <v>82</v>
      </c>
      <c r="BD24" s="27" t="s">
        <v>82</v>
      </c>
      <c r="BE24" s="27" t="s">
        <v>198</v>
      </c>
      <c r="BF24" s="27" t="s">
        <v>82</v>
      </c>
      <c r="BG24" s="27" t="s">
        <v>199</v>
      </c>
      <c r="BH24" s="27" t="s">
        <v>128</v>
      </c>
      <c r="BI24" s="27" t="s">
        <v>200</v>
      </c>
      <c r="BJ24" s="27" t="s">
        <v>201</v>
      </c>
      <c r="BK24" s="27" t="s">
        <v>202</v>
      </c>
      <c r="BL24" s="27" t="s">
        <v>82</v>
      </c>
      <c r="BM24" s="27" t="s">
        <v>82</v>
      </c>
      <c r="BN24" s="27" t="s">
        <v>82</v>
      </c>
      <c r="BP24" s="117">
        <f>AO24*E24</f>
        <v>0</v>
      </c>
      <c r="BQ24" s="117">
        <f>AO24*Z24</f>
        <v>0</v>
      </c>
    </row>
    <row r="25">
      <c r="A25" s="48" t="s">
        <v>81</v>
      </c>
      <c r="B25" s="48" t="s">
        <v>82</v>
      </c>
      <c r="C25" s="58">
        <v>0</v>
      </c>
      <c r="D25" s="58">
        <v>0</v>
      </c>
      <c r="E25" s="64">
        <v>1049.4</v>
      </c>
      <c r="F25" s="26" t="s">
        <v>203</v>
      </c>
      <c r="G25" s="27" t="s">
        <v>204</v>
      </c>
      <c r="H25" s="27" t="s">
        <v>205</v>
      </c>
      <c r="I25" s="118" t="s">
        <v>206</v>
      </c>
      <c r="J25" s="94" t="s">
        <v>114</v>
      </c>
      <c r="L25" s="27" t="s">
        <v>82</v>
      </c>
      <c r="M25" s="27" t="s">
        <v>207</v>
      </c>
      <c r="N25" s="27" t="s">
        <v>88</v>
      </c>
      <c r="O25" s="27" t="s">
        <v>208</v>
      </c>
      <c r="P25" s="27" t="s">
        <v>209</v>
      </c>
      <c r="Q25" s="27" t="s">
        <v>89</v>
      </c>
      <c r="R25" s="27" t="s">
        <v>82</v>
      </c>
      <c r="S25" s="95" t="s">
        <v>210</v>
      </c>
      <c r="T25" s="31">
        <v>10</v>
      </c>
      <c r="U25" s="31">
        <v>10</v>
      </c>
      <c r="V25" s="89">
        <v>45099</v>
      </c>
      <c r="W25" s="89">
        <v>45099</v>
      </c>
      <c r="X25" s="27" t="s">
        <v>211</v>
      </c>
      <c r="Y25" s="72">
        <v>144</v>
      </c>
      <c r="Z25" s="76">
        <v>0.508</v>
      </c>
      <c r="AA25" s="28" t="s">
        <v>212</v>
      </c>
      <c r="AB25" s="28" t="s">
        <v>82</v>
      </c>
      <c r="AC25" s="28" t="s">
        <v>213</v>
      </c>
      <c r="AD25" s="28" t="s">
        <v>214</v>
      </c>
      <c r="AE25" s="28" t="s">
        <v>82</v>
      </c>
      <c r="AF25" s="28" t="s">
        <v>82</v>
      </c>
      <c r="AG25" s="28" t="s">
        <v>95</v>
      </c>
      <c r="AH25" s="28" t="s">
        <v>82</v>
      </c>
      <c r="AI25" s="28" t="s">
        <v>96</v>
      </c>
      <c r="AJ25" s="28" t="s">
        <v>82</v>
      </c>
      <c r="AK25" s="28" t="s">
        <v>82</v>
      </c>
      <c r="AL25" s="28" t="s">
        <v>215</v>
      </c>
      <c r="AM25" s="28" t="s">
        <v>88</v>
      </c>
      <c r="AN25" s="27" t="s">
        <v>98</v>
      </c>
      <c r="AO25" s="72">
        <f>C25*U25+D25</f>
        <v>0</v>
      </c>
      <c r="AP25" s="27" t="s">
        <v>82</v>
      </c>
      <c r="AQ25" s="27" t="s">
        <v>82</v>
      </c>
      <c r="AR25" s="29" t="s">
        <v>82</v>
      </c>
      <c r="AS25" s="29" t="s">
        <v>82</v>
      </c>
      <c r="AT25" s="79" t="s">
        <v>82</v>
      </c>
      <c r="AW25" s="80" t="s">
        <v>82</v>
      </c>
      <c r="AX25" s="27" t="s">
        <v>82</v>
      </c>
      <c r="AY25" s="27" t="s">
        <v>216</v>
      </c>
      <c r="AZ25" s="27" t="s">
        <v>82</v>
      </c>
      <c r="BA25" s="27" t="s">
        <v>217</v>
      </c>
      <c r="BB25" s="27" t="s">
        <v>218</v>
      </c>
      <c r="BC25" s="27" t="s">
        <v>82</v>
      </c>
      <c r="BD25" s="27" t="s">
        <v>82</v>
      </c>
      <c r="BE25" s="27" t="s">
        <v>219</v>
      </c>
      <c r="BF25" s="27" t="s">
        <v>82</v>
      </c>
      <c r="BG25" s="27" t="s">
        <v>205</v>
      </c>
      <c r="BH25" s="27" t="s">
        <v>128</v>
      </c>
      <c r="BI25" s="27" t="s">
        <v>220</v>
      </c>
      <c r="BJ25" s="27" t="s">
        <v>221</v>
      </c>
      <c r="BK25" s="27" t="s">
        <v>222</v>
      </c>
      <c r="BL25" s="27" t="s">
        <v>82</v>
      </c>
      <c r="BM25" s="27" t="s">
        <v>82</v>
      </c>
      <c r="BN25" s="27" t="s">
        <v>82</v>
      </c>
      <c r="BP25" s="117">
        <f>AO25*E25</f>
        <v>0</v>
      </c>
      <c r="BQ25" s="117">
        <f>AO25*Z25</f>
        <v>0</v>
      </c>
    </row>
    <row r="26">
      <c r="A26" s="48" t="s">
        <v>81</v>
      </c>
      <c r="B26" s="48" t="s">
        <v>82</v>
      </c>
      <c r="C26" s="58">
        <v>0</v>
      </c>
      <c r="D26" s="58">
        <v>0</v>
      </c>
      <c r="E26" s="64">
        <v>1155</v>
      </c>
      <c r="F26" s="26" t="s">
        <v>223</v>
      </c>
      <c r="G26" s="27" t="s">
        <v>224</v>
      </c>
      <c r="H26" s="27" t="s">
        <v>225</v>
      </c>
      <c r="I26" s="118" t="s">
        <v>226</v>
      </c>
      <c r="J26" s="94" t="s">
        <v>136</v>
      </c>
      <c r="L26" s="27" t="s">
        <v>115</v>
      </c>
      <c r="M26" s="27" t="s">
        <v>227</v>
      </c>
      <c r="N26" s="27" t="s">
        <v>88</v>
      </c>
      <c r="O26" s="27" t="s">
        <v>187</v>
      </c>
      <c r="P26" s="27" t="s">
        <v>188</v>
      </c>
      <c r="Q26" s="27" t="s">
        <v>89</v>
      </c>
      <c r="R26" s="27" t="s">
        <v>82</v>
      </c>
      <c r="S26" s="95" t="s">
        <v>228</v>
      </c>
      <c r="T26" s="31">
        <v>10</v>
      </c>
      <c r="U26" s="31">
        <v>10</v>
      </c>
      <c r="V26" s="89">
        <v>43556</v>
      </c>
      <c r="W26" s="89">
        <v>46010</v>
      </c>
      <c r="X26" s="27" t="s">
        <v>229</v>
      </c>
      <c r="Y26" s="72">
        <v>416</v>
      </c>
      <c r="Z26" s="76">
        <v>0.494</v>
      </c>
      <c r="AA26" s="28" t="s">
        <v>191</v>
      </c>
      <c r="AB26" s="28" t="s">
        <v>82</v>
      </c>
      <c r="AC26" s="28" t="s">
        <v>192</v>
      </c>
      <c r="AD26" s="28" t="s">
        <v>123</v>
      </c>
      <c r="AE26" s="28" t="s">
        <v>82</v>
      </c>
      <c r="AF26" s="28" t="s">
        <v>82</v>
      </c>
      <c r="AG26" s="28" t="s">
        <v>95</v>
      </c>
      <c r="AH26" s="28" t="s">
        <v>224</v>
      </c>
      <c r="AI26" s="28" t="s">
        <v>96</v>
      </c>
      <c r="AJ26" s="28" t="s">
        <v>82</v>
      </c>
      <c r="AK26" s="28" t="s">
        <v>82</v>
      </c>
      <c r="AL26" s="28" t="s">
        <v>230</v>
      </c>
      <c r="AM26" s="28" t="s">
        <v>88</v>
      </c>
      <c r="AN26" s="27" t="s">
        <v>98</v>
      </c>
      <c r="AO26" s="72">
        <f>C26*U26+D26</f>
        <v>0</v>
      </c>
      <c r="AP26" s="27" t="s">
        <v>82</v>
      </c>
      <c r="AQ26" s="27" t="s">
        <v>82</v>
      </c>
      <c r="AR26" s="29" t="s">
        <v>82</v>
      </c>
      <c r="AS26" s="29" t="s">
        <v>82</v>
      </c>
      <c r="AT26" s="79" t="s">
        <v>82</v>
      </c>
      <c r="AW26" s="80" t="s">
        <v>82</v>
      </c>
      <c r="AX26" s="27" t="s">
        <v>82</v>
      </c>
      <c r="AY26" s="27" t="s">
        <v>231</v>
      </c>
      <c r="AZ26" s="27" t="s">
        <v>82</v>
      </c>
      <c r="BA26" s="27" t="s">
        <v>82</v>
      </c>
      <c r="BB26" s="27" t="s">
        <v>232</v>
      </c>
      <c r="BC26" s="27" t="s">
        <v>82</v>
      </c>
      <c r="BD26" s="27" t="s">
        <v>233</v>
      </c>
      <c r="BE26" s="27" t="s">
        <v>82</v>
      </c>
      <c r="BF26" s="27" t="s">
        <v>82</v>
      </c>
      <c r="BG26" s="27" t="s">
        <v>225</v>
      </c>
      <c r="BH26" s="27" t="s">
        <v>128</v>
      </c>
      <c r="BI26" s="27" t="s">
        <v>129</v>
      </c>
      <c r="BJ26" s="27" t="s">
        <v>234</v>
      </c>
      <c r="BK26" s="27" t="s">
        <v>235</v>
      </c>
      <c r="BL26" s="27" t="s">
        <v>82</v>
      </c>
      <c r="BM26" s="27" t="s">
        <v>82</v>
      </c>
      <c r="BN26" s="27" t="s">
        <v>82</v>
      </c>
      <c r="BP26" s="117">
        <f>AO26*E26</f>
        <v>0</v>
      </c>
      <c r="BQ26" s="117">
        <f>AO26*Z26</f>
        <v>0</v>
      </c>
    </row>
    <row r="27">
      <c r="A27" s="48" t="s">
        <v>81</v>
      </c>
      <c r="B27" s="48" t="s">
        <v>82</v>
      </c>
      <c r="C27" s="58">
        <v>0</v>
      </c>
      <c r="D27" s="58">
        <v>0</v>
      </c>
      <c r="E27" s="64">
        <v>1214.4</v>
      </c>
      <c r="F27" s="26" t="s">
        <v>236</v>
      </c>
      <c r="G27" s="27" t="s">
        <v>237</v>
      </c>
      <c r="H27" s="27" t="s">
        <v>238</v>
      </c>
      <c r="I27" s="118" t="s">
        <v>239</v>
      </c>
      <c r="J27" s="94" t="s">
        <v>114</v>
      </c>
      <c r="L27" s="27" t="s">
        <v>82</v>
      </c>
      <c r="M27" s="27" t="s">
        <v>240</v>
      </c>
      <c r="N27" s="27" t="s">
        <v>88</v>
      </c>
      <c r="O27" s="27" t="s">
        <v>241</v>
      </c>
      <c r="P27" s="27" t="s">
        <v>242</v>
      </c>
      <c r="Q27" s="27" t="s">
        <v>89</v>
      </c>
      <c r="R27" s="27" t="s">
        <v>82</v>
      </c>
      <c r="S27" s="95" t="s">
        <v>243</v>
      </c>
      <c r="T27" s="31">
        <v>10</v>
      </c>
      <c r="U27" s="31">
        <v>12</v>
      </c>
      <c r="V27" s="89">
        <v>45762</v>
      </c>
      <c r="W27" s="89">
        <v>45762</v>
      </c>
      <c r="X27" s="27" t="s">
        <v>244</v>
      </c>
      <c r="Y27" s="72">
        <v>400</v>
      </c>
      <c r="Z27" s="76">
        <v>0.492</v>
      </c>
      <c r="AA27" s="28" t="s">
        <v>245</v>
      </c>
      <c r="AB27" s="28" t="s">
        <v>82</v>
      </c>
      <c r="AC27" s="28" t="s">
        <v>192</v>
      </c>
      <c r="AD27" s="28" t="s">
        <v>123</v>
      </c>
      <c r="AE27" s="28" t="s">
        <v>82</v>
      </c>
      <c r="AF27" s="28" t="s">
        <v>82</v>
      </c>
      <c r="AG27" s="28" t="s">
        <v>95</v>
      </c>
      <c r="AH27" s="28" t="s">
        <v>82</v>
      </c>
      <c r="AI27" s="28" t="s">
        <v>96</v>
      </c>
      <c r="AJ27" s="28" t="s">
        <v>82</v>
      </c>
      <c r="AK27" s="28" t="s">
        <v>82</v>
      </c>
      <c r="AL27" s="28" t="s">
        <v>246</v>
      </c>
      <c r="AM27" s="28" t="s">
        <v>88</v>
      </c>
      <c r="AN27" s="27" t="s">
        <v>98</v>
      </c>
      <c r="AO27" s="72">
        <f>C27*U27+D27</f>
        <v>0</v>
      </c>
      <c r="AP27" s="27" t="s">
        <v>82</v>
      </c>
      <c r="AQ27" s="27" t="s">
        <v>82</v>
      </c>
      <c r="AR27" s="29" t="s">
        <v>82</v>
      </c>
      <c r="AS27" s="29" t="s">
        <v>82</v>
      </c>
      <c r="AT27" s="79" t="s">
        <v>82</v>
      </c>
      <c r="AW27" s="80" t="s">
        <v>82</v>
      </c>
      <c r="AX27" s="27" t="s">
        <v>82</v>
      </c>
      <c r="AY27" s="27" t="s">
        <v>247</v>
      </c>
      <c r="AZ27" s="27" t="s">
        <v>82</v>
      </c>
      <c r="BA27" s="27" t="s">
        <v>248</v>
      </c>
      <c r="BB27" s="27" t="s">
        <v>249</v>
      </c>
      <c r="BC27" s="27" t="s">
        <v>82</v>
      </c>
      <c r="BD27" s="27" t="s">
        <v>82</v>
      </c>
      <c r="BE27" s="27" t="s">
        <v>250</v>
      </c>
      <c r="BF27" s="27" t="s">
        <v>82</v>
      </c>
      <c r="BG27" s="27" t="s">
        <v>238</v>
      </c>
      <c r="BH27" s="27" t="s">
        <v>128</v>
      </c>
      <c r="BI27" s="27" t="s">
        <v>251</v>
      </c>
      <c r="BJ27" s="27" t="s">
        <v>252</v>
      </c>
      <c r="BK27" s="27" t="s">
        <v>253</v>
      </c>
      <c r="BL27" s="27" t="s">
        <v>82</v>
      </c>
      <c r="BM27" s="27" t="s">
        <v>82</v>
      </c>
      <c r="BN27" s="27" t="s">
        <v>82</v>
      </c>
      <c r="BP27" s="117">
        <f>AO27*E27</f>
        <v>0</v>
      </c>
      <c r="BQ27" s="117">
        <f>AO27*Z27</f>
        <v>0</v>
      </c>
    </row>
    <row r="28">
      <c r="A28" s="48" t="s">
        <v>81</v>
      </c>
      <c r="B28" s="48" t="s">
        <v>82</v>
      </c>
      <c r="C28" s="58">
        <v>0</v>
      </c>
      <c r="D28" s="58">
        <v>0</v>
      </c>
      <c r="E28" s="64">
        <v>772.2</v>
      </c>
      <c r="F28" s="26" t="s">
        <v>254</v>
      </c>
      <c r="G28" s="27" t="s">
        <v>255</v>
      </c>
      <c r="H28" s="27" t="s">
        <v>256</v>
      </c>
      <c r="I28" s="118" t="s">
        <v>257</v>
      </c>
      <c r="J28" s="94" t="s">
        <v>114</v>
      </c>
      <c r="L28" s="27" t="s">
        <v>82</v>
      </c>
      <c r="M28" s="27" t="s">
        <v>258</v>
      </c>
      <c r="N28" s="27" t="s">
        <v>88</v>
      </c>
      <c r="O28" s="27" t="s">
        <v>187</v>
      </c>
      <c r="P28" s="27" t="s">
        <v>259</v>
      </c>
      <c r="Q28" s="27" t="s">
        <v>89</v>
      </c>
      <c r="R28" s="27" t="s">
        <v>82</v>
      </c>
      <c r="S28" s="95" t="s">
        <v>260</v>
      </c>
      <c r="T28" s="31">
        <v>10</v>
      </c>
      <c r="U28" s="31">
        <v>7</v>
      </c>
      <c r="V28" s="89">
        <v>45215</v>
      </c>
      <c r="W28" s="89">
        <v>45481</v>
      </c>
      <c r="X28" s="27" t="s">
        <v>261</v>
      </c>
      <c r="Y28" s="72">
        <v>272</v>
      </c>
      <c r="Z28" s="76">
        <v>0.546</v>
      </c>
      <c r="AA28" s="28" t="s">
        <v>121</v>
      </c>
      <c r="AB28" s="28" t="s">
        <v>82</v>
      </c>
      <c r="AC28" s="28" t="s">
        <v>122</v>
      </c>
      <c r="AD28" s="28" t="s">
        <v>123</v>
      </c>
      <c r="AE28" s="28" t="s">
        <v>82</v>
      </c>
      <c r="AF28" s="28" t="s">
        <v>82</v>
      </c>
      <c r="AG28" s="28" t="s">
        <v>95</v>
      </c>
      <c r="AH28" s="28" t="s">
        <v>82</v>
      </c>
      <c r="AI28" s="28" t="s">
        <v>96</v>
      </c>
      <c r="AJ28" s="28" t="s">
        <v>82</v>
      </c>
      <c r="AK28" s="28" t="s">
        <v>82</v>
      </c>
      <c r="AL28" s="28" t="s">
        <v>262</v>
      </c>
      <c r="AM28" s="28" t="s">
        <v>88</v>
      </c>
      <c r="AN28" s="27" t="s">
        <v>194</v>
      </c>
      <c r="AO28" s="72">
        <f>C28*U28+D28</f>
        <v>0</v>
      </c>
      <c r="AP28" s="27" t="s">
        <v>82</v>
      </c>
      <c r="AQ28" s="27" t="s">
        <v>82</v>
      </c>
      <c r="AR28" s="29" t="s">
        <v>82</v>
      </c>
      <c r="AS28" s="29" t="s">
        <v>82</v>
      </c>
      <c r="AT28" s="79" t="s">
        <v>82</v>
      </c>
      <c r="AW28" s="80" t="s">
        <v>82</v>
      </c>
      <c r="AX28" s="27" t="s">
        <v>82</v>
      </c>
      <c r="AY28" s="27" t="s">
        <v>263</v>
      </c>
      <c r="AZ28" s="27" t="s">
        <v>82</v>
      </c>
      <c r="BA28" s="27" t="s">
        <v>264</v>
      </c>
      <c r="BB28" s="27" t="s">
        <v>265</v>
      </c>
      <c r="BC28" s="27" t="s">
        <v>82</v>
      </c>
      <c r="BD28" s="27" t="s">
        <v>82</v>
      </c>
      <c r="BE28" s="27" t="s">
        <v>266</v>
      </c>
      <c r="BF28" s="27" t="s">
        <v>82</v>
      </c>
      <c r="BG28" s="27" t="s">
        <v>267</v>
      </c>
      <c r="BH28" s="27" t="s">
        <v>128</v>
      </c>
      <c r="BI28" s="27" t="s">
        <v>200</v>
      </c>
      <c r="BJ28" s="27" t="s">
        <v>268</v>
      </c>
      <c r="BK28" s="27" t="s">
        <v>269</v>
      </c>
      <c r="BL28" s="27" t="s">
        <v>82</v>
      </c>
      <c r="BM28" s="27" t="s">
        <v>82</v>
      </c>
      <c r="BN28" s="27" t="s">
        <v>82</v>
      </c>
      <c r="BP28" s="117">
        <f>AO28*E28</f>
        <v>0</v>
      </c>
      <c r="BQ28" s="117">
        <f>AO28*Z28</f>
        <v>0</v>
      </c>
    </row>
    <row r="29">
      <c r="A29" s="48" t="s">
        <v>81</v>
      </c>
      <c r="B29" s="48" t="s">
        <v>82</v>
      </c>
      <c r="C29" s="58">
        <v>0</v>
      </c>
      <c r="D29" s="58">
        <v>0</v>
      </c>
      <c r="E29" s="64">
        <v>2719.2</v>
      </c>
      <c r="F29" s="26" t="s">
        <v>270</v>
      </c>
      <c r="G29" s="27" t="s">
        <v>271</v>
      </c>
      <c r="H29" s="27" t="s">
        <v>271</v>
      </c>
      <c r="I29" s="118" t="s">
        <v>272</v>
      </c>
      <c r="J29" s="94" t="s">
        <v>88</v>
      </c>
      <c r="L29" s="27" t="s">
        <v>82</v>
      </c>
      <c r="M29" s="27" t="s">
        <v>273</v>
      </c>
      <c r="N29" s="27" t="s">
        <v>88</v>
      </c>
      <c r="O29" s="27" t="s">
        <v>274</v>
      </c>
      <c r="P29" s="27" t="s">
        <v>274</v>
      </c>
      <c r="Q29" s="27" t="s">
        <v>89</v>
      </c>
      <c r="R29" s="27" t="s">
        <v>82</v>
      </c>
      <c r="S29" s="95" t="s">
        <v>275</v>
      </c>
      <c r="T29" s="31">
        <v>10</v>
      </c>
      <c r="U29" s="31">
        <v>21</v>
      </c>
      <c r="V29" s="89">
        <v>46245</v>
      </c>
      <c r="W29" s="89">
        <v>46245</v>
      </c>
      <c r="X29" s="27" t="s">
        <v>276</v>
      </c>
      <c r="Y29" s="72">
        <v>1</v>
      </c>
      <c r="Z29" s="76">
        <v>0.303</v>
      </c>
      <c r="AA29" s="28" t="s">
        <v>277</v>
      </c>
      <c r="AB29" s="28" t="s">
        <v>82</v>
      </c>
      <c r="AC29" s="28" t="s">
        <v>82</v>
      </c>
      <c r="AD29" s="28" t="s">
        <v>278</v>
      </c>
      <c r="AE29" s="28" t="s">
        <v>82</v>
      </c>
      <c r="AF29" s="28" t="s">
        <v>82</v>
      </c>
      <c r="AG29" s="28" t="s">
        <v>82</v>
      </c>
      <c r="AH29" s="28" t="s">
        <v>82</v>
      </c>
      <c r="AI29" s="28" t="s">
        <v>96</v>
      </c>
      <c r="AJ29" s="28" t="s">
        <v>82</v>
      </c>
      <c r="AK29" s="28" t="s">
        <v>82</v>
      </c>
      <c r="AL29" s="28" t="s">
        <v>279</v>
      </c>
      <c r="AM29" s="28" t="s">
        <v>88</v>
      </c>
      <c r="AN29" s="27" t="s">
        <v>98</v>
      </c>
      <c r="AO29" s="72">
        <f>C29*U29+D29</f>
        <v>0</v>
      </c>
      <c r="AP29" s="27" t="s">
        <v>82</v>
      </c>
      <c r="AQ29" s="27" t="s">
        <v>82</v>
      </c>
      <c r="AR29" s="29" t="s">
        <v>82</v>
      </c>
      <c r="AS29" s="29" t="s">
        <v>82</v>
      </c>
      <c r="AT29" s="79" t="s">
        <v>82</v>
      </c>
      <c r="AW29" s="80" t="s">
        <v>82</v>
      </c>
      <c r="AX29" s="27" t="s">
        <v>82</v>
      </c>
      <c r="AY29" s="27" t="s">
        <v>280</v>
      </c>
      <c r="AZ29" s="27" t="s">
        <v>82</v>
      </c>
      <c r="BA29" s="27" t="s">
        <v>82</v>
      </c>
      <c r="BB29" s="27" t="s">
        <v>281</v>
      </c>
      <c r="BC29" s="27" t="s">
        <v>82</v>
      </c>
      <c r="BD29" s="27" t="s">
        <v>82</v>
      </c>
      <c r="BE29" s="27" t="s">
        <v>82</v>
      </c>
      <c r="BF29" s="27" t="s">
        <v>82</v>
      </c>
      <c r="BG29" s="27" t="s">
        <v>271</v>
      </c>
      <c r="BH29" s="27" t="s">
        <v>128</v>
      </c>
      <c r="BI29" s="27" t="s">
        <v>282</v>
      </c>
      <c r="BJ29" s="27" t="s">
        <v>283</v>
      </c>
      <c r="BK29" s="27" t="s">
        <v>283</v>
      </c>
      <c r="BL29" s="27" t="s">
        <v>82</v>
      </c>
      <c r="BM29" s="27" t="s">
        <v>82</v>
      </c>
      <c r="BN29" s="27" t="s">
        <v>82</v>
      </c>
      <c r="BP29" s="117">
        <f>AO29*E29</f>
        <v>0</v>
      </c>
      <c r="BQ29" s="117">
        <f>AO29*Z29</f>
        <v>0</v>
      </c>
    </row>
    <row r="30">
      <c r="A30" s="48" t="s">
        <v>81</v>
      </c>
      <c r="B30" s="48" t="s">
        <v>82</v>
      </c>
      <c r="C30" s="58">
        <v>0</v>
      </c>
      <c r="D30" s="58">
        <v>0</v>
      </c>
      <c r="E30" s="64">
        <v>2620.2</v>
      </c>
      <c r="F30" s="26" t="s">
        <v>284</v>
      </c>
      <c r="G30" s="27" t="s">
        <v>271</v>
      </c>
      <c r="H30" s="27" t="s">
        <v>271</v>
      </c>
      <c r="I30" s="118" t="s">
        <v>285</v>
      </c>
      <c r="J30" s="94" t="s">
        <v>88</v>
      </c>
      <c r="L30" s="27" t="s">
        <v>82</v>
      </c>
      <c r="M30" s="27" t="s">
        <v>286</v>
      </c>
      <c r="N30" s="27" t="s">
        <v>88</v>
      </c>
      <c r="O30" s="27" t="s">
        <v>274</v>
      </c>
      <c r="P30" s="27" t="s">
        <v>274</v>
      </c>
      <c r="Q30" s="27" t="s">
        <v>89</v>
      </c>
      <c r="R30" s="27" t="s">
        <v>82</v>
      </c>
      <c r="S30" s="95" t="s">
        <v>287</v>
      </c>
      <c r="T30" s="31">
        <v>22</v>
      </c>
      <c r="U30" s="31">
        <v>14</v>
      </c>
      <c r="V30" s="89">
        <v>45891</v>
      </c>
      <c r="W30" s="89">
        <v>45891</v>
      </c>
      <c r="X30" s="27" t="s">
        <v>288</v>
      </c>
      <c r="Y30" s="72">
        <v>32</v>
      </c>
      <c r="Z30" s="76">
        <v>0.423</v>
      </c>
      <c r="AA30" s="28" t="s">
        <v>277</v>
      </c>
      <c r="AB30" s="28" t="s">
        <v>82</v>
      </c>
      <c r="AC30" s="28" t="s">
        <v>289</v>
      </c>
      <c r="AD30" s="28" t="s">
        <v>94</v>
      </c>
      <c r="AE30" s="28" t="s">
        <v>82</v>
      </c>
      <c r="AF30" s="28" t="s">
        <v>82</v>
      </c>
      <c r="AG30" s="28" t="s">
        <v>82</v>
      </c>
      <c r="AH30" s="28" t="s">
        <v>82</v>
      </c>
      <c r="AI30" s="28" t="s">
        <v>96</v>
      </c>
      <c r="AJ30" s="28" t="s">
        <v>82</v>
      </c>
      <c r="AK30" s="28" t="s">
        <v>82</v>
      </c>
      <c r="AL30" s="28" t="s">
        <v>290</v>
      </c>
      <c r="AM30" s="28" t="s">
        <v>88</v>
      </c>
      <c r="AN30" s="27" t="s">
        <v>98</v>
      </c>
      <c r="AO30" s="72">
        <f>C30*U30+D30</f>
        <v>0</v>
      </c>
      <c r="AP30" s="27" t="s">
        <v>82</v>
      </c>
      <c r="AQ30" s="27" t="s">
        <v>82</v>
      </c>
      <c r="AR30" s="29" t="s">
        <v>82</v>
      </c>
      <c r="AS30" s="29" t="s">
        <v>82</v>
      </c>
      <c r="AT30" s="79" t="s">
        <v>82</v>
      </c>
      <c r="AW30" s="80" t="s">
        <v>82</v>
      </c>
      <c r="AX30" s="27" t="s">
        <v>82</v>
      </c>
      <c r="AY30" s="27" t="s">
        <v>291</v>
      </c>
      <c r="AZ30" s="27" t="s">
        <v>82</v>
      </c>
      <c r="BA30" s="27" t="s">
        <v>292</v>
      </c>
      <c r="BB30" s="27" t="s">
        <v>293</v>
      </c>
      <c r="BC30" s="27" t="s">
        <v>82</v>
      </c>
      <c r="BD30" s="27" t="s">
        <v>82</v>
      </c>
      <c r="BE30" s="27" t="s">
        <v>294</v>
      </c>
      <c r="BF30" s="27" t="s">
        <v>82</v>
      </c>
      <c r="BG30" s="27" t="s">
        <v>271</v>
      </c>
      <c r="BH30" s="27" t="s">
        <v>128</v>
      </c>
      <c r="BI30" s="27" t="s">
        <v>282</v>
      </c>
      <c r="BJ30" s="27" t="s">
        <v>283</v>
      </c>
      <c r="BK30" s="27" t="s">
        <v>283</v>
      </c>
      <c r="BL30" s="27" t="s">
        <v>82</v>
      </c>
      <c r="BM30" s="27" t="s">
        <v>82</v>
      </c>
      <c r="BN30" s="27" t="s">
        <v>82</v>
      </c>
      <c r="BP30" s="117">
        <f>AO30*E30</f>
        <v>0</v>
      </c>
      <c r="BQ30" s="117">
        <f>AO30*Z30</f>
        <v>0</v>
      </c>
    </row>
    <row r="31">
      <c r="A31" s="48" t="s">
        <v>81</v>
      </c>
      <c r="B31" s="48" t="s">
        <v>82</v>
      </c>
      <c r="C31" s="58">
        <v>0</v>
      </c>
      <c r="D31" s="58">
        <v>0</v>
      </c>
      <c r="E31" s="64">
        <v>1214.4</v>
      </c>
      <c r="F31" s="26" t="s">
        <v>295</v>
      </c>
      <c r="G31" s="27" t="s">
        <v>271</v>
      </c>
      <c r="H31" s="27" t="s">
        <v>271</v>
      </c>
      <c r="I31" s="118" t="s">
        <v>296</v>
      </c>
      <c r="J31" s="94" t="s">
        <v>88</v>
      </c>
      <c r="L31" s="27" t="s">
        <v>82</v>
      </c>
      <c r="M31" s="27" t="s">
        <v>240</v>
      </c>
      <c r="N31" s="27" t="s">
        <v>88</v>
      </c>
      <c r="O31" s="27" t="s">
        <v>297</v>
      </c>
      <c r="P31" s="27" t="s">
        <v>298</v>
      </c>
      <c r="Q31" s="27" t="s">
        <v>89</v>
      </c>
      <c r="R31" s="27" t="s">
        <v>82</v>
      </c>
      <c r="S31" s="95" t="s">
        <v>299</v>
      </c>
      <c r="T31" s="31">
        <v>22</v>
      </c>
      <c r="U31" s="31">
        <v>20</v>
      </c>
      <c r="V31" s="89">
        <v>45449</v>
      </c>
      <c r="W31" s="89">
        <v>45449</v>
      </c>
      <c r="X31" s="27" t="s">
        <v>300</v>
      </c>
      <c r="Y31" s="72">
        <v>24</v>
      </c>
      <c r="Z31" s="76">
        <v>0.33</v>
      </c>
      <c r="AA31" s="28" t="s">
        <v>277</v>
      </c>
      <c r="AB31" s="28" t="s">
        <v>82</v>
      </c>
      <c r="AC31" s="28" t="s">
        <v>301</v>
      </c>
      <c r="AD31" s="28" t="s">
        <v>302</v>
      </c>
      <c r="AE31" s="28" t="s">
        <v>82</v>
      </c>
      <c r="AF31" s="28" t="s">
        <v>82</v>
      </c>
      <c r="AG31" s="28" t="s">
        <v>82</v>
      </c>
      <c r="AH31" s="28" t="s">
        <v>82</v>
      </c>
      <c r="AI31" s="28" t="s">
        <v>303</v>
      </c>
      <c r="AJ31" s="28" t="s">
        <v>82</v>
      </c>
      <c r="AK31" s="28" t="s">
        <v>82</v>
      </c>
      <c r="AL31" s="28" t="s">
        <v>304</v>
      </c>
      <c r="AM31" s="28" t="s">
        <v>88</v>
      </c>
      <c r="AN31" s="27" t="s">
        <v>98</v>
      </c>
      <c r="AO31" s="72">
        <f>C31*U31+D31</f>
        <v>0</v>
      </c>
      <c r="AP31" s="27" t="s">
        <v>82</v>
      </c>
      <c r="AQ31" s="27" t="s">
        <v>82</v>
      </c>
      <c r="AR31" s="29" t="s">
        <v>82</v>
      </c>
      <c r="AS31" s="29" t="s">
        <v>82</v>
      </c>
      <c r="AT31" s="79" t="s">
        <v>82</v>
      </c>
      <c r="AW31" s="80" t="s">
        <v>82</v>
      </c>
      <c r="AX31" s="27" t="s">
        <v>82</v>
      </c>
      <c r="AY31" s="27" t="s">
        <v>305</v>
      </c>
      <c r="AZ31" s="27" t="s">
        <v>82</v>
      </c>
      <c r="BA31" s="27" t="s">
        <v>82</v>
      </c>
      <c r="BB31" s="27" t="s">
        <v>306</v>
      </c>
      <c r="BC31" s="27" t="s">
        <v>82</v>
      </c>
      <c r="BD31" s="27" t="s">
        <v>82</v>
      </c>
      <c r="BE31" s="27" t="s">
        <v>307</v>
      </c>
      <c r="BF31" s="27" t="s">
        <v>82</v>
      </c>
      <c r="BG31" s="27" t="s">
        <v>271</v>
      </c>
      <c r="BH31" s="27" t="s">
        <v>308</v>
      </c>
      <c r="BI31" s="27" t="s">
        <v>309</v>
      </c>
      <c r="BJ31" s="27" t="s">
        <v>309</v>
      </c>
      <c r="BK31" s="27" t="s">
        <v>309</v>
      </c>
      <c r="BL31" s="27" t="s">
        <v>82</v>
      </c>
      <c r="BM31" s="27" t="s">
        <v>82</v>
      </c>
      <c r="BN31" s="27" t="s">
        <v>82</v>
      </c>
      <c r="BP31" s="117">
        <f>AO31*E31</f>
        <v>0</v>
      </c>
      <c r="BQ31" s="117">
        <f>AO31*Z31</f>
        <v>0</v>
      </c>
    </row>
    <row r="32">
      <c r="A32" s="48" t="s">
        <v>81</v>
      </c>
      <c r="B32" s="48" t="s">
        <v>82</v>
      </c>
      <c r="C32" s="58">
        <v>0</v>
      </c>
      <c r="D32" s="58">
        <v>0</v>
      </c>
      <c r="E32" s="64">
        <v>1214.4</v>
      </c>
      <c r="F32" s="26" t="s">
        <v>310</v>
      </c>
      <c r="G32" s="27" t="s">
        <v>271</v>
      </c>
      <c r="H32" s="27" t="s">
        <v>271</v>
      </c>
      <c r="I32" s="118" t="s">
        <v>311</v>
      </c>
      <c r="J32" s="94" t="s">
        <v>88</v>
      </c>
      <c r="L32" s="27" t="s">
        <v>82</v>
      </c>
      <c r="M32" s="27" t="s">
        <v>240</v>
      </c>
      <c r="N32" s="27" t="s">
        <v>88</v>
      </c>
      <c r="O32" s="27" t="s">
        <v>297</v>
      </c>
      <c r="P32" s="27" t="s">
        <v>298</v>
      </c>
      <c r="Q32" s="27" t="s">
        <v>89</v>
      </c>
      <c r="R32" s="27" t="s">
        <v>82</v>
      </c>
      <c r="S32" s="95" t="s">
        <v>312</v>
      </c>
      <c r="T32" s="31">
        <v>22</v>
      </c>
      <c r="U32" s="31">
        <v>20</v>
      </c>
      <c r="V32" s="89">
        <v>45449</v>
      </c>
      <c r="W32" s="89">
        <v>45449</v>
      </c>
      <c r="X32" s="27" t="s">
        <v>313</v>
      </c>
      <c r="Y32" s="72">
        <v>24</v>
      </c>
      <c r="Z32" s="76">
        <v>0.33</v>
      </c>
      <c r="AA32" s="28" t="s">
        <v>277</v>
      </c>
      <c r="AB32" s="28" t="s">
        <v>82</v>
      </c>
      <c r="AC32" s="28" t="s">
        <v>301</v>
      </c>
      <c r="AD32" s="28" t="s">
        <v>302</v>
      </c>
      <c r="AE32" s="28" t="s">
        <v>82</v>
      </c>
      <c r="AF32" s="28" t="s">
        <v>82</v>
      </c>
      <c r="AG32" s="28" t="s">
        <v>82</v>
      </c>
      <c r="AH32" s="28" t="s">
        <v>82</v>
      </c>
      <c r="AI32" s="28" t="s">
        <v>303</v>
      </c>
      <c r="AJ32" s="28" t="s">
        <v>82</v>
      </c>
      <c r="AK32" s="28" t="s">
        <v>82</v>
      </c>
      <c r="AL32" s="28" t="s">
        <v>314</v>
      </c>
      <c r="AM32" s="28" t="s">
        <v>88</v>
      </c>
      <c r="AN32" s="27" t="s">
        <v>98</v>
      </c>
      <c r="AO32" s="72">
        <f>C32*U32+D32</f>
        <v>0</v>
      </c>
      <c r="AP32" s="27" t="s">
        <v>82</v>
      </c>
      <c r="AQ32" s="27" t="s">
        <v>82</v>
      </c>
      <c r="AR32" s="29" t="s">
        <v>82</v>
      </c>
      <c r="AS32" s="29" t="s">
        <v>82</v>
      </c>
      <c r="AT32" s="79" t="s">
        <v>82</v>
      </c>
      <c r="AW32" s="80" t="s">
        <v>82</v>
      </c>
      <c r="AX32" s="27" t="s">
        <v>82</v>
      </c>
      <c r="AY32" s="27" t="s">
        <v>315</v>
      </c>
      <c r="AZ32" s="27" t="s">
        <v>82</v>
      </c>
      <c r="BA32" s="27" t="s">
        <v>82</v>
      </c>
      <c r="BB32" s="27" t="s">
        <v>316</v>
      </c>
      <c r="BC32" s="27" t="s">
        <v>82</v>
      </c>
      <c r="BD32" s="27" t="s">
        <v>82</v>
      </c>
      <c r="BE32" s="27" t="s">
        <v>317</v>
      </c>
      <c r="BF32" s="27" t="s">
        <v>82</v>
      </c>
      <c r="BG32" s="27" t="s">
        <v>271</v>
      </c>
      <c r="BH32" s="27" t="s">
        <v>308</v>
      </c>
      <c r="BI32" s="27" t="s">
        <v>309</v>
      </c>
      <c r="BJ32" s="27" t="s">
        <v>309</v>
      </c>
      <c r="BK32" s="27" t="s">
        <v>309</v>
      </c>
      <c r="BL32" s="27" t="s">
        <v>82</v>
      </c>
      <c r="BM32" s="27" t="s">
        <v>82</v>
      </c>
      <c r="BN32" s="27" t="s">
        <v>82</v>
      </c>
      <c r="BP32" s="117">
        <f>AO32*E32</f>
        <v>0</v>
      </c>
      <c r="BQ32" s="117">
        <f>AO32*Z32</f>
        <v>0</v>
      </c>
    </row>
    <row r="33">
      <c r="A33" s="48" t="s">
        <v>81</v>
      </c>
      <c r="B33" s="48" t="s">
        <v>82</v>
      </c>
      <c r="C33" s="58">
        <v>0</v>
      </c>
      <c r="D33" s="58">
        <v>0</v>
      </c>
      <c r="E33" s="64">
        <v>495</v>
      </c>
      <c r="F33" s="26" t="s">
        <v>318</v>
      </c>
      <c r="G33" s="27" t="s">
        <v>319</v>
      </c>
      <c r="H33" s="27" t="s">
        <v>320</v>
      </c>
      <c r="I33" s="118" t="s">
        <v>321</v>
      </c>
      <c r="J33" s="94" t="s">
        <v>86</v>
      </c>
      <c r="L33" s="27" t="s">
        <v>115</v>
      </c>
      <c r="M33" s="27" t="s">
        <v>322</v>
      </c>
      <c r="N33" s="27" t="s">
        <v>88</v>
      </c>
      <c r="O33" s="27" t="s">
        <v>117</v>
      </c>
      <c r="P33" s="27" t="s">
        <v>323</v>
      </c>
      <c r="Q33" s="27" t="s">
        <v>89</v>
      </c>
      <c r="R33" s="27" t="s">
        <v>82</v>
      </c>
      <c r="S33" s="95" t="s">
        <v>324</v>
      </c>
      <c r="T33" s="31">
        <v>10</v>
      </c>
      <c r="U33" s="31">
        <v>16</v>
      </c>
      <c r="V33" s="89">
        <v>45848</v>
      </c>
      <c r="W33" s="89">
        <v>46230</v>
      </c>
      <c r="X33" s="27" t="s">
        <v>325</v>
      </c>
      <c r="Y33" s="72">
        <v>256</v>
      </c>
      <c r="Z33" s="76">
        <v>0.15</v>
      </c>
      <c r="AA33" s="28" t="s">
        <v>326</v>
      </c>
      <c r="AB33" s="28" t="s">
        <v>82</v>
      </c>
      <c r="AC33" s="28" t="s">
        <v>327</v>
      </c>
      <c r="AD33" s="28" t="s">
        <v>94</v>
      </c>
      <c r="AE33" s="28" t="s">
        <v>82</v>
      </c>
      <c r="AF33" s="28" t="s">
        <v>82</v>
      </c>
      <c r="AG33" s="28" t="s">
        <v>95</v>
      </c>
      <c r="AH33" s="28" t="s">
        <v>82</v>
      </c>
      <c r="AI33" s="28" t="s">
        <v>96</v>
      </c>
      <c r="AJ33" s="28" t="s">
        <v>82</v>
      </c>
      <c r="AK33" s="28" t="s">
        <v>82</v>
      </c>
      <c r="AL33" s="28" t="s">
        <v>328</v>
      </c>
      <c r="AM33" s="28" t="s">
        <v>88</v>
      </c>
      <c r="AN33" s="27" t="s">
        <v>98</v>
      </c>
      <c r="AO33" s="72">
        <f>C33*U33+D33</f>
        <v>0</v>
      </c>
      <c r="AP33" s="27" t="s">
        <v>82</v>
      </c>
      <c r="AQ33" s="27" t="s">
        <v>82</v>
      </c>
      <c r="AR33" s="29" t="s">
        <v>82</v>
      </c>
      <c r="AS33" s="29" t="s">
        <v>82</v>
      </c>
      <c r="AT33" s="79" t="s">
        <v>82</v>
      </c>
      <c r="AW33" s="80" t="s">
        <v>82</v>
      </c>
      <c r="AX33" s="27" t="s">
        <v>82</v>
      </c>
      <c r="AY33" s="27" t="s">
        <v>329</v>
      </c>
      <c r="AZ33" s="27" t="s">
        <v>82</v>
      </c>
      <c r="BA33" s="27" t="s">
        <v>330</v>
      </c>
      <c r="BB33" s="27" t="s">
        <v>331</v>
      </c>
      <c r="BC33" s="27" t="s">
        <v>82</v>
      </c>
      <c r="BD33" s="27" t="s">
        <v>82</v>
      </c>
      <c r="BE33" s="27" t="s">
        <v>82</v>
      </c>
      <c r="BF33" s="27" t="s">
        <v>82</v>
      </c>
      <c r="BG33" s="27" t="s">
        <v>320</v>
      </c>
      <c r="BH33" s="27" t="s">
        <v>128</v>
      </c>
      <c r="BI33" s="27" t="s">
        <v>129</v>
      </c>
      <c r="BJ33" s="27" t="s">
        <v>234</v>
      </c>
      <c r="BK33" s="27" t="s">
        <v>235</v>
      </c>
      <c r="BL33" s="27" t="s">
        <v>82</v>
      </c>
      <c r="BM33" s="27" t="s">
        <v>82</v>
      </c>
      <c r="BN33" s="27" t="s">
        <v>82</v>
      </c>
      <c r="BP33" s="117">
        <f>AO33*E33</f>
        <v>0</v>
      </c>
      <c r="BQ33" s="117">
        <f>AO33*Z33</f>
        <v>0</v>
      </c>
    </row>
    <row r="34">
      <c r="A34" s="48" t="s">
        <v>81</v>
      </c>
      <c r="B34" s="48" t="s">
        <v>82</v>
      </c>
      <c r="C34" s="58">
        <v>0</v>
      </c>
      <c r="D34" s="58">
        <v>0</v>
      </c>
      <c r="E34" s="64">
        <v>426.8</v>
      </c>
      <c r="F34" s="26" t="s">
        <v>332</v>
      </c>
      <c r="G34" s="27" t="s">
        <v>333</v>
      </c>
      <c r="H34" s="27" t="s">
        <v>320</v>
      </c>
      <c r="I34" s="118" t="s">
        <v>334</v>
      </c>
      <c r="J34" s="94" t="s">
        <v>335</v>
      </c>
      <c r="L34" s="27" t="s">
        <v>115</v>
      </c>
      <c r="M34" s="27" t="s">
        <v>336</v>
      </c>
      <c r="N34" s="27" t="s">
        <v>88</v>
      </c>
      <c r="O34" s="27" t="s">
        <v>187</v>
      </c>
      <c r="P34" s="27" t="s">
        <v>188</v>
      </c>
      <c r="Q34" s="27" t="s">
        <v>89</v>
      </c>
      <c r="R34" s="27" t="s">
        <v>82</v>
      </c>
      <c r="S34" s="95" t="s">
        <v>337</v>
      </c>
      <c r="T34" s="31">
        <v>10</v>
      </c>
      <c r="U34" s="31">
        <v>12</v>
      </c>
      <c r="V34" s="89">
        <v>45519</v>
      </c>
      <c r="W34" s="89">
        <v>46058</v>
      </c>
      <c r="X34" s="27" t="s">
        <v>338</v>
      </c>
      <c r="Y34" s="72">
        <v>384</v>
      </c>
      <c r="Z34" s="76">
        <v>0.287</v>
      </c>
      <c r="AA34" s="28" t="s">
        <v>326</v>
      </c>
      <c r="AB34" s="28" t="s">
        <v>82</v>
      </c>
      <c r="AC34" s="28" t="s">
        <v>327</v>
      </c>
      <c r="AD34" s="28" t="s">
        <v>94</v>
      </c>
      <c r="AE34" s="28" t="s">
        <v>82</v>
      </c>
      <c r="AF34" s="28" t="s">
        <v>82</v>
      </c>
      <c r="AG34" s="28" t="s">
        <v>95</v>
      </c>
      <c r="AH34" s="28" t="s">
        <v>82</v>
      </c>
      <c r="AI34" s="28" t="s">
        <v>96</v>
      </c>
      <c r="AJ34" s="28" t="s">
        <v>82</v>
      </c>
      <c r="AK34" s="28" t="s">
        <v>82</v>
      </c>
      <c r="AL34" s="28" t="s">
        <v>339</v>
      </c>
      <c r="AM34" s="28" t="s">
        <v>88</v>
      </c>
      <c r="AN34" s="27" t="s">
        <v>98</v>
      </c>
      <c r="AO34" s="72">
        <f>C34*U34+D34</f>
        <v>0</v>
      </c>
      <c r="AP34" s="27" t="s">
        <v>82</v>
      </c>
      <c r="AQ34" s="27" t="s">
        <v>82</v>
      </c>
      <c r="AR34" s="29" t="s">
        <v>82</v>
      </c>
      <c r="AS34" s="29" t="s">
        <v>82</v>
      </c>
      <c r="AT34" s="79" t="s">
        <v>82</v>
      </c>
      <c r="AW34" s="80" t="s">
        <v>82</v>
      </c>
      <c r="AX34" s="27" t="s">
        <v>82</v>
      </c>
      <c r="AY34" s="27" t="s">
        <v>340</v>
      </c>
      <c r="AZ34" s="27" t="s">
        <v>82</v>
      </c>
      <c r="BA34" s="27" t="s">
        <v>341</v>
      </c>
      <c r="BB34" s="27" t="s">
        <v>342</v>
      </c>
      <c r="BC34" s="27" t="s">
        <v>82</v>
      </c>
      <c r="BD34" s="27" t="s">
        <v>82</v>
      </c>
      <c r="BE34" s="27" t="s">
        <v>82</v>
      </c>
      <c r="BF34" s="27" t="s">
        <v>82</v>
      </c>
      <c r="BG34" s="27" t="s">
        <v>320</v>
      </c>
      <c r="BH34" s="27" t="s">
        <v>128</v>
      </c>
      <c r="BI34" s="27" t="s">
        <v>129</v>
      </c>
      <c r="BJ34" s="27" t="s">
        <v>130</v>
      </c>
      <c r="BK34" s="27" t="s">
        <v>167</v>
      </c>
      <c r="BL34" s="27" t="s">
        <v>82</v>
      </c>
      <c r="BM34" s="27" t="s">
        <v>82</v>
      </c>
      <c r="BN34" s="27" t="s">
        <v>82</v>
      </c>
      <c r="BP34" s="117">
        <f>AO34*E34</f>
        <v>0</v>
      </c>
      <c r="BQ34" s="117">
        <f>AO34*Z34</f>
        <v>0</v>
      </c>
    </row>
    <row r="35">
      <c r="A35" s="48" t="s">
        <v>81</v>
      </c>
      <c r="B35" s="48" t="s">
        <v>82</v>
      </c>
      <c r="C35" s="58">
        <v>0</v>
      </c>
      <c r="D35" s="58">
        <v>0</v>
      </c>
      <c r="E35" s="64">
        <v>495</v>
      </c>
      <c r="F35" s="26" t="s">
        <v>343</v>
      </c>
      <c r="G35" s="27" t="s">
        <v>333</v>
      </c>
      <c r="H35" s="27" t="s">
        <v>320</v>
      </c>
      <c r="I35" s="118" t="s">
        <v>344</v>
      </c>
      <c r="J35" s="94" t="s">
        <v>335</v>
      </c>
      <c r="L35" s="27" t="s">
        <v>115</v>
      </c>
      <c r="M35" s="27" t="s">
        <v>322</v>
      </c>
      <c r="N35" s="27" t="s">
        <v>88</v>
      </c>
      <c r="O35" s="27" t="s">
        <v>117</v>
      </c>
      <c r="P35" s="27" t="s">
        <v>118</v>
      </c>
      <c r="Q35" s="27" t="s">
        <v>89</v>
      </c>
      <c r="R35" s="27" t="s">
        <v>82</v>
      </c>
      <c r="S35" s="95" t="s">
        <v>345</v>
      </c>
      <c r="T35" s="31">
        <v>10</v>
      </c>
      <c r="U35" s="31">
        <v>12</v>
      </c>
      <c r="V35" s="89">
        <v>44853</v>
      </c>
      <c r="W35" s="89">
        <v>46085</v>
      </c>
      <c r="X35" s="27" t="s">
        <v>346</v>
      </c>
      <c r="Y35" s="72">
        <v>320</v>
      </c>
      <c r="Z35" s="76">
        <v>0.241</v>
      </c>
      <c r="AA35" s="28" t="s">
        <v>326</v>
      </c>
      <c r="AB35" s="28" t="s">
        <v>82</v>
      </c>
      <c r="AC35" s="28" t="s">
        <v>327</v>
      </c>
      <c r="AD35" s="28" t="s">
        <v>94</v>
      </c>
      <c r="AE35" s="28" t="s">
        <v>82</v>
      </c>
      <c r="AF35" s="28" t="s">
        <v>82</v>
      </c>
      <c r="AG35" s="28" t="s">
        <v>95</v>
      </c>
      <c r="AH35" s="28" t="s">
        <v>82</v>
      </c>
      <c r="AI35" s="28" t="s">
        <v>96</v>
      </c>
      <c r="AJ35" s="28" t="s">
        <v>82</v>
      </c>
      <c r="AK35" s="28" t="s">
        <v>82</v>
      </c>
      <c r="AL35" s="28" t="s">
        <v>347</v>
      </c>
      <c r="AM35" s="28" t="s">
        <v>88</v>
      </c>
      <c r="AN35" s="27" t="s">
        <v>98</v>
      </c>
      <c r="AO35" s="72">
        <f>C35*U35+D35</f>
        <v>0</v>
      </c>
      <c r="AP35" s="27" t="s">
        <v>82</v>
      </c>
      <c r="AQ35" s="27" t="s">
        <v>82</v>
      </c>
      <c r="AR35" s="29" t="s">
        <v>82</v>
      </c>
      <c r="AS35" s="29" t="s">
        <v>82</v>
      </c>
      <c r="AT35" s="79" t="s">
        <v>82</v>
      </c>
      <c r="AW35" s="80" t="s">
        <v>82</v>
      </c>
      <c r="AX35" s="27" t="s">
        <v>82</v>
      </c>
      <c r="AY35" s="27" t="s">
        <v>348</v>
      </c>
      <c r="AZ35" s="27" t="s">
        <v>82</v>
      </c>
      <c r="BA35" s="27" t="s">
        <v>349</v>
      </c>
      <c r="BB35" s="27" t="s">
        <v>350</v>
      </c>
      <c r="BC35" s="27" t="s">
        <v>82</v>
      </c>
      <c r="BD35" s="27" t="s">
        <v>351</v>
      </c>
      <c r="BE35" s="27" t="s">
        <v>82</v>
      </c>
      <c r="BF35" s="27" t="s">
        <v>82</v>
      </c>
      <c r="BG35" s="27" t="s">
        <v>320</v>
      </c>
      <c r="BH35" s="27" t="s">
        <v>128</v>
      </c>
      <c r="BI35" s="27" t="s">
        <v>129</v>
      </c>
      <c r="BJ35" s="27" t="s">
        <v>130</v>
      </c>
      <c r="BK35" s="27" t="s">
        <v>167</v>
      </c>
      <c r="BL35" s="27" t="s">
        <v>82</v>
      </c>
      <c r="BM35" s="27" t="s">
        <v>82</v>
      </c>
      <c r="BN35" s="27" t="s">
        <v>82</v>
      </c>
      <c r="BP35" s="117">
        <f>AO35*E35</f>
        <v>0</v>
      </c>
      <c r="BQ35" s="117">
        <f>AO35*Z35</f>
        <v>0</v>
      </c>
    </row>
    <row r="36">
      <c r="A36" s="48" t="s">
        <v>81</v>
      </c>
      <c r="B36" s="48" t="s">
        <v>82</v>
      </c>
      <c r="C36" s="58">
        <v>0</v>
      </c>
      <c r="D36" s="58">
        <v>0</v>
      </c>
      <c r="E36" s="64">
        <v>495</v>
      </c>
      <c r="F36" s="26" t="s">
        <v>352</v>
      </c>
      <c r="G36" s="27" t="s">
        <v>333</v>
      </c>
      <c r="H36" s="27" t="s">
        <v>320</v>
      </c>
      <c r="I36" s="118" t="s">
        <v>353</v>
      </c>
      <c r="J36" s="94" t="s">
        <v>335</v>
      </c>
      <c r="L36" s="27" t="s">
        <v>115</v>
      </c>
      <c r="M36" s="27" t="s">
        <v>322</v>
      </c>
      <c r="N36" s="27" t="s">
        <v>88</v>
      </c>
      <c r="O36" s="27" t="s">
        <v>117</v>
      </c>
      <c r="P36" s="27" t="s">
        <v>118</v>
      </c>
      <c r="Q36" s="27" t="s">
        <v>89</v>
      </c>
      <c r="R36" s="27" t="s">
        <v>82</v>
      </c>
      <c r="S36" s="95" t="s">
        <v>354</v>
      </c>
      <c r="T36" s="31">
        <v>10</v>
      </c>
      <c r="U36" s="31">
        <v>20</v>
      </c>
      <c r="V36" s="89">
        <v>44844</v>
      </c>
      <c r="W36" s="89">
        <v>46190</v>
      </c>
      <c r="X36" s="27" t="s">
        <v>355</v>
      </c>
      <c r="Y36" s="72">
        <v>384</v>
      </c>
      <c r="Z36" s="76">
        <v>0.217</v>
      </c>
      <c r="AA36" s="28" t="s">
        <v>326</v>
      </c>
      <c r="AB36" s="28" t="s">
        <v>82</v>
      </c>
      <c r="AC36" s="28" t="s">
        <v>327</v>
      </c>
      <c r="AD36" s="28" t="s">
        <v>94</v>
      </c>
      <c r="AE36" s="28" t="s">
        <v>82</v>
      </c>
      <c r="AF36" s="28" t="s">
        <v>82</v>
      </c>
      <c r="AG36" s="28" t="s">
        <v>95</v>
      </c>
      <c r="AH36" s="28" t="s">
        <v>82</v>
      </c>
      <c r="AI36" s="28" t="s">
        <v>96</v>
      </c>
      <c r="AJ36" s="28" t="s">
        <v>82</v>
      </c>
      <c r="AK36" s="28" t="s">
        <v>82</v>
      </c>
      <c r="AL36" s="28" t="s">
        <v>356</v>
      </c>
      <c r="AM36" s="28" t="s">
        <v>88</v>
      </c>
      <c r="AN36" s="27" t="s">
        <v>98</v>
      </c>
      <c r="AO36" s="72">
        <f>C36*U36+D36</f>
        <v>0</v>
      </c>
      <c r="AP36" s="27" t="s">
        <v>82</v>
      </c>
      <c r="AQ36" s="27" t="s">
        <v>82</v>
      </c>
      <c r="AR36" s="29" t="s">
        <v>82</v>
      </c>
      <c r="AS36" s="29" t="s">
        <v>82</v>
      </c>
      <c r="AT36" s="79" t="s">
        <v>82</v>
      </c>
      <c r="AW36" s="80" t="s">
        <v>82</v>
      </c>
      <c r="AX36" s="27" t="s">
        <v>82</v>
      </c>
      <c r="AY36" s="27" t="s">
        <v>357</v>
      </c>
      <c r="AZ36" s="27" t="s">
        <v>82</v>
      </c>
      <c r="BA36" s="27" t="s">
        <v>358</v>
      </c>
      <c r="BB36" s="27" t="s">
        <v>359</v>
      </c>
      <c r="BC36" s="27" t="s">
        <v>82</v>
      </c>
      <c r="BD36" s="27" t="s">
        <v>360</v>
      </c>
      <c r="BE36" s="27" t="s">
        <v>82</v>
      </c>
      <c r="BF36" s="27" t="s">
        <v>82</v>
      </c>
      <c r="BG36" s="27" t="s">
        <v>320</v>
      </c>
      <c r="BH36" s="27" t="s">
        <v>128</v>
      </c>
      <c r="BI36" s="27" t="s">
        <v>129</v>
      </c>
      <c r="BJ36" s="27" t="s">
        <v>130</v>
      </c>
      <c r="BK36" s="27" t="s">
        <v>167</v>
      </c>
      <c r="BL36" s="27" t="s">
        <v>82</v>
      </c>
      <c r="BM36" s="27" t="s">
        <v>82</v>
      </c>
      <c r="BN36" s="27" t="s">
        <v>82</v>
      </c>
      <c r="BP36" s="117">
        <f>AO36*E36</f>
        <v>0</v>
      </c>
      <c r="BQ36" s="117">
        <f>AO36*Z36</f>
        <v>0</v>
      </c>
    </row>
    <row r="37">
      <c r="A37" s="48" t="s">
        <v>81</v>
      </c>
      <c r="B37" s="48" t="s">
        <v>82</v>
      </c>
      <c r="C37" s="58">
        <v>0</v>
      </c>
      <c r="D37" s="58">
        <v>0</v>
      </c>
      <c r="E37" s="64">
        <v>426.8</v>
      </c>
      <c r="F37" s="26" t="s">
        <v>361</v>
      </c>
      <c r="G37" s="27" t="s">
        <v>333</v>
      </c>
      <c r="H37" s="27" t="s">
        <v>320</v>
      </c>
      <c r="I37" s="118" t="s">
        <v>362</v>
      </c>
      <c r="J37" s="94" t="s">
        <v>363</v>
      </c>
      <c r="L37" s="27" t="s">
        <v>82</v>
      </c>
      <c r="M37" s="27" t="s">
        <v>336</v>
      </c>
      <c r="N37" s="27" t="s">
        <v>88</v>
      </c>
      <c r="O37" s="27" t="s">
        <v>187</v>
      </c>
      <c r="P37" s="27" t="s">
        <v>259</v>
      </c>
      <c r="Q37" s="27" t="s">
        <v>89</v>
      </c>
      <c r="R37" s="27" t="s">
        <v>82</v>
      </c>
      <c r="S37" s="95" t="s">
        <v>364</v>
      </c>
      <c r="T37" s="31">
        <v>10</v>
      </c>
      <c r="U37" s="31">
        <v>12</v>
      </c>
      <c r="V37" s="89">
        <v>45713</v>
      </c>
      <c r="W37" s="89">
        <v>46058</v>
      </c>
      <c r="X37" s="27" t="s">
        <v>365</v>
      </c>
      <c r="Y37" s="72">
        <v>416</v>
      </c>
      <c r="Z37" s="76">
        <v>0.304</v>
      </c>
      <c r="AA37" s="28" t="s">
        <v>326</v>
      </c>
      <c r="AB37" s="28" t="s">
        <v>82</v>
      </c>
      <c r="AC37" s="28" t="s">
        <v>327</v>
      </c>
      <c r="AD37" s="28" t="s">
        <v>94</v>
      </c>
      <c r="AE37" s="28" t="s">
        <v>82</v>
      </c>
      <c r="AF37" s="28" t="s">
        <v>82</v>
      </c>
      <c r="AG37" s="28" t="s">
        <v>95</v>
      </c>
      <c r="AH37" s="28" t="s">
        <v>82</v>
      </c>
      <c r="AI37" s="28" t="s">
        <v>96</v>
      </c>
      <c r="AJ37" s="28" t="s">
        <v>82</v>
      </c>
      <c r="AK37" s="28" t="s">
        <v>82</v>
      </c>
      <c r="AL37" s="28" t="s">
        <v>366</v>
      </c>
      <c r="AM37" s="28" t="s">
        <v>88</v>
      </c>
      <c r="AN37" s="27" t="s">
        <v>98</v>
      </c>
      <c r="AO37" s="72">
        <f>C37*U37+D37</f>
        <v>0</v>
      </c>
      <c r="AP37" s="27" t="s">
        <v>82</v>
      </c>
      <c r="AQ37" s="27" t="s">
        <v>82</v>
      </c>
      <c r="AR37" s="29" t="s">
        <v>82</v>
      </c>
      <c r="AS37" s="29" t="s">
        <v>82</v>
      </c>
      <c r="AT37" s="79" t="s">
        <v>82</v>
      </c>
      <c r="AW37" s="80" t="s">
        <v>82</v>
      </c>
      <c r="AX37" s="27" t="s">
        <v>82</v>
      </c>
      <c r="AY37" s="27" t="s">
        <v>367</v>
      </c>
      <c r="AZ37" s="27" t="s">
        <v>82</v>
      </c>
      <c r="BA37" s="27" t="s">
        <v>368</v>
      </c>
      <c r="BB37" s="27" t="s">
        <v>369</v>
      </c>
      <c r="BC37" s="27" t="s">
        <v>82</v>
      </c>
      <c r="BD37" s="27" t="s">
        <v>82</v>
      </c>
      <c r="BE37" s="27" t="s">
        <v>82</v>
      </c>
      <c r="BF37" s="27" t="s">
        <v>82</v>
      </c>
      <c r="BG37" s="27" t="s">
        <v>320</v>
      </c>
      <c r="BH37" s="27" t="s">
        <v>128</v>
      </c>
      <c r="BI37" s="27" t="s">
        <v>200</v>
      </c>
      <c r="BJ37" s="27" t="s">
        <v>268</v>
      </c>
      <c r="BK37" s="27" t="s">
        <v>269</v>
      </c>
      <c r="BL37" s="27" t="s">
        <v>82</v>
      </c>
      <c r="BM37" s="27" t="s">
        <v>82</v>
      </c>
      <c r="BN37" s="27" t="s">
        <v>82</v>
      </c>
      <c r="BP37" s="117">
        <f>AO37*E37</f>
        <v>0</v>
      </c>
      <c r="BQ37" s="117">
        <f>AO37*Z37</f>
        <v>0</v>
      </c>
    </row>
    <row r="38">
      <c r="A38" s="48" t="s">
        <v>81</v>
      </c>
      <c r="B38" s="48" t="s">
        <v>82</v>
      </c>
      <c r="C38" s="58">
        <v>0</v>
      </c>
      <c r="D38" s="58">
        <v>0</v>
      </c>
      <c r="E38" s="64">
        <v>475.2</v>
      </c>
      <c r="F38" s="26" t="s">
        <v>370</v>
      </c>
      <c r="G38" s="27" t="s">
        <v>371</v>
      </c>
      <c r="H38" s="27" t="s">
        <v>320</v>
      </c>
      <c r="I38" s="118" t="s">
        <v>372</v>
      </c>
      <c r="J38" s="94" t="s">
        <v>363</v>
      </c>
      <c r="L38" s="27" t="s">
        <v>115</v>
      </c>
      <c r="M38" s="27" t="s">
        <v>373</v>
      </c>
      <c r="N38" s="27" t="s">
        <v>88</v>
      </c>
      <c r="O38" s="27" t="s">
        <v>187</v>
      </c>
      <c r="P38" s="27" t="s">
        <v>188</v>
      </c>
      <c r="Q38" s="27" t="s">
        <v>89</v>
      </c>
      <c r="R38" s="27" t="s">
        <v>82</v>
      </c>
      <c r="S38" s="95" t="s">
        <v>374</v>
      </c>
      <c r="T38" s="31">
        <v>10</v>
      </c>
      <c r="U38" s="31">
        <v>12</v>
      </c>
      <c r="V38" s="89">
        <v>44845</v>
      </c>
      <c r="W38" s="89">
        <v>45943</v>
      </c>
      <c r="X38" s="27" t="s">
        <v>375</v>
      </c>
      <c r="Y38" s="72">
        <v>320</v>
      </c>
      <c r="Z38" s="76">
        <v>0.24</v>
      </c>
      <c r="AA38" s="28" t="s">
        <v>326</v>
      </c>
      <c r="AB38" s="28" t="s">
        <v>82</v>
      </c>
      <c r="AC38" s="28" t="s">
        <v>327</v>
      </c>
      <c r="AD38" s="28" t="s">
        <v>94</v>
      </c>
      <c r="AE38" s="28" t="s">
        <v>82</v>
      </c>
      <c r="AF38" s="28" t="s">
        <v>82</v>
      </c>
      <c r="AG38" s="28" t="s">
        <v>95</v>
      </c>
      <c r="AH38" s="28" t="s">
        <v>82</v>
      </c>
      <c r="AI38" s="28" t="s">
        <v>96</v>
      </c>
      <c r="AJ38" s="28" t="s">
        <v>82</v>
      </c>
      <c r="AK38" s="28" t="s">
        <v>82</v>
      </c>
      <c r="AL38" s="28" t="s">
        <v>376</v>
      </c>
      <c r="AM38" s="28" t="s">
        <v>88</v>
      </c>
      <c r="AN38" s="27" t="s">
        <v>98</v>
      </c>
      <c r="AO38" s="72">
        <f>C38*U38+D38</f>
        <v>0</v>
      </c>
      <c r="AP38" s="27" t="s">
        <v>82</v>
      </c>
      <c r="AQ38" s="27" t="s">
        <v>82</v>
      </c>
      <c r="AR38" s="29" t="s">
        <v>82</v>
      </c>
      <c r="AS38" s="29" t="s">
        <v>82</v>
      </c>
      <c r="AT38" s="79" t="s">
        <v>82</v>
      </c>
      <c r="AW38" s="80" t="s">
        <v>82</v>
      </c>
      <c r="AX38" s="27" t="s">
        <v>82</v>
      </c>
      <c r="AY38" s="27" t="s">
        <v>377</v>
      </c>
      <c r="AZ38" s="27" t="s">
        <v>82</v>
      </c>
      <c r="BA38" s="27" t="s">
        <v>378</v>
      </c>
      <c r="BB38" s="27" t="s">
        <v>379</v>
      </c>
      <c r="BC38" s="27" t="s">
        <v>82</v>
      </c>
      <c r="BD38" s="27" t="s">
        <v>380</v>
      </c>
      <c r="BE38" s="27" t="s">
        <v>82</v>
      </c>
      <c r="BF38" s="27" t="s">
        <v>82</v>
      </c>
      <c r="BG38" s="27" t="s">
        <v>320</v>
      </c>
      <c r="BH38" s="27" t="s">
        <v>128</v>
      </c>
      <c r="BI38" s="27" t="s">
        <v>200</v>
      </c>
      <c r="BJ38" s="27" t="s">
        <v>201</v>
      </c>
      <c r="BK38" s="27" t="s">
        <v>381</v>
      </c>
      <c r="BL38" s="27" t="s">
        <v>82</v>
      </c>
      <c r="BM38" s="27" t="s">
        <v>82</v>
      </c>
      <c r="BN38" s="27" t="s">
        <v>82</v>
      </c>
      <c r="BP38" s="117">
        <f>AO38*E38</f>
        <v>0</v>
      </c>
      <c r="BQ38" s="117">
        <f>AO38*Z38</f>
        <v>0</v>
      </c>
    </row>
    <row r="39">
      <c r="A39" s="48" t="s">
        <v>81</v>
      </c>
      <c r="B39" s="48" t="s">
        <v>82</v>
      </c>
      <c r="C39" s="58">
        <v>0</v>
      </c>
      <c r="D39" s="58">
        <v>0</v>
      </c>
      <c r="E39" s="64">
        <v>475.2</v>
      </c>
      <c r="F39" s="26" t="s">
        <v>382</v>
      </c>
      <c r="G39" s="27" t="s">
        <v>383</v>
      </c>
      <c r="H39" s="27" t="s">
        <v>320</v>
      </c>
      <c r="I39" s="118" t="s">
        <v>384</v>
      </c>
      <c r="J39" s="94" t="s">
        <v>114</v>
      </c>
      <c r="L39" s="27" t="s">
        <v>115</v>
      </c>
      <c r="M39" s="27" t="s">
        <v>373</v>
      </c>
      <c r="N39" s="27" t="s">
        <v>88</v>
      </c>
      <c r="O39" s="27" t="s">
        <v>117</v>
      </c>
      <c r="P39" s="27" t="s">
        <v>157</v>
      </c>
      <c r="Q39" s="27" t="s">
        <v>89</v>
      </c>
      <c r="R39" s="27" t="s">
        <v>82</v>
      </c>
      <c r="S39" s="95" t="s">
        <v>385</v>
      </c>
      <c r="T39" s="31">
        <v>10</v>
      </c>
      <c r="U39" s="31">
        <v>16</v>
      </c>
      <c r="V39" s="89">
        <v>46141</v>
      </c>
      <c r="W39" s="89">
        <v>46141</v>
      </c>
      <c r="X39" s="27" t="s">
        <v>386</v>
      </c>
      <c r="Y39" s="72">
        <v>448</v>
      </c>
      <c r="Z39" s="76">
        <v>0.26</v>
      </c>
      <c r="AA39" s="28" t="s">
        <v>326</v>
      </c>
      <c r="AB39" s="28" t="s">
        <v>82</v>
      </c>
      <c r="AC39" s="28" t="s">
        <v>327</v>
      </c>
      <c r="AD39" s="28" t="s">
        <v>94</v>
      </c>
      <c r="AE39" s="28" t="s">
        <v>82</v>
      </c>
      <c r="AF39" s="28" t="s">
        <v>82</v>
      </c>
      <c r="AG39" s="28" t="s">
        <v>95</v>
      </c>
      <c r="AH39" s="28" t="s">
        <v>82</v>
      </c>
      <c r="AI39" s="28" t="s">
        <v>96</v>
      </c>
      <c r="AJ39" s="28" t="s">
        <v>82</v>
      </c>
      <c r="AK39" s="28" t="s">
        <v>82</v>
      </c>
      <c r="AL39" s="28" t="s">
        <v>387</v>
      </c>
      <c r="AM39" s="28" t="s">
        <v>88</v>
      </c>
      <c r="AN39" s="27" t="s">
        <v>98</v>
      </c>
      <c r="AO39" s="72">
        <f>C39*U39+D39</f>
        <v>0</v>
      </c>
      <c r="AP39" s="27" t="s">
        <v>82</v>
      </c>
      <c r="AQ39" s="27" t="s">
        <v>82</v>
      </c>
      <c r="AR39" s="29" t="s">
        <v>82</v>
      </c>
      <c r="AS39" s="29" t="s">
        <v>82</v>
      </c>
      <c r="AT39" s="79" t="s">
        <v>82</v>
      </c>
      <c r="AW39" s="80" t="s">
        <v>82</v>
      </c>
      <c r="AX39" s="27" t="s">
        <v>82</v>
      </c>
      <c r="AY39" s="27" t="s">
        <v>388</v>
      </c>
      <c r="AZ39" s="27" t="s">
        <v>82</v>
      </c>
      <c r="BA39" s="27" t="s">
        <v>82</v>
      </c>
      <c r="BB39" s="27" t="s">
        <v>389</v>
      </c>
      <c r="BC39" s="27" t="s">
        <v>82</v>
      </c>
      <c r="BD39" s="27" t="s">
        <v>82</v>
      </c>
      <c r="BE39" s="27" t="s">
        <v>82</v>
      </c>
      <c r="BF39" s="27" t="s">
        <v>82</v>
      </c>
      <c r="BG39" s="27" t="s">
        <v>320</v>
      </c>
      <c r="BH39" s="27" t="s">
        <v>128</v>
      </c>
      <c r="BI39" s="27" t="s">
        <v>129</v>
      </c>
      <c r="BJ39" s="27" t="s">
        <v>390</v>
      </c>
      <c r="BK39" s="27" t="s">
        <v>391</v>
      </c>
      <c r="BL39" s="27" t="s">
        <v>82</v>
      </c>
      <c r="BM39" s="27" t="s">
        <v>82</v>
      </c>
      <c r="BN39" s="27" t="s">
        <v>82</v>
      </c>
      <c r="BP39" s="117">
        <f>AO39*E39</f>
        <v>0</v>
      </c>
      <c r="BQ39" s="117">
        <f>AO39*Z39</f>
        <v>0</v>
      </c>
    </row>
    <row r="40">
      <c r="A40" s="48" t="s">
        <v>81</v>
      </c>
      <c r="B40" s="48" t="s">
        <v>82</v>
      </c>
      <c r="C40" s="58">
        <v>0</v>
      </c>
      <c r="D40" s="58">
        <v>0</v>
      </c>
      <c r="E40" s="64">
        <v>521.4</v>
      </c>
      <c r="F40" s="26" t="s">
        <v>392</v>
      </c>
      <c r="G40" s="27" t="s">
        <v>393</v>
      </c>
      <c r="H40" s="27" t="s">
        <v>320</v>
      </c>
      <c r="I40" s="118" t="s">
        <v>394</v>
      </c>
      <c r="J40" s="94" t="s">
        <v>395</v>
      </c>
      <c r="L40" s="27" t="s">
        <v>115</v>
      </c>
      <c r="M40" s="27" t="s">
        <v>396</v>
      </c>
      <c r="N40" s="27" t="s">
        <v>88</v>
      </c>
      <c r="O40" s="27" t="s">
        <v>187</v>
      </c>
      <c r="P40" s="27" t="s">
        <v>188</v>
      </c>
      <c r="Q40" s="27" t="s">
        <v>89</v>
      </c>
      <c r="R40" s="27" t="s">
        <v>82</v>
      </c>
      <c r="S40" s="95" t="s">
        <v>397</v>
      </c>
      <c r="T40" s="31">
        <v>10</v>
      </c>
      <c r="U40" s="31">
        <v>8</v>
      </c>
      <c r="V40" s="89">
        <v>46070</v>
      </c>
      <c r="W40" s="89">
        <v>46218</v>
      </c>
      <c r="X40" s="27" t="s">
        <v>398</v>
      </c>
      <c r="Y40" s="72">
        <v>384</v>
      </c>
      <c r="Z40" s="76">
        <v>0.29</v>
      </c>
      <c r="AA40" s="28" t="s">
        <v>326</v>
      </c>
      <c r="AB40" s="28" t="s">
        <v>82</v>
      </c>
      <c r="AC40" s="28" t="s">
        <v>327</v>
      </c>
      <c r="AD40" s="28" t="s">
        <v>94</v>
      </c>
      <c r="AE40" s="28" t="s">
        <v>82</v>
      </c>
      <c r="AF40" s="28" t="s">
        <v>82</v>
      </c>
      <c r="AG40" s="28" t="s">
        <v>95</v>
      </c>
      <c r="AH40" s="28" t="s">
        <v>82</v>
      </c>
      <c r="AI40" s="28" t="s">
        <v>96</v>
      </c>
      <c r="AJ40" s="28" t="s">
        <v>82</v>
      </c>
      <c r="AK40" s="28" t="s">
        <v>82</v>
      </c>
      <c r="AL40" s="28" t="s">
        <v>399</v>
      </c>
      <c r="AM40" s="28" t="s">
        <v>88</v>
      </c>
      <c r="AN40" s="27" t="s">
        <v>98</v>
      </c>
      <c r="AO40" s="72">
        <f>C40*U40+D40</f>
        <v>0</v>
      </c>
      <c r="AP40" s="27" t="s">
        <v>82</v>
      </c>
      <c r="AQ40" s="27" t="s">
        <v>82</v>
      </c>
      <c r="AR40" s="29" t="s">
        <v>82</v>
      </c>
      <c r="AS40" s="29" t="s">
        <v>82</v>
      </c>
      <c r="AT40" s="79" t="s">
        <v>82</v>
      </c>
      <c r="AW40" s="80" t="s">
        <v>82</v>
      </c>
      <c r="AX40" s="27" t="s">
        <v>82</v>
      </c>
      <c r="AY40" s="27" t="s">
        <v>400</v>
      </c>
      <c r="AZ40" s="27" t="s">
        <v>82</v>
      </c>
      <c r="BA40" s="27" t="s">
        <v>401</v>
      </c>
      <c r="BB40" s="27" t="s">
        <v>402</v>
      </c>
      <c r="BC40" s="27" t="s">
        <v>82</v>
      </c>
      <c r="BD40" s="27" t="s">
        <v>82</v>
      </c>
      <c r="BE40" s="27" t="s">
        <v>82</v>
      </c>
      <c r="BF40" s="27" t="s">
        <v>82</v>
      </c>
      <c r="BG40" s="27" t="s">
        <v>320</v>
      </c>
      <c r="BH40" s="27" t="s">
        <v>128</v>
      </c>
      <c r="BI40" s="27" t="s">
        <v>200</v>
      </c>
      <c r="BJ40" s="27" t="s">
        <v>201</v>
      </c>
      <c r="BK40" s="27" t="s">
        <v>381</v>
      </c>
      <c r="BL40" s="27" t="s">
        <v>82</v>
      </c>
      <c r="BM40" s="27" t="s">
        <v>82</v>
      </c>
      <c r="BN40" s="27" t="s">
        <v>82</v>
      </c>
      <c r="BP40" s="117">
        <f>AO40*E40</f>
        <v>0</v>
      </c>
      <c r="BQ40" s="117">
        <f>AO40*Z40</f>
        <v>0</v>
      </c>
    </row>
    <row r="41">
      <c r="A41" s="48" t="s">
        <v>81</v>
      </c>
      <c r="B41" s="48" t="s">
        <v>82</v>
      </c>
      <c r="C41" s="58">
        <v>0</v>
      </c>
      <c r="D41" s="58">
        <v>0</v>
      </c>
      <c r="E41" s="64">
        <v>495</v>
      </c>
      <c r="F41" s="26" t="s">
        <v>403</v>
      </c>
      <c r="G41" s="27" t="s">
        <v>404</v>
      </c>
      <c r="H41" s="27" t="s">
        <v>320</v>
      </c>
      <c r="I41" s="118" t="s">
        <v>405</v>
      </c>
      <c r="J41" s="94" t="s">
        <v>395</v>
      </c>
      <c r="L41" s="27" t="s">
        <v>115</v>
      </c>
      <c r="M41" s="27" t="s">
        <v>322</v>
      </c>
      <c r="N41" s="27" t="s">
        <v>88</v>
      </c>
      <c r="O41" s="27" t="s">
        <v>187</v>
      </c>
      <c r="P41" s="27" t="s">
        <v>188</v>
      </c>
      <c r="Q41" s="27" t="s">
        <v>89</v>
      </c>
      <c r="R41" s="27" t="s">
        <v>82</v>
      </c>
      <c r="S41" s="95" t="s">
        <v>406</v>
      </c>
      <c r="T41" s="31">
        <v>10</v>
      </c>
      <c r="U41" s="31">
        <v>16</v>
      </c>
      <c r="V41" s="89">
        <v>45854</v>
      </c>
      <c r="W41" s="89">
        <v>46190</v>
      </c>
      <c r="X41" s="27" t="s">
        <v>407</v>
      </c>
      <c r="Y41" s="72">
        <v>256</v>
      </c>
      <c r="Z41" s="76">
        <v>0.183</v>
      </c>
      <c r="AA41" s="28" t="s">
        <v>326</v>
      </c>
      <c r="AB41" s="28" t="s">
        <v>82</v>
      </c>
      <c r="AC41" s="28" t="s">
        <v>327</v>
      </c>
      <c r="AD41" s="28" t="s">
        <v>94</v>
      </c>
      <c r="AE41" s="28" t="s">
        <v>82</v>
      </c>
      <c r="AF41" s="28" t="s">
        <v>82</v>
      </c>
      <c r="AG41" s="28" t="s">
        <v>95</v>
      </c>
      <c r="AH41" s="28" t="s">
        <v>82</v>
      </c>
      <c r="AI41" s="28" t="s">
        <v>96</v>
      </c>
      <c r="AJ41" s="28" t="s">
        <v>82</v>
      </c>
      <c r="AK41" s="28" t="s">
        <v>82</v>
      </c>
      <c r="AL41" s="28" t="s">
        <v>408</v>
      </c>
      <c r="AM41" s="28" t="s">
        <v>88</v>
      </c>
      <c r="AN41" s="27" t="s">
        <v>98</v>
      </c>
      <c r="AO41" s="72">
        <f>C41*U41+D41</f>
        <v>0</v>
      </c>
      <c r="AP41" s="27" t="s">
        <v>82</v>
      </c>
      <c r="AQ41" s="27" t="s">
        <v>82</v>
      </c>
      <c r="AR41" s="29" t="s">
        <v>82</v>
      </c>
      <c r="AS41" s="29" t="s">
        <v>82</v>
      </c>
      <c r="AT41" s="79" t="s">
        <v>82</v>
      </c>
      <c r="AW41" s="80" t="s">
        <v>82</v>
      </c>
      <c r="AX41" s="27" t="s">
        <v>82</v>
      </c>
      <c r="AY41" s="27" t="s">
        <v>409</v>
      </c>
      <c r="AZ41" s="27" t="s">
        <v>82</v>
      </c>
      <c r="BA41" s="27" t="s">
        <v>410</v>
      </c>
      <c r="BB41" s="27" t="s">
        <v>411</v>
      </c>
      <c r="BC41" s="27" t="s">
        <v>82</v>
      </c>
      <c r="BD41" s="27" t="s">
        <v>82</v>
      </c>
      <c r="BE41" s="27" t="s">
        <v>82</v>
      </c>
      <c r="BF41" s="27" t="s">
        <v>82</v>
      </c>
      <c r="BG41" s="27" t="s">
        <v>320</v>
      </c>
      <c r="BH41" s="27" t="s">
        <v>128</v>
      </c>
      <c r="BI41" s="27" t="s">
        <v>200</v>
      </c>
      <c r="BJ41" s="27" t="s">
        <v>412</v>
      </c>
      <c r="BK41" s="27" t="s">
        <v>413</v>
      </c>
      <c r="BL41" s="27" t="s">
        <v>82</v>
      </c>
      <c r="BM41" s="27" t="s">
        <v>82</v>
      </c>
      <c r="BN41" s="27" t="s">
        <v>82</v>
      </c>
      <c r="BP41" s="117">
        <f>AO41*E41</f>
        <v>0</v>
      </c>
      <c r="BQ41" s="117">
        <f>AO41*Z41</f>
        <v>0</v>
      </c>
    </row>
    <row r="42">
      <c r="A42" s="48" t="s">
        <v>81</v>
      </c>
      <c r="B42" s="48" t="s">
        <v>82</v>
      </c>
      <c r="C42" s="58">
        <v>0</v>
      </c>
      <c r="D42" s="58">
        <v>0</v>
      </c>
      <c r="E42" s="64">
        <v>475.2</v>
      </c>
      <c r="F42" s="26" t="s">
        <v>414</v>
      </c>
      <c r="G42" s="27" t="s">
        <v>415</v>
      </c>
      <c r="H42" s="27" t="s">
        <v>320</v>
      </c>
      <c r="I42" s="118" t="s">
        <v>416</v>
      </c>
      <c r="J42" s="94" t="s">
        <v>114</v>
      </c>
      <c r="L42" s="27" t="s">
        <v>115</v>
      </c>
      <c r="M42" s="27" t="s">
        <v>373</v>
      </c>
      <c r="N42" s="27" t="s">
        <v>88</v>
      </c>
      <c r="O42" s="27" t="s">
        <v>82</v>
      </c>
      <c r="P42" s="27" t="s">
        <v>82</v>
      </c>
      <c r="Q42" s="27" t="s">
        <v>89</v>
      </c>
      <c r="R42" s="27" t="s">
        <v>82</v>
      </c>
      <c r="S42" s="95" t="s">
        <v>417</v>
      </c>
      <c r="T42" s="31">
        <v>10</v>
      </c>
      <c r="U42" s="31">
        <v>8</v>
      </c>
      <c r="V42" s="89">
        <v>46066</v>
      </c>
      <c r="W42" s="89">
        <v>46066</v>
      </c>
      <c r="X42" s="27" t="s">
        <v>418</v>
      </c>
      <c r="Y42" s="72">
        <v>416</v>
      </c>
      <c r="Z42" s="76">
        <v>0.308</v>
      </c>
      <c r="AA42" s="28" t="s">
        <v>326</v>
      </c>
      <c r="AB42" s="28" t="s">
        <v>82</v>
      </c>
      <c r="AC42" s="28" t="s">
        <v>327</v>
      </c>
      <c r="AD42" s="28" t="s">
        <v>94</v>
      </c>
      <c r="AE42" s="28" t="s">
        <v>82</v>
      </c>
      <c r="AF42" s="28" t="s">
        <v>82</v>
      </c>
      <c r="AG42" s="28" t="s">
        <v>95</v>
      </c>
      <c r="AH42" s="28" t="s">
        <v>82</v>
      </c>
      <c r="AI42" s="28" t="s">
        <v>96</v>
      </c>
      <c r="AJ42" s="28" t="s">
        <v>82</v>
      </c>
      <c r="AK42" s="28" t="s">
        <v>82</v>
      </c>
      <c r="AL42" s="28" t="s">
        <v>419</v>
      </c>
      <c r="AM42" s="28" t="s">
        <v>88</v>
      </c>
      <c r="AN42" s="27" t="s">
        <v>98</v>
      </c>
      <c r="AO42" s="72">
        <f>C42*U42+D42</f>
        <v>0</v>
      </c>
      <c r="AP42" s="27" t="s">
        <v>82</v>
      </c>
      <c r="AQ42" s="27" t="s">
        <v>82</v>
      </c>
      <c r="AR42" s="29" t="s">
        <v>82</v>
      </c>
      <c r="AS42" s="29" t="s">
        <v>82</v>
      </c>
      <c r="AT42" s="79" t="s">
        <v>82</v>
      </c>
      <c r="AW42" s="80" t="s">
        <v>82</v>
      </c>
      <c r="AX42" s="27" t="s">
        <v>82</v>
      </c>
      <c r="AY42" s="27" t="s">
        <v>420</v>
      </c>
      <c r="AZ42" s="27" t="s">
        <v>82</v>
      </c>
      <c r="BA42" s="27" t="s">
        <v>82</v>
      </c>
      <c r="BB42" s="27" t="s">
        <v>421</v>
      </c>
      <c r="BC42" s="27" t="s">
        <v>82</v>
      </c>
      <c r="BD42" s="27" t="s">
        <v>82</v>
      </c>
      <c r="BE42" s="27" t="s">
        <v>82</v>
      </c>
      <c r="BF42" s="27" t="s">
        <v>82</v>
      </c>
      <c r="BG42" s="27" t="s">
        <v>320</v>
      </c>
      <c r="BH42" s="27" t="s">
        <v>128</v>
      </c>
      <c r="BI42" s="27" t="s">
        <v>129</v>
      </c>
      <c r="BJ42" s="27" t="s">
        <v>234</v>
      </c>
      <c r="BK42" s="27" t="s">
        <v>235</v>
      </c>
      <c r="BL42" s="27" t="s">
        <v>82</v>
      </c>
      <c r="BM42" s="27" t="s">
        <v>82</v>
      </c>
      <c r="BN42" s="27" t="s">
        <v>82</v>
      </c>
      <c r="BP42" s="117">
        <f>AO42*E42</f>
        <v>0</v>
      </c>
      <c r="BQ42" s="117">
        <f>AO42*Z42</f>
        <v>0</v>
      </c>
    </row>
    <row r="43">
      <c r="A43" s="48" t="s">
        <v>81</v>
      </c>
      <c r="B43" s="48" t="s">
        <v>82</v>
      </c>
      <c r="C43" s="58">
        <v>0</v>
      </c>
      <c r="D43" s="58">
        <v>0</v>
      </c>
      <c r="E43" s="64">
        <v>426.8</v>
      </c>
      <c r="F43" s="26" t="s">
        <v>422</v>
      </c>
      <c r="G43" s="27" t="s">
        <v>423</v>
      </c>
      <c r="H43" s="27" t="s">
        <v>320</v>
      </c>
      <c r="I43" s="118" t="s">
        <v>424</v>
      </c>
      <c r="J43" s="94" t="s">
        <v>136</v>
      </c>
      <c r="L43" s="27" t="s">
        <v>115</v>
      </c>
      <c r="M43" s="27" t="s">
        <v>336</v>
      </c>
      <c r="N43" s="27" t="s">
        <v>88</v>
      </c>
      <c r="O43" s="27" t="s">
        <v>187</v>
      </c>
      <c r="P43" s="27" t="s">
        <v>188</v>
      </c>
      <c r="Q43" s="27" t="s">
        <v>89</v>
      </c>
      <c r="R43" s="27" t="s">
        <v>82</v>
      </c>
      <c r="S43" s="95" t="s">
        <v>425</v>
      </c>
      <c r="T43" s="31">
        <v>22</v>
      </c>
      <c r="U43" s="31">
        <v>12</v>
      </c>
      <c r="V43" s="89">
        <v>44853</v>
      </c>
      <c r="W43" s="89">
        <v>45810</v>
      </c>
      <c r="X43" s="27" t="s">
        <v>426</v>
      </c>
      <c r="Y43" s="72">
        <v>352</v>
      </c>
      <c r="Z43" s="76">
        <v>0.257</v>
      </c>
      <c r="AA43" s="28" t="s">
        <v>326</v>
      </c>
      <c r="AB43" s="28" t="s">
        <v>82</v>
      </c>
      <c r="AC43" s="28" t="s">
        <v>327</v>
      </c>
      <c r="AD43" s="28" t="s">
        <v>94</v>
      </c>
      <c r="AE43" s="28" t="s">
        <v>82</v>
      </c>
      <c r="AF43" s="28" t="s">
        <v>82</v>
      </c>
      <c r="AG43" s="28" t="s">
        <v>95</v>
      </c>
      <c r="AH43" s="28" t="s">
        <v>82</v>
      </c>
      <c r="AI43" s="28" t="s">
        <v>96</v>
      </c>
      <c r="AJ43" s="28" t="s">
        <v>82</v>
      </c>
      <c r="AK43" s="28" t="s">
        <v>82</v>
      </c>
      <c r="AL43" s="28" t="s">
        <v>427</v>
      </c>
      <c r="AM43" s="28" t="s">
        <v>88</v>
      </c>
      <c r="AN43" s="27" t="s">
        <v>145</v>
      </c>
      <c r="AO43" s="72">
        <f>C43*U43+D43</f>
        <v>0</v>
      </c>
      <c r="AP43" s="27" t="s">
        <v>82</v>
      </c>
      <c r="AQ43" s="27" t="s">
        <v>82</v>
      </c>
      <c r="AR43" s="29" t="s">
        <v>82</v>
      </c>
      <c r="AS43" s="29" t="s">
        <v>82</v>
      </c>
      <c r="AT43" s="79" t="s">
        <v>82</v>
      </c>
      <c r="AW43" s="80" t="s">
        <v>82</v>
      </c>
      <c r="AX43" s="27" t="s">
        <v>82</v>
      </c>
      <c r="AY43" s="27" t="s">
        <v>428</v>
      </c>
      <c r="AZ43" s="27" t="s">
        <v>82</v>
      </c>
      <c r="BA43" s="27" t="s">
        <v>429</v>
      </c>
      <c r="BB43" s="27" t="s">
        <v>430</v>
      </c>
      <c r="BC43" s="27" t="s">
        <v>82</v>
      </c>
      <c r="BD43" s="27" t="s">
        <v>82</v>
      </c>
      <c r="BE43" s="27" t="s">
        <v>82</v>
      </c>
      <c r="BF43" s="27" t="s">
        <v>82</v>
      </c>
      <c r="BG43" s="27" t="s">
        <v>320</v>
      </c>
      <c r="BH43" s="27" t="s">
        <v>128</v>
      </c>
      <c r="BI43" s="27" t="s">
        <v>200</v>
      </c>
      <c r="BJ43" s="27" t="s">
        <v>412</v>
      </c>
      <c r="BK43" s="27" t="s">
        <v>413</v>
      </c>
      <c r="BL43" s="27" t="s">
        <v>82</v>
      </c>
      <c r="BM43" s="27" t="s">
        <v>431</v>
      </c>
      <c r="BN43" s="27" t="s">
        <v>82</v>
      </c>
      <c r="BP43" s="117">
        <f>AO43*E43</f>
        <v>0</v>
      </c>
      <c r="BQ43" s="117">
        <f>AO43*Z43</f>
        <v>0</v>
      </c>
    </row>
    <row r="44">
      <c r="A44" s="48" t="s">
        <v>81</v>
      </c>
      <c r="B44" s="48" t="s">
        <v>82</v>
      </c>
      <c r="C44" s="58">
        <v>0</v>
      </c>
      <c r="D44" s="58">
        <v>0</v>
      </c>
      <c r="E44" s="64">
        <v>475.2</v>
      </c>
      <c r="F44" s="26" t="s">
        <v>432</v>
      </c>
      <c r="G44" s="27" t="s">
        <v>433</v>
      </c>
      <c r="H44" s="27" t="s">
        <v>320</v>
      </c>
      <c r="I44" s="118" t="s">
        <v>434</v>
      </c>
      <c r="J44" s="94" t="s">
        <v>335</v>
      </c>
      <c r="L44" s="27" t="s">
        <v>115</v>
      </c>
      <c r="M44" s="27" t="s">
        <v>373</v>
      </c>
      <c r="N44" s="27" t="s">
        <v>88</v>
      </c>
      <c r="O44" s="27" t="s">
        <v>187</v>
      </c>
      <c r="P44" s="27" t="s">
        <v>188</v>
      </c>
      <c r="Q44" s="27" t="s">
        <v>89</v>
      </c>
      <c r="R44" s="27" t="s">
        <v>82</v>
      </c>
      <c r="S44" s="95" t="s">
        <v>435</v>
      </c>
      <c r="T44" s="31">
        <v>10</v>
      </c>
      <c r="U44" s="31">
        <v>10</v>
      </c>
      <c r="V44" s="89">
        <v>44853</v>
      </c>
      <c r="W44" s="89">
        <v>46197</v>
      </c>
      <c r="X44" s="27" t="s">
        <v>436</v>
      </c>
      <c r="Y44" s="72">
        <v>192</v>
      </c>
      <c r="Z44" s="76">
        <v>0.15</v>
      </c>
      <c r="AA44" s="28" t="s">
        <v>326</v>
      </c>
      <c r="AB44" s="28" t="s">
        <v>82</v>
      </c>
      <c r="AC44" s="28" t="s">
        <v>327</v>
      </c>
      <c r="AD44" s="28" t="s">
        <v>94</v>
      </c>
      <c r="AE44" s="28" t="s">
        <v>82</v>
      </c>
      <c r="AF44" s="28" t="s">
        <v>82</v>
      </c>
      <c r="AG44" s="28" t="s">
        <v>95</v>
      </c>
      <c r="AH44" s="28" t="s">
        <v>82</v>
      </c>
      <c r="AI44" s="28" t="s">
        <v>96</v>
      </c>
      <c r="AJ44" s="28" t="s">
        <v>82</v>
      </c>
      <c r="AK44" s="28" t="s">
        <v>82</v>
      </c>
      <c r="AL44" s="28" t="s">
        <v>437</v>
      </c>
      <c r="AM44" s="28" t="s">
        <v>88</v>
      </c>
      <c r="AN44" s="27" t="s">
        <v>98</v>
      </c>
      <c r="AO44" s="72">
        <f>C44*U44+D44</f>
        <v>0</v>
      </c>
      <c r="AP44" s="27" t="s">
        <v>82</v>
      </c>
      <c r="AQ44" s="27" t="s">
        <v>82</v>
      </c>
      <c r="AR44" s="29" t="s">
        <v>82</v>
      </c>
      <c r="AS44" s="29" t="s">
        <v>82</v>
      </c>
      <c r="AT44" s="79" t="s">
        <v>82</v>
      </c>
      <c r="AW44" s="80" t="s">
        <v>82</v>
      </c>
      <c r="AX44" s="27" t="s">
        <v>82</v>
      </c>
      <c r="AY44" s="27" t="s">
        <v>438</v>
      </c>
      <c r="AZ44" s="27" t="s">
        <v>82</v>
      </c>
      <c r="BA44" s="27" t="s">
        <v>439</v>
      </c>
      <c r="BB44" s="27" t="s">
        <v>440</v>
      </c>
      <c r="BC44" s="27" t="s">
        <v>82</v>
      </c>
      <c r="BD44" s="27" t="s">
        <v>82</v>
      </c>
      <c r="BE44" s="27" t="s">
        <v>82</v>
      </c>
      <c r="BF44" s="27" t="s">
        <v>82</v>
      </c>
      <c r="BG44" s="27" t="s">
        <v>320</v>
      </c>
      <c r="BH44" s="27" t="s">
        <v>128</v>
      </c>
      <c r="BI44" s="27" t="s">
        <v>129</v>
      </c>
      <c r="BJ44" s="27" t="s">
        <v>234</v>
      </c>
      <c r="BK44" s="27" t="s">
        <v>235</v>
      </c>
      <c r="BL44" s="27" t="s">
        <v>82</v>
      </c>
      <c r="BM44" s="27" t="s">
        <v>82</v>
      </c>
      <c r="BN44" s="27" t="s">
        <v>82</v>
      </c>
      <c r="BP44" s="117">
        <f>AO44*E44</f>
        <v>0</v>
      </c>
      <c r="BQ44" s="117">
        <f>AO44*Z44</f>
        <v>0</v>
      </c>
    </row>
    <row r="45">
      <c r="A45" s="48" t="s">
        <v>81</v>
      </c>
      <c r="B45" s="48" t="s">
        <v>82</v>
      </c>
      <c r="C45" s="58">
        <v>0</v>
      </c>
      <c r="D45" s="58">
        <v>0</v>
      </c>
      <c r="E45" s="64">
        <v>495</v>
      </c>
      <c r="F45" s="26" t="s">
        <v>441</v>
      </c>
      <c r="G45" s="27" t="s">
        <v>442</v>
      </c>
      <c r="H45" s="27" t="s">
        <v>320</v>
      </c>
      <c r="I45" s="118" t="s">
        <v>443</v>
      </c>
      <c r="J45" s="94" t="s">
        <v>363</v>
      </c>
      <c r="L45" s="27" t="s">
        <v>115</v>
      </c>
      <c r="M45" s="27" t="s">
        <v>322</v>
      </c>
      <c r="N45" s="27" t="s">
        <v>88</v>
      </c>
      <c r="O45" s="27" t="s">
        <v>117</v>
      </c>
      <c r="P45" s="27" t="s">
        <v>323</v>
      </c>
      <c r="Q45" s="27" t="s">
        <v>89</v>
      </c>
      <c r="R45" s="27" t="s">
        <v>82</v>
      </c>
      <c r="S45" s="95" t="s">
        <v>444</v>
      </c>
      <c r="T45" s="31">
        <v>10</v>
      </c>
      <c r="U45" s="31">
        <v>12</v>
      </c>
      <c r="V45" s="89">
        <v>44959</v>
      </c>
      <c r="W45" s="89">
        <v>46058</v>
      </c>
      <c r="X45" s="27" t="s">
        <v>445</v>
      </c>
      <c r="Y45" s="72">
        <v>288</v>
      </c>
      <c r="Z45" s="76">
        <v>0.218</v>
      </c>
      <c r="AA45" s="28" t="s">
        <v>326</v>
      </c>
      <c r="AB45" s="28" t="s">
        <v>82</v>
      </c>
      <c r="AC45" s="28" t="s">
        <v>327</v>
      </c>
      <c r="AD45" s="28" t="s">
        <v>94</v>
      </c>
      <c r="AE45" s="28" t="s">
        <v>82</v>
      </c>
      <c r="AF45" s="28" t="s">
        <v>82</v>
      </c>
      <c r="AG45" s="28" t="s">
        <v>95</v>
      </c>
      <c r="AH45" s="28" t="s">
        <v>82</v>
      </c>
      <c r="AI45" s="28" t="s">
        <v>96</v>
      </c>
      <c r="AJ45" s="28" t="s">
        <v>82</v>
      </c>
      <c r="AK45" s="28" t="s">
        <v>82</v>
      </c>
      <c r="AL45" s="28" t="s">
        <v>446</v>
      </c>
      <c r="AM45" s="28" t="s">
        <v>88</v>
      </c>
      <c r="AN45" s="27" t="s">
        <v>98</v>
      </c>
      <c r="AO45" s="72">
        <f>C45*U45+D45</f>
        <v>0</v>
      </c>
      <c r="AP45" s="27" t="s">
        <v>82</v>
      </c>
      <c r="AQ45" s="27" t="s">
        <v>82</v>
      </c>
      <c r="AR45" s="29" t="s">
        <v>82</v>
      </c>
      <c r="AS45" s="29" t="s">
        <v>82</v>
      </c>
      <c r="AT45" s="79" t="s">
        <v>82</v>
      </c>
      <c r="AW45" s="80" t="s">
        <v>82</v>
      </c>
      <c r="AX45" s="27" t="s">
        <v>82</v>
      </c>
      <c r="AY45" s="27" t="s">
        <v>447</v>
      </c>
      <c r="AZ45" s="27" t="s">
        <v>82</v>
      </c>
      <c r="BA45" s="27" t="s">
        <v>82</v>
      </c>
      <c r="BB45" s="27" t="s">
        <v>448</v>
      </c>
      <c r="BC45" s="27" t="s">
        <v>82</v>
      </c>
      <c r="BD45" s="27" t="s">
        <v>449</v>
      </c>
      <c r="BE45" s="27" t="s">
        <v>450</v>
      </c>
      <c r="BF45" s="27" t="s">
        <v>82</v>
      </c>
      <c r="BG45" s="27" t="s">
        <v>320</v>
      </c>
      <c r="BH45" s="27" t="s">
        <v>128</v>
      </c>
      <c r="BI45" s="27" t="s">
        <v>129</v>
      </c>
      <c r="BJ45" s="27" t="s">
        <v>234</v>
      </c>
      <c r="BK45" s="27" t="s">
        <v>235</v>
      </c>
      <c r="BL45" s="27" t="s">
        <v>82</v>
      </c>
      <c r="BM45" s="27" t="s">
        <v>82</v>
      </c>
      <c r="BN45" s="27" t="s">
        <v>82</v>
      </c>
      <c r="BP45" s="117">
        <f>AO45*E45</f>
        <v>0</v>
      </c>
      <c r="BQ45" s="117">
        <f>AO45*Z45</f>
        <v>0</v>
      </c>
    </row>
    <row r="46">
      <c r="A46" s="48" t="s">
        <v>81</v>
      </c>
      <c r="B46" s="48" t="s">
        <v>82</v>
      </c>
      <c r="C46" s="58">
        <v>0</v>
      </c>
      <c r="D46" s="58">
        <v>0</v>
      </c>
      <c r="E46" s="64">
        <v>475.2</v>
      </c>
      <c r="F46" s="26" t="s">
        <v>451</v>
      </c>
      <c r="G46" s="27" t="s">
        <v>452</v>
      </c>
      <c r="H46" s="27" t="s">
        <v>320</v>
      </c>
      <c r="I46" s="118" t="s">
        <v>453</v>
      </c>
      <c r="J46" s="94" t="s">
        <v>335</v>
      </c>
      <c r="L46" s="27" t="s">
        <v>115</v>
      </c>
      <c r="M46" s="27" t="s">
        <v>373</v>
      </c>
      <c r="N46" s="27" t="s">
        <v>88</v>
      </c>
      <c r="O46" s="27" t="s">
        <v>187</v>
      </c>
      <c r="P46" s="27" t="s">
        <v>188</v>
      </c>
      <c r="Q46" s="27" t="s">
        <v>89</v>
      </c>
      <c r="R46" s="27" t="s">
        <v>82</v>
      </c>
      <c r="S46" s="95" t="s">
        <v>454</v>
      </c>
      <c r="T46" s="31">
        <v>10</v>
      </c>
      <c r="U46" s="31">
        <v>8</v>
      </c>
      <c r="V46" s="89">
        <v>46099</v>
      </c>
      <c r="W46" s="89">
        <v>46244</v>
      </c>
      <c r="X46" s="27" t="s">
        <v>455</v>
      </c>
      <c r="Y46" s="72">
        <v>416</v>
      </c>
      <c r="Z46" s="76">
        <v>0.32</v>
      </c>
      <c r="AA46" s="28" t="s">
        <v>326</v>
      </c>
      <c r="AB46" s="28" t="s">
        <v>82</v>
      </c>
      <c r="AC46" s="28" t="s">
        <v>327</v>
      </c>
      <c r="AD46" s="28" t="s">
        <v>94</v>
      </c>
      <c r="AE46" s="28" t="s">
        <v>82</v>
      </c>
      <c r="AF46" s="28" t="s">
        <v>82</v>
      </c>
      <c r="AG46" s="28" t="s">
        <v>95</v>
      </c>
      <c r="AH46" s="28" t="s">
        <v>82</v>
      </c>
      <c r="AI46" s="28" t="s">
        <v>96</v>
      </c>
      <c r="AJ46" s="28" t="s">
        <v>82</v>
      </c>
      <c r="AK46" s="28" t="s">
        <v>82</v>
      </c>
      <c r="AL46" s="28" t="s">
        <v>456</v>
      </c>
      <c r="AM46" s="28" t="s">
        <v>88</v>
      </c>
      <c r="AN46" s="27" t="s">
        <v>98</v>
      </c>
      <c r="AO46" s="72">
        <f>C46*U46+D46</f>
        <v>0</v>
      </c>
      <c r="AP46" s="27" t="s">
        <v>82</v>
      </c>
      <c r="AQ46" s="27" t="s">
        <v>82</v>
      </c>
      <c r="AR46" s="29" t="s">
        <v>82</v>
      </c>
      <c r="AS46" s="29" t="s">
        <v>82</v>
      </c>
      <c r="AT46" s="79" t="s">
        <v>82</v>
      </c>
      <c r="AW46" s="80" t="s">
        <v>82</v>
      </c>
      <c r="AX46" s="27" t="s">
        <v>82</v>
      </c>
      <c r="AY46" s="27" t="s">
        <v>457</v>
      </c>
      <c r="AZ46" s="27" t="s">
        <v>82</v>
      </c>
      <c r="BA46" s="27" t="s">
        <v>82</v>
      </c>
      <c r="BB46" s="27" t="s">
        <v>458</v>
      </c>
      <c r="BC46" s="27" t="s">
        <v>82</v>
      </c>
      <c r="BD46" s="27" t="s">
        <v>82</v>
      </c>
      <c r="BE46" s="27" t="s">
        <v>82</v>
      </c>
      <c r="BF46" s="27" t="s">
        <v>82</v>
      </c>
      <c r="BG46" s="27" t="s">
        <v>320</v>
      </c>
      <c r="BH46" s="27" t="s">
        <v>128</v>
      </c>
      <c r="BI46" s="27" t="s">
        <v>200</v>
      </c>
      <c r="BJ46" s="27" t="s">
        <v>201</v>
      </c>
      <c r="BK46" s="27" t="s">
        <v>381</v>
      </c>
      <c r="BL46" s="27" t="s">
        <v>82</v>
      </c>
      <c r="BM46" s="27" t="s">
        <v>82</v>
      </c>
      <c r="BN46" s="27" t="s">
        <v>82</v>
      </c>
      <c r="BP46" s="117">
        <f>AO46*E46</f>
        <v>0</v>
      </c>
      <c r="BQ46" s="117">
        <f>AO46*Z46</f>
        <v>0</v>
      </c>
    </row>
    <row r="47">
      <c r="A47" s="48" t="s">
        <v>81</v>
      </c>
      <c r="B47" s="48" t="s">
        <v>82</v>
      </c>
      <c r="C47" s="58">
        <v>0</v>
      </c>
      <c r="D47" s="58">
        <v>0</v>
      </c>
      <c r="E47" s="64">
        <v>426.8</v>
      </c>
      <c r="F47" s="26" t="s">
        <v>459</v>
      </c>
      <c r="G47" s="27" t="s">
        <v>460</v>
      </c>
      <c r="H47" s="27" t="s">
        <v>320</v>
      </c>
      <c r="I47" s="118" t="s">
        <v>461</v>
      </c>
      <c r="J47" s="94" t="s">
        <v>363</v>
      </c>
      <c r="L47" s="27" t="s">
        <v>115</v>
      </c>
      <c r="M47" s="27" t="s">
        <v>336</v>
      </c>
      <c r="N47" s="27" t="s">
        <v>88</v>
      </c>
      <c r="O47" s="27" t="s">
        <v>187</v>
      </c>
      <c r="P47" s="27" t="s">
        <v>188</v>
      </c>
      <c r="Q47" s="27" t="s">
        <v>89</v>
      </c>
      <c r="R47" s="27" t="s">
        <v>82</v>
      </c>
      <c r="S47" s="95" t="s">
        <v>462</v>
      </c>
      <c r="T47" s="31">
        <v>10</v>
      </c>
      <c r="U47" s="31">
        <v>12</v>
      </c>
      <c r="V47" s="89">
        <v>44845</v>
      </c>
      <c r="W47" s="89">
        <v>46084</v>
      </c>
      <c r="X47" s="27" t="s">
        <v>463</v>
      </c>
      <c r="Y47" s="72">
        <v>288</v>
      </c>
      <c r="Z47" s="76">
        <v>0.215</v>
      </c>
      <c r="AA47" s="28" t="s">
        <v>326</v>
      </c>
      <c r="AB47" s="28" t="s">
        <v>82</v>
      </c>
      <c r="AC47" s="28" t="s">
        <v>327</v>
      </c>
      <c r="AD47" s="28" t="s">
        <v>94</v>
      </c>
      <c r="AE47" s="28" t="s">
        <v>82</v>
      </c>
      <c r="AF47" s="28" t="s">
        <v>82</v>
      </c>
      <c r="AG47" s="28" t="s">
        <v>95</v>
      </c>
      <c r="AH47" s="28" t="s">
        <v>82</v>
      </c>
      <c r="AI47" s="28" t="s">
        <v>96</v>
      </c>
      <c r="AJ47" s="28" t="s">
        <v>82</v>
      </c>
      <c r="AK47" s="28" t="s">
        <v>82</v>
      </c>
      <c r="AL47" s="28" t="s">
        <v>464</v>
      </c>
      <c r="AM47" s="28" t="s">
        <v>88</v>
      </c>
      <c r="AN47" s="27" t="s">
        <v>98</v>
      </c>
      <c r="AO47" s="72">
        <f>C47*U47+D47</f>
        <v>0</v>
      </c>
      <c r="AP47" s="27" t="s">
        <v>82</v>
      </c>
      <c r="AQ47" s="27" t="s">
        <v>82</v>
      </c>
      <c r="AR47" s="29" t="s">
        <v>82</v>
      </c>
      <c r="AS47" s="29" t="s">
        <v>82</v>
      </c>
      <c r="AT47" s="79" t="s">
        <v>82</v>
      </c>
      <c r="AW47" s="80" t="s">
        <v>82</v>
      </c>
      <c r="AX47" s="27" t="s">
        <v>82</v>
      </c>
      <c r="AY47" s="27" t="s">
        <v>465</v>
      </c>
      <c r="AZ47" s="27" t="s">
        <v>82</v>
      </c>
      <c r="BA47" s="27" t="s">
        <v>466</v>
      </c>
      <c r="BB47" s="27" t="s">
        <v>467</v>
      </c>
      <c r="BC47" s="27" t="s">
        <v>82</v>
      </c>
      <c r="BD47" s="27" t="s">
        <v>468</v>
      </c>
      <c r="BE47" s="27" t="s">
        <v>82</v>
      </c>
      <c r="BF47" s="27" t="s">
        <v>82</v>
      </c>
      <c r="BG47" s="27" t="s">
        <v>320</v>
      </c>
      <c r="BH47" s="27" t="s">
        <v>128</v>
      </c>
      <c r="BI47" s="27" t="s">
        <v>200</v>
      </c>
      <c r="BJ47" s="27" t="s">
        <v>201</v>
      </c>
      <c r="BK47" s="27" t="s">
        <v>381</v>
      </c>
      <c r="BL47" s="27" t="s">
        <v>82</v>
      </c>
      <c r="BM47" s="27" t="s">
        <v>82</v>
      </c>
      <c r="BN47" s="27" t="s">
        <v>82</v>
      </c>
      <c r="BP47" s="117">
        <f>AO47*E47</f>
        <v>0</v>
      </c>
      <c r="BQ47" s="117">
        <f>AO47*Z47</f>
        <v>0</v>
      </c>
    </row>
    <row r="48">
      <c r="A48" s="48" t="s">
        <v>81</v>
      </c>
      <c r="B48" s="48" t="s">
        <v>82</v>
      </c>
      <c r="C48" s="58">
        <v>0</v>
      </c>
      <c r="D48" s="58">
        <v>0</v>
      </c>
      <c r="E48" s="64">
        <v>475.2</v>
      </c>
      <c r="F48" s="26" t="s">
        <v>469</v>
      </c>
      <c r="G48" s="27" t="s">
        <v>470</v>
      </c>
      <c r="H48" s="27" t="s">
        <v>320</v>
      </c>
      <c r="I48" s="118" t="s">
        <v>471</v>
      </c>
      <c r="J48" s="94" t="s">
        <v>363</v>
      </c>
      <c r="L48" s="27" t="s">
        <v>115</v>
      </c>
      <c r="M48" s="27" t="s">
        <v>373</v>
      </c>
      <c r="N48" s="27" t="s">
        <v>88</v>
      </c>
      <c r="O48" s="27" t="s">
        <v>117</v>
      </c>
      <c r="P48" s="27" t="s">
        <v>323</v>
      </c>
      <c r="Q48" s="27" t="s">
        <v>89</v>
      </c>
      <c r="R48" s="27" t="s">
        <v>82</v>
      </c>
      <c r="S48" s="95" t="s">
        <v>472</v>
      </c>
      <c r="T48" s="31">
        <v>10</v>
      </c>
      <c r="U48" s="31">
        <v>12</v>
      </c>
      <c r="V48" s="89">
        <v>44946</v>
      </c>
      <c r="W48" s="89">
        <v>45840</v>
      </c>
      <c r="X48" s="27" t="s">
        <v>473</v>
      </c>
      <c r="Y48" s="72">
        <v>288</v>
      </c>
      <c r="Z48" s="76">
        <v>0.223</v>
      </c>
      <c r="AA48" s="28" t="s">
        <v>326</v>
      </c>
      <c r="AB48" s="28" t="s">
        <v>82</v>
      </c>
      <c r="AC48" s="28" t="s">
        <v>327</v>
      </c>
      <c r="AD48" s="28" t="s">
        <v>94</v>
      </c>
      <c r="AE48" s="28" t="s">
        <v>82</v>
      </c>
      <c r="AF48" s="28" t="s">
        <v>82</v>
      </c>
      <c r="AG48" s="28" t="s">
        <v>95</v>
      </c>
      <c r="AH48" s="28" t="s">
        <v>82</v>
      </c>
      <c r="AI48" s="28" t="s">
        <v>96</v>
      </c>
      <c r="AJ48" s="28" t="s">
        <v>82</v>
      </c>
      <c r="AK48" s="28" t="s">
        <v>82</v>
      </c>
      <c r="AL48" s="28" t="s">
        <v>474</v>
      </c>
      <c r="AM48" s="28" t="s">
        <v>88</v>
      </c>
      <c r="AN48" s="27" t="s">
        <v>98</v>
      </c>
      <c r="AO48" s="72">
        <f>C48*U48+D48</f>
        <v>0</v>
      </c>
      <c r="AP48" s="27" t="s">
        <v>82</v>
      </c>
      <c r="AQ48" s="27" t="s">
        <v>82</v>
      </c>
      <c r="AR48" s="29" t="s">
        <v>82</v>
      </c>
      <c r="AS48" s="29" t="s">
        <v>82</v>
      </c>
      <c r="AT48" s="79" t="s">
        <v>82</v>
      </c>
      <c r="AW48" s="80" t="s">
        <v>82</v>
      </c>
      <c r="AX48" s="27" t="s">
        <v>82</v>
      </c>
      <c r="AY48" s="27" t="s">
        <v>475</v>
      </c>
      <c r="AZ48" s="27" t="s">
        <v>82</v>
      </c>
      <c r="BA48" s="27" t="s">
        <v>476</v>
      </c>
      <c r="BB48" s="27" t="s">
        <v>477</v>
      </c>
      <c r="BC48" s="27" t="s">
        <v>82</v>
      </c>
      <c r="BD48" s="27" t="s">
        <v>82</v>
      </c>
      <c r="BE48" s="27" t="s">
        <v>82</v>
      </c>
      <c r="BF48" s="27" t="s">
        <v>82</v>
      </c>
      <c r="BG48" s="27" t="s">
        <v>320</v>
      </c>
      <c r="BH48" s="27" t="s">
        <v>128</v>
      </c>
      <c r="BI48" s="27" t="s">
        <v>129</v>
      </c>
      <c r="BJ48" s="27" t="s">
        <v>234</v>
      </c>
      <c r="BK48" s="27" t="s">
        <v>235</v>
      </c>
      <c r="BL48" s="27" t="s">
        <v>82</v>
      </c>
      <c r="BM48" s="27" t="s">
        <v>82</v>
      </c>
      <c r="BN48" s="27" t="s">
        <v>82</v>
      </c>
      <c r="BP48" s="117">
        <f>AO48*E48</f>
        <v>0</v>
      </c>
      <c r="BQ48" s="117">
        <f>AO48*Z48</f>
        <v>0</v>
      </c>
    </row>
    <row r="49">
      <c r="A49" s="48" t="s">
        <v>81</v>
      </c>
      <c r="B49" s="48" t="s">
        <v>82</v>
      </c>
      <c r="C49" s="58">
        <v>0</v>
      </c>
      <c r="D49" s="58">
        <v>0</v>
      </c>
      <c r="E49" s="64">
        <v>495</v>
      </c>
      <c r="F49" s="26" t="s">
        <v>478</v>
      </c>
      <c r="G49" s="27" t="s">
        <v>479</v>
      </c>
      <c r="H49" s="27" t="s">
        <v>320</v>
      </c>
      <c r="I49" s="118" t="s">
        <v>480</v>
      </c>
      <c r="J49" s="94" t="s">
        <v>136</v>
      </c>
      <c r="L49" s="27" t="s">
        <v>115</v>
      </c>
      <c r="M49" s="27" t="s">
        <v>322</v>
      </c>
      <c r="N49" s="27" t="s">
        <v>88</v>
      </c>
      <c r="O49" s="27" t="s">
        <v>481</v>
      </c>
      <c r="P49" s="27" t="s">
        <v>482</v>
      </c>
      <c r="Q49" s="27" t="s">
        <v>89</v>
      </c>
      <c r="R49" s="27" t="s">
        <v>82</v>
      </c>
      <c r="S49" s="95" t="s">
        <v>483</v>
      </c>
      <c r="T49" s="31">
        <v>10</v>
      </c>
      <c r="U49" s="31">
        <v>16</v>
      </c>
      <c r="V49" s="89">
        <v>44853</v>
      </c>
      <c r="W49" s="89">
        <v>46108</v>
      </c>
      <c r="X49" s="27" t="s">
        <v>484</v>
      </c>
      <c r="Y49" s="72">
        <v>480</v>
      </c>
      <c r="Z49" s="76">
        <v>0.278</v>
      </c>
      <c r="AA49" s="28" t="s">
        <v>326</v>
      </c>
      <c r="AB49" s="28" t="s">
        <v>82</v>
      </c>
      <c r="AC49" s="28" t="s">
        <v>327</v>
      </c>
      <c r="AD49" s="28" t="s">
        <v>94</v>
      </c>
      <c r="AE49" s="28" t="s">
        <v>82</v>
      </c>
      <c r="AF49" s="28" t="s">
        <v>82</v>
      </c>
      <c r="AG49" s="28" t="s">
        <v>95</v>
      </c>
      <c r="AH49" s="28" t="s">
        <v>82</v>
      </c>
      <c r="AI49" s="28" t="s">
        <v>96</v>
      </c>
      <c r="AJ49" s="28" t="s">
        <v>82</v>
      </c>
      <c r="AK49" s="28" t="s">
        <v>82</v>
      </c>
      <c r="AL49" s="28" t="s">
        <v>485</v>
      </c>
      <c r="AM49" s="28" t="s">
        <v>88</v>
      </c>
      <c r="AN49" s="27" t="s">
        <v>98</v>
      </c>
      <c r="AO49" s="72">
        <f>C49*U49+D49</f>
        <v>0</v>
      </c>
      <c r="AP49" s="27" t="s">
        <v>82</v>
      </c>
      <c r="AQ49" s="27" t="s">
        <v>82</v>
      </c>
      <c r="AR49" s="29" t="s">
        <v>82</v>
      </c>
      <c r="AS49" s="29" t="s">
        <v>82</v>
      </c>
      <c r="AT49" s="79" t="s">
        <v>82</v>
      </c>
      <c r="AW49" s="80" t="s">
        <v>82</v>
      </c>
      <c r="AX49" s="27" t="s">
        <v>82</v>
      </c>
      <c r="AY49" s="27" t="s">
        <v>486</v>
      </c>
      <c r="AZ49" s="27" t="s">
        <v>82</v>
      </c>
      <c r="BA49" s="27" t="s">
        <v>487</v>
      </c>
      <c r="BB49" s="27" t="s">
        <v>488</v>
      </c>
      <c r="BC49" s="27" t="s">
        <v>82</v>
      </c>
      <c r="BD49" s="27" t="s">
        <v>82</v>
      </c>
      <c r="BE49" s="27" t="s">
        <v>82</v>
      </c>
      <c r="BF49" s="27" t="s">
        <v>82</v>
      </c>
      <c r="BG49" s="27" t="s">
        <v>320</v>
      </c>
      <c r="BH49" s="27" t="s">
        <v>128</v>
      </c>
      <c r="BI49" s="27" t="s">
        <v>489</v>
      </c>
      <c r="BJ49" s="27" t="s">
        <v>490</v>
      </c>
      <c r="BK49" s="27" t="s">
        <v>491</v>
      </c>
      <c r="BL49" s="27" t="s">
        <v>82</v>
      </c>
      <c r="BM49" s="27" t="s">
        <v>82</v>
      </c>
      <c r="BN49" s="27" t="s">
        <v>82</v>
      </c>
      <c r="BP49" s="117">
        <f>AO49*E49</f>
        <v>0</v>
      </c>
      <c r="BQ49" s="117">
        <f>AO49*Z49</f>
        <v>0</v>
      </c>
    </row>
    <row r="50">
      <c r="A50" s="48" t="s">
        <v>81</v>
      </c>
      <c r="B50" s="48" t="s">
        <v>82</v>
      </c>
      <c r="C50" s="58">
        <v>0</v>
      </c>
      <c r="D50" s="58">
        <v>0</v>
      </c>
      <c r="E50" s="64">
        <v>400.4</v>
      </c>
      <c r="F50" s="26" t="s">
        <v>492</v>
      </c>
      <c r="G50" s="27" t="s">
        <v>493</v>
      </c>
      <c r="H50" s="27" t="s">
        <v>320</v>
      </c>
      <c r="I50" s="118" t="s">
        <v>494</v>
      </c>
      <c r="J50" s="94" t="s">
        <v>114</v>
      </c>
      <c r="L50" s="27" t="s">
        <v>115</v>
      </c>
      <c r="M50" s="27" t="s">
        <v>495</v>
      </c>
      <c r="N50" s="27" t="s">
        <v>88</v>
      </c>
      <c r="O50" s="27" t="s">
        <v>187</v>
      </c>
      <c r="P50" s="27" t="s">
        <v>188</v>
      </c>
      <c r="Q50" s="27" t="s">
        <v>89</v>
      </c>
      <c r="R50" s="27" t="s">
        <v>82</v>
      </c>
      <c r="S50" s="95" t="s">
        <v>496</v>
      </c>
      <c r="T50" s="31">
        <v>10</v>
      </c>
      <c r="U50" s="31">
        <v>12</v>
      </c>
      <c r="V50" s="89">
        <v>45713</v>
      </c>
      <c r="W50" s="89">
        <v>45713</v>
      </c>
      <c r="X50" s="27" t="s">
        <v>497</v>
      </c>
      <c r="Y50" s="72">
        <v>320</v>
      </c>
      <c r="Z50" s="76">
        <v>0.235</v>
      </c>
      <c r="AA50" s="28" t="s">
        <v>326</v>
      </c>
      <c r="AB50" s="28" t="s">
        <v>82</v>
      </c>
      <c r="AC50" s="28" t="s">
        <v>327</v>
      </c>
      <c r="AD50" s="28" t="s">
        <v>94</v>
      </c>
      <c r="AE50" s="28" t="s">
        <v>82</v>
      </c>
      <c r="AF50" s="28" t="s">
        <v>82</v>
      </c>
      <c r="AG50" s="28" t="s">
        <v>95</v>
      </c>
      <c r="AH50" s="28" t="s">
        <v>82</v>
      </c>
      <c r="AI50" s="28" t="s">
        <v>96</v>
      </c>
      <c r="AJ50" s="28" t="s">
        <v>82</v>
      </c>
      <c r="AK50" s="28" t="s">
        <v>82</v>
      </c>
      <c r="AL50" s="28" t="s">
        <v>498</v>
      </c>
      <c r="AM50" s="28" t="s">
        <v>88</v>
      </c>
      <c r="AN50" s="27" t="s">
        <v>98</v>
      </c>
      <c r="AO50" s="72">
        <f>C50*U50+D50</f>
        <v>0</v>
      </c>
      <c r="AP50" s="27" t="s">
        <v>82</v>
      </c>
      <c r="AQ50" s="27" t="s">
        <v>82</v>
      </c>
      <c r="AR50" s="29" t="s">
        <v>82</v>
      </c>
      <c r="AS50" s="29" t="s">
        <v>82</v>
      </c>
      <c r="AT50" s="79" t="s">
        <v>82</v>
      </c>
      <c r="AW50" s="80" t="s">
        <v>82</v>
      </c>
      <c r="AX50" s="27" t="s">
        <v>82</v>
      </c>
      <c r="AY50" s="27" t="s">
        <v>499</v>
      </c>
      <c r="AZ50" s="27" t="s">
        <v>82</v>
      </c>
      <c r="BA50" s="27" t="s">
        <v>500</v>
      </c>
      <c r="BB50" s="27" t="s">
        <v>501</v>
      </c>
      <c r="BC50" s="27" t="s">
        <v>82</v>
      </c>
      <c r="BD50" s="27" t="s">
        <v>82</v>
      </c>
      <c r="BE50" s="27" t="s">
        <v>82</v>
      </c>
      <c r="BF50" s="27" t="s">
        <v>82</v>
      </c>
      <c r="BG50" s="27" t="s">
        <v>320</v>
      </c>
      <c r="BH50" s="27" t="s">
        <v>128</v>
      </c>
      <c r="BI50" s="27" t="s">
        <v>129</v>
      </c>
      <c r="BJ50" s="27" t="s">
        <v>234</v>
      </c>
      <c r="BK50" s="27" t="s">
        <v>235</v>
      </c>
      <c r="BL50" s="27" t="s">
        <v>82</v>
      </c>
      <c r="BM50" s="27" t="s">
        <v>82</v>
      </c>
      <c r="BN50" s="27" t="s">
        <v>82</v>
      </c>
      <c r="BP50" s="117">
        <f>AO50*E50</f>
        <v>0</v>
      </c>
      <c r="BQ50" s="117">
        <f>AO50*Z50</f>
        <v>0</v>
      </c>
    </row>
    <row r="51">
      <c r="A51" s="48" t="s">
        <v>81</v>
      </c>
      <c r="B51" s="48" t="s">
        <v>82</v>
      </c>
      <c r="C51" s="58">
        <v>0</v>
      </c>
      <c r="D51" s="58">
        <v>0</v>
      </c>
      <c r="E51" s="64">
        <v>495</v>
      </c>
      <c r="F51" s="26" t="s">
        <v>502</v>
      </c>
      <c r="G51" s="27" t="s">
        <v>224</v>
      </c>
      <c r="H51" s="27" t="s">
        <v>320</v>
      </c>
      <c r="I51" s="118" t="s">
        <v>503</v>
      </c>
      <c r="J51" s="94" t="s">
        <v>136</v>
      </c>
      <c r="L51" s="27" t="s">
        <v>115</v>
      </c>
      <c r="M51" s="27" t="s">
        <v>322</v>
      </c>
      <c r="N51" s="27" t="s">
        <v>88</v>
      </c>
      <c r="O51" s="27" t="s">
        <v>117</v>
      </c>
      <c r="P51" s="27" t="s">
        <v>323</v>
      </c>
      <c r="Q51" s="27" t="s">
        <v>89</v>
      </c>
      <c r="R51" s="27" t="s">
        <v>82</v>
      </c>
      <c r="S51" s="95" t="s">
        <v>504</v>
      </c>
      <c r="T51" s="31">
        <v>10</v>
      </c>
      <c r="U51" s="31">
        <v>16</v>
      </c>
      <c r="V51" s="89">
        <v>45109</v>
      </c>
      <c r="W51" s="89">
        <v>46148</v>
      </c>
      <c r="X51" s="27" t="s">
        <v>505</v>
      </c>
      <c r="Y51" s="72">
        <v>544</v>
      </c>
      <c r="Z51" s="76">
        <v>0.289</v>
      </c>
      <c r="AA51" s="28" t="s">
        <v>326</v>
      </c>
      <c r="AB51" s="28" t="s">
        <v>82</v>
      </c>
      <c r="AC51" s="28" t="s">
        <v>327</v>
      </c>
      <c r="AD51" s="28" t="s">
        <v>94</v>
      </c>
      <c r="AE51" s="28" t="s">
        <v>82</v>
      </c>
      <c r="AF51" s="28" t="s">
        <v>82</v>
      </c>
      <c r="AG51" s="28" t="s">
        <v>95</v>
      </c>
      <c r="AH51" s="28" t="s">
        <v>82</v>
      </c>
      <c r="AI51" s="28" t="s">
        <v>96</v>
      </c>
      <c r="AJ51" s="28" t="s">
        <v>82</v>
      </c>
      <c r="AK51" s="28" t="s">
        <v>82</v>
      </c>
      <c r="AL51" s="28" t="s">
        <v>506</v>
      </c>
      <c r="AM51" s="28" t="s">
        <v>88</v>
      </c>
      <c r="AN51" s="27" t="s">
        <v>98</v>
      </c>
      <c r="AO51" s="72">
        <f>C51*U51+D51</f>
        <v>0</v>
      </c>
      <c r="AP51" s="27" t="s">
        <v>82</v>
      </c>
      <c r="AQ51" s="27" t="s">
        <v>82</v>
      </c>
      <c r="AR51" s="29" t="s">
        <v>82</v>
      </c>
      <c r="AS51" s="29" t="s">
        <v>82</v>
      </c>
      <c r="AT51" s="79" t="s">
        <v>82</v>
      </c>
      <c r="AW51" s="80" t="s">
        <v>82</v>
      </c>
      <c r="AX51" s="27" t="s">
        <v>82</v>
      </c>
      <c r="AY51" s="27" t="s">
        <v>507</v>
      </c>
      <c r="AZ51" s="27" t="s">
        <v>82</v>
      </c>
      <c r="BA51" s="27" t="s">
        <v>508</v>
      </c>
      <c r="BB51" s="27" t="s">
        <v>509</v>
      </c>
      <c r="BC51" s="27" t="s">
        <v>82</v>
      </c>
      <c r="BD51" s="27" t="s">
        <v>82</v>
      </c>
      <c r="BE51" s="27" t="s">
        <v>82</v>
      </c>
      <c r="BF51" s="27" t="s">
        <v>82</v>
      </c>
      <c r="BG51" s="27" t="s">
        <v>320</v>
      </c>
      <c r="BH51" s="27" t="s">
        <v>128</v>
      </c>
      <c r="BI51" s="27" t="s">
        <v>129</v>
      </c>
      <c r="BJ51" s="27" t="s">
        <v>234</v>
      </c>
      <c r="BK51" s="27" t="s">
        <v>235</v>
      </c>
      <c r="BL51" s="27" t="s">
        <v>82</v>
      </c>
      <c r="BM51" s="27" t="s">
        <v>82</v>
      </c>
      <c r="BN51" s="27" t="s">
        <v>82</v>
      </c>
      <c r="BP51" s="117">
        <f>AO51*E51</f>
        <v>0</v>
      </c>
      <c r="BQ51" s="117">
        <f>AO51*Z51</f>
        <v>0</v>
      </c>
    </row>
    <row r="52">
      <c r="A52" s="48" t="s">
        <v>81</v>
      </c>
      <c r="B52" s="48" t="s">
        <v>82</v>
      </c>
      <c r="C52" s="58">
        <v>0</v>
      </c>
      <c r="D52" s="58">
        <v>0</v>
      </c>
      <c r="E52" s="64">
        <v>475.2</v>
      </c>
      <c r="F52" s="26" t="s">
        <v>510</v>
      </c>
      <c r="G52" s="27" t="s">
        <v>511</v>
      </c>
      <c r="H52" s="27" t="s">
        <v>320</v>
      </c>
      <c r="I52" s="118" t="s">
        <v>512</v>
      </c>
      <c r="J52" s="94" t="s">
        <v>335</v>
      </c>
      <c r="L52" s="27" t="s">
        <v>115</v>
      </c>
      <c r="M52" s="27" t="s">
        <v>373</v>
      </c>
      <c r="N52" s="27" t="s">
        <v>88</v>
      </c>
      <c r="O52" s="27" t="s">
        <v>82</v>
      </c>
      <c r="P52" s="27" t="s">
        <v>82</v>
      </c>
      <c r="Q52" s="27" t="s">
        <v>89</v>
      </c>
      <c r="R52" s="27" t="s">
        <v>82</v>
      </c>
      <c r="S52" s="95" t="s">
        <v>513</v>
      </c>
      <c r="T52" s="31">
        <v>10</v>
      </c>
      <c r="U52" s="31">
        <v>12</v>
      </c>
      <c r="V52" s="89">
        <v>45845</v>
      </c>
      <c r="W52" s="89">
        <v>46190</v>
      </c>
      <c r="X52" s="27" t="s">
        <v>514</v>
      </c>
      <c r="Y52" s="72">
        <v>512</v>
      </c>
      <c r="Z52" s="76">
        <v>0.287</v>
      </c>
      <c r="AA52" s="28" t="s">
        <v>326</v>
      </c>
      <c r="AB52" s="28" t="s">
        <v>82</v>
      </c>
      <c r="AC52" s="28" t="s">
        <v>327</v>
      </c>
      <c r="AD52" s="28" t="s">
        <v>94</v>
      </c>
      <c r="AE52" s="28" t="s">
        <v>82</v>
      </c>
      <c r="AF52" s="28" t="s">
        <v>82</v>
      </c>
      <c r="AG52" s="28" t="s">
        <v>95</v>
      </c>
      <c r="AH52" s="28" t="s">
        <v>82</v>
      </c>
      <c r="AI52" s="28" t="s">
        <v>96</v>
      </c>
      <c r="AJ52" s="28" t="s">
        <v>82</v>
      </c>
      <c r="AK52" s="28" t="s">
        <v>82</v>
      </c>
      <c r="AL52" s="28" t="s">
        <v>515</v>
      </c>
      <c r="AM52" s="28" t="s">
        <v>88</v>
      </c>
      <c r="AN52" s="27" t="s">
        <v>98</v>
      </c>
      <c r="AO52" s="72">
        <f>C52*U52+D52</f>
        <v>0</v>
      </c>
      <c r="AP52" s="27" t="s">
        <v>82</v>
      </c>
      <c r="AQ52" s="27" t="s">
        <v>82</v>
      </c>
      <c r="AR52" s="29" t="s">
        <v>82</v>
      </c>
      <c r="AS52" s="29" t="s">
        <v>82</v>
      </c>
      <c r="AT52" s="79" t="s">
        <v>82</v>
      </c>
      <c r="AW52" s="80" t="s">
        <v>82</v>
      </c>
      <c r="AX52" s="27" t="s">
        <v>82</v>
      </c>
      <c r="AY52" s="27" t="s">
        <v>516</v>
      </c>
      <c r="AZ52" s="27" t="s">
        <v>82</v>
      </c>
      <c r="BA52" s="27" t="s">
        <v>517</v>
      </c>
      <c r="BB52" s="27" t="s">
        <v>518</v>
      </c>
      <c r="BC52" s="27" t="s">
        <v>82</v>
      </c>
      <c r="BD52" s="27" t="s">
        <v>82</v>
      </c>
      <c r="BE52" s="27" t="s">
        <v>82</v>
      </c>
      <c r="BF52" s="27" t="s">
        <v>82</v>
      </c>
      <c r="BG52" s="27" t="s">
        <v>320</v>
      </c>
      <c r="BH52" s="27" t="s">
        <v>128</v>
      </c>
      <c r="BI52" s="27" t="s">
        <v>129</v>
      </c>
      <c r="BJ52" s="27" t="s">
        <v>519</v>
      </c>
      <c r="BK52" s="27" t="s">
        <v>520</v>
      </c>
      <c r="BL52" s="27" t="s">
        <v>82</v>
      </c>
      <c r="BM52" s="27" t="s">
        <v>82</v>
      </c>
      <c r="BN52" s="27" t="s">
        <v>82</v>
      </c>
      <c r="BP52" s="117">
        <f>AO52*E52</f>
        <v>0</v>
      </c>
      <c r="BQ52" s="117">
        <f>AO52*Z52</f>
        <v>0</v>
      </c>
    </row>
    <row r="53">
      <c r="A53" s="48" t="s">
        <v>81</v>
      </c>
      <c r="B53" s="48" t="s">
        <v>82</v>
      </c>
      <c r="C53" s="58">
        <v>0</v>
      </c>
      <c r="D53" s="58">
        <v>0</v>
      </c>
      <c r="E53" s="64">
        <v>448.8</v>
      </c>
      <c r="F53" s="26" t="s">
        <v>521</v>
      </c>
      <c r="G53" s="27" t="s">
        <v>522</v>
      </c>
      <c r="H53" s="27" t="s">
        <v>320</v>
      </c>
      <c r="I53" s="118" t="s">
        <v>523</v>
      </c>
      <c r="J53" s="94" t="s">
        <v>363</v>
      </c>
      <c r="L53" s="27" t="s">
        <v>115</v>
      </c>
      <c r="M53" s="27" t="s">
        <v>524</v>
      </c>
      <c r="N53" s="27" t="s">
        <v>88</v>
      </c>
      <c r="O53" s="27" t="s">
        <v>117</v>
      </c>
      <c r="P53" s="27" t="s">
        <v>323</v>
      </c>
      <c r="Q53" s="27" t="s">
        <v>89</v>
      </c>
      <c r="R53" s="27" t="s">
        <v>82</v>
      </c>
      <c r="S53" s="95" t="s">
        <v>525</v>
      </c>
      <c r="T53" s="31">
        <v>10</v>
      </c>
      <c r="U53" s="31">
        <v>16</v>
      </c>
      <c r="V53" s="89">
        <v>45114</v>
      </c>
      <c r="W53" s="89">
        <v>46098</v>
      </c>
      <c r="X53" s="27" t="s">
        <v>526</v>
      </c>
      <c r="Y53" s="72">
        <v>320</v>
      </c>
      <c r="Z53" s="76">
        <v>0.236</v>
      </c>
      <c r="AA53" s="28" t="s">
        <v>326</v>
      </c>
      <c r="AB53" s="28" t="s">
        <v>82</v>
      </c>
      <c r="AC53" s="28" t="s">
        <v>327</v>
      </c>
      <c r="AD53" s="28" t="s">
        <v>94</v>
      </c>
      <c r="AE53" s="28" t="s">
        <v>82</v>
      </c>
      <c r="AF53" s="28" t="s">
        <v>82</v>
      </c>
      <c r="AG53" s="28" t="s">
        <v>95</v>
      </c>
      <c r="AH53" s="28" t="s">
        <v>82</v>
      </c>
      <c r="AI53" s="28" t="s">
        <v>96</v>
      </c>
      <c r="AJ53" s="28" t="s">
        <v>82</v>
      </c>
      <c r="AK53" s="28" t="s">
        <v>82</v>
      </c>
      <c r="AL53" s="28" t="s">
        <v>527</v>
      </c>
      <c r="AM53" s="28" t="s">
        <v>88</v>
      </c>
      <c r="AN53" s="27" t="s">
        <v>98</v>
      </c>
      <c r="AO53" s="72">
        <f>C53*U53+D53</f>
        <v>0</v>
      </c>
      <c r="AP53" s="27" t="s">
        <v>82</v>
      </c>
      <c r="AQ53" s="27" t="s">
        <v>82</v>
      </c>
      <c r="AR53" s="29" t="s">
        <v>82</v>
      </c>
      <c r="AS53" s="29" t="s">
        <v>82</v>
      </c>
      <c r="AT53" s="79" t="s">
        <v>82</v>
      </c>
      <c r="AW53" s="80" t="s">
        <v>82</v>
      </c>
      <c r="AX53" s="27" t="s">
        <v>82</v>
      </c>
      <c r="AY53" s="27" t="s">
        <v>528</v>
      </c>
      <c r="AZ53" s="27" t="s">
        <v>82</v>
      </c>
      <c r="BA53" s="27" t="s">
        <v>529</v>
      </c>
      <c r="BB53" s="27" t="s">
        <v>530</v>
      </c>
      <c r="BC53" s="27" t="s">
        <v>82</v>
      </c>
      <c r="BD53" s="27" t="s">
        <v>82</v>
      </c>
      <c r="BE53" s="27" t="s">
        <v>82</v>
      </c>
      <c r="BF53" s="27" t="s">
        <v>82</v>
      </c>
      <c r="BG53" s="27" t="s">
        <v>320</v>
      </c>
      <c r="BH53" s="27" t="s">
        <v>128</v>
      </c>
      <c r="BI53" s="27" t="s">
        <v>129</v>
      </c>
      <c r="BJ53" s="27" t="s">
        <v>180</v>
      </c>
      <c r="BK53" s="27" t="s">
        <v>531</v>
      </c>
      <c r="BL53" s="27" t="s">
        <v>82</v>
      </c>
      <c r="BM53" s="27" t="s">
        <v>82</v>
      </c>
      <c r="BN53" s="27" t="s">
        <v>82</v>
      </c>
      <c r="BP53" s="117">
        <f>AO53*E53</f>
        <v>0</v>
      </c>
      <c r="BQ53" s="117">
        <f>AO53*Z53</f>
        <v>0</v>
      </c>
    </row>
    <row r="54">
      <c r="A54" s="48" t="s">
        <v>81</v>
      </c>
      <c r="B54" s="48" t="s">
        <v>82</v>
      </c>
      <c r="C54" s="58">
        <v>0</v>
      </c>
      <c r="D54" s="58">
        <v>0</v>
      </c>
      <c r="E54" s="64">
        <v>495</v>
      </c>
      <c r="F54" s="26" t="s">
        <v>532</v>
      </c>
      <c r="G54" s="27" t="s">
        <v>533</v>
      </c>
      <c r="H54" s="27" t="s">
        <v>320</v>
      </c>
      <c r="I54" s="118" t="s">
        <v>534</v>
      </c>
      <c r="J54" s="94" t="s">
        <v>136</v>
      </c>
      <c r="L54" s="27" t="s">
        <v>115</v>
      </c>
      <c r="M54" s="27" t="s">
        <v>322</v>
      </c>
      <c r="N54" s="27" t="s">
        <v>88</v>
      </c>
      <c r="O54" s="27" t="s">
        <v>117</v>
      </c>
      <c r="P54" s="27" t="s">
        <v>535</v>
      </c>
      <c r="Q54" s="27" t="s">
        <v>89</v>
      </c>
      <c r="R54" s="27" t="s">
        <v>82</v>
      </c>
      <c r="S54" s="95" t="s">
        <v>536</v>
      </c>
      <c r="T54" s="31">
        <v>10</v>
      </c>
      <c r="U54" s="31">
        <v>16</v>
      </c>
      <c r="V54" s="89">
        <v>45120</v>
      </c>
      <c r="W54" s="89">
        <v>45856</v>
      </c>
      <c r="X54" s="27" t="s">
        <v>537</v>
      </c>
      <c r="Y54" s="72">
        <v>288</v>
      </c>
      <c r="Z54" s="76">
        <v>0.223</v>
      </c>
      <c r="AA54" s="28" t="s">
        <v>326</v>
      </c>
      <c r="AB54" s="28" t="s">
        <v>82</v>
      </c>
      <c r="AC54" s="28" t="s">
        <v>327</v>
      </c>
      <c r="AD54" s="28" t="s">
        <v>94</v>
      </c>
      <c r="AE54" s="28" t="s">
        <v>82</v>
      </c>
      <c r="AF54" s="28" t="s">
        <v>82</v>
      </c>
      <c r="AG54" s="28" t="s">
        <v>95</v>
      </c>
      <c r="AH54" s="28" t="s">
        <v>82</v>
      </c>
      <c r="AI54" s="28" t="s">
        <v>96</v>
      </c>
      <c r="AJ54" s="28" t="s">
        <v>82</v>
      </c>
      <c r="AK54" s="28" t="s">
        <v>82</v>
      </c>
      <c r="AL54" s="28" t="s">
        <v>538</v>
      </c>
      <c r="AM54" s="28" t="s">
        <v>88</v>
      </c>
      <c r="AN54" s="27" t="s">
        <v>98</v>
      </c>
      <c r="AO54" s="72">
        <f>C54*U54+D54</f>
        <v>0</v>
      </c>
      <c r="AP54" s="27" t="s">
        <v>82</v>
      </c>
      <c r="AQ54" s="27" t="s">
        <v>82</v>
      </c>
      <c r="AR54" s="29" t="s">
        <v>82</v>
      </c>
      <c r="AS54" s="29" t="s">
        <v>82</v>
      </c>
      <c r="AT54" s="79" t="s">
        <v>82</v>
      </c>
      <c r="AW54" s="80" t="s">
        <v>82</v>
      </c>
      <c r="AX54" s="27" t="s">
        <v>82</v>
      </c>
      <c r="AY54" s="27" t="s">
        <v>539</v>
      </c>
      <c r="AZ54" s="27" t="s">
        <v>82</v>
      </c>
      <c r="BA54" s="27" t="s">
        <v>540</v>
      </c>
      <c r="BB54" s="27" t="s">
        <v>541</v>
      </c>
      <c r="BC54" s="27" t="s">
        <v>82</v>
      </c>
      <c r="BD54" s="27" t="s">
        <v>82</v>
      </c>
      <c r="BE54" s="27" t="s">
        <v>82</v>
      </c>
      <c r="BF54" s="27" t="s">
        <v>82</v>
      </c>
      <c r="BG54" s="27" t="s">
        <v>320</v>
      </c>
      <c r="BH54" s="27" t="s">
        <v>128</v>
      </c>
      <c r="BI54" s="27" t="s">
        <v>129</v>
      </c>
      <c r="BJ54" s="27" t="s">
        <v>542</v>
      </c>
      <c r="BK54" s="27" t="s">
        <v>543</v>
      </c>
      <c r="BL54" s="27" t="s">
        <v>82</v>
      </c>
      <c r="BM54" s="27" t="s">
        <v>82</v>
      </c>
      <c r="BN54" s="27" t="s">
        <v>82</v>
      </c>
      <c r="BP54" s="117">
        <f>AO54*E54</f>
        <v>0</v>
      </c>
      <c r="BQ54" s="117">
        <f>AO54*Z54</f>
        <v>0</v>
      </c>
    </row>
    <row r="55">
      <c r="A55" s="48" t="s">
        <v>81</v>
      </c>
      <c r="B55" s="48" t="s">
        <v>82</v>
      </c>
      <c r="C55" s="58">
        <v>0</v>
      </c>
      <c r="D55" s="58">
        <v>0</v>
      </c>
      <c r="E55" s="64">
        <v>475.2</v>
      </c>
      <c r="F55" s="26" t="s">
        <v>544</v>
      </c>
      <c r="G55" s="27" t="s">
        <v>545</v>
      </c>
      <c r="H55" s="27" t="s">
        <v>320</v>
      </c>
      <c r="I55" s="118" t="s">
        <v>546</v>
      </c>
      <c r="J55" s="94" t="s">
        <v>363</v>
      </c>
      <c r="L55" s="27" t="s">
        <v>115</v>
      </c>
      <c r="M55" s="27" t="s">
        <v>373</v>
      </c>
      <c r="N55" s="27" t="s">
        <v>88</v>
      </c>
      <c r="O55" s="27" t="s">
        <v>187</v>
      </c>
      <c r="P55" s="27" t="s">
        <v>188</v>
      </c>
      <c r="Q55" s="27" t="s">
        <v>89</v>
      </c>
      <c r="R55" s="27" t="s">
        <v>82</v>
      </c>
      <c r="S55" s="95" t="s">
        <v>547</v>
      </c>
      <c r="T55" s="31">
        <v>10</v>
      </c>
      <c r="U55" s="31">
        <v>20</v>
      </c>
      <c r="V55" s="89">
        <v>46156</v>
      </c>
      <c r="W55" s="89">
        <v>46156</v>
      </c>
      <c r="X55" s="27" t="s">
        <v>548</v>
      </c>
      <c r="Y55" s="72">
        <v>224</v>
      </c>
      <c r="Z55" s="76">
        <v>0.135</v>
      </c>
      <c r="AA55" s="28" t="s">
        <v>326</v>
      </c>
      <c r="AB55" s="28" t="s">
        <v>82</v>
      </c>
      <c r="AC55" s="28" t="s">
        <v>327</v>
      </c>
      <c r="AD55" s="28" t="s">
        <v>94</v>
      </c>
      <c r="AE55" s="28" t="s">
        <v>82</v>
      </c>
      <c r="AF55" s="28" t="s">
        <v>82</v>
      </c>
      <c r="AG55" s="28" t="s">
        <v>95</v>
      </c>
      <c r="AH55" s="28" t="s">
        <v>82</v>
      </c>
      <c r="AI55" s="28" t="s">
        <v>96</v>
      </c>
      <c r="AJ55" s="28" t="s">
        <v>82</v>
      </c>
      <c r="AK55" s="28" t="s">
        <v>82</v>
      </c>
      <c r="AL55" s="28" t="s">
        <v>549</v>
      </c>
      <c r="AM55" s="28" t="s">
        <v>88</v>
      </c>
      <c r="AN55" s="27" t="s">
        <v>98</v>
      </c>
      <c r="AO55" s="72">
        <f>C55*U55+D55</f>
        <v>0</v>
      </c>
      <c r="AP55" s="27" t="s">
        <v>82</v>
      </c>
      <c r="AQ55" s="27" t="s">
        <v>82</v>
      </c>
      <c r="AR55" s="29" t="s">
        <v>82</v>
      </c>
      <c r="AS55" s="29" t="s">
        <v>82</v>
      </c>
      <c r="AT55" s="79" t="s">
        <v>82</v>
      </c>
      <c r="AW55" s="80" t="s">
        <v>82</v>
      </c>
      <c r="AX55" s="27" t="s">
        <v>82</v>
      </c>
      <c r="AY55" s="27" t="s">
        <v>550</v>
      </c>
      <c r="AZ55" s="27" t="s">
        <v>82</v>
      </c>
      <c r="BA55" s="27" t="s">
        <v>551</v>
      </c>
      <c r="BB55" s="27" t="s">
        <v>552</v>
      </c>
      <c r="BC55" s="27" t="s">
        <v>82</v>
      </c>
      <c r="BD55" s="27" t="s">
        <v>82</v>
      </c>
      <c r="BE55" s="27" t="s">
        <v>82</v>
      </c>
      <c r="BF55" s="27" t="s">
        <v>82</v>
      </c>
      <c r="BG55" s="27" t="s">
        <v>320</v>
      </c>
      <c r="BH55" s="27" t="s">
        <v>128</v>
      </c>
      <c r="BI55" s="27" t="s">
        <v>200</v>
      </c>
      <c r="BJ55" s="27" t="s">
        <v>412</v>
      </c>
      <c r="BK55" s="27" t="s">
        <v>413</v>
      </c>
      <c r="BL55" s="27" t="s">
        <v>82</v>
      </c>
      <c r="BM55" s="27" t="s">
        <v>82</v>
      </c>
      <c r="BN55" s="27" t="s">
        <v>82</v>
      </c>
      <c r="BP55" s="117">
        <f>AO55*E55</f>
        <v>0</v>
      </c>
      <c r="BQ55" s="117">
        <f>AO55*Z55</f>
        <v>0</v>
      </c>
    </row>
    <row r="56">
      <c r="A56" s="48" t="s">
        <v>81</v>
      </c>
      <c r="B56" s="48" t="s">
        <v>82</v>
      </c>
      <c r="C56" s="58">
        <v>0</v>
      </c>
      <c r="D56" s="58">
        <v>0</v>
      </c>
      <c r="E56" s="64">
        <v>495</v>
      </c>
      <c r="F56" s="26" t="s">
        <v>553</v>
      </c>
      <c r="G56" s="27" t="s">
        <v>554</v>
      </c>
      <c r="H56" s="27" t="s">
        <v>320</v>
      </c>
      <c r="I56" s="118" t="s">
        <v>555</v>
      </c>
      <c r="J56" s="94" t="s">
        <v>335</v>
      </c>
      <c r="L56" s="27" t="s">
        <v>115</v>
      </c>
      <c r="M56" s="27" t="s">
        <v>322</v>
      </c>
      <c r="N56" s="27" t="s">
        <v>88</v>
      </c>
      <c r="O56" s="27" t="s">
        <v>187</v>
      </c>
      <c r="P56" s="27" t="s">
        <v>188</v>
      </c>
      <c r="Q56" s="27" t="s">
        <v>89</v>
      </c>
      <c r="R56" s="27" t="s">
        <v>82</v>
      </c>
      <c r="S56" s="95" t="s">
        <v>556</v>
      </c>
      <c r="T56" s="31">
        <v>10</v>
      </c>
      <c r="U56" s="31">
        <v>12</v>
      </c>
      <c r="V56" s="89">
        <v>45756</v>
      </c>
      <c r="W56" s="89">
        <v>46085</v>
      </c>
      <c r="X56" s="27" t="s">
        <v>557</v>
      </c>
      <c r="Y56" s="72">
        <v>352</v>
      </c>
      <c r="Z56" s="76">
        <v>0.262</v>
      </c>
      <c r="AA56" s="28" t="s">
        <v>326</v>
      </c>
      <c r="AB56" s="28" t="s">
        <v>82</v>
      </c>
      <c r="AC56" s="28" t="s">
        <v>327</v>
      </c>
      <c r="AD56" s="28" t="s">
        <v>94</v>
      </c>
      <c r="AE56" s="28" t="s">
        <v>82</v>
      </c>
      <c r="AF56" s="28" t="s">
        <v>82</v>
      </c>
      <c r="AG56" s="28" t="s">
        <v>95</v>
      </c>
      <c r="AH56" s="28" t="s">
        <v>82</v>
      </c>
      <c r="AI56" s="28" t="s">
        <v>96</v>
      </c>
      <c r="AJ56" s="28" t="s">
        <v>82</v>
      </c>
      <c r="AK56" s="28" t="s">
        <v>82</v>
      </c>
      <c r="AL56" s="28" t="s">
        <v>558</v>
      </c>
      <c r="AM56" s="28" t="s">
        <v>88</v>
      </c>
      <c r="AN56" s="27" t="s">
        <v>98</v>
      </c>
      <c r="AO56" s="72">
        <f>C56*U56+D56</f>
        <v>0</v>
      </c>
      <c r="AP56" s="27" t="s">
        <v>82</v>
      </c>
      <c r="AQ56" s="27" t="s">
        <v>82</v>
      </c>
      <c r="AR56" s="29" t="s">
        <v>82</v>
      </c>
      <c r="AS56" s="29" t="s">
        <v>82</v>
      </c>
      <c r="AT56" s="79" t="s">
        <v>82</v>
      </c>
      <c r="AW56" s="80" t="s">
        <v>82</v>
      </c>
      <c r="AX56" s="27" t="s">
        <v>82</v>
      </c>
      <c r="AY56" s="27" t="s">
        <v>559</v>
      </c>
      <c r="AZ56" s="27" t="s">
        <v>82</v>
      </c>
      <c r="BA56" s="27" t="s">
        <v>82</v>
      </c>
      <c r="BB56" s="27" t="s">
        <v>560</v>
      </c>
      <c r="BC56" s="27" t="s">
        <v>82</v>
      </c>
      <c r="BD56" s="27" t="s">
        <v>82</v>
      </c>
      <c r="BE56" s="27" t="s">
        <v>82</v>
      </c>
      <c r="BF56" s="27" t="s">
        <v>82</v>
      </c>
      <c r="BG56" s="27" t="s">
        <v>320</v>
      </c>
      <c r="BH56" s="27" t="s">
        <v>128</v>
      </c>
      <c r="BI56" s="27" t="s">
        <v>200</v>
      </c>
      <c r="BJ56" s="27" t="s">
        <v>201</v>
      </c>
      <c r="BK56" s="27" t="s">
        <v>381</v>
      </c>
      <c r="BL56" s="27" t="s">
        <v>82</v>
      </c>
      <c r="BM56" s="27" t="s">
        <v>82</v>
      </c>
      <c r="BN56" s="27" t="s">
        <v>82</v>
      </c>
      <c r="BP56" s="117">
        <f>AO56*E56</f>
        <v>0</v>
      </c>
      <c r="BQ56" s="117">
        <f>AO56*Z56</f>
        <v>0</v>
      </c>
    </row>
    <row r="57">
      <c r="A57" s="48" t="s">
        <v>81</v>
      </c>
      <c r="B57" s="48" t="s">
        <v>82</v>
      </c>
      <c r="C57" s="58">
        <v>0</v>
      </c>
      <c r="D57" s="58">
        <v>0</v>
      </c>
      <c r="E57" s="64">
        <v>495</v>
      </c>
      <c r="F57" s="26" t="s">
        <v>561</v>
      </c>
      <c r="G57" s="27" t="s">
        <v>562</v>
      </c>
      <c r="H57" s="27" t="s">
        <v>320</v>
      </c>
      <c r="I57" s="118" t="s">
        <v>563</v>
      </c>
      <c r="J57" s="94" t="s">
        <v>335</v>
      </c>
      <c r="L57" s="27" t="s">
        <v>115</v>
      </c>
      <c r="M57" s="27" t="s">
        <v>322</v>
      </c>
      <c r="N57" s="27" t="s">
        <v>88</v>
      </c>
      <c r="O57" s="27" t="s">
        <v>117</v>
      </c>
      <c r="P57" s="27" t="s">
        <v>118</v>
      </c>
      <c r="Q57" s="27" t="s">
        <v>89</v>
      </c>
      <c r="R57" s="27" t="s">
        <v>82</v>
      </c>
      <c r="S57" s="95" t="s">
        <v>564</v>
      </c>
      <c r="T57" s="31">
        <v>10</v>
      </c>
      <c r="U57" s="31">
        <v>16</v>
      </c>
      <c r="V57" s="89">
        <v>45107</v>
      </c>
      <c r="W57" s="89">
        <v>46246</v>
      </c>
      <c r="X57" s="27" t="s">
        <v>565</v>
      </c>
      <c r="Y57" s="72">
        <v>480</v>
      </c>
      <c r="Z57" s="76">
        <v>0.259</v>
      </c>
      <c r="AA57" s="28" t="s">
        <v>326</v>
      </c>
      <c r="AB57" s="28" t="s">
        <v>82</v>
      </c>
      <c r="AC57" s="28" t="s">
        <v>327</v>
      </c>
      <c r="AD57" s="28" t="s">
        <v>94</v>
      </c>
      <c r="AE57" s="28" t="s">
        <v>82</v>
      </c>
      <c r="AF57" s="28" t="s">
        <v>82</v>
      </c>
      <c r="AG57" s="28" t="s">
        <v>95</v>
      </c>
      <c r="AH57" s="28" t="s">
        <v>82</v>
      </c>
      <c r="AI57" s="28" t="s">
        <v>96</v>
      </c>
      <c r="AJ57" s="28" t="s">
        <v>82</v>
      </c>
      <c r="AK57" s="28" t="s">
        <v>82</v>
      </c>
      <c r="AL57" s="28" t="s">
        <v>566</v>
      </c>
      <c r="AM57" s="28" t="s">
        <v>88</v>
      </c>
      <c r="AN57" s="27" t="s">
        <v>98</v>
      </c>
      <c r="AO57" s="72">
        <f>C57*U57+D57</f>
        <v>0</v>
      </c>
      <c r="AP57" s="27" t="s">
        <v>82</v>
      </c>
      <c r="AQ57" s="27" t="s">
        <v>82</v>
      </c>
      <c r="AR57" s="29" t="s">
        <v>82</v>
      </c>
      <c r="AS57" s="29" t="s">
        <v>82</v>
      </c>
      <c r="AT57" s="79" t="s">
        <v>82</v>
      </c>
      <c r="AW57" s="80" t="s">
        <v>82</v>
      </c>
      <c r="AX57" s="27" t="s">
        <v>82</v>
      </c>
      <c r="AY57" s="27" t="s">
        <v>567</v>
      </c>
      <c r="AZ57" s="27" t="s">
        <v>82</v>
      </c>
      <c r="BA57" s="27" t="s">
        <v>568</v>
      </c>
      <c r="BB57" s="27" t="s">
        <v>569</v>
      </c>
      <c r="BC57" s="27" t="s">
        <v>82</v>
      </c>
      <c r="BD57" s="27" t="s">
        <v>82</v>
      </c>
      <c r="BE57" s="27" t="s">
        <v>82</v>
      </c>
      <c r="BF57" s="27" t="s">
        <v>82</v>
      </c>
      <c r="BG57" s="27" t="s">
        <v>320</v>
      </c>
      <c r="BH57" s="27" t="s">
        <v>128</v>
      </c>
      <c r="BI57" s="27" t="s">
        <v>129</v>
      </c>
      <c r="BJ57" s="27" t="s">
        <v>234</v>
      </c>
      <c r="BK57" s="27" t="s">
        <v>570</v>
      </c>
      <c r="BL57" s="27" t="s">
        <v>82</v>
      </c>
      <c r="BM57" s="27" t="s">
        <v>82</v>
      </c>
      <c r="BN57" s="27" t="s">
        <v>82</v>
      </c>
      <c r="BP57" s="117">
        <f>AO57*E57</f>
        <v>0</v>
      </c>
      <c r="BQ57" s="117">
        <f>AO57*Z57</f>
        <v>0</v>
      </c>
    </row>
    <row r="58">
      <c r="A58" s="48" t="s">
        <v>81</v>
      </c>
      <c r="B58" s="48" t="s">
        <v>82</v>
      </c>
      <c r="C58" s="58">
        <v>0</v>
      </c>
      <c r="D58" s="58">
        <v>0</v>
      </c>
      <c r="E58" s="64">
        <v>475.2</v>
      </c>
      <c r="F58" s="26" t="s">
        <v>571</v>
      </c>
      <c r="G58" s="27" t="s">
        <v>572</v>
      </c>
      <c r="H58" s="27" t="s">
        <v>320</v>
      </c>
      <c r="I58" s="118" t="s">
        <v>573</v>
      </c>
      <c r="J58" s="94" t="s">
        <v>114</v>
      </c>
      <c r="L58" s="27" t="s">
        <v>115</v>
      </c>
      <c r="M58" s="27" t="s">
        <v>373</v>
      </c>
      <c r="N58" s="27" t="s">
        <v>88</v>
      </c>
      <c r="O58" s="27" t="s">
        <v>117</v>
      </c>
      <c r="P58" s="27" t="s">
        <v>323</v>
      </c>
      <c r="Q58" s="27" t="s">
        <v>89</v>
      </c>
      <c r="R58" s="27" t="s">
        <v>82</v>
      </c>
      <c r="S58" s="95" t="s">
        <v>574</v>
      </c>
      <c r="T58" s="31">
        <v>10</v>
      </c>
      <c r="U58" s="31">
        <v>20</v>
      </c>
      <c r="V58" s="89">
        <v>44847</v>
      </c>
      <c r="W58" s="89">
        <v>45972</v>
      </c>
      <c r="X58" s="27" t="s">
        <v>575</v>
      </c>
      <c r="Y58" s="72">
        <v>192</v>
      </c>
      <c r="Z58" s="76">
        <v>0.15</v>
      </c>
      <c r="AA58" s="28" t="s">
        <v>326</v>
      </c>
      <c r="AB58" s="28" t="s">
        <v>82</v>
      </c>
      <c r="AC58" s="28" t="s">
        <v>327</v>
      </c>
      <c r="AD58" s="28" t="s">
        <v>94</v>
      </c>
      <c r="AE58" s="28" t="s">
        <v>82</v>
      </c>
      <c r="AF58" s="28" t="s">
        <v>82</v>
      </c>
      <c r="AG58" s="28" t="s">
        <v>95</v>
      </c>
      <c r="AH58" s="28" t="s">
        <v>82</v>
      </c>
      <c r="AI58" s="28" t="s">
        <v>96</v>
      </c>
      <c r="AJ58" s="28" t="s">
        <v>82</v>
      </c>
      <c r="AK58" s="28" t="s">
        <v>82</v>
      </c>
      <c r="AL58" s="28" t="s">
        <v>576</v>
      </c>
      <c r="AM58" s="28" t="s">
        <v>88</v>
      </c>
      <c r="AN58" s="27" t="s">
        <v>98</v>
      </c>
      <c r="AO58" s="72">
        <f>C58*U58+D58</f>
        <v>0</v>
      </c>
      <c r="AP58" s="27" t="s">
        <v>82</v>
      </c>
      <c r="AQ58" s="27" t="s">
        <v>82</v>
      </c>
      <c r="AR58" s="29" t="s">
        <v>82</v>
      </c>
      <c r="AS58" s="29" t="s">
        <v>82</v>
      </c>
      <c r="AT58" s="79" t="s">
        <v>82</v>
      </c>
      <c r="AW58" s="80" t="s">
        <v>82</v>
      </c>
      <c r="AX58" s="27" t="s">
        <v>82</v>
      </c>
      <c r="AY58" s="27" t="s">
        <v>577</v>
      </c>
      <c r="AZ58" s="27" t="s">
        <v>82</v>
      </c>
      <c r="BA58" s="27" t="s">
        <v>578</v>
      </c>
      <c r="BB58" s="27" t="s">
        <v>579</v>
      </c>
      <c r="BC58" s="27" t="s">
        <v>82</v>
      </c>
      <c r="BD58" s="27" t="s">
        <v>580</v>
      </c>
      <c r="BE58" s="27" t="s">
        <v>82</v>
      </c>
      <c r="BF58" s="27" t="s">
        <v>82</v>
      </c>
      <c r="BG58" s="27" t="s">
        <v>320</v>
      </c>
      <c r="BH58" s="27" t="s">
        <v>128</v>
      </c>
      <c r="BI58" s="27" t="s">
        <v>129</v>
      </c>
      <c r="BJ58" s="27" t="s">
        <v>234</v>
      </c>
      <c r="BK58" s="27" t="s">
        <v>235</v>
      </c>
      <c r="BL58" s="27" t="s">
        <v>82</v>
      </c>
      <c r="BM58" s="27" t="s">
        <v>82</v>
      </c>
      <c r="BN58" s="27" t="s">
        <v>82</v>
      </c>
      <c r="BP58" s="117">
        <f>AO58*E58</f>
        <v>0</v>
      </c>
      <c r="BQ58" s="117">
        <f>AO58*Z58</f>
        <v>0</v>
      </c>
    </row>
    <row r="59">
      <c r="A59" s="48" t="s">
        <v>81</v>
      </c>
      <c r="B59" s="48" t="s">
        <v>82</v>
      </c>
      <c r="C59" s="58">
        <v>0</v>
      </c>
      <c r="D59" s="58">
        <v>0</v>
      </c>
      <c r="E59" s="64">
        <v>475.2</v>
      </c>
      <c r="F59" s="26" t="s">
        <v>581</v>
      </c>
      <c r="G59" s="27" t="s">
        <v>582</v>
      </c>
      <c r="H59" s="27" t="s">
        <v>320</v>
      </c>
      <c r="I59" s="118" t="s">
        <v>583</v>
      </c>
      <c r="J59" s="94" t="s">
        <v>136</v>
      </c>
      <c r="L59" s="27" t="s">
        <v>115</v>
      </c>
      <c r="M59" s="27" t="s">
        <v>373</v>
      </c>
      <c r="N59" s="27" t="s">
        <v>88</v>
      </c>
      <c r="O59" s="27" t="s">
        <v>82</v>
      </c>
      <c r="P59" s="27" t="s">
        <v>82</v>
      </c>
      <c r="Q59" s="27" t="s">
        <v>89</v>
      </c>
      <c r="R59" s="27" t="s">
        <v>82</v>
      </c>
      <c r="S59" s="95" t="s">
        <v>584</v>
      </c>
      <c r="T59" s="31">
        <v>10</v>
      </c>
      <c r="U59" s="31">
        <v>16</v>
      </c>
      <c r="V59" s="89">
        <v>46156</v>
      </c>
      <c r="W59" s="89">
        <v>46156</v>
      </c>
      <c r="X59" s="27" t="s">
        <v>585</v>
      </c>
      <c r="Y59" s="72">
        <v>224</v>
      </c>
      <c r="Z59" s="76">
        <v>0.17</v>
      </c>
      <c r="AA59" s="28" t="s">
        <v>326</v>
      </c>
      <c r="AB59" s="28" t="s">
        <v>82</v>
      </c>
      <c r="AC59" s="28" t="s">
        <v>327</v>
      </c>
      <c r="AD59" s="28" t="s">
        <v>94</v>
      </c>
      <c r="AE59" s="28" t="s">
        <v>82</v>
      </c>
      <c r="AF59" s="28" t="s">
        <v>82</v>
      </c>
      <c r="AG59" s="28" t="s">
        <v>95</v>
      </c>
      <c r="AH59" s="28" t="s">
        <v>82</v>
      </c>
      <c r="AI59" s="28" t="s">
        <v>96</v>
      </c>
      <c r="AJ59" s="28" t="s">
        <v>82</v>
      </c>
      <c r="AK59" s="28" t="s">
        <v>82</v>
      </c>
      <c r="AL59" s="28" t="s">
        <v>586</v>
      </c>
      <c r="AM59" s="28" t="s">
        <v>88</v>
      </c>
      <c r="AN59" s="27" t="s">
        <v>98</v>
      </c>
      <c r="AO59" s="72">
        <f>C59*U59+D59</f>
        <v>0</v>
      </c>
      <c r="AP59" s="27" t="s">
        <v>82</v>
      </c>
      <c r="AQ59" s="27" t="s">
        <v>82</v>
      </c>
      <c r="AR59" s="29" t="s">
        <v>82</v>
      </c>
      <c r="AS59" s="29" t="s">
        <v>82</v>
      </c>
      <c r="AT59" s="79" t="s">
        <v>82</v>
      </c>
      <c r="AW59" s="80" t="s">
        <v>82</v>
      </c>
      <c r="AX59" s="27" t="s">
        <v>82</v>
      </c>
      <c r="AY59" s="27" t="s">
        <v>587</v>
      </c>
      <c r="AZ59" s="27" t="s">
        <v>82</v>
      </c>
      <c r="BA59" s="27" t="s">
        <v>588</v>
      </c>
      <c r="BB59" s="27" t="s">
        <v>589</v>
      </c>
      <c r="BC59" s="27" t="s">
        <v>82</v>
      </c>
      <c r="BD59" s="27" t="s">
        <v>82</v>
      </c>
      <c r="BE59" s="27" t="s">
        <v>82</v>
      </c>
      <c r="BF59" s="27" t="s">
        <v>82</v>
      </c>
      <c r="BG59" s="27" t="s">
        <v>320</v>
      </c>
      <c r="BH59" s="27" t="s">
        <v>128</v>
      </c>
      <c r="BI59" s="27" t="s">
        <v>129</v>
      </c>
      <c r="BJ59" s="27" t="s">
        <v>234</v>
      </c>
      <c r="BK59" s="27" t="s">
        <v>235</v>
      </c>
      <c r="BL59" s="27" t="s">
        <v>82</v>
      </c>
      <c r="BM59" s="27" t="s">
        <v>82</v>
      </c>
      <c r="BN59" s="27" t="s">
        <v>82</v>
      </c>
      <c r="BP59" s="117">
        <f>AO59*E59</f>
        <v>0</v>
      </c>
      <c r="BQ59" s="117">
        <f>AO59*Z59</f>
        <v>0</v>
      </c>
    </row>
    <row r="60">
      <c r="A60" s="48" t="s">
        <v>81</v>
      </c>
      <c r="B60" s="48" t="s">
        <v>82</v>
      </c>
      <c r="C60" s="58">
        <v>0</v>
      </c>
      <c r="D60" s="58">
        <v>0</v>
      </c>
      <c r="E60" s="64">
        <v>495</v>
      </c>
      <c r="F60" s="26" t="s">
        <v>590</v>
      </c>
      <c r="G60" s="27" t="s">
        <v>591</v>
      </c>
      <c r="H60" s="27" t="s">
        <v>320</v>
      </c>
      <c r="I60" s="118" t="s">
        <v>592</v>
      </c>
      <c r="J60" s="94" t="s">
        <v>136</v>
      </c>
      <c r="L60" s="27" t="s">
        <v>115</v>
      </c>
      <c r="M60" s="27" t="s">
        <v>322</v>
      </c>
      <c r="N60" s="27" t="s">
        <v>88</v>
      </c>
      <c r="O60" s="27" t="s">
        <v>187</v>
      </c>
      <c r="P60" s="27" t="s">
        <v>593</v>
      </c>
      <c r="Q60" s="27" t="s">
        <v>89</v>
      </c>
      <c r="R60" s="27" t="s">
        <v>82</v>
      </c>
      <c r="S60" s="95" t="s">
        <v>594</v>
      </c>
      <c r="T60" s="31">
        <v>10</v>
      </c>
      <c r="U60" s="31">
        <v>24</v>
      </c>
      <c r="V60" s="89">
        <v>44855</v>
      </c>
      <c r="W60" s="89">
        <v>46146</v>
      </c>
      <c r="X60" s="27" t="s">
        <v>595</v>
      </c>
      <c r="Y60" s="72">
        <v>320</v>
      </c>
      <c r="Z60" s="76">
        <v>0.182</v>
      </c>
      <c r="AA60" s="28" t="s">
        <v>326</v>
      </c>
      <c r="AB60" s="28" t="s">
        <v>82</v>
      </c>
      <c r="AC60" s="28" t="s">
        <v>327</v>
      </c>
      <c r="AD60" s="28" t="s">
        <v>94</v>
      </c>
      <c r="AE60" s="28" t="s">
        <v>82</v>
      </c>
      <c r="AF60" s="28" t="s">
        <v>82</v>
      </c>
      <c r="AG60" s="28" t="s">
        <v>95</v>
      </c>
      <c r="AH60" s="28" t="s">
        <v>82</v>
      </c>
      <c r="AI60" s="28" t="s">
        <v>96</v>
      </c>
      <c r="AJ60" s="28" t="s">
        <v>82</v>
      </c>
      <c r="AK60" s="28" t="s">
        <v>82</v>
      </c>
      <c r="AL60" s="28" t="s">
        <v>596</v>
      </c>
      <c r="AM60" s="28" t="s">
        <v>88</v>
      </c>
      <c r="AN60" s="27" t="s">
        <v>98</v>
      </c>
      <c r="AO60" s="72">
        <f>C60*U60+D60</f>
        <v>0</v>
      </c>
      <c r="AP60" s="27" t="s">
        <v>82</v>
      </c>
      <c r="AQ60" s="27" t="s">
        <v>82</v>
      </c>
      <c r="AR60" s="29" t="s">
        <v>82</v>
      </c>
      <c r="AS60" s="29" t="s">
        <v>82</v>
      </c>
      <c r="AT60" s="79" t="s">
        <v>82</v>
      </c>
      <c r="AW60" s="80" t="s">
        <v>82</v>
      </c>
      <c r="AX60" s="27" t="s">
        <v>82</v>
      </c>
      <c r="AY60" s="27" t="s">
        <v>597</v>
      </c>
      <c r="AZ60" s="27" t="s">
        <v>82</v>
      </c>
      <c r="BA60" s="27" t="s">
        <v>598</v>
      </c>
      <c r="BB60" s="27" t="s">
        <v>599</v>
      </c>
      <c r="BC60" s="27" t="s">
        <v>82</v>
      </c>
      <c r="BD60" s="27" t="s">
        <v>600</v>
      </c>
      <c r="BE60" s="27" t="s">
        <v>82</v>
      </c>
      <c r="BF60" s="27" t="s">
        <v>82</v>
      </c>
      <c r="BG60" s="27" t="s">
        <v>320</v>
      </c>
      <c r="BH60" s="27" t="s">
        <v>128</v>
      </c>
      <c r="BI60" s="27" t="s">
        <v>200</v>
      </c>
      <c r="BJ60" s="27" t="s">
        <v>601</v>
      </c>
      <c r="BK60" s="27" t="s">
        <v>602</v>
      </c>
      <c r="BL60" s="27" t="s">
        <v>82</v>
      </c>
      <c r="BM60" s="27" t="s">
        <v>82</v>
      </c>
      <c r="BN60" s="27" t="s">
        <v>82</v>
      </c>
      <c r="BP60" s="117">
        <f>AO60*E60</f>
        <v>0</v>
      </c>
      <c r="BQ60" s="117">
        <f>AO60*Z60</f>
        <v>0</v>
      </c>
    </row>
    <row r="61">
      <c r="A61" s="48" t="s">
        <v>81</v>
      </c>
      <c r="B61" s="48" t="s">
        <v>82</v>
      </c>
      <c r="C61" s="58">
        <v>0</v>
      </c>
      <c r="D61" s="58">
        <v>0</v>
      </c>
      <c r="E61" s="64">
        <v>475.2</v>
      </c>
      <c r="F61" s="26" t="s">
        <v>603</v>
      </c>
      <c r="G61" s="27" t="s">
        <v>604</v>
      </c>
      <c r="H61" s="27" t="s">
        <v>320</v>
      </c>
      <c r="I61" s="118" t="s">
        <v>605</v>
      </c>
      <c r="J61" s="94" t="s">
        <v>114</v>
      </c>
      <c r="L61" s="27" t="s">
        <v>115</v>
      </c>
      <c r="M61" s="27" t="s">
        <v>373</v>
      </c>
      <c r="N61" s="27" t="s">
        <v>88</v>
      </c>
      <c r="O61" s="27" t="s">
        <v>117</v>
      </c>
      <c r="P61" s="27" t="s">
        <v>323</v>
      </c>
      <c r="Q61" s="27" t="s">
        <v>89</v>
      </c>
      <c r="R61" s="27" t="s">
        <v>82</v>
      </c>
      <c r="S61" s="95" t="s">
        <v>606</v>
      </c>
      <c r="T61" s="31">
        <v>10</v>
      </c>
      <c r="U61" s="31">
        <v>12</v>
      </c>
      <c r="V61" s="89">
        <v>45484</v>
      </c>
      <c r="W61" s="89">
        <v>45828</v>
      </c>
      <c r="X61" s="27" t="s">
        <v>607</v>
      </c>
      <c r="Y61" s="72">
        <v>320</v>
      </c>
      <c r="Z61" s="76">
        <v>0.245</v>
      </c>
      <c r="AA61" s="28" t="s">
        <v>326</v>
      </c>
      <c r="AB61" s="28" t="s">
        <v>82</v>
      </c>
      <c r="AC61" s="28" t="s">
        <v>327</v>
      </c>
      <c r="AD61" s="28" t="s">
        <v>94</v>
      </c>
      <c r="AE61" s="28" t="s">
        <v>82</v>
      </c>
      <c r="AF61" s="28" t="s">
        <v>82</v>
      </c>
      <c r="AG61" s="28" t="s">
        <v>95</v>
      </c>
      <c r="AH61" s="28" t="s">
        <v>82</v>
      </c>
      <c r="AI61" s="28" t="s">
        <v>96</v>
      </c>
      <c r="AJ61" s="28" t="s">
        <v>82</v>
      </c>
      <c r="AK61" s="28" t="s">
        <v>82</v>
      </c>
      <c r="AL61" s="28" t="s">
        <v>608</v>
      </c>
      <c r="AM61" s="28" t="s">
        <v>88</v>
      </c>
      <c r="AN61" s="27" t="s">
        <v>98</v>
      </c>
      <c r="AO61" s="72">
        <f>C61*U61+D61</f>
        <v>0</v>
      </c>
      <c r="AP61" s="27" t="s">
        <v>82</v>
      </c>
      <c r="AQ61" s="27" t="s">
        <v>82</v>
      </c>
      <c r="AR61" s="29" t="s">
        <v>82</v>
      </c>
      <c r="AS61" s="29" t="s">
        <v>82</v>
      </c>
      <c r="AT61" s="79" t="s">
        <v>82</v>
      </c>
      <c r="AW61" s="80" t="s">
        <v>82</v>
      </c>
      <c r="AX61" s="27" t="s">
        <v>82</v>
      </c>
      <c r="AY61" s="27" t="s">
        <v>609</v>
      </c>
      <c r="AZ61" s="27" t="s">
        <v>82</v>
      </c>
      <c r="BA61" s="27" t="s">
        <v>82</v>
      </c>
      <c r="BB61" s="27" t="s">
        <v>610</v>
      </c>
      <c r="BC61" s="27" t="s">
        <v>82</v>
      </c>
      <c r="BD61" s="27" t="s">
        <v>82</v>
      </c>
      <c r="BE61" s="27" t="s">
        <v>82</v>
      </c>
      <c r="BF61" s="27" t="s">
        <v>82</v>
      </c>
      <c r="BG61" s="27" t="s">
        <v>320</v>
      </c>
      <c r="BH61" s="27" t="s">
        <v>128</v>
      </c>
      <c r="BI61" s="27" t="s">
        <v>129</v>
      </c>
      <c r="BJ61" s="27" t="s">
        <v>542</v>
      </c>
      <c r="BK61" s="27" t="s">
        <v>543</v>
      </c>
      <c r="BL61" s="27" t="s">
        <v>82</v>
      </c>
      <c r="BM61" s="27" t="s">
        <v>82</v>
      </c>
      <c r="BN61" s="27" t="s">
        <v>82</v>
      </c>
      <c r="BP61" s="117">
        <f>AO61*E61</f>
        <v>0</v>
      </c>
      <c r="BQ61" s="117">
        <f>AO61*Z61</f>
        <v>0</v>
      </c>
    </row>
    <row r="62">
      <c r="A62" s="48" t="s">
        <v>81</v>
      </c>
      <c r="B62" s="48" t="s">
        <v>82</v>
      </c>
      <c r="C62" s="58">
        <v>0</v>
      </c>
      <c r="D62" s="58">
        <v>0</v>
      </c>
      <c r="E62" s="64">
        <v>475.2</v>
      </c>
      <c r="F62" s="26" t="s">
        <v>611</v>
      </c>
      <c r="G62" s="27" t="s">
        <v>612</v>
      </c>
      <c r="H62" s="27" t="s">
        <v>320</v>
      </c>
      <c r="I62" s="118" t="s">
        <v>613</v>
      </c>
      <c r="J62" s="94" t="s">
        <v>614</v>
      </c>
      <c r="L62" s="27" t="s">
        <v>115</v>
      </c>
      <c r="M62" s="27" t="s">
        <v>373</v>
      </c>
      <c r="N62" s="27" t="s">
        <v>88</v>
      </c>
      <c r="O62" s="27" t="s">
        <v>187</v>
      </c>
      <c r="P62" s="27" t="s">
        <v>188</v>
      </c>
      <c r="Q62" s="27" t="s">
        <v>89</v>
      </c>
      <c r="R62" s="27" t="s">
        <v>82</v>
      </c>
      <c r="S62" s="95" t="s">
        <v>615</v>
      </c>
      <c r="T62" s="31">
        <v>10</v>
      </c>
      <c r="U62" s="31">
        <v>16</v>
      </c>
      <c r="V62" s="89">
        <v>45812</v>
      </c>
      <c r="W62" s="89">
        <v>45812</v>
      </c>
      <c r="X62" s="27" t="s">
        <v>616</v>
      </c>
      <c r="Y62" s="72">
        <v>544</v>
      </c>
      <c r="Z62" s="76">
        <v>0.296</v>
      </c>
      <c r="AA62" s="28" t="s">
        <v>326</v>
      </c>
      <c r="AB62" s="28" t="s">
        <v>82</v>
      </c>
      <c r="AC62" s="28" t="s">
        <v>327</v>
      </c>
      <c r="AD62" s="28" t="s">
        <v>94</v>
      </c>
      <c r="AE62" s="28" t="s">
        <v>82</v>
      </c>
      <c r="AF62" s="28" t="s">
        <v>82</v>
      </c>
      <c r="AG62" s="28" t="s">
        <v>95</v>
      </c>
      <c r="AH62" s="28" t="s">
        <v>82</v>
      </c>
      <c r="AI62" s="28" t="s">
        <v>96</v>
      </c>
      <c r="AJ62" s="28" t="s">
        <v>82</v>
      </c>
      <c r="AK62" s="28" t="s">
        <v>82</v>
      </c>
      <c r="AL62" s="28" t="s">
        <v>617</v>
      </c>
      <c r="AM62" s="28" t="s">
        <v>88</v>
      </c>
      <c r="AN62" s="27" t="s">
        <v>98</v>
      </c>
      <c r="AO62" s="72">
        <f>C62*U62+D62</f>
        <v>0</v>
      </c>
      <c r="AP62" s="27" t="s">
        <v>82</v>
      </c>
      <c r="AQ62" s="27" t="s">
        <v>82</v>
      </c>
      <c r="AR62" s="29" t="s">
        <v>82</v>
      </c>
      <c r="AS62" s="29" t="s">
        <v>82</v>
      </c>
      <c r="AT62" s="79" t="s">
        <v>82</v>
      </c>
      <c r="AW62" s="80" t="s">
        <v>82</v>
      </c>
      <c r="AX62" s="27" t="s">
        <v>82</v>
      </c>
      <c r="AY62" s="27" t="s">
        <v>618</v>
      </c>
      <c r="AZ62" s="27" t="s">
        <v>82</v>
      </c>
      <c r="BA62" s="27" t="s">
        <v>82</v>
      </c>
      <c r="BB62" s="27" t="s">
        <v>619</v>
      </c>
      <c r="BC62" s="27" t="s">
        <v>82</v>
      </c>
      <c r="BD62" s="27" t="s">
        <v>82</v>
      </c>
      <c r="BE62" s="27" t="s">
        <v>620</v>
      </c>
      <c r="BF62" s="27" t="s">
        <v>82</v>
      </c>
      <c r="BG62" s="27" t="s">
        <v>320</v>
      </c>
      <c r="BH62" s="27" t="s">
        <v>128</v>
      </c>
      <c r="BI62" s="27" t="s">
        <v>200</v>
      </c>
      <c r="BJ62" s="27" t="s">
        <v>201</v>
      </c>
      <c r="BK62" s="27" t="s">
        <v>621</v>
      </c>
      <c r="BL62" s="27" t="s">
        <v>82</v>
      </c>
      <c r="BM62" s="27" t="s">
        <v>82</v>
      </c>
      <c r="BN62" s="27" t="s">
        <v>82</v>
      </c>
      <c r="BP62" s="117">
        <f>AO62*E62</f>
        <v>0</v>
      </c>
      <c r="BQ62" s="117">
        <f>AO62*Z62</f>
        <v>0</v>
      </c>
    </row>
    <row r="63">
      <c r="A63" s="48" t="s">
        <v>81</v>
      </c>
      <c r="B63" s="48" t="s">
        <v>82</v>
      </c>
      <c r="C63" s="58">
        <v>0</v>
      </c>
      <c r="D63" s="58">
        <v>0</v>
      </c>
      <c r="E63" s="64">
        <v>495</v>
      </c>
      <c r="F63" s="26" t="s">
        <v>622</v>
      </c>
      <c r="G63" s="27" t="s">
        <v>623</v>
      </c>
      <c r="H63" s="27" t="s">
        <v>320</v>
      </c>
      <c r="I63" s="118" t="s">
        <v>624</v>
      </c>
      <c r="J63" s="94" t="s">
        <v>335</v>
      </c>
      <c r="L63" s="27" t="s">
        <v>115</v>
      </c>
      <c r="M63" s="27" t="s">
        <v>322</v>
      </c>
      <c r="N63" s="27" t="s">
        <v>88</v>
      </c>
      <c r="O63" s="27" t="s">
        <v>117</v>
      </c>
      <c r="P63" s="27" t="s">
        <v>157</v>
      </c>
      <c r="Q63" s="27" t="s">
        <v>89</v>
      </c>
      <c r="R63" s="27" t="s">
        <v>82</v>
      </c>
      <c r="S63" s="95" t="s">
        <v>625</v>
      </c>
      <c r="T63" s="31">
        <v>10</v>
      </c>
      <c r="U63" s="31">
        <v>16</v>
      </c>
      <c r="V63" s="89">
        <v>45847</v>
      </c>
      <c r="W63" s="89">
        <v>46234</v>
      </c>
      <c r="X63" s="27" t="s">
        <v>626</v>
      </c>
      <c r="Y63" s="72">
        <v>480</v>
      </c>
      <c r="Z63" s="76">
        <v>0.261</v>
      </c>
      <c r="AA63" s="28" t="s">
        <v>326</v>
      </c>
      <c r="AB63" s="28" t="s">
        <v>82</v>
      </c>
      <c r="AC63" s="28" t="s">
        <v>327</v>
      </c>
      <c r="AD63" s="28" t="s">
        <v>94</v>
      </c>
      <c r="AE63" s="28" t="s">
        <v>82</v>
      </c>
      <c r="AF63" s="28" t="s">
        <v>82</v>
      </c>
      <c r="AG63" s="28" t="s">
        <v>95</v>
      </c>
      <c r="AH63" s="28" t="s">
        <v>82</v>
      </c>
      <c r="AI63" s="28" t="s">
        <v>96</v>
      </c>
      <c r="AJ63" s="28" t="s">
        <v>82</v>
      </c>
      <c r="AK63" s="28" t="s">
        <v>82</v>
      </c>
      <c r="AL63" s="28" t="s">
        <v>627</v>
      </c>
      <c r="AM63" s="28" t="s">
        <v>88</v>
      </c>
      <c r="AN63" s="27" t="s">
        <v>98</v>
      </c>
      <c r="AO63" s="72">
        <f>C63*U63+D63</f>
        <v>0</v>
      </c>
      <c r="AP63" s="27" t="s">
        <v>82</v>
      </c>
      <c r="AQ63" s="27" t="s">
        <v>82</v>
      </c>
      <c r="AR63" s="29" t="s">
        <v>82</v>
      </c>
      <c r="AS63" s="29" t="s">
        <v>82</v>
      </c>
      <c r="AT63" s="79" t="s">
        <v>82</v>
      </c>
      <c r="AW63" s="80" t="s">
        <v>82</v>
      </c>
      <c r="AX63" s="27" t="s">
        <v>82</v>
      </c>
      <c r="AY63" s="27" t="s">
        <v>628</v>
      </c>
      <c r="AZ63" s="27" t="s">
        <v>82</v>
      </c>
      <c r="BA63" s="27" t="s">
        <v>629</v>
      </c>
      <c r="BB63" s="27" t="s">
        <v>630</v>
      </c>
      <c r="BC63" s="27" t="s">
        <v>82</v>
      </c>
      <c r="BD63" s="27" t="s">
        <v>82</v>
      </c>
      <c r="BE63" s="27" t="s">
        <v>82</v>
      </c>
      <c r="BF63" s="27" t="s">
        <v>82</v>
      </c>
      <c r="BG63" s="27" t="s">
        <v>320</v>
      </c>
      <c r="BH63" s="27" t="s">
        <v>128</v>
      </c>
      <c r="BI63" s="27" t="s">
        <v>129</v>
      </c>
      <c r="BJ63" s="27" t="s">
        <v>130</v>
      </c>
      <c r="BK63" s="27" t="s">
        <v>167</v>
      </c>
      <c r="BL63" s="27" t="s">
        <v>82</v>
      </c>
      <c r="BM63" s="27" t="s">
        <v>82</v>
      </c>
      <c r="BN63" s="27" t="s">
        <v>82</v>
      </c>
      <c r="BP63" s="117">
        <f>AO63*E63</f>
        <v>0</v>
      </c>
      <c r="BQ63" s="117">
        <f>AO63*Z63</f>
        <v>0</v>
      </c>
    </row>
    <row r="64">
      <c r="A64" s="48" t="s">
        <v>81</v>
      </c>
      <c r="B64" s="48" t="s">
        <v>82</v>
      </c>
      <c r="C64" s="58">
        <v>0</v>
      </c>
      <c r="D64" s="58">
        <v>0</v>
      </c>
      <c r="E64" s="64">
        <v>426.8</v>
      </c>
      <c r="F64" s="26" t="s">
        <v>631</v>
      </c>
      <c r="G64" s="27" t="s">
        <v>632</v>
      </c>
      <c r="H64" s="27" t="s">
        <v>320</v>
      </c>
      <c r="I64" s="118" t="s">
        <v>633</v>
      </c>
      <c r="J64" s="94" t="s">
        <v>614</v>
      </c>
      <c r="L64" s="27" t="s">
        <v>115</v>
      </c>
      <c r="M64" s="27" t="s">
        <v>336</v>
      </c>
      <c r="N64" s="27" t="s">
        <v>88</v>
      </c>
      <c r="O64" s="27" t="s">
        <v>117</v>
      </c>
      <c r="P64" s="27" t="s">
        <v>157</v>
      </c>
      <c r="Q64" s="27" t="s">
        <v>89</v>
      </c>
      <c r="R64" s="27" t="s">
        <v>82</v>
      </c>
      <c r="S64" s="95" t="s">
        <v>634</v>
      </c>
      <c r="T64" s="31">
        <v>10</v>
      </c>
      <c r="U64" s="31">
        <v>16</v>
      </c>
      <c r="V64" s="89">
        <v>45847</v>
      </c>
      <c r="W64" s="89">
        <v>45847</v>
      </c>
      <c r="X64" s="27" t="s">
        <v>635</v>
      </c>
      <c r="Y64" s="72">
        <v>448</v>
      </c>
      <c r="Z64" s="76">
        <v>0.255</v>
      </c>
      <c r="AA64" s="28" t="s">
        <v>326</v>
      </c>
      <c r="AB64" s="28" t="s">
        <v>82</v>
      </c>
      <c r="AC64" s="28" t="s">
        <v>327</v>
      </c>
      <c r="AD64" s="28" t="s">
        <v>94</v>
      </c>
      <c r="AE64" s="28" t="s">
        <v>82</v>
      </c>
      <c r="AF64" s="28" t="s">
        <v>82</v>
      </c>
      <c r="AG64" s="28" t="s">
        <v>95</v>
      </c>
      <c r="AH64" s="28" t="s">
        <v>82</v>
      </c>
      <c r="AI64" s="28" t="s">
        <v>96</v>
      </c>
      <c r="AJ64" s="28" t="s">
        <v>82</v>
      </c>
      <c r="AK64" s="28" t="s">
        <v>82</v>
      </c>
      <c r="AL64" s="28" t="s">
        <v>636</v>
      </c>
      <c r="AM64" s="28" t="s">
        <v>88</v>
      </c>
      <c r="AN64" s="27" t="s">
        <v>98</v>
      </c>
      <c r="AO64" s="72">
        <f>C64*U64+D64</f>
        <v>0</v>
      </c>
      <c r="AP64" s="27" t="s">
        <v>82</v>
      </c>
      <c r="AQ64" s="27" t="s">
        <v>82</v>
      </c>
      <c r="AR64" s="29" t="s">
        <v>82</v>
      </c>
      <c r="AS64" s="29" t="s">
        <v>82</v>
      </c>
      <c r="AT64" s="79" t="s">
        <v>82</v>
      </c>
      <c r="AW64" s="80" t="s">
        <v>82</v>
      </c>
      <c r="AX64" s="27" t="s">
        <v>82</v>
      </c>
      <c r="AY64" s="27" t="s">
        <v>637</v>
      </c>
      <c r="AZ64" s="27" t="s">
        <v>82</v>
      </c>
      <c r="BA64" s="27" t="s">
        <v>638</v>
      </c>
      <c r="BB64" s="27" t="s">
        <v>639</v>
      </c>
      <c r="BC64" s="27" t="s">
        <v>82</v>
      </c>
      <c r="BD64" s="27" t="s">
        <v>82</v>
      </c>
      <c r="BE64" s="27" t="s">
        <v>82</v>
      </c>
      <c r="BF64" s="27" t="s">
        <v>82</v>
      </c>
      <c r="BG64" s="27" t="s">
        <v>320</v>
      </c>
      <c r="BH64" s="27" t="s">
        <v>128</v>
      </c>
      <c r="BI64" s="27" t="s">
        <v>129</v>
      </c>
      <c r="BJ64" s="27" t="s">
        <v>130</v>
      </c>
      <c r="BK64" s="27" t="s">
        <v>167</v>
      </c>
      <c r="BL64" s="27" t="s">
        <v>82</v>
      </c>
      <c r="BM64" s="27" t="s">
        <v>82</v>
      </c>
      <c r="BN64" s="27" t="s">
        <v>82</v>
      </c>
      <c r="BP64" s="117">
        <f>AO64*E64</f>
        <v>0</v>
      </c>
      <c r="BQ64" s="117">
        <f>AO64*Z64</f>
        <v>0</v>
      </c>
    </row>
    <row r="65">
      <c r="A65" s="48" t="s">
        <v>81</v>
      </c>
      <c r="B65" s="48" t="s">
        <v>82</v>
      </c>
      <c r="C65" s="58">
        <v>0</v>
      </c>
      <c r="D65" s="58">
        <v>0</v>
      </c>
      <c r="E65" s="64">
        <v>475.2</v>
      </c>
      <c r="F65" s="26" t="s">
        <v>640</v>
      </c>
      <c r="G65" s="27" t="s">
        <v>641</v>
      </c>
      <c r="H65" s="27" t="s">
        <v>320</v>
      </c>
      <c r="I65" s="118" t="s">
        <v>642</v>
      </c>
      <c r="J65" s="94" t="s">
        <v>136</v>
      </c>
      <c r="L65" s="27" t="s">
        <v>115</v>
      </c>
      <c r="M65" s="27" t="s">
        <v>373</v>
      </c>
      <c r="N65" s="27" t="s">
        <v>88</v>
      </c>
      <c r="O65" s="27" t="s">
        <v>82</v>
      </c>
      <c r="P65" s="27" t="s">
        <v>82</v>
      </c>
      <c r="Q65" s="27" t="s">
        <v>89</v>
      </c>
      <c r="R65" s="27" t="s">
        <v>82</v>
      </c>
      <c r="S65" s="95" t="s">
        <v>643</v>
      </c>
      <c r="T65" s="31">
        <v>10</v>
      </c>
      <c r="U65" s="31">
        <v>12</v>
      </c>
      <c r="V65" s="89">
        <v>46238</v>
      </c>
      <c r="W65" s="89">
        <v>46238</v>
      </c>
      <c r="X65" s="27" t="s">
        <v>644</v>
      </c>
      <c r="Y65" s="72">
        <v>288</v>
      </c>
      <c r="Z65" s="76">
        <v>0.212</v>
      </c>
      <c r="AA65" s="28" t="s">
        <v>326</v>
      </c>
      <c r="AB65" s="28" t="s">
        <v>82</v>
      </c>
      <c r="AC65" s="28" t="s">
        <v>327</v>
      </c>
      <c r="AD65" s="28" t="s">
        <v>94</v>
      </c>
      <c r="AE65" s="28" t="s">
        <v>82</v>
      </c>
      <c r="AF65" s="28" t="s">
        <v>82</v>
      </c>
      <c r="AG65" s="28" t="s">
        <v>95</v>
      </c>
      <c r="AH65" s="28" t="s">
        <v>82</v>
      </c>
      <c r="AI65" s="28" t="s">
        <v>96</v>
      </c>
      <c r="AJ65" s="28" t="s">
        <v>82</v>
      </c>
      <c r="AK65" s="28" t="s">
        <v>82</v>
      </c>
      <c r="AL65" s="28" t="s">
        <v>645</v>
      </c>
      <c r="AM65" s="28" t="s">
        <v>88</v>
      </c>
      <c r="AN65" s="27" t="s">
        <v>98</v>
      </c>
      <c r="AO65" s="72">
        <f>C65*U65+D65</f>
        <v>0</v>
      </c>
      <c r="AP65" s="27" t="s">
        <v>82</v>
      </c>
      <c r="AQ65" s="27" t="s">
        <v>82</v>
      </c>
      <c r="AR65" s="29" t="s">
        <v>82</v>
      </c>
      <c r="AS65" s="29" t="s">
        <v>82</v>
      </c>
      <c r="AT65" s="79" t="s">
        <v>82</v>
      </c>
      <c r="AW65" s="80" t="s">
        <v>82</v>
      </c>
      <c r="AX65" s="27" t="s">
        <v>82</v>
      </c>
      <c r="AY65" s="27" t="s">
        <v>646</v>
      </c>
      <c r="AZ65" s="27" t="s">
        <v>82</v>
      </c>
      <c r="BA65" s="27" t="s">
        <v>82</v>
      </c>
      <c r="BB65" s="27" t="s">
        <v>647</v>
      </c>
      <c r="BC65" s="27" t="s">
        <v>82</v>
      </c>
      <c r="BD65" s="27" t="s">
        <v>82</v>
      </c>
      <c r="BE65" s="27" t="s">
        <v>82</v>
      </c>
      <c r="BF65" s="27" t="s">
        <v>82</v>
      </c>
      <c r="BG65" s="27" t="s">
        <v>320</v>
      </c>
      <c r="BH65" s="27" t="s">
        <v>128</v>
      </c>
      <c r="BI65" s="27" t="s">
        <v>200</v>
      </c>
      <c r="BJ65" s="27" t="s">
        <v>601</v>
      </c>
      <c r="BK65" s="27" t="s">
        <v>602</v>
      </c>
      <c r="BL65" s="27" t="s">
        <v>82</v>
      </c>
      <c r="BM65" s="27" t="s">
        <v>82</v>
      </c>
      <c r="BN65" s="27" t="s">
        <v>82</v>
      </c>
      <c r="BP65" s="117">
        <f>AO65*E65</f>
        <v>0</v>
      </c>
      <c r="BQ65" s="117">
        <f>AO65*Z65</f>
        <v>0</v>
      </c>
    </row>
    <row r="66">
      <c r="A66" s="48" t="s">
        <v>81</v>
      </c>
      <c r="B66" s="48" t="s">
        <v>82</v>
      </c>
      <c r="C66" s="58">
        <v>0</v>
      </c>
      <c r="D66" s="58">
        <v>0</v>
      </c>
      <c r="E66" s="64">
        <v>426.8</v>
      </c>
      <c r="F66" s="26" t="s">
        <v>648</v>
      </c>
      <c r="G66" s="27" t="s">
        <v>649</v>
      </c>
      <c r="H66" s="27" t="s">
        <v>320</v>
      </c>
      <c r="I66" s="118" t="s">
        <v>650</v>
      </c>
      <c r="J66" s="94" t="s">
        <v>363</v>
      </c>
      <c r="L66" s="27" t="s">
        <v>115</v>
      </c>
      <c r="M66" s="27" t="s">
        <v>336</v>
      </c>
      <c r="N66" s="27" t="s">
        <v>88</v>
      </c>
      <c r="O66" s="27" t="s">
        <v>187</v>
      </c>
      <c r="P66" s="27" t="s">
        <v>188</v>
      </c>
      <c r="Q66" s="27" t="s">
        <v>89</v>
      </c>
      <c r="R66" s="27" t="s">
        <v>82</v>
      </c>
      <c r="S66" s="95" t="s">
        <v>651</v>
      </c>
      <c r="T66" s="31">
        <v>10</v>
      </c>
      <c r="U66" s="31">
        <v>20</v>
      </c>
      <c r="V66" s="89">
        <v>45497</v>
      </c>
      <c r="W66" s="89">
        <v>46177</v>
      </c>
      <c r="X66" s="27" t="s">
        <v>652</v>
      </c>
      <c r="Y66" s="72">
        <v>384</v>
      </c>
      <c r="Z66" s="76">
        <v>0.217</v>
      </c>
      <c r="AA66" s="28" t="s">
        <v>326</v>
      </c>
      <c r="AB66" s="28" t="s">
        <v>82</v>
      </c>
      <c r="AC66" s="28" t="s">
        <v>327</v>
      </c>
      <c r="AD66" s="28" t="s">
        <v>94</v>
      </c>
      <c r="AE66" s="28" t="s">
        <v>82</v>
      </c>
      <c r="AF66" s="28" t="s">
        <v>82</v>
      </c>
      <c r="AG66" s="28" t="s">
        <v>95</v>
      </c>
      <c r="AH66" s="28" t="s">
        <v>82</v>
      </c>
      <c r="AI66" s="28" t="s">
        <v>96</v>
      </c>
      <c r="AJ66" s="28" t="s">
        <v>82</v>
      </c>
      <c r="AK66" s="28" t="s">
        <v>82</v>
      </c>
      <c r="AL66" s="28" t="s">
        <v>653</v>
      </c>
      <c r="AM66" s="28" t="s">
        <v>88</v>
      </c>
      <c r="AN66" s="27" t="s">
        <v>98</v>
      </c>
      <c r="AO66" s="72">
        <f>C66*U66+D66</f>
        <v>0</v>
      </c>
      <c r="AP66" s="27" t="s">
        <v>82</v>
      </c>
      <c r="AQ66" s="27" t="s">
        <v>82</v>
      </c>
      <c r="AR66" s="29" t="s">
        <v>82</v>
      </c>
      <c r="AS66" s="29" t="s">
        <v>82</v>
      </c>
      <c r="AT66" s="79" t="s">
        <v>82</v>
      </c>
      <c r="AW66" s="80" t="s">
        <v>82</v>
      </c>
      <c r="AX66" s="27" t="s">
        <v>82</v>
      </c>
      <c r="AY66" s="27" t="s">
        <v>654</v>
      </c>
      <c r="AZ66" s="27" t="s">
        <v>82</v>
      </c>
      <c r="BA66" s="27" t="s">
        <v>82</v>
      </c>
      <c r="BB66" s="27" t="s">
        <v>655</v>
      </c>
      <c r="BC66" s="27" t="s">
        <v>82</v>
      </c>
      <c r="BD66" s="27" t="s">
        <v>82</v>
      </c>
      <c r="BE66" s="27" t="s">
        <v>656</v>
      </c>
      <c r="BF66" s="27" t="s">
        <v>82</v>
      </c>
      <c r="BG66" s="27" t="s">
        <v>320</v>
      </c>
      <c r="BH66" s="27" t="s">
        <v>128</v>
      </c>
      <c r="BI66" s="27" t="s">
        <v>200</v>
      </c>
      <c r="BJ66" s="27" t="s">
        <v>201</v>
      </c>
      <c r="BK66" s="27" t="s">
        <v>657</v>
      </c>
      <c r="BL66" s="27" t="s">
        <v>82</v>
      </c>
      <c r="BM66" s="27" t="s">
        <v>82</v>
      </c>
      <c r="BN66" s="27" t="s">
        <v>82</v>
      </c>
      <c r="BP66" s="117">
        <f>AO66*E66</f>
        <v>0</v>
      </c>
      <c r="BQ66" s="117">
        <f>AO66*Z66</f>
        <v>0</v>
      </c>
    </row>
    <row r="67">
      <c r="A67" s="48" t="s">
        <v>81</v>
      </c>
      <c r="B67" s="48" t="s">
        <v>82</v>
      </c>
      <c r="C67" s="58">
        <v>0</v>
      </c>
      <c r="D67" s="58">
        <v>0</v>
      </c>
      <c r="E67" s="64">
        <v>426.8</v>
      </c>
      <c r="F67" s="26" t="s">
        <v>658</v>
      </c>
      <c r="G67" s="27" t="s">
        <v>470</v>
      </c>
      <c r="H67" s="27" t="s">
        <v>320</v>
      </c>
      <c r="I67" s="118" t="s">
        <v>659</v>
      </c>
      <c r="J67" s="94" t="s">
        <v>114</v>
      </c>
      <c r="L67" s="27" t="s">
        <v>115</v>
      </c>
      <c r="M67" s="27" t="s">
        <v>336</v>
      </c>
      <c r="N67" s="27" t="s">
        <v>88</v>
      </c>
      <c r="O67" s="27" t="s">
        <v>117</v>
      </c>
      <c r="P67" s="27" t="s">
        <v>323</v>
      </c>
      <c r="Q67" s="27" t="s">
        <v>89</v>
      </c>
      <c r="R67" s="27" t="s">
        <v>82</v>
      </c>
      <c r="S67" s="95" t="s">
        <v>660</v>
      </c>
      <c r="T67" s="31">
        <v>10</v>
      </c>
      <c r="U67" s="31">
        <v>12</v>
      </c>
      <c r="V67" s="89">
        <v>45936</v>
      </c>
      <c r="W67" s="89">
        <v>45936</v>
      </c>
      <c r="X67" s="27" t="s">
        <v>661</v>
      </c>
      <c r="Y67" s="72">
        <v>544</v>
      </c>
      <c r="Z67" s="76">
        <v>0.398</v>
      </c>
      <c r="AA67" s="28" t="s">
        <v>326</v>
      </c>
      <c r="AB67" s="28" t="s">
        <v>82</v>
      </c>
      <c r="AC67" s="28" t="s">
        <v>327</v>
      </c>
      <c r="AD67" s="28" t="s">
        <v>94</v>
      </c>
      <c r="AE67" s="28" t="s">
        <v>82</v>
      </c>
      <c r="AF67" s="28" t="s">
        <v>82</v>
      </c>
      <c r="AG67" s="28" t="s">
        <v>95</v>
      </c>
      <c r="AH67" s="28" t="s">
        <v>82</v>
      </c>
      <c r="AI67" s="28" t="s">
        <v>96</v>
      </c>
      <c r="AJ67" s="28" t="s">
        <v>82</v>
      </c>
      <c r="AK67" s="28" t="s">
        <v>82</v>
      </c>
      <c r="AL67" s="28" t="s">
        <v>662</v>
      </c>
      <c r="AM67" s="28" t="s">
        <v>88</v>
      </c>
      <c r="AN67" s="27" t="s">
        <v>98</v>
      </c>
      <c r="AO67" s="72">
        <f>C67*U67+D67</f>
        <v>0</v>
      </c>
      <c r="AP67" s="27" t="s">
        <v>82</v>
      </c>
      <c r="AQ67" s="27" t="s">
        <v>82</v>
      </c>
      <c r="AR67" s="29" t="s">
        <v>82</v>
      </c>
      <c r="AS67" s="29" t="s">
        <v>82</v>
      </c>
      <c r="AT67" s="79" t="s">
        <v>82</v>
      </c>
      <c r="AW67" s="80" t="s">
        <v>82</v>
      </c>
      <c r="AX67" s="27" t="s">
        <v>82</v>
      </c>
      <c r="AY67" s="27" t="s">
        <v>663</v>
      </c>
      <c r="AZ67" s="27" t="s">
        <v>82</v>
      </c>
      <c r="BA67" s="27" t="s">
        <v>82</v>
      </c>
      <c r="BB67" s="27" t="s">
        <v>664</v>
      </c>
      <c r="BC67" s="27" t="s">
        <v>82</v>
      </c>
      <c r="BD67" s="27" t="s">
        <v>82</v>
      </c>
      <c r="BE67" s="27" t="s">
        <v>82</v>
      </c>
      <c r="BF67" s="27" t="s">
        <v>82</v>
      </c>
      <c r="BG67" s="27" t="s">
        <v>320</v>
      </c>
      <c r="BH67" s="27" t="s">
        <v>128</v>
      </c>
      <c r="BI67" s="27" t="s">
        <v>129</v>
      </c>
      <c r="BJ67" s="27" t="s">
        <v>234</v>
      </c>
      <c r="BK67" s="27" t="s">
        <v>235</v>
      </c>
      <c r="BL67" s="27" t="s">
        <v>82</v>
      </c>
      <c r="BM67" s="27" t="s">
        <v>82</v>
      </c>
      <c r="BN67" s="27" t="s">
        <v>82</v>
      </c>
      <c r="BP67" s="117">
        <f>AO67*E67</f>
        <v>0</v>
      </c>
      <c r="BQ67" s="117">
        <f>AO67*Z67</f>
        <v>0</v>
      </c>
    </row>
    <row r="68">
      <c r="A68" s="48" t="s">
        <v>81</v>
      </c>
      <c r="B68" s="48" t="s">
        <v>82</v>
      </c>
      <c r="C68" s="58">
        <v>0</v>
      </c>
      <c r="D68" s="58">
        <v>0</v>
      </c>
      <c r="E68" s="64">
        <v>475.2</v>
      </c>
      <c r="F68" s="26" t="s">
        <v>665</v>
      </c>
      <c r="G68" s="27" t="s">
        <v>666</v>
      </c>
      <c r="H68" s="27" t="s">
        <v>320</v>
      </c>
      <c r="I68" s="118" t="s">
        <v>667</v>
      </c>
      <c r="J68" s="94" t="s">
        <v>363</v>
      </c>
      <c r="L68" s="27" t="s">
        <v>115</v>
      </c>
      <c r="M68" s="27" t="s">
        <v>373</v>
      </c>
      <c r="N68" s="27" t="s">
        <v>88</v>
      </c>
      <c r="O68" s="27" t="s">
        <v>117</v>
      </c>
      <c r="P68" s="27" t="s">
        <v>118</v>
      </c>
      <c r="Q68" s="27" t="s">
        <v>89</v>
      </c>
      <c r="R68" s="27" t="s">
        <v>82</v>
      </c>
      <c r="S68" s="95" t="s">
        <v>668</v>
      </c>
      <c r="T68" s="31">
        <v>10</v>
      </c>
      <c r="U68" s="31">
        <v>24</v>
      </c>
      <c r="V68" s="89">
        <v>45810</v>
      </c>
      <c r="W68" s="89">
        <v>46150</v>
      </c>
      <c r="X68" s="27" t="s">
        <v>669</v>
      </c>
      <c r="Y68" s="72">
        <v>256</v>
      </c>
      <c r="Z68" s="76">
        <v>0.158</v>
      </c>
      <c r="AA68" s="28" t="s">
        <v>326</v>
      </c>
      <c r="AB68" s="28" t="s">
        <v>82</v>
      </c>
      <c r="AC68" s="28" t="s">
        <v>327</v>
      </c>
      <c r="AD68" s="28" t="s">
        <v>94</v>
      </c>
      <c r="AE68" s="28" t="s">
        <v>82</v>
      </c>
      <c r="AF68" s="28" t="s">
        <v>82</v>
      </c>
      <c r="AG68" s="28" t="s">
        <v>95</v>
      </c>
      <c r="AH68" s="28" t="s">
        <v>82</v>
      </c>
      <c r="AI68" s="28" t="s">
        <v>96</v>
      </c>
      <c r="AJ68" s="28" t="s">
        <v>82</v>
      </c>
      <c r="AK68" s="28" t="s">
        <v>82</v>
      </c>
      <c r="AL68" s="28" t="s">
        <v>670</v>
      </c>
      <c r="AM68" s="28" t="s">
        <v>88</v>
      </c>
      <c r="AN68" s="27" t="s">
        <v>98</v>
      </c>
      <c r="AO68" s="72">
        <f>C68*U68+D68</f>
        <v>0</v>
      </c>
      <c r="AP68" s="27" t="s">
        <v>82</v>
      </c>
      <c r="AQ68" s="27" t="s">
        <v>82</v>
      </c>
      <c r="AR68" s="29" t="s">
        <v>82</v>
      </c>
      <c r="AS68" s="29" t="s">
        <v>82</v>
      </c>
      <c r="AT68" s="79" t="s">
        <v>82</v>
      </c>
      <c r="AW68" s="80" t="s">
        <v>82</v>
      </c>
      <c r="AX68" s="27" t="s">
        <v>82</v>
      </c>
      <c r="AY68" s="27" t="s">
        <v>671</v>
      </c>
      <c r="AZ68" s="27" t="s">
        <v>82</v>
      </c>
      <c r="BA68" s="27" t="s">
        <v>672</v>
      </c>
      <c r="BB68" s="27" t="s">
        <v>673</v>
      </c>
      <c r="BC68" s="27" t="s">
        <v>82</v>
      </c>
      <c r="BD68" s="27" t="s">
        <v>82</v>
      </c>
      <c r="BE68" s="27" t="s">
        <v>82</v>
      </c>
      <c r="BF68" s="27" t="s">
        <v>82</v>
      </c>
      <c r="BG68" s="27" t="s">
        <v>320</v>
      </c>
      <c r="BH68" s="27" t="s">
        <v>128</v>
      </c>
      <c r="BI68" s="27" t="s">
        <v>129</v>
      </c>
      <c r="BJ68" s="27" t="s">
        <v>130</v>
      </c>
      <c r="BK68" s="27" t="s">
        <v>167</v>
      </c>
      <c r="BL68" s="27" t="s">
        <v>82</v>
      </c>
      <c r="BM68" s="27" t="s">
        <v>82</v>
      </c>
      <c r="BN68" s="27" t="s">
        <v>82</v>
      </c>
      <c r="BP68" s="117">
        <f>AO68*E68</f>
        <v>0</v>
      </c>
      <c r="BQ68" s="117">
        <f>AO68*Z68</f>
        <v>0</v>
      </c>
    </row>
    <row r="69">
      <c r="A69" s="48" t="s">
        <v>81</v>
      </c>
      <c r="B69" s="48" t="s">
        <v>82</v>
      </c>
      <c r="C69" s="58">
        <v>0</v>
      </c>
      <c r="D69" s="58">
        <v>0</v>
      </c>
      <c r="E69" s="64">
        <v>426.8</v>
      </c>
      <c r="F69" s="26" t="s">
        <v>674</v>
      </c>
      <c r="G69" s="27" t="s">
        <v>675</v>
      </c>
      <c r="H69" s="27" t="s">
        <v>320</v>
      </c>
      <c r="I69" s="118" t="s">
        <v>676</v>
      </c>
      <c r="J69" s="94" t="s">
        <v>136</v>
      </c>
      <c r="L69" s="27" t="s">
        <v>115</v>
      </c>
      <c r="M69" s="27" t="s">
        <v>336</v>
      </c>
      <c r="N69" s="27" t="s">
        <v>88</v>
      </c>
      <c r="O69" s="27" t="s">
        <v>187</v>
      </c>
      <c r="P69" s="27" t="s">
        <v>188</v>
      </c>
      <c r="Q69" s="27" t="s">
        <v>89</v>
      </c>
      <c r="R69" s="27" t="s">
        <v>82</v>
      </c>
      <c r="S69" s="95" t="s">
        <v>677</v>
      </c>
      <c r="T69" s="31">
        <v>10</v>
      </c>
      <c r="U69" s="31">
        <v>12</v>
      </c>
      <c r="V69" s="89">
        <v>44845</v>
      </c>
      <c r="W69" s="89">
        <v>46070</v>
      </c>
      <c r="X69" s="27" t="s">
        <v>678</v>
      </c>
      <c r="Y69" s="72">
        <v>320</v>
      </c>
      <c r="Z69" s="76">
        <v>0.238</v>
      </c>
      <c r="AA69" s="28" t="s">
        <v>326</v>
      </c>
      <c r="AB69" s="28" t="s">
        <v>82</v>
      </c>
      <c r="AC69" s="28" t="s">
        <v>327</v>
      </c>
      <c r="AD69" s="28" t="s">
        <v>94</v>
      </c>
      <c r="AE69" s="28" t="s">
        <v>82</v>
      </c>
      <c r="AF69" s="28" t="s">
        <v>82</v>
      </c>
      <c r="AG69" s="28" t="s">
        <v>95</v>
      </c>
      <c r="AH69" s="28" t="s">
        <v>82</v>
      </c>
      <c r="AI69" s="28" t="s">
        <v>96</v>
      </c>
      <c r="AJ69" s="28" t="s">
        <v>82</v>
      </c>
      <c r="AK69" s="28" t="s">
        <v>82</v>
      </c>
      <c r="AL69" s="28" t="s">
        <v>679</v>
      </c>
      <c r="AM69" s="28" t="s">
        <v>88</v>
      </c>
      <c r="AN69" s="27" t="s">
        <v>98</v>
      </c>
      <c r="AO69" s="72">
        <f>C69*U69+D69</f>
        <v>0</v>
      </c>
      <c r="AP69" s="27" t="s">
        <v>82</v>
      </c>
      <c r="AQ69" s="27" t="s">
        <v>82</v>
      </c>
      <c r="AR69" s="29" t="s">
        <v>82</v>
      </c>
      <c r="AS69" s="29" t="s">
        <v>82</v>
      </c>
      <c r="AT69" s="79" t="s">
        <v>82</v>
      </c>
      <c r="AW69" s="80" t="s">
        <v>82</v>
      </c>
      <c r="AX69" s="27" t="s">
        <v>82</v>
      </c>
      <c r="AY69" s="27" t="s">
        <v>680</v>
      </c>
      <c r="AZ69" s="27" t="s">
        <v>82</v>
      </c>
      <c r="BA69" s="27" t="s">
        <v>681</v>
      </c>
      <c r="BB69" s="27" t="s">
        <v>682</v>
      </c>
      <c r="BC69" s="27" t="s">
        <v>82</v>
      </c>
      <c r="BD69" s="27" t="s">
        <v>82</v>
      </c>
      <c r="BE69" s="27" t="s">
        <v>82</v>
      </c>
      <c r="BF69" s="27" t="s">
        <v>82</v>
      </c>
      <c r="BG69" s="27" t="s">
        <v>320</v>
      </c>
      <c r="BH69" s="27" t="s">
        <v>128</v>
      </c>
      <c r="BI69" s="27" t="s">
        <v>129</v>
      </c>
      <c r="BJ69" s="27" t="s">
        <v>234</v>
      </c>
      <c r="BK69" s="27" t="s">
        <v>235</v>
      </c>
      <c r="BL69" s="27" t="s">
        <v>82</v>
      </c>
      <c r="BM69" s="27" t="s">
        <v>82</v>
      </c>
      <c r="BN69" s="27" t="s">
        <v>82</v>
      </c>
      <c r="BP69" s="117">
        <f>AO69*E69</f>
        <v>0</v>
      </c>
      <c r="BQ69" s="117">
        <f>AO69*Z69</f>
        <v>0</v>
      </c>
    </row>
    <row r="70">
      <c r="A70" s="48" t="s">
        <v>81</v>
      </c>
      <c r="B70" s="48" t="s">
        <v>82</v>
      </c>
      <c r="C70" s="58">
        <v>0</v>
      </c>
      <c r="D70" s="58">
        <v>0</v>
      </c>
      <c r="E70" s="64">
        <v>495</v>
      </c>
      <c r="F70" s="26" t="s">
        <v>683</v>
      </c>
      <c r="G70" s="27" t="s">
        <v>333</v>
      </c>
      <c r="H70" s="27" t="s">
        <v>320</v>
      </c>
      <c r="I70" s="118" t="s">
        <v>684</v>
      </c>
      <c r="J70" s="94" t="s">
        <v>363</v>
      </c>
      <c r="L70" s="27" t="s">
        <v>115</v>
      </c>
      <c r="M70" s="27" t="s">
        <v>322</v>
      </c>
      <c r="N70" s="27" t="s">
        <v>88</v>
      </c>
      <c r="O70" s="27" t="s">
        <v>82</v>
      </c>
      <c r="P70" s="27" t="s">
        <v>82</v>
      </c>
      <c r="Q70" s="27" t="s">
        <v>89</v>
      </c>
      <c r="R70" s="27" t="s">
        <v>82</v>
      </c>
      <c r="S70" s="95" t="s">
        <v>685</v>
      </c>
      <c r="T70" s="31">
        <v>10</v>
      </c>
      <c r="U70" s="31">
        <v>20</v>
      </c>
      <c r="V70" s="89">
        <v>46157</v>
      </c>
      <c r="W70" s="89">
        <v>46157</v>
      </c>
      <c r="X70" s="27" t="s">
        <v>686</v>
      </c>
      <c r="Y70" s="72">
        <v>384</v>
      </c>
      <c r="Z70" s="76">
        <v>0.21</v>
      </c>
      <c r="AA70" s="28" t="s">
        <v>326</v>
      </c>
      <c r="AB70" s="28" t="s">
        <v>82</v>
      </c>
      <c r="AC70" s="28" t="s">
        <v>327</v>
      </c>
      <c r="AD70" s="28" t="s">
        <v>94</v>
      </c>
      <c r="AE70" s="28" t="s">
        <v>82</v>
      </c>
      <c r="AF70" s="28" t="s">
        <v>82</v>
      </c>
      <c r="AG70" s="28" t="s">
        <v>95</v>
      </c>
      <c r="AH70" s="28" t="s">
        <v>82</v>
      </c>
      <c r="AI70" s="28" t="s">
        <v>96</v>
      </c>
      <c r="AJ70" s="28" t="s">
        <v>82</v>
      </c>
      <c r="AK70" s="28" t="s">
        <v>82</v>
      </c>
      <c r="AL70" s="28" t="s">
        <v>687</v>
      </c>
      <c r="AM70" s="28" t="s">
        <v>88</v>
      </c>
      <c r="AN70" s="27" t="s">
        <v>98</v>
      </c>
      <c r="AO70" s="72">
        <f>C70*U70+D70</f>
        <v>0</v>
      </c>
      <c r="AP70" s="27" t="s">
        <v>82</v>
      </c>
      <c r="AQ70" s="27" t="s">
        <v>82</v>
      </c>
      <c r="AR70" s="29" t="s">
        <v>82</v>
      </c>
      <c r="AS70" s="29" t="s">
        <v>82</v>
      </c>
      <c r="AT70" s="79" t="s">
        <v>82</v>
      </c>
      <c r="AW70" s="80" t="s">
        <v>82</v>
      </c>
      <c r="AX70" s="27" t="s">
        <v>82</v>
      </c>
      <c r="AY70" s="27" t="s">
        <v>688</v>
      </c>
      <c r="AZ70" s="27" t="s">
        <v>82</v>
      </c>
      <c r="BA70" s="27" t="s">
        <v>82</v>
      </c>
      <c r="BB70" s="27" t="s">
        <v>689</v>
      </c>
      <c r="BC70" s="27" t="s">
        <v>82</v>
      </c>
      <c r="BD70" s="27" t="s">
        <v>82</v>
      </c>
      <c r="BE70" s="27" t="s">
        <v>82</v>
      </c>
      <c r="BF70" s="27" t="s">
        <v>82</v>
      </c>
      <c r="BG70" s="27" t="s">
        <v>320</v>
      </c>
      <c r="BH70" s="27" t="s">
        <v>128</v>
      </c>
      <c r="BI70" s="27" t="s">
        <v>129</v>
      </c>
      <c r="BJ70" s="27" t="s">
        <v>130</v>
      </c>
      <c r="BK70" s="27" t="s">
        <v>167</v>
      </c>
      <c r="BL70" s="27" t="s">
        <v>82</v>
      </c>
      <c r="BM70" s="27" t="s">
        <v>82</v>
      </c>
      <c r="BN70" s="27" t="s">
        <v>82</v>
      </c>
      <c r="BP70" s="117">
        <f>AO70*E70</f>
        <v>0</v>
      </c>
      <c r="BQ70" s="117">
        <f>AO70*Z70</f>
        <v>0</v>
      </c>
    </row>
    <row r="71">
      <c r="A71" s="48" t="s">
        <v>81</v>
      </c>
      <c r="B71" s="48" t="s">
        <v>82</v>
      </c>
      <c r="C71" s="58">
        <v>0</v>
      </c>
      <c r="D71" s="58">
        <v>0</v>
      </c>
      <c r="E71" s="64">
        <v>475.2</v>
      </c>
      <c r="F71" s="26" t="s">
        <v>690</v>
      </c>
      <c r="G71" s="27" t="s">
        <v>691</v>
      </c>
      <c r="H71" s="27" t="s">
        <v>320</v>
      </c>
      <c r="I71" s="118" t="s">
        <v>692</v>
      </c>
      <c r="J71" s="94" t="s">
        <v>136</v>
      </c>
      <c r="L71" s="27" t="s">
        <v>115</v>
      </c>
      <c r="M71" s="27" t="s">
        <v>373</v>
      </c>
      <c r="N71" s="27" t="s">
        <v>88</v>
      </c>
      <c r="O71" s="27" t="s">
        <v>187</v>
      </c>
      <c r="P71" s="27" t="s">
        <v>593</v>
      </c>
      <c r="Q71" s="27" t="s">
        <v>89</v>
      </c>
      <c r="R71" s="27" t="s">
        <v>82</v>
      </c>
      <c r="S71" s="95" t="s">
        <v>693</v>
      </c>
      <c r="T71" s="31">
        <v>10</v>
      </c>
      <c r="U71" s="31">
        <v>12</v>
      </c>
      <c r="V71" s="89">
        <v>45807</v>
      </c>
      <c r="W71" s="89">
        <v>46150</v>
      </c>
      <c r="X71" s="27" t="s">
        <v>694</v>
      </c>
      <c r="Y71" s="72">
        <v>576</v>
      </c>
      <c r="Z71" s="76">
        <v>0.318</v>
      </c>
      <c r="AA71" s="28" t="s">
        <v>326</v>
      </c>
      <c r="AB71" s="28" t="s">
        <v>82</v>
      </c>
      <c r="AC71" s="28" t="s">
        <v>327</v>
      </c>
      <c r="AD71" s="28" t="s">
        <v>94</v>
      </c>
      <c r="AE71" s="28" t="s">
        <v>82</v>
      </c>
      <c r="AF71" s="28" t="s">
        <v>82</v>
      </c>
      <c r="AG71" s="28" t="s">
        <v>95</v>
      </c>
      <c r="AH71" s="28" t="s">
        <v>82</v>
      </c>
      <c r="AI71" s="28" t="s">
        <v>96</v>
      </c>
      <c r="AJ71" s="28" t="s">
        <v>82</v>
      </c>
      <c r="AK71" s="28" t="s">
        <v>82</v>
      </c>
      <c r="AL71" s="28" t="s">
        <v>695</v>
      </c>
      <c r="AM71" s="28" t="s">
        <v>88</v>
      </c>
      <c r="AN71" s="27" t="s">
        <v>98</v>
      </c>
      <c r="AO71" s="72">
        <f>C71*U71+D71</f>
        <v>0</v>
      </c>
      <c r="AP71" s="27" t="s">
        <v>82</v>
      </c>
      <c r="AQ71" s="27" t="s">
        <v>82</v>
      </c>
      <c r="AR71" s="29" t="s">
        <v>82</v>
      </c>
      <c r="AS71" s="29" t="s">
        <v>82</v>
      </c>
      <c r="AT71" s="79" t="s">
        <v>82</v>
      </c>
      <c r="AW71" s="80" t="s">
        <v>82</v>
      </c>
      <c r="AX71" s="27" t="s">
        <v>82</v>
      </c>
      <c r="AY71" s="27" t="s">
        <v>696</v>
      </c>
      <c r="AZ71" s="27" t="s">
        <v>82</v>
      </c>
      <c r="BA71" s="27" t="s">
        <v>82</v>
      </c>
      <c r="BB71" s="27" t="s">
        <v>697</v>
      </c>
      <c r="BC71" s="27" t="s">
        <v>82</v>
      </c>
      <c r="BD71" s="27" t="s">
        <v>82</v>
      </c>
      <c r="BE71" s="27" t="s">
        <v>82</v>
      </c>
      <c r="BF71" s="27" t="s">
        <v>82</v>
      </c>
      <c r="BG71" s="27" t="s">
        <v>320</v>
      </c>
      <c r="BH71" s="27" t="s">
        <v>128</v>
      </c>
      <c r="BI71" s="27" t="s">
        <v>200</v>
      </c>
      <c r="BJ71" s="27" t="s">
        <v>412</v>
      </c>
      <c r="BK71" s="27" t="s">
        <v>413</v>
      </c>
      <c r="BL71" s="27" t="s">
        <v>82</v>
      </c>
      <c r="BM71" s="27" t="s">
        <v>82</v>
      </c>
      <c r="BN71" s="27" t="s">
        <v>82</v>
      </c>
      <c r="BP71" s="117">
        <f>AO71*E71</f>
        <v>0</v>
      </c>
      <c r="BQ71" s="117">
        <f>AO71*Z71</f>
        <v>0</v>
      </c>
    </row>
    <row r="72">
      <c r="A72" s="48" t="s">
        <v>81</v>
      </c>
      <c r="B72" s="48" t="s">
        <v>82</v>
      </c>
      <c r="C72" s="58">
        <v>0</v>
      </c>
      <c r="D72" s="58">
        <v>0</v>
      </c>
      <c r="E72" s="64">
        <v>475.2</v>
      </c>
      <c r="F72" s="26" t="s">
        <v>698</v>
      </c>
      <c r="G72" s="27" t="s">
        <v>699</v>
      </c>
      <c r="H72" s="27" t="s">
        <v>320</v>
      </c>
      <c r="I72" s="118" t="s">
        <v>700</v>
      </c>
      <c r="J72" s="94" t="s">
        <v>363</v>
      </c>
      <c r="L72" s="27" t="s">
        <v>115</v>
      </c>
      <c r="M72" s="27" t="s">
        <v>373</v>
      </c>
      <c r="N72" s="27" t="s">
        <v>88</v>
      </c>
      <c r="O72" s="27" t="s">
        <v>187</v>
      </c>
      <c r="P72" s="27" t="s">
        <v>188</v>
      </c>
      <c r="Q72" s="27" t="s">
        <v>89</v>
      </c>
      <c r="R72" s="27" t="s">
        <v>82</v>
      </c>
      <c r="S72" s="95" t="s">
        <v>701</v>
      </c>
      <c r="T72" s="31">
        <v>10</v>
      </c>
      <c r="U72" s="31">
        <v>16</v>
      </c>
      <c r="V72" s="89">
        <v>44942</v>
      </c>
      <c r="W72" s="89">
        <v>45846</v>
      </c>
      <c r="X72" s="27" t="s">
        <v>702</v>
      </c>
      <c r="Y72" s="72">
        <v>224</v>
      </c>
      <c r="Z72" s="76">
        <v>0.151</v>
      </c>
      <c r="AA72" s="28" t="s">
        <v>326</v>
      </c>
      <c r="AB72" s="28" t="s">
        <v>82</v>
      </c>
      <c r="AC72" s="28" t="s">
        <v>327</v>
      </c>
      <c r="AD72" s="28" t="s">
        <v>94</v>
      </c>
      <c r="AE72" s="28" t="s">
        <v>82</v>
      </c>
      <c r="AF72" s="28" t="s">
        <v>82</v>
      </c>
      <c r="AG72" s="28" t="s">
        <v>95</v>
      </c>
      <c r="AH72" s="28" t="s">
        <v>82</v>
      </c>
      <c r="AI72" s="28" t="s">
        <v>96</v>
      </c>
      <c r="AJ72" s="28" t="s">
        <v>82</v>
      </c>
      <c r="AK72" s="28" t="s">
        <v>82</v>
      </c>
      <c r="AL72" s="28" t="s">
        <v>703</v>
      </c>
      <c r="AM72" s="28" t="s">
        <v>88</v>
      </c>
      <c r="AN72" s="27" t="s">
        <v>98</v>
      </c>
      <c r="AO72" s="72">
        <f>C72*U72+D72</f>
        <v>0</v>
      </c>
      <c r="AP72" s="27" t="s">
        <v>82</v>
      </c>
      <c r="AQ72" s="27" t="s">
        <v>82</v>
      </c>
      <c r="AR72" s="29" t="s">
        <v>82</v>
      </c>
      <c r="AS72" s="29" t="s">
        <v>82</v>
      </c>
      <c r="AT72" s="79" t="s">
        <v>82</v>
      </c>
      <c r="AW72" s="80" t="s">
        <v>82</v>
      </c>
      <c r="AX72" s="27" t="s">
        <v>82</v>
      </c>
      <c r="AY72" s="27" t="s">
        <v>704</v>
      </c>
      <c r="AZ72" s="27" t="s">
        <v>82</v>
      </c>
      <c r="BA72" s="27" t="s">
        <v>705</v>
      </c>
      <c r="BB72" s="27" t="s">
        <v>706</v>
      </c>
      <c r="BC72" s="27" t="s">
        <v>82</v>
      </c>
      <c r="BD72" s="27" t="s">
        <v>82</v>
      </c>
      <c r="BE72" s="27" t="s">
        <v>82</v>
      </c>
      <c r="BF72" s="27" t="s">
        <v>82</v>
      </c>
      <c r="BG72" s="27" t="s">
        <v>320</v>
      </c>
      <c r="BH72" s="27" t="s">
        <v>128</v>
      </c>
      <c r="BI72" s="27" t="s">
        <v>200</v>
      </c>
      <c r="BJ72" s="27" t="s">
        <v>412</v>
      </c>
      <c r="BK72" s="27" t="s">
        <v>413</v>
      </c>
      <c r="BL72" s="27" t="s">
        <v>82</v>
      </c>
      <c r="BM72" s="27" t="s">
        <v>82</v>
      </c>
      <c r="BN72" s="27" t="s">
        <v>82</v>
      </c>
      <c r="BP72" s="117">
        <f>AO72*E72</f>
        <v>0</v>
      </c>
      <c r="BQ72" s="117">
        <f>AO72*Z72</f>
        <v>0</v>
      </c>
    </row>
    <row r="73">
      <c r="A73" s="48" t="s">
        <v>81</v>
      </c>
      <c r="B73" s="48" t="s">
        <v>82</v>
      </c>
      <c r="C73" s="58">
        <v>0</v>
      </c>
      <c r="D73" s="58">
        <v>0</v>
      </c>
      <c r="E73" s="64">
        <v>475.2</v>
      </c>
      <c r="F73" s="26" t="s">
        <v>707</v>
      </c>
      <c r="G73" s="27" t="s">
        <v>708</v>
      </c>
      <c r="H73" s="27" t="s">
        <v>320</v>
      </c>
      <c r="I73" s="118" t="s">
        <v>709</v>
      </c>
      <c r="J73" s="94" t="s">
        <v>395</v>
      </c>
      <c r="L73" s="27" t="s">
        <v>82</v>
      </c>
      <c r="M73" s="27" t="s">
        <v>373</v>
      </c>
      <c r="N73" s="27" t="s">
        <v>88</v>
      </c>
      <c r="O73" s="27" t="s">
        <v>187</v>
      </c>
      <c r="P73" s="27" t="s">
        <v>188</v>
      </c>
      <c r="Q73" s="27" t="s">
        <v>89</v>
      </c>
      <c r="R73" s="27" t="s">
        <v>82</v>
      </c>
      <c r="S73" s="95" t="s">
        <v>710</v>
      </c>
      <c r="T73" s="31">
        <v>10</v>
      </c>
      <c r="U73" s="31">
        <v>12</v>
      </c>
      <c r="V73" s="89">
        <v>45084</v>
      </c>
      <c r="W73" s="89">
        <v>46231</v>
      </c>
      <c r="X73" s="27" t="s">
        <v>711</v>
      </c>
      <c r="Y73" s="72">
        <v>320</v>
      </c>
      <c r="Z73" s="76">
        <v>0.24</v>
      </c>
      <c r="AA73" s="28" t="s">
        <v>326</v>
      </c>
      <c r="AB73" s="28" t="s">
        <v>82</v>
      </c>
      <c r="AC73" s="28" t="s">
        <v>327</v>
      </c>
      <c r="AD73" s="28" t="s">
        <v>94</v>
      </c>
      <c r="AE73" s="28" t="s">
        <v>82</v>
      </c>
      <c r="AF73" s="28" t="s">
        <v>82</v>
      </c>
      <c r="AG73" s="28" t="s">
        <v>95</v>
      </c>
      <c r="AH73" s="28" t="s">
        <v>82</v>
      </c>
      <c r="AI73" s="28" t="s">
        <v>96</v>
      </c>
      <c r="AJ73" s="28" t="s">
        <v>82</v>
      </c>
      <c r="AK73" s="28" t="s">
        <v>82</v>
      </c>
      <c r="AL73" s="28" t="s">
        <v>712</v>
      </c>
      <c r="AM73" s="28" t="s">
        <v>88</v>
      </c>
      <c r="AN73" s="27" t="s">
        <v>98</v>
      </c>
      <c r="AO73" s="72">
        <f>C73*U73+D73</f>
        <v>0</v>
      </c>
      <c r="AP73" s="27" t="s">
        <v>82</v>
      </c>
      <c r="AQ73" s="27" t="s">
        <v>82</v>
      </c>
      <c r="AR73" s="29" t="s">
        <v>82</v>
      </c>
      <c r="AS73" s="29" t="s">
        <v>82</v>
      </c>
      <c r="AT73" s="79" t="s">
        <v>82</v>
      </c>
      <c r="AW73" s="80" t="s">
        <v>82</v>
      </c>
      <c r="AX73" s="27" t="s">
        <v>82</v>
      </c>
      <c r="AY73" s="27" t="s">
        <v>713</v>
      </c>
      <c r="AZ73" s="27" t="s">
        <v>82</v>
      </c>
      <c r="BA73" s="27" t="s">
        <v>714</v>
      </c>
      <c r="BB73" s="27" t="s">
        <v>715</v>
      </c>
      <c r="BC73" s="27" t="s">
        <v>82</v>
      </c>
      <c r="BD73" s="27" t="s">
        <v>82</v>
      </c>
      <c r="BE73" s="27" t="s">
        <v>82</v>
      </c>
      <c r="BF73" s="27" t="s">
        <v>82</v>
      </c>
      <c r="BG73" s="27" t="s">
        <v>320</v>
      </c>
      <c r="BH73" s="27" t="s">
        <v>128</v>
      </c>
      <c r="BI73" s="27" t="s">
        <v>200</v>
      </c>
      <c r="BJ73" s="27" t="s">
        <v>268</v>
      </c>
      <c r="BK73" s="27" t="s">
        <v>269</v>
      </c>
      <c r="BL73" s="27" t="s">
        <v>82</v>
      </c>
      <c r="BM73" s="27" t="s">
        <v>82</v>
      </c>
      <c r="BN73" s="27" t="s">
        <v>82</v>
      </c>
      <c r="BP73" s="117">
        <f>AO73*E73</f>
        <v>0</v>
      </c>
      <c r="BQ73" s="117">
        <f>AO73*Z73</f>
        <v>0</v>
      </c>
    </row>
    <row r="74">
      <c r="A74" s="48" t="s">
        <v>81</v>
      </c>
      <c r="B74" s="48" t="s">
        <v>82</v>
      </c>
      <c r="C74" s="58">
        <v>0</v>
      </c>
      <c r="D74" s="58">
        <v>0</v>
      </c>
      <c r="E74" s="64">
        <v>521.4</v>
      </c>
      <c r="F74" s="26" t="s">
        <v>716</v>
      </c>
      <c r="G74" s="27" t="s">
        <v>717</v>
      </c>
      <c r="H74" s="27" t="s">
        <v>320</v>
      </c>
      <c r="I74" s="118" t="s">
        <v>718</v>
      </c>
      <c r="J74" s="94" t="s">
        <v>86</v>
      </c>
      <c r="L74" s="27" t="s">
        <v>115</v>
      </c>
      <c r="M74" s="27" t="s">
        <v>396</v>
      </c>
      <c r="N74" s="27" t="s">
        <v>88</v>
      </c>
      <c r="O74" s="27" t="s">
        <v>187</v>
      </c>
      <c r="P74" s="27" t="s">
        <v>188</v>
      </c>
      <c r="Q74" s="27" t="s">
        <v>89</v>
      </c>
      <c r="R74" s="27" t="s">
        <v>82</v>
      </c>
      <c r="S74" s="95" t="s">
        <v>719</v>
      </c>
      <c r="T74" s="31">
        <v>10</v>
      </c>
      <c r="U74" s="31">
        <v>12</v>
      </c>
      <c r="V74" s="89">
        <v>45057</v>
      </c>
      <c r="W74" s="89">
        <v>46083</v>
      </c>
      <c r="X74" s="27" t="s">
        <v>720</v>
      </c>
      <c r="Y74" s="72">
        <v>544</v>
      </c>
      <c r="Z74" s="76">
        <v>0.3</v>
      </c>
      <c r="AA74" s="28" t="s">
        <v>326</v>
      </c>
      <c r="AB74" s="28" t="s">
        <v>82</v>
      </c>
      <c r="AC74" s="28" t="s">
        <v>327</v>
      </c>
      <c r="AD74" s="28" t="s">
        <v>94</v>
      </c>
      <c r="AE74" s="28" t="s">
        <v>82</v>
      </c>
      <c r="AF74" s="28" t="s">
        <v>82</v>
      </c>
      <c r="AG74" s="28" t="s">
        <v>95</v>
      </c>
      <c r="AH74" s="28" t="s">
        <v>82</v>
      </c>
      <c r="AI74" s="28" t="s">
        <v>96</v>
      </c>
      <c r="AJ74" s="28" t="s">
        <v>82</v>
      </c>
      <c r="AK74" s="28" t="s">
        <v>82</v>
      </c>
      <c r="AL74" s="28" t="s">
        <v>721</v>
      </c>
      <c r="AM74" s="28" t="s">
        <v>88</v>
      </c>
      <c r="AN74" s="27" t="s">
        <v>98</v>
      </c>
      <c r="AO74" s="72">
        <f>C74*U74+D74</f>
        <v>0</v>
      </c>
      <c r="AP74" s="27" t="s">
        <v>82</v>
      </c>
      <c r="AQ74" s="27" t="s">
        <v>82</v>
      </c>
      <c r="AR74" s="29" t="s">
        <v>82</v>
      </c>
      <c r="AS74" s="29" t="s">
        <v>82</v>
      </c>
      <c r="AT74" s="79" t="s">
        <v>82</v>
      </c>
      <c r="AW74" s="80" t="s">
        <v>82</v>
      </c>
      <c r="AX74" s="27" t="s">
        <v>82</v>
      </c>
      <c r="AY74" s="27" t="s">
        <v>722</v>
      </c>
      <c r="AZ74" s="27" t="s">
        <v>82</v>
      </c>
      <c r="BA74" s="27" t="s">
        <v>82</v>
      </c>
      <c r="BB74" s="27" t="s">
        <v>723</v>
      </c>
      <c r="BC74" s="27" t="s">
        <v>82</v>
      </c>
      <c r="BD74" s="27" t="s">
        <v>82</v>
      </c>
      <c r="BE74" s="27" t="s">
        <v>82</v>
      </c>
      <c r="BF74" s="27" t="s">
        <v>82</v>
      </c>
      <c r="BG74" s="27" t="s">
        <v>320</v>
      </c>
      <c r="BH74" s="27" t="s">
        <v>128</v>
      </c>
      <c r="BI74" s="27" t="s">
        <v>200</v>
      </c>
      <c r="BJ74" s="27" t="s">
        <v>201</v>
      </c>
      <c r="BK74" s="27" t="s">
        <v>621</v>
      </c>
      <c r="BL74" s="27" t="s">
        <v>82</v>
      </c>
      <c r="BM74" s="27" t="s">
        <v>82</v>
      </c>
      <c r="BN74" s="27" t="s">
        <v>82</v>
      </c>
      <c r="BP74" s="117">
        <f>AO74*E74</f>
        <v>0</v>
      </c>
      <c r="BQ74" s="117">
        <f>AO74*Z74</f>
        <v>0</v>
      </c>
    </row>
    <row r="75">
      <c r="A75" s="48" t="s">
        <v>81</v>
      </c>
      <c r="B75" s="48" t="s">
        <v>82</v>
      </c>
      <c r="C75" s="58">
        <v>0</v>
      </c>
      <c r="D75" s="58">
        <v>0</v>
      </c>
      <c r="E75" s="64">
        <v>660</v>
      </c>
      <c r="F75" s="26" t="s">
        <v>724</v>
      </c>
      <c r="G75" s="27" t="s">
        <v>725</v>
      </c>
      <c r="H75" s="27" t="s">
        <v>726</v>
      </c>
      <c r="I75" s="118" t="s">
        <v>727</v>
      </c>
      <c r="J75" s="94" t="s">
        <v>114</v>
      </c>
      <c r="L75" s="27" t="s">
        <v>82</v>
      </c>
      <c r="M75" s="27" t="s">
        <v>186</v>
      </c>
      <c r="N75" s="27" t="s">
        <v>88</v>
      </c>
      <c r="O75" s="27" t="s">
        <v>728</v>
      </c>
      <c r="P75" s="27" t="s">
        <v>728</v>
      </c>
      <c r="Q75" s="27" t="s">
        <v>89</v>
      </c>
      <c r="R75" s="27" t="s">
        <v>82</v>
      </c>
      <c r="S75" s="95" t="s">
        <v>729</v>
      </c>
      <c r="T75" s="31">
        <v>22</v>
      </c>
      <c r="U75" s="31">
        <v>12</v>
      </c>
      <c r="V75" s="89">
        <v>45057</v>
      </c>
      <c r="W75" s="89">
        <v>45057</v>
      </c>
      <c r="X75" s="27" t="s">
        <v>730</v>
      </c>
      <c r="Y75" s="72">
        <v>352</v>
      </c>
      <c r="Z75" s="76">
        <v>0.288</v>
      </c>
      <c r="AA75" s="28" t="s">
        <v>92</v>
      </c>
      <c r="AB75" s="28" t="s">
        <v>82</v>
      </c>
      <c r="AC75" s="28" t="s">
        <v>93</v>
      </c>
      <c r="AD75" s="28" t="s">
        <v>94</v>
      </c>
      <c r="AE75" s="28" t="s">
        <v>82</v>
      </c>
      <c r="AF75" s="28" t="s">
        <v>82</v>
      </c>
      <c r="AG75" s="28" t="s">
        <v>95</v>
      </c>
      <c r="AH75" s="28" t="s">
        <v>82</v>
      </c>
      <c r="AI75" s="28" t="s">
        <v>96</v>
      </c>
      <c r="AJ75" s="28" t="s">
        <v>82</v>
      </c>
      <c r="AK75" s="28" t="s">
        <v>82</v>
      </c>
      <c r="AL75" s="28" t="s">
        <v>731</v>
      </c>
      <c r="AM75" s="28" t="s">
        <v>88</v>
      </c>
      <c r="AN75" s="27" t="s">
        <v>145</v>
      </c>
      <c r="AO75" s="72">
        <f>C75*U75+D75</f>
        <v>0</v>
      </c>
      <c r="AP75" s="27" t="s">
        <v>82</v>
      </c>
      <c r="AQ75" s="27" t="s">
        <v>82</v>
      </c>
      <c r="AR75" s="29" t="s">
        <v>82</v>
      </c>
      <c r="AS75" s="29" t="s">
        <v>82</v>
      </c>
      <c r="AT75" s="79" t="s">
        <v>82</v>
      </c>
      <c r="AW75" s="80" t="s">
        <v>82</v>
      </c>
      <c r="AX75" s="27" t="s">
        <v>82</v>
      </c>
      <c r="AY75" s="27" t="s">
        <v>732</v>
      </c>
      <c r="AZ75" s="27" t="s">
        <v>82</v>
      </c>
      <c r="BA75" s="27" t="s">
        <v>733</v>
      </c>
      <c r="BB75" s="27" t="s">
        <v>734</v>
      </c>
      <c r="BC75" s="27" t="s">
        <v>82</v>
      </c>
      <c r="BD75" s="27" t="s">
        <v>82</v>
      </c>
      <c r="BE75" s="27" t="s">
        <v>735</v>
      </c>
      <c r="BF75" s="27" t="s">
        <v>82</v>
      </c>
      <c r="BG75" s="27" t="s">
        <v>726</v>
      </c>
      <c r="BH75" s="27" t="s">
        <v>99</v>
      </c>
      <c r="BI75" s="27" t="s">
        <v>100</v>
      </c>
      <c r="BJ75" s="27" t="s">
        <v>736</v>
      </c>
      <c r="BK75" s="27" t="s">
        <v>737</v>
      </c>
      <c r="BL75" s="27" t="s">
        <v>82</v>
      </c>
      <c r="BM75" s="27" t="s">
        <v>82</v>
      </c>
      <c r="BN75" s="27" t="s">
        <v>82</v>
      </c>
      <c r="BP75" s="117">
        <f>AO75*E75</f>
        <v>0</v>
      </c>
      <c r="BQ75" s="117">
        <f>AO75*Z75</f>
        <v>0</v>
      </c>
    </row>
    <row r="76">
      <c r="A76" s="48" t="s">
        <v>81</v>
      </c>
      <c r="B76" s="48" t="s">
        <v>82</v>
      </c>
      <c r="C76" s="58">
        <v>0</v>
      </c>
      <c r="D76" s="58">
        <v>0</v>
      </c>
      <c r="E76" s="64">
        <v>679.8</v>
      </c>
      <c r="F76" s="26" t="s">
        <v>738</v>
      </c>
      <c r="G76" s="27" t="s">
        <v>739</v>
      </c>
      <c r="H76" s="27" t="s">
        <v>740</v>
      </c>
      <c r="I76" s="118" t="s">
        <v>741</v>
      </c>
      <c r="J76" s="94" t="s">
        <v>114</v>
      </c>
      <c r="L76" s="27" t="s">
        <v>82</v>
      </c>
      <c r="M76" s="27" t="s">
        <v>742</v>
      </c>
      <c r="N76" s="27" t="s">
        <v>88</v>
      </c>
      <c r="O76" s="27" t="s">
        <v>743</v>
      </c>
      <c r="P76" s="27" t="s">
        <v>744</v>
      </c>
      <c r="Q76" s="27" t="s">
        <v>89</v>
      </c>
      <c r="R76" s="27" t="s">
        <v>82</v>
      </c>
      <c r="S76" s="95" t="s">
        <v>745</v>
      </c>
      <c r="T76" s="31">
        <v>10</v>
      </c>
      <c r="U76" s="31">
        <v>4</v>
      </c>
      <c r="V76" s="89">
        <v>45601</v>
      </c>
      <c r="W76" s="89">
        <v>45601</v>
      </c>
      <c r="X76" s="27" t="s">
        <v>746</v>
      </c>
      <c r="Y76" s="72">
        <v>384</v>
      </c>
      <c r="Z76" s="76">
        <v>0.465</v>
      </c>
      <c r="AA76" s="28" t="s">
        <v>92</v>
      </c>
      <c r="AB76" s="28" t="s">
        <v>82</v>
      </c>
      <c r="AC76" s="28" t="s">
        <v>93</v>
      </c>
      <c r="AD76" s="28" t="s">
        <v>123</v>
      </c>
      <c r="AE76" s="28" t="s">
        <v>82</v>
      </c>
      <c r="AF76" s="28" t="s">
        <v>82</v>
      </c>
      <c r="AG76" s="28" t="s">
        <v>95</v>
      </c>
      <c r="AH76" s="28" t="s">
        <v>82</v>
      </c>
      <c r="AI76" s="28" t="s">
        <v>96</v>
      </c>
      <c r="AJ76" s="28" t="s">
        <v>82</v>
      </c>
      <c r="AK76" s="28" t="s">
        <v>82</v>
      </c>
      <c r="AL76" s="28" t="s">
        <v>747</v>
      </c>
      <c r="AM76" s="28" t="s">
        <v>88</v>
      </c>
      <c r="AN76" s="27" t="s">
        <v>98</v>
      </c>
      <c r="AO76" s="72">
        <f>C76*U76+D76</f>
        <v>0</v>
      </c>
      <c r="AP76" s="27" t="s">
        <v>82</v>
      </c>
      <c r="AQ76" s="27" t="s">
        <v>82</v>
      </c>
      <c r="AR76" s="29" t="s">
        <v>82</v>
      </c>
      <c r="AS76" s="29" t="s">
        <v>82</v>
      </c>
      <c r="AT76" s="79" t="s">
        <v>82</v>
      </c>
      <c r="AW76" s="80" t="s">
        <v>82</v>
      </c>
      <c r="AX76" s="27" t="s">
        <v>82</v>
      </c>
      <c r="AY76" s="27" t="s">
        <v>748</v>
      </c>
      <c r="AZ76" s="27" t="s">
        <v>82</v>
      </c>
      <c r="BA76" s="27" t="s">
        <v>749</v>
      </c>
      <c r="BB76" s="27" t="s">
        <v>750</v>
      </c>
      <c r="BC76" s="27" t="s">
        <v>82</v>
      </c>
      <c r="BD76" s="27" t="s">
        <v>751</v>
      </c>
      <c r="BE76" s="27" t="s">
        <v>82</v>
      </c>
      <c r="BF76" s="27" t="s">
        <v>82</v>
      </c>
      <c r="BG76" s="27" t="s">
        <v>740</v>
      </c>
      <c r="BH76" s="27" t="s">
        <v>128</v>
      </c>
      <c r="BI76" s="27" t="s">
        <v>752</v>
      </c>
      <c r="BJ76" s="27" t="s">
        <v>753</v>
      </c>
      <c r="BK76" s="27" t="s">
        <v>753</v>
      </c>
      <c r="BL76" s="27" t="s">
        <v>82</v>
      </c>
      <c r="BM76" s="27" t="s">
        <v>82</v>
      </c>
      <c r="BN76" s="27" t="s">
        <v>82</v>
      </c>
      <c r="BP76" s="117">
        <f>AO76*E76</f>
        <v>0</v>
      </c>
      <c r="BQ76" s="117">
        <f>AO76*Z76</f>
        <v>0</v>
      </c>
    </row>
    <row r="77">
      <c r="A77" s="48" t="s">
        <v>81</v>
      </c>
      <c r="B77" s="48" t="s">
        <v>82</v>
      </c>
      <c r="C77" s="58">
        <v>0</v>
      </c>
      <c r="D77" s="58">
        <v>0</v>
      </c>
      <c r="E77" s="64">
        <v>679.8</v>
      </c>
      <c r="F77" s="26" t="s">
        <v>754</v>
      </c>
      <c r="G77" s="27" t="s">
        <v>755</v>
      </c>
      <c r="H77" s="27" t="s">
        <v>740</v>
      </c>
      <c r="I77" s="118" t="s">
        <v>756</v>
      </c>
      <c r="J77" s="94" t="s">
        <v>614</v>
      </c>
      <c r="L77" s="27" t="s">
        <v>82</v>
      </c>
      <c r="M77" s="27" t="s">
        <v>742</v>
      </c>
      <c r="N77" s="27" t="s">
        <v>88</v>
      </c>
      <c r="O77" s="27" t="s">
        <v>743</v>
      </c>
      <c r="P77" s="27" t="s">
        <v>744</v>
      </c>
      <c r="Q77" s="27" t="s">
        <v>89</v>
      </c>
      <c r="R77" s="27" t="s">
        <v>82</v>
      </c>
      <c r="S77" s="95" t="s">
        <v>757</v>
      </c>
      <c r="T77" s="31">
        <v>10</v>
      </c>
      <c r="U77" s="31">
        <v>8</v>
      </c>
      <c r="V77" s="89">
        <v>45518</v>
      </c>
      <c r="W77" s="89">
        <v>45518</v>
      </c>
      <c r="X77" s="27" t="s">
        <v>758</v>
      </c>
      <c r="Y77" s="72">
        <v>160</v>
      </c>
      <c r="Z77" s="76">
        <v>0.33</v>
      </c>
      <c r="AA77" s="28" t="s">
        <v>92</v>
      </c>
      <c r="AB77" s="28" t="s">
        <v>82</v>
      </c>
      <c r="AC77" s="28" t="s">
        <v>93</v>
      </c>
      <c r="AD77" s="28" t="s">
        <v>123</v>
      </c>
      <c r="AE77" s="28" t="s">
        <v>82</v>
      </c>
      <c r="AF77" s="28" t="s">
        <v>82</v>
      </c>
      <c r="AG77" s="28" t="s">
        <v>95</v>
      </c>
      <c r="AH77" s="28" t="s">
        <v>82</v>
      </c>
      <c r="AI77" s="28" t="s">
        <v>96</v>
      </c>
      <c r="AJ77" s="28" t="s">
        <v>82</v>
      </c>
      <c r="AK77" s="28" t="s">
        <v>82</v>
      </c>
      <c r="AL77" s="28" t="s">
        <v>759</v>
      </c>
      <c r="AM77" s="28" t="s">
        <v>88</v>
      </c>
      <c r="AN77" s="27" t="s">
        <v>98</v>
      </c>
      <c r="AO77" s="72">
        <f>C77*U77+D77</f>
        <v>0</v>
      </c>
      <c r="AP77" s="27" t="s">
        <v>82</v>
      </c>
      <c r="AQ77" s="27" t="s">
        <v>82</v>
      </c>
      <c r="AR77" s="29" t="s">
        <v>82</v>
      </c>
      <c r="AS77" s="29" t="s">
        <v>82</v>
      </c>
      <c r="AT77" s="79" t="s">
        <v>82</v>
      </c>
      <c r="AW77" s="80" t="s">
        <v>82</v>
      </c>
      <c r="AX77" s="27" t="s">
        <v>82</v>
      </c>
      <c r="AY77" s="27" t="s">
        <v>760</v>
      </c>
      <c r="AZ77" s="27" t="s">
        <v>82</v>
      </c>
      <c r="BA77" s="27" t="s">
        <v>761</v>
      </c>
      <c r="BB77" s="27" t="s">
        <v>762</v>
      </c>
      <c r="BC77" s="27" t="s">
        <v>82</v>
      </c>
      <c r="BD77" s="27" t="s">
        <v>82</v>
      </c>
      <c r="BE77" s="27" t="s">
        <v>82</v>
      </c>
      <c r="BF77" s="27" t="s">
        <v>82</v>
      </c>
      <c r="BG77" s="27" t="s">
        <v>740</v>
      </c>
      <c r="BH77" s="27" t="s">
        <v>99</v>
      </c>
      <c r="BI77" s="27" t="s">
        <v>100</v>
      </c>
      <c r="BJ77" s="27" t="s">
        <v>736</v>
      </c>
      <c r="BK77" s="27" t="s">
        <v>763</v>
      </c>
      <c r="BL77" s="27" t="s">
        <v>82</v>
      </c>
      <c r="BM77" s="27" t="s">
        <v>82</v>
      </c>
      <c r="BN77" s="27" t="s">
        <v>82</v>
      </c>
      <c r="BP77" s="117">
        <f>AO77*E77</f>
        <v>0</v>
      </c>
      <c r="BQ77" s="117">
        <f>AO77*Z77</f>
        <v>0</v>
      </c>
    </row>
    <row r="78">
      <c r="A78" s="48" t="s">
        <v>81</v>
      </c>
      <c r="B78" s="48" t="s">
        <v>82</v>
      </c>
      <c r="C78" s="58">
        <v>0</v>
      </c>
      <c r="D78" s="58">
        <v>0</v>
      </c>
      <c r="E78" s="64">
        <v>1214.4</v>
      </c>
      <c r="F78" s="26" t="s">
        <v>764</v>
      </c>
      <c r="G78" s="27" t="s">
        <v>765</v>
      </c>
      <c r="H78" s="27" t="s">
        <v>766</v>
      </c>
      <c r="I78" s="118" t="s">
        <v>767</v>
      </c>
      <c r="J78" s="94" t="s">
        <v>363</v>
      </c>
      <c r="L78" s="27" t="s">
        <v>82</v>
      </c>
      <c r="M78" s="27" t="s">
        <v>240</v>
      </c>
      <c r="N78" s="27" t="s">
        <v>88</v>
      </c>
      <c r="O78" s="27" t="s">
        <v>768</v>
      </c>
      <c r="P78" s="27" t="s">
        <v>769</v>
      </c>
      <c r="Q78" s="27" t="s">
        <v>89</v>
      </c>
      <c r="R78" s="27" t="s">
        <v>82</v>
      </c>
      <c r="S78" s="95" t="s">
        <v>770</v>
      </c>
      <c r="T78" s="31">
        <v>10</v>
      </c>
      <c r="U78" s="31">
        <v>20</v>
      </c>
      <c r="V78" s="89">
        <v>45869</v>
      </c>
      <c r="W78" s="89">
        <v>46043</v>
      </c>
      <c r="X78" s="27" t="s">
        <v>771</v>
      </c>
      <c r="Y78" s="72">
        <v>144</v>
      </c>
      <c r="Z78" s="76">
        <v>0.331</v>
      </c>
      <c r="AA78" s="28" t="s">
        <v>245</v>
      </c>
      <c r="AB78" s="28" t="s">
        <v>82</v>
      </c>
      <c r="AC78" s="28" t="s">
        <v>192</v>
      </c>
      <c r="AD78" s="28" t="s">
        <v>123</v>
      </c>
      <c r="AE78" s="28" t="s">
        <v>82</v>
      </c>
      <c r="AF78" s="28" t="s">
        <v>82</v>
      </c>
      <c r="AG78" s="28" t="s">
        <v>95</v>
      </c>
      <c r="AH78" s="28" t="s">
        <v>82</v>
      </c>
      <c r="AI78" s="28" t="s">
        <v>96</v>
      </c>
      <c r="AJ78" s="28" t="s">
        <v>82</v>
      </c>
      <c r="AK78" s="28" t="s">
        <v>82</v>
      </c>
      <c r="AL78" s="28" t="s">
        <v>772</v>
      </c>
      <c r="AM78" s="28" t="s">
        <v>88</v>
      </c>
      <c r="AN78" s="27" t="s">
        <v>98</v>
      </c>
      <c r="AO78" s="72">
        <f>C78*U78+D78</f>
        <v>0</v>
      </c>
      <c r="AP78" s="27" t="s">
        <v>82</v>
      </c>
      <c r="AQ78" s="27" t="s">
        <v>82</v>
      </c>
      <c r="AR78" s="29" t="s">
        <v>82</v>
      </c>
      <c r="AS78" s="29" t="s">
        <v>82</v>
      </c>
      <c r="AT78" s="79" t="s">
        <v>82</v>
      </c>
      <c r="AW78" s="80" t="s">
        <v>82</v>
      </c>
      <c r="AX78" s="27" t="s">
        <v>82</v>
      </c>
      <c r="AY78" s="27" t="s">
        <v>773</v>
      </c>
      <c r="AZ78" s="27" t="s">
        <v>82</v>
      </c>
      <c r="BA78" s="27" t="s">
        <v>774</v>
      </c>
      <c r="BB78" s="27" t="s">
        <v>775</v>
      </c>
      <c r="BC78" s="27" t="s">
        <v>82</v>
      </c>
      <c r="BD78" s="27" t="s">
        <v>82</v>
      </c>
      <c r="BE78" s="27" t="s">
        <v>776</v>
      </c>
      <c r="BF78" s="27" t="s">
        <v>82</v>
      </c>
      <c r="BG78" s="27" t="s">
        <v>766</v>
      </c>
      <c r="BH78" s="27" t="s">
        <v>99</v>
      </c>
      <c r="BI78" s="27" t="s">
        <v>107</v>
      </c>
      <c r="BJ78" s="27" t="s">
        <v>108</v>
      </c>
      <c r="BK78" s="27" t="s">
        <v>109</v>
      </c>
      <c r="BL78" s="27" t="s">
        <v>82</v>
      </c>
      <c r="BM78" s="27" t="s">
        <v>82</v>
      </c>
      <c r="BN78" s="27" t="s">
        <v>82</v>
      </c>
      <c r="BP78" s="117">
        <f>AO78*E78</f>
        <v>0</v>
      </c>
      <c r="BQ78" s="117">
        <f>AO78*Z78</f>
        <v>0</v>
      </c>
    </row>
    <row r="79">
      <c r="A79" s="48" t="s">
        <v>81</v>
      </c>
      <c r="B79" s="48" t="s">
        <v>82</v>
      </c>
      <c r="C79" s="58">
        <v>0</v>
      </c>
      <c r="D79" s="58">
        <v>0</v>
      </c>
      <c r="E79" s="64">
        <v>1102.2</v>
      </c>
      <c r="F79" s="26" t="s">
        <v>777</v>
      </c>
      <c r="G79" s="27" t="s">
        <v>778</v>
      </c>
      <c r="H79" s="27" t="s">
        <v>766</v>
      </c>
      <c r="I79" s="118" t="s">
        <v>779</v>
      </c>
      <c r="J79" s="94" t="s">
        <v>114</v>
      </c>
      <c r="L79" s="27" t="s">
        <v>82</v>
      </c>
      <c r="M79" s="27" t="s">
        <v>780</v>
      </c>
      <c r="N79" s="27" t="s">
        <v>88</v>
      </c>
      <c r="O79" s="27" t="s">
        <v>768</v>
      </c>
      <c r="P79" s="27" t="s">
        <v>769</v>
      </c>
      <c r="Q79" s="27" t="s">
        <v>89</v>
      </c>
      <c r="R79" s="27" t="s">
        <v>82</v>
      </c>
      <c r="S79" s="95" t="s">
        <v>781</v>
      </c>
      <c r="T79" s="31">
        <v>10</v>
      </c>
      <c r="U79" s="31">
        <v>10</v>
      </c>
      <c r="V79" s="89">
        <v>45629</v>
      </c>
      <c r="W79" s="89">
        <v>45629</v>
      </c>
      <c r="X79" s="27" t="s">
        <v>782</v>
      </c>
      <c r="Y79" s="72">
        <v>112</v>
      </c>
      <c r="Z79" s="76">
        <v>0.426</v>
      </c>
      <c r="AA79" s="28" t="s">
        <v>783</v>
      </c>
      <c r="AB79" s="28" t="s">
        <v>82</v>
      </c>
      <c r="AC79" s="28" t="s">
        <v>784</v>
      </c>
      <c r="AD79" s="28" t="s">
        <v>123</v>
      </c>
      <c r="AE79" s="28" t="s">
        <v>82</v>
      </c>
      <c r="AF79" s="28" t="s">
        <v>82</v>
      </c>
      <c r="AG79" s="28" t="s">
        <v>95</v>
      </c>
      <c r="AH79" s="28" t="s">
        <v>82</v>
      </c>
      <c r="AI79" s="28" t="s">
        <v>96</v>
      </c>
      <c r="AJ79" s="28" t="s">
        <v>82</v>
      </c>
      <c r="AK79" s="28" t="s">
        <v>82</v>
      </c>
      <c r="AL79" s="28" t="s">
        <v>785</v>
      </c>
      <c r="AM79" s="28" t="s">
        <v>88</v>
      </c>
      <c r="AN79" s="27" t="s">
        <v>98</v>
      </c>
      <c r="AO79" s="72">
        <f>C79*U79+D79</f>
        <v>0</v>
      </c>
      <c r="AP79" s="27" t="s">
        <v>82</v>
      </c>
      <c r="AQ79" s="27" t="s">
        <v>82</v>
      </c>
      <c r="AR79" s="29" t="s">
        <v>82</v>
      </c>
      <c r="AS79" s="29" t="s">
        <v>82</v>
      </c>
      <c r="AT79" s="79" t="s">
        <v>82</v>
      </c>
      <c r="AW79" s="80" t="s">
        <v>82</v>
      </c>
      <c r="AX79" s="27" t="s">
        <v>82</v>
      </c>
      <c r="AY79" s="27" t="s">
        <v>786</v>
      </c>
      <c r="AZ79" s="27" t="s">
        <v>82</v>
      </c>
      <c r="BA79" s="27" t="s">
        <v>787</v>
      </c>
      <c r="BB79" s="27" t="s">
        <v>788</v>
      </c>
      <c r="BC79" s="27" t="s">
        <v>82</v>
      </c>
      <c r="BD79" s="27" t="s">
        <v>789</v>
      </c>
      <c r="BE79" s="27" t="s">
        <v>82</v>
      </c>
      <c r="BF79" s="27" t="s">
        <v>82</v>
      </c>
      <c r="BG79" s="27" t="s">
        <v>766</v>
      </c>
      <c r="BH79" s="27" t="s">
        <v>99</v>
      </c>
      <c r="BI79" s="27" t="s">
        <v>107</v>
      </c>
      <c r="BJ79" s="27" t="s">
        <v>108</v>
      </c>
      <c r="BK79" s="27" t="s">
        <v>109</v>
      </c>
      <c r="BL79" s="27" t="s">
        <v>82</v>
      </c>
      <c r="BM79" s="27" t="s">
        <v>82</v>
      </c>
      <c r="BN79" s="27" t="s">
        <v>82</v>
      </c>
      <c r="BP79" s="117">
        <f>AO79*E79</f>
        <v>0</v>
      </c>
      <c r="BQ79" s="117">
        <f>AO79*Z79</f>
        <v>0</v>
      </c>
    </row>
    <row r="80">
      <c r="A80" s="48" t="s">
        <v>81</v>
      </c>
      <c r="B80" s="48" t="s">
        <v>82</v>
      </c>
      <c r="C80" s="58">
        <v>0</v>
      </c>
      <c r="D80" s="58">
        <v>0</v>
      </c>
      <c r="E80" s="64">
        <v>726</v>
      </c>
      <c r="F80" s="26" t="s">
        <v>790</v>
      </c>
      <c r="G80" s="27" t="s">
        <v>791</v>
      </c>
      <c r="H80" s="27" t="s">
        <v>792</v>
      </c>
      <c r="I80" s="118" t="s">
        <v>793</v>
      </c>
      <c r="J80" s="94" t="s">
        <v>114</v>
      </c>
      <c r="L80" s="27" t="s">
        <v>82</v>
      </c>
      <c r="M80" s="27" t="s">
        <v>794</v>
      </c>
      <c r="N80" s="27" t="s">
        <v>88</v>
      </c>
      <c r="O80" s="27" t="s">
        <v>768</v>
      </c>
      <c r="P80" s="27" t="s">
        <v>769</v>
      </c>
      <c r="Q80" s="27" t="s">
        <v>89</v>
      </c>
      <c r="R80" s="27" t="s">
        <v>82</v>
      </c>
      <c r="S80" s="95" t="s">
        <v>795</v>
      </c>
      <c r="T80" s="31">
        <v>10</v>
      </c>
      <c r="U80" s="31">
        <v>10</v>
      </c>
      <c r="V80" s="89">
        <v>45161</v>
      </c>
      <c r="W80" s="89">
        <v>45161</v>
      </c>
      <c r="X80" s="27" t="s">
        <v>796</v>
      </c>
      <c r="Y80" s="72">
        <v>448</v>
      </c>
      <c r="Z80" s="76">
        <v>0.468</v>
      </c>
      <c r="AA80" s="28" t="s">
        <v>92</v>
      </c>
      <c r="AB80" s="28" t="s">
        <v>82</v>
      </c>
      <c r="AC80" s="28" t="s">
        <v>93</v>
      </c>
      <c r="AD80" s="28" t="s">
        <v>123</v>
      </c>
      <c r="AE80" s="28" t="s">
        <v>82</v>
      </c>
      <c r="AF80" s="28" t="s">
        <v>82</v>
      </c>
      <c r="AG80" s="28" t="s">
        <v>95</v>
      </c>
      <c r="AH80" s="28" t="s">
        <v>82</v>
      </c>
      <c r="AI80" s="28" t="s">
        <v>96</v>
      </c>
      <c r="AJ80" s="28" t="s">
        <v>82</v>
      </c>
      <c r="AK80" s="28" t="s">
        <v>82</v>
      </c>
      <c r="AL80" s="28" t="s">
        <v>797</v>
      </c>
      <c r="AM80" s="28" t="s">
        <v>88</v>
      </c>
      <c r="AN80" s="27" t="s">
        <v>98</v>
      </c>
      <c r="AO80" s="72">
        <f>C80*U80+D80</f>
        <v>0</v>
      </c>
      <c r="AP80" s="27" t="s">
        <v>82</v>
      </c>
      <c r="AQ80" s="27" t="s">
        <v>82</v>
      </c>
      <c r="AR80" s="29" t="s">
        <v>82</v>
      </c>
      <c r="AS80" s="29" t="s">
        <v>82</v>
      </c>
      <c r="AT80" s="79" t="s">
        <v>82</v>
      </c>
      <c r="AW80" s="80" t="s">
        <v>82</v>
      </c>
      <c r="AX80" s="27" t="s">
        <v>82</v>
      </c>
      <c r="AY80" s="27" t="s">
        <v>798</v>
      </c>
      <c r="AZ80" s="27" t="s">
        <v>82</v>
      </c>
      <c r="BA80" s="27" t="s">
        <v>82</v>
      </c>
      <c r="BB80" s="27" t="s">
        <v>799</v>
      </c>
      <c r="BC80" s="27" t="s">
        <v>82</v>
      </c>
      <c r="BD80" s="27" t="s">
        <v>82</v>
      </c>
      <c r="BE80" s="27" t="s">
        <v>800</v>
      </c>
      <c r="BF80" s="27" t="s">
        <v>82</v>
      </c>
      <c r="BG80" s="27" t="s">
        <v>792</v>
      </c>
      <c r="BH80" s="27" t="s">
        <v>99</v>
      </c>
      <c r="BI80" s="27" t="s">
        <v>107</v>
      </c>
      <c r="BJ80" s="27" t="s">
        <v>108</v>
      </c>
      <c r="BK80" s="27" t="s">
        <v>109</v>
      </c>
      <c r="BL80" s="27" t="s">
        <v>82</v>
      </c>
      <c r="BM80" s="27" t="s">
        <v>82</v>
      </c>
      <c r="BN80" s="27" t="s">
        <v>82</v>
      </c>
      <c r="BP80" s="117">
        <f>AO80*E80</f>
        <v>0</v>
      </c>
      <c r="BQ80" s="117">
        <f>AO80*Z80</f>
        <v>0</v>
      </c>
    </row>
    <row r="81">
      <c r="A81" s="48" t="s">
        <v>81</v>
      </c>
      <c r="B81" s="48" t="s">
        <v>82</v>
      </c>
      <c r="C81" s="58">
        <v>0</v>
      </c>
      <c r="D81" s="58">
        <v>0</v>
      </c>
      <c r="E81" s="64">
        <v>798.6</v>
      </c>
      <c r="F81" s="26" t="s">
        <v>801</v>
      </c>
      <c r="G81" s="27" t="s">
        <v>802</v>
      </c>
      <c r="H81" s="27" t="s">
        <v>792</v>
      </c>
      <c r="I81" s="118" t="s">
        <v>803</v>
      </c>
      <c r="J81" s="94" t="s">
        <v>114</v>
      </c>
      <c r="L81" s="27" t="s">
        <v>82</v>
      </c>
      <c r="M81" s="27" t="s">
        <v>804</v>
      </c>
      <c r="N81" s="27" t="s">
        <v>88</v>
      </c>
      <c r="O81" s="27" t="s">
        <v>768</v>
      </c>
      <c r="P81" s="27" t="s">
        <v>769</v>
      </c>
      <c r="Q81" s="27" t="s">
        <v>89</v>
      </c>
      <c r="R81" s="27" t="s">
        <v>82</v>
      </c>
      <c r="S81" s="95" t="s">
        <v>805</v>
      </c>
      <c r="T81" s="31">
        <v>10</v>
      </c>
      <c r="U81" s="31">
        <v>1</v>
      </c>
      <c r="V81" s="89">
        <v>45799</v>
      </c>
      <c r="W81" s="89">
        <v>45799</v>
      </c>
      <c r="X81" s="27" t="s">
        <v>806</v>
      </c>
      <c r="Y81" s="72">
        <v>288</v>
      </c>
      <c r="Z81" s="76">
        <v>0.37</v>
      </c>
      <c r="AA81" s="28" t="s">
        <v>92</v>
      </c>
      <c r="AB81" s="28" t="s">
        <v>82</v>
      </c>
      <c r="AC81" s="28" t="s">
        <v>93</v>
      </c>
      <c r="AD81" s="28" t="s">
        <v>123</v>
      </c>
      <c r="AE81" s="28" t="s">
        <v>82</v>
      </c>
      <c r="AF81" s="28" t="s">
        <v>82</v>
      </c>
      <c r="AG81" s="28" t="s">
        <v>95</v>
      </c>
      <c r="AH81" s="28" t="s">
        <v>82</v>
      </c>
      <c r="AI81" s="28" t="s">
        <v>96</v>
      </c>
      <c r="AJ81" s="28" t="s">
        <v>82</v>
      </c>
      <c r="AK81" s="28" t="s">
        <v>82</v>
      </c>
      <c r="AL81" s="28" t="s">
        <v>807</v>
      </c>
      <c r="AM81" s="28" t="s">
        <v>88</v>
      </c>
      <c r="AN81" s="27" t="s">
        <v>98</v>
      </c>
      <c r="AO81" s="72">
        <f>C81*U81+D81</f>
        <v>0</v>
      </c>
      <c r="AP81" s="27" t="s">
        <v>82</v>
      </c>
      <c r="AQ81" s="27" t="s">
        <v>82</v>
      </c>
      <c r="AR81" s="29" t="s">
        <v>82</v>
      </c>
      <c r="AS81" s="29" t="s">
        <v>82</v>
      </c>
      <c r="AT81" s="79" t="s">
        <v>82</v>
      </c>
      <c r="AW81" s="80" t="s">
        <v>82</v>
      </c>
      <c r="AX81" s="27" t="s">
        <v>82</v>
      </c>
      <c r="AY81" s="27" t="s">
        <v>808</v>
      </c>
      <c r="AZ81" s="27" t="s">
        <v>82</v>
      </c>
      <c r="BA81" s="27" t="s">
        <v>809</v>
      </c>
      <c r="BB81" s="27" t="s">
        <v>810</v>
      </c>
      <c r="BC81" s="27" t="s">
        <v>82</v>
      </c>
      <c r="BD81" s="27" t="s">
        <v>82</v>
      </c>
      <c r="BE81" s="27" t="s">
        <v>811</v>
      </c>
      <c r="BF81" s="27" t="s">
        <v>82</v>
      </c>
      <c r="BG81" s="27" t="s">
        <v>792</v>
      </c>
      <c r="BH81" s="27" t="s">
        <v>99</v>
      </c>
      <c r="BI81" s="27" t="s">
        <v>107</v>
      </c>
      <c r="BJ81" s="27" t="s">
        <v>108</v>
      </c>
      <c r="BK81" s="27" t="s">
        <v>109</v>
      </c>
      <c r="BL81" s="27" t="s">
        <v>82</v>
      </c>
      <c r="BM81" s="27" t="s">
        <v>82</v>
      </c>
      <c r="BN81" s="27" t="s">
        <v>82</v>
      </c>
      <c r="BP81" s="117">
        <f>AO81*E81</f>
        <v>0</v>
      </c>
      <c r="BQ81" s="117">
        <f>AO81*Z81</f>
        <v>0</v>
      </c>
    </row>
    <row r="82">
      <c r="A82" s="48" t="s">
        <v>81</v>
      </c>
      <c r="B82" s="48" t="s">
        <v>82</v>
      </c>
      <c r="C82" s="58">
        <v>0</v>
      </c>
      <c r="D82" s="58">
        <v>0</v>
      </c>
      <c r="E82" s="64">
        <v>1003.2</v>
      </c>
      <c r="F82" s="26" t="s">
        <v>812</v>
      </c>
      <c r="G82" s="27" t="s">
        <v>813</v>
      </c>
      <c r="H82" s="27" t="s">
        <v>792</v>
      </c>
      <c r="I82" s="118" t="s">
        <v>814</v>
      </c>
      <c r="J82" s="94" t="s">
        <v>136</v>
      </c>
      <c r="L82" s="27" t="s">
        <v>82</v>
      </c>
      <c r="M82" s="27" t="s">
        <v>815</v>
      </c>
      <c r="N82" s="27" t="s">
        <v>88</v>
      </c>
      <c r="O82" s="27" t="s">
        <v>768</v>
      </c>
      <c r="P82" s="27" t="s">
        <v>769</v>
      </c>
      <c r="Q82" s="27" t="s">
        <v>89</v>
      </c>
      <c r="R82" s="27" t="s">
        <v>82</v>
      </c>
      <c r="S82" s="95" t="s">
        <v>816</v>
      </c>
      <c r="T82" s="31">
        <v>10</v>
      </c>
      <c r="U82" s="31">
        <v>12</v>
      </c>
      <c r="V82" s="89">
        <v>46237</v>
      </c>
      <c r="W82" s="89">
        <v>46237</v>
      </c>
      <c r="X82" s="27" t="s">
        <v>817</v>
      </c>
      <c r="Y82" s="72">
        <v>320</v>
      </c>
      <c r="Z82" s="76">
        <v>0.365</v>
      </c>
      <c r="AA82" s="28" t="s">
        <v>92</v>
      </c>
      <c r="AB82" s="28" t="s">
        <v>82</v>
      </c>
      <c r="AC82" s="28" t="s">
        <v>93</v>
      </c>
      <c r="AD82" s="28" t="s">
        <v>123</v>
      </c>
      <c r="AE82" s="28" t="s">
        <v>82</v>
      </c>
      <c r="AF82" s="28" t="s">
        <v>82</v>
      </c>
      <c r="AG82" s="28" t="s">
        <v>95</v>
      </c>
      <c r="AH82" s="28" t="s">
        <v>82</v>
      </c>
      <c r="AI82" s="28" t="s">
        <v>96</v>
      </c>
      <c r="AJ82" s="28" t="s">
        <v>82</v>
      </c>
      <c r="AK82" s="28" t="s">
        <v>82</v>
      </c>
      <c r="AL82" s="28" t="s">
        <v>818</v>
      </c>
      <c r="AM82" s="28" t="s">
        <v>88</v>
      </c>
      <c r="AN82" s="27" t="s">
        <v>98</v>
      </c>
      <c r="AO82" s="72">
        <f>C82*U82+D82</f>
        <v>0</v>
      </c>
      <c r="AP82" s="27" t="s">
        <v>82</v>
      </c>
      <c r="AQ82" s="27" t="s">
        <v>82</v>
      </c>
      <c r="AR82" s="29" t="s">
        <v>82</v>
      </c>
      <c r="AS82" s="29" t="s">
        <v>82</v>
      </c>
      <c r="AT82" s="79" t="s">
        <v>82</v>
      </c>
      <c r="AW82" s="80" t="s">
        <v>82</v>
      </c>
      <c r="AX82" s="27" t="s">
        <v>82</v>
      </c>
      <c r="AY82" s="27" t="s">
        <v>819</v>
      </c>
      <c r="AZ82" s="27" t="s">
        <v>82</v>
      </c>
      <c r="BA82" s="27" t="s">
        <v>82</v>
      </c>
      <c r="BB82" s="27" t="s">
        <v>820</v>
      </c>
      <c r="BC82" s="27" t="s">
        <v>82</v>
      </c>
      <c r="BD82" s="27" t="s">
        <v>82</v>
      </c>
      <c r="BE82" s="27" t="s">
        <v>82</v>
      </c>
      <c r="BF82" s="27" t="s">
        <v>82</v>
      </c>
      <c r="BG82" s="27" t="s">
        <v>792</v>
      </c>
      <c r="BH82" s="27" t="s">
        <v>99</v>
      </c>
      <c r="BI82" s="27" t="s">
        <v>821</v>
      </c>
      <c r="BJ82" s="27" t="s">
        <v>822</v>
      </c>
      <c r="BK82" s="27" t="s">
        <v>823</v>
      </c>
      <c r="BL82" s="27" t="s">
        <v>82</v>
      </c>
      <c r="BM82" s="27" t="s">
        <v>82</v>
      </c>
      <c r="BN82" s="27" t="s">
        <v>82</v>
      </c>
      <c r="BP82" s="117">
        <f>AO82*E82</f>
        <v>0</v>
      </c>
      <c r="BQ82" s="117">
        <f>AO82*Z82</f>
        <v>0</v>
      </c>
    </row>
    <row r="83">
      <c r="A83" s="48" t="s">
        <v>81</v>
      </c>
      <c r="B83" s="48" t="s">
        <v>82</v>
      </c>
      <c r="C83" s="58">
        <v>0</v>
      </c>
      <c r="D83" s="58">
        <v>0</v>
      </c>
      <c r="E83" s="64">
        <v>706.2</v>
      </c>
      <c r="F83" s="26" t="s">
        <v>824</v>
      </c>
      <c r="G83" s="27" t="s">
        <v>825</v>
      </c>
      <c r="H83" s="27" t="s">
        <v>792</v>
      </c>
      <c r="I83" s="118" t="s">
        <v>826</v>
      </c>
      <c r="J83" s="94" t="s">
        <v>136</v>
      </c>
      <c r="L83" s="27" t="s">
        <v>82</v>
      </c>
      <c r="M83" s="27" t="s">
        <v>827</v>
      </c>
      <c r="N83" s="27" t="s">
        <v>88</v>
      </c>
      <c r="O83" s="27" t="s">
        <v>728</v>
      </c>
      <c r="P83" s="27" t="s">
        <v>728</v>
      </c>
      <c r="Q83" s="27" t="s">
        <v>89</v>
      </c>
      <c r="R83" s="27" t="s">
        <v>82</v>
      </c>
      <c r="S83" s="95" t="s">
        <v>828</v>
      </c>
      <c r="T83" s="31">
        <v>10</v>
      </c>
      <c r="U83" s="31">
        <v>6</v>
      </c>
      <c r="V83" s="89">
        <v>45616</v>
      </c>
      <c r="W83" s="89">
        <v>45986</v>
      </c>
      <c r="X83" s="27" t="s">
        <v>829</v>
      </c>
      <c r="Y83" s="72">
        <v>288</v>
      </c>
      <c r="Z83" s="76">
        <v>0.39</v>
      </c>
      <c r="AA83" s="28" t="s">
        <v>92</v>
      </c>
      <c r="AB83" s="28" t="s">
        <v>82</v>
      </c>
      <c r="AC83" s="28" t="s">
        <v>93</v>
      </c>
      <c r="AD83" s="28" t="s">
        <v>123</v>
      </c>
      <c r="AE83" s="28" t="s">
        <v>82</v>
      </c>
      <c r="AF83" s="28" t="s">
        <v>82</v>
      </c>
      <c r="AG83" s="28" t="s">
        <v>95</v>
      </c>
      <c r="AH83" s="28" t="s">
        <v>82</v>
      </c>
      <c r="AI83" s="28" t="s">
        <v>96</v>
      </c>
      <c r="AJ83" s="28" t="s">
        <v>82</v>
      </c>
      <c r="AK83" s="28" t="s">
        <v>82</v>
      </c>
      <c r="AL83" s="28" t="s">
        <v>830</v>
      </c>
      <c r="AM83" s="28" t="s">
        <v>88</v>
      </c>
      <c r="AN83" s="27" t="s">
        <v>98</v>
      </c>
      <c r="AO83" s="72">
        <f>C83*U83+D83</f>
        <v>0</v>
      </c>
      <c r="AP83" s="27" t="s">
        <v>82</v>
      </c>
      <c r="AQ83" s="27" t="s">
        <v>82</v>
      </c>
      <c r="AR83" s="29" t="s">
        <v>82</v>
      </c>
      <c r="AS83" s="29" t="s">
        <v>82</v>
      </c>
      <c r="AT83" s="79" t="s">
        <v>82</v>
      </c>
      <c r="AW83" s="80" t="s">
        <v>82</v>
      </c>
      <c r="AX83" s="27" t="s">
        <v>82</v>
      </c>
      <c r="AY83" s="27" t="s">
        <v>831</v>
      </c>
      <c r="AZ83" s="27" t="s">
        <v>82</v>
      </c>
      <c r="BA83" s="27" t="s">
        <v>832</v>
      </c>
      <c r="BB83" s="27" t="s">
        <v>833</v>
      </c>
      <c r="BC83" s="27" t="s">
        <v>82</v>
      </c>
      <c r="BD83" s="27" t="s">
        <v>82</v>
      </c>
      <c r="BE83" s="27" t="s">
        <v>82</v>
      </c>
      <c r="BF83" s="27" t="s">
        <v>82</v>
      </c>
      <c r="BG83" s="27" t="s">
        <v>792</v>
      </c>
      <c r="BH83" s="27" t="s">
        <v>99</v>
      </c>
      <c r="BI83" s="27" t="s">
        <v>107</v>
      </c>
      <c r="BJ83" s="27" t="s">
        <v>834</v>
      </c>
      <c r="BK83" s="27" t="s">
        <v>109</v>
      </c>
      <c r="BL83" s="27" t="s">
        <v>82</v>
      </c>
      <c r="BM83" s="27" t="s">
        <v>82</v>
      </c>
      <c r="BN83" s="27" t="s">
        <v>82</v>
      </c>
      <c r="BP83" s="117">
        <f>AO83*E83</f>
        <v>0</v>
      </c>
      <c r="BQ83" s="117">
        <f>AO83*Z83</f>
        <v>0</v>
      </c>
    </row>
    <row r="84">
      <c r="A84" s="48" t="s">
        <v>81</v>
      </c>
      <c r="B84" s="48" t="s">
        <v>82</v>
      </c>
      <c r="C84" s="58">
        <v>0</v>
      </c>
      <c r="D84" s="58">
        <v>0</v>
      </c>
      <c r="E84" s="64">
        <v>844.8</v>
      </c>
      <c r="F84" s="26" t="s">
        <v>835</v>
      </c>
      <c r="G84" s="27" t="s">
        <v>836</v>
      </c>
      <c r="H84" s="27" t="s">
        <v>792</v>
      </c>
      <c r="I84" s="118" t="s">
        <v>837</v>
      </c>
      <c r="J84" s="94" t="s">
        <v>136</v>
      </c>
      <c r="L84" s="27" t="s">
        <v>82</v>
      </c>
      <c r="M84" s="27" t="s">
        <v>838</v>
      </c>
      <c r="N84" s="27" t="s">
        <v>88</v>
      </c>
      <c r="O84" s="27" t="s">
        <v>768</v>
      </c>
      <c r="P84" s="27" t="s">
        <v>769</v>
      </c>
      <c r="Q84" s="27" t="s">
        <v>89</v>
      </c>
      <c r="R84" s="27" t="s">
        <v>82</v>
      </c>
      <c r="S84" s="95" t="s">
        <v>839</v>
      </c>
      <c r="T84" s="31">
        <v>10</v>
      </c>
      <c r="U84" s="31">
        <v>14</v>
      </c>
      <c r="V84" s="89">
        <v>45728</v>
      </c>
      <c r="W84" s="89">
        <v>46034</v>
      </c>
      <c r="X84" s="27" t="s">
        <v>840</v>
      </c>
      <c r="Y84" s="72">
        <v>352</v>
      </c>
      <c r="Z84" s="76">
        <v>0.367</v>
      </c>
      <c r="AA84" s="28" t="s">
        <v>92</v>
      </c>
      <c r="AB84" s="28" t="s">
        <v>82</v>
      </c>
      <c r="AC84" s="28" t="s">
        <v>93</v>
      </c>
      <c r="AD84" s="28" t="s">
        <v>123</v>
      </c>
      <c r="AE84" s="28" t="s">
        <v>82</v>
      </c>
      <c r="AF84" s="28" t="s">
        <v>82</v>
      </c>
      <c r="AG84" s="28" t="s">
        <v>95</v>
      </c>
      <c r="AH84" s="28" t="s">
        <v>82</v>
      </c>
      <c r="AI84" s="28" t="s">
        <v>96</v>
      </c>
      <c r="AJ84" s="28" t="s">
        <v>82</v>
      </c>
      <c r="AK84" s="28" t="s">
        <v>82</v>
      </c>
      <c r="AL84" s="28" t="s">
        <v>841</v>
      </c>
      <c r="AM84" s="28" t="s">
        <v>88</v>
      </c>
      <c r="AN84" s="27" t="s">
        <v>98</v>
      </c>
      <c r="AO84" s="72">
        <f>C84*U84+D84</f>
        <v>0</v>
      </c>
      <c r="AP84" s="27" t="s">
        <v>82</v>
      </c>
      <c r="AQ84" s="27" t="s">
        <v>82</v>
      </c>
      <c r="AR84" s="29" t="s">
        <v>82</v>
      </c>
      <c r="AS84" s="29" t="s">
        <v>82</v>
      </c>
      <c r="AT84" s="79" t="s">
        <v>82</v>
      </c>
      <c r="AW84" s="80" t="s">
        <v>82</v>
      </c>
      <c r="AX84" s="27" t="s">
        <v>82</v>
      </c>
      <c r="AY84" s="27" t="s">
        <v>842</v>
      </c>
      <c r="AZ84" s="27" t="s">
        <v>82</v>
      </c>
      <c r="BA84" s="27" t="s">
        <v>843</v>
      </c>
      <c r="BB84" s="27" t="s">
        <v>844</v>
      </c>
      <c r="BC84" s="27" t="s">
        <v>82</v>
      </c>
      <c r="BD84" s="27" t="s">
        <v>82</v>
      </c>
      <c r="BE84" s="27" t="s">
        <v>82</v>
      </c>
      <c r="BF84" s="27" t="s">
        <v>82</v>
      </c>
      <c r="BG84" s="27" t="s">
        <v>792</v>
      </c>
      <c r="BH84" s="27" t="s">
        <v>99</v>
      </c>
      <c r="BI84" s="27" t="s">
        <v>107</v>
      </c>
      <c r="BJ84" s="27" t="s">
        <v>834</v>
      </c>
      <c r="BK84" s="27" t="s">
        <v>109</v>
      </c>
      <c r="BL84" s="27" t="s">
        <v>82</v>
      </c>
      <c r="BM84" s="27" t="s">
        <v>82</v>
      </c>
      <c r="BN84" s="27" t="s">
        <v>82</v>
      </c>
      <c r="BP84" s="117">
        <f>AO84*E84</f>
        <v>0</v>
      </c>
      <c r="BQ84" s="117">
        <f>AO84*Z84</f>
        <v>0</v>
      </c>
    </row>
    <row r="85">
      <c r="A85" s="48" t="s">
        <v>81</v>
      </c>
      <c r="B85" s="48" t="s">
        <v>82</v>
      </c>
      <c r="C85" s="58">
        <v>0</v>
      </c>
      <c r="D85" s="58">
        <v>0</v>
      </c>
      <c r="E85" s="64">
        <v>798.6</v>
      </c>
      <c r="F85" s="26" t="s">
        <v>845</v>
      </c>
      <c r="G85" s="27" t="s">
        <v>846</v>
      </c>
      <c r="H85" s="27" t="s">
        <v>792</v>
      </c>
      <c r="I85" s="118" t="s">
        <v>847</v>
      </c>
      <c r="J85" s="94" t="s">
        <v>114</v>
      </c>
      <c r="L85" s="27" t="s">
        <v>82</v>
      </c>
      <c r="M85" s="27" t="s">
        <v>804</v>
      </c>
      <c r="N85" s="27" t="s">
        <v>88</v>
      </c>
      <c r="O85" s="27" t="s">
        <v>768</v>
      </c>
      <c r="P85" s="27" t="s">
        <v>769</v>
      </c>
      <c r="Q85" s="27" t="s">
        <v>89</v>
      </c>
      <c r="R85" s="27" t="s">
        <v>82</v>
      </c>
      <c r="S85" s="95" t="s">
        <v>848</v>
      </c>
      <c r="T85" s="31">
        <v>10</v>
      </c>
      <c r="U85" s="31">
        <v>4</v>
      </c>
      <c r="V85" s="89">
        <v>45166</v>
      </c>
      <c r="W85" s="89">
        <v>45166</v>
      </c>
      <c r="X85" s="27" t="s">
        <v>849</v>
      </c>
      <c r="Y85" s="72">
        <v>448</v>
      </c>
      <c r="Z85" s="76">
        <v>0.47</v>
      </c>
      <c r="AA85" s="28" t="s">
        <v>92</v>
      </c>
      <c r="AB85" s="28" t="s">
        <v>82</v>
      </c>
      <c r="AC85" s="28" t="s">
        <v>93</v>
      </c>
      <c r="AD85" s="28" t="s">
        <v>123</v>
      </c>
      <c r="AE85" s="28" t="s">
        <v>82</v>
      </c>
      <c r="AF85" s="28" t="s">
        <v>82</v>
      </c>
      <c r="AG85" s="28" t="s">
        <v>95</v>
      </c>
      <c r="AH85" s="28" t="s">
        <v>82</v>
      </c>
      <c r="AI85" s="28" t="s">
        <v>96</v>
      </c>
      <c r="AJ85" s="28" t="s">
        <v>82</v>
      </c>
      <c r="AK85" s="28" t="s">
        <v>82</v>
      </c>
      <c r="AL85" s="28" t="s">
        <v>850</v>
      </c>
      <c r="AM85" s="28" t="s">
        <v>88</v>
      </c>
      <c r="AN85" s="27" t="s">
        <v>98</v>
      </c>
      <c r="AO85" s="72">
        <f>C85*U85+D85</f>
        <v>0</v>
      </c>
      <c r="AP85" s="27" t="s">
        <v>82</v>
      </c>
      <c r="AQ85" s="27" t="s">
        <v>82</v>
      </c>
      <c r="AR85" s="29" t="s">
        <v>82</v>
      </c>
      <c r="AS85" s="29" t="s">
        <v>82</v>
      </c>
      <c r="AT85" s="79" t="s">
        <v>82</v>
      </c>
      <c r="AW85" s="80" t="s">
        <v>82</v>
      </c>
      <c r="AX85" s="27" t="s">
        <v>82</v>
      </c>
      <c r="AY85" s="27" t="s">
        <v>851</v>
      </c>
      <c r="AZ85" s="27" t="s">
        <v>82</v>
      </c>
      <c r="BA85" s="27" t="s">
        <v>852</v>
      </c>
      <c r="BB85" s="27" t="s">
        <v>853</v>
      </c>
      <c r="BC85" s="27" t="s">
        <v>82</v>
      </c>
      <c r="BD85" s="27" t="s">
        <v>82</v>
      </c>
      <c r="BE85" s="27" t="s">
        <v>854</v>
      </c>
      <c r="BF85" s="27" t="s">
        <v>82</v>
      </c>
      <c r="BG85" s="27" t="s">
        <v>792</v>
      </c>
      <c r="BH85" s="27" t="s">
        <v>99</v>
      </c>
      <c r="BI85" s="27" t="s">
        <v>107</v>
      </c>
      <c r="BJ85" s="27" t="s">
        <v>834</v>
      </c>
      <c r="BK85" s="27" t="s">
        <v>109</v>
      </c>
      <c r="BL85" s="27" t="s">
        <v>82</v>
      </c>
      <c r="BM85" s="27" t="s">
        <v>82</v>
      </c>
      <c r="BN85" s="27" t="s">
        <v>82</v>
      </c>
      <c r="BP85" s="117">
        <f>AO85*E85</f>
        <v>0</v>
      </c>
      <c r="BQ85" s="117">
        <f>AO85*Z85</f>
        <v>0</v>
      </c>
    </row>
    <row r="86">
      <c r="A86" s="48" t="s">
        <v>81</v>
      </c>
      <c r="B86" s="48" t="s">
        <v>82</v>
      </c>
      <c r="C86" s="58">
        <v>0</v>
      </c>
      <c r="D86" s="58">
        <v>0</v>
      </c>
      <c r="E86" s="64">
        <v>752.4</v>
      </c>
      <c r="F86" s="26" t="s">
        <v>855</v>
      </c>
      <c r="G86" s="27" t="s">
        <v>802</v>
      </c>
      <c r="H86" s="27" t="s">
        <v>792</v>
      </c>
      <c r="I86" s="118" t="s">
        <v>856</v>
      </c>
      <c r="J86" s="94" t="s">
        <v>114</v>
      </c>
      <c r="L86" s="27" t="s">
        <v>82</v>
      </c>
      <c r="M86" s="27" t="s">
        <v>857</v>
      </c>
      <c r="N86" s="27" t="s">
        <v>88</v>
      </c>
      <c r="O86" s="27" t="s">
        <v>768</v>
      </c>
      <c r="P86" s="27" t="s">
        <v>769</v>
      </c>
      <c r="Q86" s="27" t="s">
        <v>89</v>
      </c>
      <c r="R86" s="27" t="s">
        <v>82</v>
      </c>
      <c r="S86" s="95" t="s">
        <v>858</v>
      </c>
      <c r="T86" s="31">
        <v>10</v>
      </c>
      <c r="U86" s="31">
        <v>6</v>
      </c>
      <c r="V86" s="89">
        <v>45861</v>
      </c>
      <c r="W86" s="89">
        <v>45861</v>
      </c>
      <c r="X86" s="27" t="s">
        <v>859</v>
      </c>
      <c r="Y86" s="72">
        <v>416</v>
      </c>
      <c r="Z86" s="76">
        <v>0.433</v>
      </c>
      <c r="AA86" s="28" t="s">
        <v>92</v>
      </c>
      <c r="AB86" s="28" t="s">
        <v>82</v>
      </c>
      <c r="AC86" s="28" t="s">
        <v>93</v>
      </c>
      <c r="AD86" s="28" t="s">
        <v>123</v>
      </c>
      <c r="AE86" s="28" t="s">
        <v>82</v>
      </c>
      <c r="AF86" s="28" t="s">
        <v>82</v>
      </c>
      <c r="AG86" s="28" t="s">
        <v>95</v>
      </c>
      <c r="AH86" s="28" t="s">
        <v>82</v>
      </c>
      <c r="AI86" s="28" t="s">
        <v>96</v>
      </c>
      <c r="AJ86" s="28" t="s">
        <v>82</v>
      </c>
      <c r="AK86" s="28" t="s">
        <v>82</v>
      </c>
      <c r="AL86" s="28" t="s">
        <v>860</v>
      </c>
      <c r="AM86" s="28" t="s">
        <v>88</v>
      </c>
      <c r="AN86" s="27" t="s">
        <v>98</v>
      </c>
      <c r="AO86" s="72">
        <f>C86*U86+D86</f>
        <v>0</v>
      </c>
      <c r="AP86" s="27" t="s">
        <v>82</v>
      </c>
      <c r="AQ86" s="27" t="s">
        <v>82</v>
      </c>
      <c r="AR86" s="29" t="s">
        <v>82</v>
      </c>
      <c r="AS86" s="29" t="s">
        <v>82</v>
      </c>
      <c r="AT86" s="79" t="s">
        <v>82</v>
      </c>
      <c r="AW86" s="80" t="s">
        <v>82</v>
      </c>
      <c r="AX86" s="27" t="s">
        <v>82</v>
      </c>
      <c r="AY86" s="27" t="s">
        <v>861</v>
      </c>
      <c r="AZ86" s="27" t="s">
        <v>82</v>
      </c>
      <c r="BA86" s="27" t="s">
        <v>862</v>
      </c>
      <c r="BB86" s="27" t="s">
        <v>863</v>
      </c>
      <c r="BC86" s="27" t="s">
        <v>82</v>
      </c>
      <c r="BD86" s="27" t="s">
        <v>82</v>
      </c>
      <c r="BE86" s="27" t="s">
        <v>82</v>
      </c>
      <c r="BF86" s="27" t="s">
        <v>82</v>
      </c>
      <c r="BG86" s="27" t="s">
        <v>792</v>
      </c>
      <c r="BH86" s="27" t="s">
        <v>99</v>
      </c>
      <c r="BI86" s="27" t="s">
        <v>107</v>
      </c>
      <c r="BJ86" s="27" t="s">
        <v>108</v>
      </c>
      <c r="BK86" s="27" t="s">
        <v>109</v>
      </c>
      <c r="BL86" s="27" t="s">
        <v>82</v>
      </c>
      <c r="BM86" s="27" t="s">
        <v>82</v>
      </c>
      <c r="BN86" s="27" t="s">
        <v>82</v>
      </c>
      <c r="BP86" s="117">
        <f>AO86*E86</f>
        <v>0</v>
      </c>
      <c r="BQ86" s="117">
        <f>AO86*Z86</f>
        <v>0</v>
      </c>
    </row>
    <row r="87">
      <c r="A87" s="48" t="s">
        <v>81</v>
      </c>
      <c r="B87" s="48" t="s">
        <v>82</v>
      </c>
      <c r="C87" s="58">
        <v>0</v>
      </c>
      <c r="D87" s="58">
        <v>0</v>
      </c>
      <c r="E87" s="64">
        <v>772.2</v>
      </c>
      <c r="F87" s="26" t="s">
        <v>864</v>
      </c>
      <c r="G87" s="27" t="s">
        <v>865</v>
      </c>
      <c r="H87" s="27" t="s">
        <v>792</v>
      </c>
      <c r="I87" s="118" t="s">
        <v>866</v>
      </c>
      <c r="J87" s="94" t="s">
        <v>114</v>
      </c>
      <c r="L87" s="27" t="s">
        <v>82</v>
      </c>
      <c r="M87" s="27" t="s">
        <v>258</v>
      </c>
      <c r="N87" s="27" t="s">
        <v>88</v>
      </c>
      <c r="O87" s="27" t="s">
        <v>768</v>
      </c>
      <c r="P87" s="27" t="s">
        <v>769</v>
      </c>
      <c r="Q87" s="27" t="s">
        <v>89</v>
      </c>
      <c r="R87" s="27" t="s">
        <v>82</v>
      </c>
      <c r="S87" s="95" t="s">
        <v>867</v>
      </c>
      <c r="T87" s="31">
        <v>10</v>
      </c>
      <c r="U87" s="31">
        <v>12</v>
      </c>
      <c r="V87" s="89">
        <v>45783</v>
      </c>
      <c r="W87" s="89">
        <v>45783</v>
      </c>
      <c r="X87" s="27" t="s">
        <v>868</v>
      </c>
      <c r="Y87" s="72">
        <v>448</v>
      </c>
      <c r="Z87" s="76">
        <v>0.482</v>
      </c>
      <c r="AA87" s="28" t="s">
        <v>92</v>
      </c>
      <c r="AB87" s="28" t="s">
        <v>82</v>
      </c>
      <c r="AC87" s="28" t="s">
        <v>93</v>
      </c>
      <c r="AD87" s="28" t="s">
        <v>123</v>
      </c>
      <c r="AE87" s="28" t="s">
        <v>82</v>
      </c>
      <c r="AF87" s="28" t="s">
        <v>82</v>
      </c>
      <c r="AG87" s="28" t="s">
        <v>95</v>
      </c>
      <c r="AH87" s="28" t="s">
        <v>82</v>
      </c>
      <c r="AI87" s="28" t="s">
        <v>96</v>
      </c>
      <c r="AJ87" s="28" t="s">
        <v>82</v>
      </c>
      <c r="AK87" s="28" t="s">
        <v>82</v>
      </c>
      <c r="AL87" s="28" t="s">
        <v>869</v>
      </c>
      <c r="AM87" s="28" t="s">
        <v>88</v>
      </c>
      <c r="AN87" s="27" t="s">
        <v>98</v>
      </c>
      <c r="AO87" s="72">
        <f>C87*U87+D87</f>
        <v>0</v>
      </c>
      <c r="AP87" s="27" t="s">
        <v>82</v>
      </c>
      <c r="AQ87" s="27" t="s">
        <v>82</v>
      </c>
      <c r="AR87" s="29" t="s">
        <v>82</v>
      </c>
      <c r="AS87" s="29" t="s">
        <v>82</v>
      </c>
      <c r="AT87" s="79" t="s">
        <v>82</v>
      </c>
      <c r="AW87" s="80" t="s">
        <v>82</v>
      </c>
      <c r="AX87" s="27" t="s">
        <v>82</v>
      </c>
      <c r="AY87" s="27" t="s">
        <v>870</v>
      </c>
      <c r="AZ87" s="27" t="s">
        <v>82</v>
      </c>
      <c r="BA87" s="27" t="s">
        <v>871</v>
      </c>
      <c r="BB87" s="27" t="s">
        <v>872</v>
      </c>
      <c r="BC87" s="27" t="s">
        <v>82</v>
      </c>
      <c r="BD87" s="27" t="s">
        <v>82</v>
      </c>
      <c r="BE87" s="27" t="s">
        <v>82</v>
      </c>
      <c r="BF87" s="27" t="s">
        <v>82</v>
      </c>
      <c r="BG87" s="27" t="s">
        <v>792</v>
      </c>
      <c r="BH87" s="27" t="s">
        <v>99</v>
      </c>
      <c r="BI87" s="27" t="s">
        <v>107</v>
      </c>
      <c r="BJ87" s="27" t="s">
        <v>108</v>
      </c>
      <c r="BK87" s="27" t="s">
        <v>109</v>
      </c>
      <c r="BL87" s="27" t="s">
        <v>82</v>
      </c>
      <c r="BM87" s="27" t="s">
        <v>82</v>
      </c>
      <c r="BN87" s="27" t="s">
        <v>82</v>
      </c>
      <c r="BP87" s="117">
        <f>AO87*E87</f>
        <v>0</v>
      </c>
      <c r="BQ87" s="117">
        <f>AO87*Z87</f>
        <v>0</v>
      </c>
    </row>
    <row r="88">
      <c r="A88" s="48" t="s">
        <v>81</v>
      </c>
      <c r="B88" s="48" t="s">
        <v>82</v>
      </c>
      <c r="C88" s="58">
        <v>0</v>
      </c>
      <c r="D88" s="58">
        <v>0</v>
      </c>
      <c r="E88" s="64">
        <v>726</v>
      </c>
      <c r="F88" s="26" t="s">
        <v>873</v>
      </c>
      <c r="G88" s="27" t="s">
        <v>836</v>
      </c>
      <c r="H88" s="27" t="s">
        <v>792</v>
      </c>
      <c r="I88" s="118" t="s">
        <v>874</v>
      </c>
      <c r="J88" s="94" t="s">
        <v>335</v>
      </c>
      <c r="L88" s="27" t="s">
        <v>82</v>
      </c>
      <c r="M88" s="27" t="s">
        <v>794</v>
      </c>
      <c r="N88" s="27" t="s">
        <v>88</v>
      </c>
      <c r="O88" s="27" t="s">
        <v>768</v>
      </c>
      <c r="P88" s="27" t="s">
        <v>769</v>
      </c>
      <c r="Q88" s="27" t="s">
        <v>89</v>
      </c>
      <c r="R88" s="27" t="s">
        <v>82</v>
      </c>
      <c r="S88" s="95" t="s">
        <v>875</v>
      </c>
      <c r="T88" s="31">
        <v>10</v>
      </c>
      <c r="U88" s="31">
        <v>14</v>
      </c>
      <c r="V88" s="89">
        <v>45630</v>
      </c>
      <c r="W88" s="89">
        <v>46016</v>
      </c>
      <c r="X88" s="27" t="s">
        <v>876</v>
      </c>
      <c r="Y88" s="72">
        <v>320</v>
      </c>
      <c r="Z88" s="76">
        <v>0.36</v>
      </c>
      <c r="AA88" s="28" t="s">
        <v>92</v>
      </c>
      <c r="AB88" s="28" t="s">
        <v>82</v>
      </c>
      <c r="AC88" s="28" t="s">
        <v>93</v>
      </c>
      <c r="AD88" s="28" t="s">
        <v>123</v>
      </c>
      <c r="AE88" s="28" t="s">
        <v>82</v>
      </c>
      <c r="AF88" s="28" t="s">
        <v>82</v>
      </c>
      <c r="AG88" s="28" t="s">
        <v>95</v>
      </c>
      <c r="AH88" s="28" t="s">
        <v>82</v>
      </c>
      <c r="AI88" s="28" t="s">
        <v>96</v>
      </c>
      <c r="AJ88" s="28" t="s">
        <v>82</v>
      </c>
      <c r="AK88" s="28" t="s">
        <v>82</v>
      </c>
      <c r="AL88" s="28" t="s">
        <v>877</v>
      </c>
      <c r="AM88" s="28" t="s">
        <v>88</v>
      </c>
      <c r="AN88" s="27" t="s">
        <v>98</v>
      </c>
      <c r="AO88" s="72">
        <f>C88*U88+D88</f>
        <v>0</v>
      </c>
      <c r="AP88" s="27" t="s">
        <v>82</v>
      </c>
      <c r="AQ88" s="27" t="s">
        <v>82</v>
      </c>
      <c r="AR88" s="29" t="s">
        <v>82</v>
      </c>
      <c r="AS88" s="29" t="s">
        <v>82</v>
      </c>
      <c r="AT88" s="79" t="s">
        <v>82</v>
      </c>
      <c r="AW88" s="80" t="s">
        <v>82</v>
      </c>
      <c r="AX88" s="27" t="s">
        <v>82</v>
      </c>
      <c r="AY88" s="27" t="s">
        <v>878</v>
      </c>
      <c r="AZ88" s="27" t="s">
        <v>82</v>
      </c>
      <c r="BA88" s="27" t="s">
        <v>879</v>
      </c>
      <c r="BB88" s="27" t="s">
        <v>880</v>
      </c>
      <c r="BC88" s="27" t="s">
        <v>82</v>
      </c>
      <c r="BD88" s="27" t="s">
        <v>82</v>
      </c>
      <c r="BE88" s="27" t="s">
        <v>82</v>
      </c>
      <c r="BF88" s="27" t="s">
        <v>82</v>
      </c>
      <c r="BG88" s="27" t="s">
        <v>792</v>
      </c>
      <c r="BH88" s="27" t="s">
        <v>99</v>
      </c>
      <c r="BI88" s="27" t="s">
        <v>107</v>
      </c>
      <c r="BJ88" s="27" t="s">
        <v>834</v>
      </c>
      <c r="BK88" s="27" t="s">
        <v>109</v>
      </c>
      <c r="BL88" s="27" t="s">
        <v>82</v>
      </c>
      <c r="BM88" s="27" t="s">
        <v>82</v>
      </c>
      <c r="BN88" s="27" t="s">
        <v>82</v>
      </c>
      <c r="BP88" s="117">
        <f>AO88*E88</f>
        <v>0</v>
      </c>
      <c r="BQ88" s="117">
        <f>AO88*Z88</f>
        <v>0</v>
      </c>
    </row>
    <row r="89">
      <c r="A89" s="48" t="s">
        <v>81</v>
      </c>
      <c r="B89" s="48" t="s">
        <v>82</v>
      </c>
      <c r="C89" s="58">
        <v>0</v>
      </c>
      <c r="D89" s="58">
        <v>0</v>
      </c>
      <c r="E89" s="64">
        <v>818.4</v>
      </c>
      <c r="F89" s="26" t="s">
        <v>881</v>
      </c>
      <c r="G89" s="27" t="s">
        <v>882</v>
      </c>
      <c r="H89" s="27" t="s">
        <v>792</v>
      </c>
      <c r="I89" s="118" t="s">
        <v>883</v>
      </c>
      <c r="J89" s="94" t="s">
        <v>363</v>
      </c>
      <c r="L89" s="27" t="s">
        <v>82</v>
      </c>
      <c r="M89" s="27" t="s">
        <v>884</v>
      </c>
      <c r="N89" s="27" t="s">
        <v>88</v>
      </c>
      <c r="O89" s="27" t="s">
        <v>885</v>
      </c>
      <c r="P89" s="27" t="s">
        <v>885</v>
      </c>
      <c r="Q89" s="27" t="s">
        <v>89</v>
      </c>
      <c r="R89" s="27" t="s">
        <v>82</v>
      </c>
      <c r="S89" s="95" t="s">
        <v>886</v>
      </c>
      <c r="T89" s="31">
        <v>10</v>
      </c>
      <c r="U89" s="31">
        <v>14</v>
      </c>
      <c r="V89" s="89">
        <v>46147</v>
      </c>
      <c r="W89" s="89">
        <v>46147</v>
      </c>
      <c r="X89" s="27" t="s">
        <v>887</v>
      </c>
      <c r="Y89" s="72">
        <v>384</v>
      </c>
      <c r="Z89" s="76">
        <v>0.37</v>
      </c>
      <c r="AA89" s="28" t="s">
        <v>92</v>
      </c>
      <c r="AB89" s="28" t="s">
        <v>82</v>
      </c>
      <c r="AC89" s="28" t="s">
        <v>93</v>
      </c>
      <c r="AD89" s="28" t="s">
        <v>123</v>
      </c>
      <c r="AE89" s="28" t="s">
        <v>82</v>
      </c>
      <c r="AF89" s="28" t="s">
        <v>82</v>
      </c>
      <c r="AG89" s="28" t="s">
        <v>95</v>
      </c>
      <c r="AH89" s="28" t="s">
        <v>82</v>
      </c>
      <c r="AI89" s="28" t="s">
        <v>96</v>
      </c>
      <c r="AJ89" s="28" t="s">
        <v>82</v>
      </c>
      <c r="AK89" s="28" t="s">
        <v>82</v>
      </c>
      <c r="AL89" s="28" t="s">
        <v>888</v>
      </c>
      <c r="AM89" s="28" t="s">
        <v>88</v>
      </c>
      <c r="AN89" s="27" t="s">
        <v>98</v>
      </c>
      <c r="AO89" s="72">
        <f>C89*U89+D89</f>
        <v>0</v>
      </c>
      <c r="AP89" s="27" t="s">
        <v>82</v>
      </c>
      <c r="AQ89" s="27" t="s">
        <v>82</v>
      </c>
      <c r="AR89" s="29" t="s">
        <v>82</v>
      </c>
      <c r="AS89" s="29" t="s">
        <v>82</v>
      </c>
      <c r="AT89" s="79" t="s">
        <v>82</v>
      </c>
      <c r="AW89" s="80" t="s">
        <v>82</v>
      </c>
      <c r="AX89" s="27" t="s">
        <v>82</v>
      </c>
      <c r="AY89" s="27" t="s">
        <v>889</v>
      </c>
      <c r="AZ89" s="27" t="s">
        <v>82</v>
      </c>
      <c r="BA89" s="27" t="s">
        <v>82</v>
      </c>
      <c r="BB89" s="27" t="s">
        <v>890</v>
      </c>
      <c r="BC89" s="27" t="s">
        <v>82</v>
      </c>
      <c r="BD89" s="27" t="s">
        <v>82</v>
      </c>
      <c r="BE89" s="27" t="s">
        <v>82</v>
      </c>
      <c r="BF89" s="27" t="s">
        <v>82</v>
      </c>
      <c r="BG89" s="27" t="s">
        <v>792</v>
      </c>
      <c r="BH89" s="27" t="s">
        <v>99</v>
      </c>
      <c r="BI89" s="27" t="s">
        <v>107</v>
      </c>
      <c r="BJ89" s="27" t="s">
        <v>108</v>
      </c>
      <c r="BK89" s="27" t="s">
        <v>109</v>
      </c>
      <c r="BL89" s="27" t="s">
        <v>82</v>
      </c>
      <c r="BM89" s="27" t="s">
        <v>82</v>
      </c>
      <c r="BN89" s="27" t="s">
        <v>82</v>
      </c>
      <c r="BP89" s="117">
        <f>AO89*E89</f>
        <v>0</v>
      </c>
      <c r="BQ89" s="117">
        <f>AO89*Z89</f>
        <v>0</v>
      </c>
    </row>
    <row r="90">
      <c r="A90" s="48" t="s">
        <v>81</v>
      </c>
      <c r="B90" s="48" t="s">
        <v>82</v>
      </c>
      <c r="C90" s="58">
        <v>0</v>
      </c>
      <c r="D90" s="58">
        <v>0</v>
      </c>
      <c r="E90" s="64">
        <v>726</v>
      </c>
      <c r="F90" s="26" t="s">
        <v>891</v>
      </c>
      <c r="G90" s="27" t="s">
        <v>892</v>
      </c>
      <c r="H90" s="27" t="s">
        <v>792</v>
      </c>
      <c r="I90" s="118" t="s">
        <v>893</v>
      </c>
      <c r="J90" s="94" t="s">
        <v>114</v>
      </c>
      <c r="L90" s="27" t="s">
        <v>82</v>
      </c>
      <c r="M90" s="27" t="s">
        <v>794</v>
      </c>
      <c r="N90" s="27" t="s">
        <v>88</v>
      </c>
      <c r="O90" s="27" t="s">
        <v>768</v>
      </c>
      <c r="P90" s="27" t="s">
        <v>769</v>
      </c>
      <c r="Q90" s="27" t="s">
        <v>89</v>
      </c>
      <c r="R90" s="27" t="s">
        <v>82</v>
      </c>
      <c r="S90" s="95" t="s">
        <v>894</v>
      </c>
      <c r="T90" s="31">
        <v>10</v>
      </c>
      <c r="U90" s="31">
        <v>1</v>
      </c>
      <c r="V90" s="89">
        <v>45902</v>
      </c>
      <c r="W90" s="89">
        <v>45902</v>
      </c>
      <c r="X90" s="27" t="s">
        <v>895</v>
      </c>
      <c r="Y90" s="72">
        <v>320</v>
      </c>
      <c r="Z90" s="76">
        <v>0.354</v>
      </c>
      <c r="AA90" s="28" t="s">
        <v>92</v>
      </c>
      <c r="AB90" s="28" t="s">
        <v>82</v>
      </c>
      <c r="AC90" s="28" t="s">
        <v>93</v>
      </c>
      <c r="AD90" s="28" t="s">
        <v>123</v>
      </c>
      <c r="AE90" s="28" t="s">
        <v>82</v>
      </c>
      <c r="AF90" s="28" t="s">
        <v>82</v>
      </c>
      <c r="AG90" s="28" t="s">
        <v>95</v>
      </c>
      <c r="AH90" s="28" t="s">
        <v>82</v>
      </c>
      <c r="AI90" s="28" t="s">
        <v>96</v>
      </c>
      <c r="AJ90" s="28" t="s">
        <v>82</v>
      </c>
      <c r="AK90" s="28" t="s">
        <v>82</v>
      </c>
      <c r="AL90" s="28" t="s">
        <v>896</v>
      </c>
      <c r="AM90" s="28" t="s">
        <v>88</v>
      </c>
      <c r="AN90" s="27" t="s">
        <v>98</v>
      </c>
      <c r="AO90" s="72">
        <f>C90*U90+D90</f>
        <v>0</v>
      </c>
      <c r="AP90" s="27" t="s">
        <v>82</v>
      </c>
      <c r="AQ90" s="27" t="s">
        <v>82</v>
      </c>
      <c r="AR90" s="29" t="s">
        <v>82</v>
      </c>
      <c r="AS90" s="29" t="s">
        <v>82</v>
      </c>
      <c r="AT90" s="79" t="s">
        <v>82</v>
      </c>
      <c r="AW90" s="80" t="s">
        <v>82</v>
      </c>
      <c r="AX90" s="27" t="s">
        <v>82</v>
      </c>
      <c r="AY90" s="27" t="s">
        <v>897</v>
      </c>
      <c r="AZ90" s="27" t="s">
        <v>82</v>
      </c>
      <c r="BA90" s="27" t="s">
        <v>82</v>
      </c>
      <c r="BB90" s="27" t="s">
        <v>898</v>
      </c>
      <c r="BC90" s="27" t="s">
        <v>82</v>
      </c>
      <c r="BD90" s="27" t="s">
        <v>82</v>
      </c>
      <c r="BE90" s="27" t="s">
        <v>82</v>
      </c>
      <c r="BF90" s="27" t="s">
        <v>82</v>
      </c>
      <c r="BG90" s="27" t="s">
        <v>792</v>
      </c>
      <c r="BH90" s="27" t="s">
        <v>99</v>
      </c>
      <c r="BI90" s="27" t="s">
        <v>107</v>
      </c>
      <c r="BJ90" s="27" t="s">
        <v>834</v>
      </c>
      <c r="BK90" s="27" t="s">
        <v>109</v>
      </c>
      <c r="BL90" s="27" t="s">
        <v>82</v>
      </c>
      <c r="BM90" s="27" t="s">
        <v>82</v>
      </c>
      <c r="BN90" s="27" t="s">
        <v>82</v>
      </c>
      <c r="BP90" s="117">
        <f>AO90*E90</f>
        <v>0</v>
      </c>
      <c r="BQ90" s="117">
        <f>AO90*Z90</f>
        <v>0</v>
      </c>
    </row>
    <row r="91">
      <c r="A91" s="48" t="s">
        <v>81</v>
      </c>
      <c r="B91" s="48" t="s">
        <v>82</v>
      </c>
      <c r="C91" s="58">
        <v>0</v>
      </c>
      <c r="D91" s="58">
        <v>0</v>
      </c>
      <c r="E91" s="64">
        <v>726</v>
      </c>
      <c r="F91" s="26" t="s">
        <v>899</v>
      </c>
      <c r="G91" s="27" t="s">
        <v>900</v>
      </c>
      <c r="H91" s="27" t="s">
        <v>792</v>
      </c>
      <c r="I91" s="118" t="s">
        <v>901</v>
      </c>
      <c r="J91" s="94" t="s">
        <v>902</v>
      </c>
      <c r="K91" s="98" t="s">
        <v>903</v>
      </c>
      <c r="L91" s="27" t="s">
        <v>82</v>
      </c>
      <c r="M91" s="27" t="s">
        <v>794</v>
      </c>
      <c r="N91" s="27" t="s">
        <v>88</v>
      </c>
      <c r="O91" s="27" t="s">
        <v>768</v>
      </c>
      <c r="P91" s="27" t="s">
        <v>769</v>
      </c>
      <c r="Q91" s="27" t="s">
        <v>89</v>
      </c>
      <c r="R91" s="27" t="s">
        <v>82</v>
      </c>
      <c r="S91" s="95" t="s">
        <v>904</v>
      </c>
      <c r="T91" s="31">
        <v>10</v>
      </c>
      <c r="U91" s="31">
        <v>8</v>
      </c>
      <c r="V91" s="89">
        <v>46268</v>
      </c>
      <c r="W91" s="89">
        <v>46268</v>
      </c>
      <c r="X91" s="27" t="s">
        <v>905</v>
      </c>
      <c r="Y91" s="72">
        <v>288</v>
      </c>
      <c r="Z91" s="76">
        <v>0.325</v>
      </c>
      <c r="AA91" s="28" t="s">
        <v>92</v>
      </c>
      <c r="AB91" s="28" t="s">
        <v>82</v>
      </c>
      <c r="AC91" s="28" t="s">
        <v>93</v>
      </c>
      <c r="AD91" s="28" t="s">
        <v>123</v>
      </c>
      <c r="AE91" s="28" t="s">
        <v>906</v>
      </c>
      <c r="AF91" s="28" t="s">
        <v>82</v>
      </c>
      <c r="AG91" s="28" t="s">
        <v>95</v>
      </c>
      <c r="AH91" s="28" t="s">
        <v>82</v>
      </c>
      <c r="AI91" s="28" t="s">
        <v>96</v>
      </c>
      <c r="AJ91" s="28" t="s">
        <v>82</v>
      </c>
      <c r="AK91" s="28" t="s">
        <v>82</v>
      </c>
      <c r="AL91" s="28" t="s">
        <v>907</v>
      </c>
      <c r="AM91" s="28" t="s">
        <v>88</v>
      </c>
      <c r="AN91" s="27" t="s">
        <v>98</v>
      </c>
      <c r="AO91" s="72">
        <f>C91*U91+D91</f>
        <v>0</v>
      </c>
      <c r="AP91" s="27" t="s">
        <v>82</v>
      </c>
      <c r="AQ91" s="27" t="s">
        <v>82</v>
      </c>
      <c r="AR91" s="29" t="s">
        <v>82</v>
      </c>
      <c r="AS91" s="29" t="s">
        <v>82</v>
      </c>
      <c r="AT91" s="79" t="s">
        <v>82</v>
      </c>
      <c r="AW91" s="80" t="s">
        <v>82</v>
      </c>
      <c r="AX91" s="27" t="s">
        <v>82</v>
      </c>
      <c r="AY91" s="27" t="s">
        <v>908</v>
      </c>
      <c r="AZ91" s="27" t="s">
        <v>82</v>
      </c>
      <c r="BA91" s="27" t="s">
        <v>82</v>
      </c>
      <c r="BB91" s="27" t="s">
        <v>909</v>
      </c>
      <c r="BC91" s="27" t="s">
        <v>82</v>
      </c>
      <c r="BD91" s="27" t="s">
        <v>82</v>
      </c>
      <c r="BE91" s="27" t="s">
        <v>82</v>
      </c>
      <c r="BF91" s="27" t="s">
        <v>82</v>
      </c>
      <c r="BG91" s="27" t="s">
        <v>792</v>
      </c>
      <c r="BH91" s="27" t="s">
        <v>99</v>
      </c>
      <c r="BI91" s="27" t="s">
        <v>107</v>
      </c>
      <c r="BJ91" s="27" t="s">
        <v>108</v>
      </c>
      <c r="BK91" s="27" t="s">
        <v>109</v>
      </c>
      <c r="BL91" s="27" t="s">
        <v>82</v>
      </c>
      <c r="BM91" s="27" t="s">
        <v>82</v>
      </c>
      <c r="BN91" s="27" t="s">
        <v>82</v>
      </c>
      <c r="BP91" s="117">
        <f>AO91*E91</f>
        <v>0</v>
      </c>
      <c r="BQ91" s="117">
        <f>AO91*Z91</f>
        <v>0</v>
      </c>
    </row>
    <row r="92">
      <c r="A92" s="48" t="s">
        <v>81</v>
      </c>
      <c r="B92" s="48" t="s">
        <v>82</v>
      </c>
      <c r="C92" s="58">
        <v>0</v>
      </c>
      <c r="D92" s="58">
        <v>0</v>
      </c>
      <c r="E92" s="64">
        <v>798.6</v>
      </c>
      <c r="F92" s="26" t="s">
        <v>910</v>
      </c>
      <c r="G92" s="27" t="s">
        <v>825</v>
      </c>
      <c r="H92" s="27" t="s">
        <v>792</v>
      </c>
      <c r="I92" s="118" t="s">
        <v>911</v>
      </c>
      <c r="J92" s="94" t="s">
        <v>614</v>
      </c>
      <c r="L92" s="27" t="s">
        <v>82</v>
      </c>
      <c r="M92" s="27" t="s">
        <v>804</v>
      </c>
      <c r="N92" s="27" t="s">
        <v>88</v>
      </c>
      <c r="O92" s="27" t="s">
        <v>728</v>
      </c>
      <c r="P92" s="27" t="s">
        <v>728</v>
      </c>
      <c r="Q92" s="27" t="s">
        <v>89</v>
      </c>
      <c r="R92" s="27" t="s">
        <v>82</v>
      </c>
      <c r="S92" s="95" t="s">
        <v>912</v>
      </c>
      <c r="T92" s="31">
        <v>10</v>
      </c>
      <c r="U92" s="31">
        <v>8</v>
      </c>
      <c r="V92" s="89">
        <v>45687</v>
      </c>
      <c r="W92" s="89">
        <v>46035</v>
      </c>
      <c r="X92" s="27" t="s">
        <v>913</v>
      </c>
      <c r="Y92" s="72">
        <v>256</v>
      </c>
      <c r="Z92" s="76">
        <v>0.363</v>
      </c>
      <c r="AA92" s="28" t="s">
        <v>92</v>
      </c>
      <c r="AB92" s="28" t="s">
        <v>82</v>
      </c>
      <c r="AC92" s="28" t="s">
        <v>93</v>
      </c>
      <c r="AD92" s="28" t="s">
        <v>123</v>
      </c>
      <c r="AE92" s="28" t="s">
        <v>82</v>
      </c>
      <c r="AF92" s="28" t="s">
        <v>82</v>
      </c>
      <c r="AG92" s="28" t="s">
        <v>95</v>
      </c>
      <c r="AH92" s="28" t="s">
        <v>82</v>
      </c>
      <c r="AI92" s="28" t="s">
        <v>96</v>
      </c>
      <c r="AJ92" s="28" t="s">
        <v>82</v>
      </c>
      <c r="AK92" s="28" t="s">
        <v>82</v>
      </c>
      <c r="AL92" s="28" t="s">
        <v>914</v>
      </c>
      <c r="AM92" s="28" t="s">
        <v>88</v>
      </c>
      <c r="AN92" s="27" t="s">
        <v>98</v>
      </c>
      <c r="AO92" s="72">
        <f>C92*U92+D92</f>
        <v>0</v>
      </c>
      <c r="AP92" s="27" t="s">
        <v>82</v>
      </c>
      <c r="AQ92" s="27" t="s">
        <v>82</v>
      </c>
      <c r="AR92" s="29" t="s">
        <v>82</v>
      </c>
      <c r="AS92" s="29" t="s">
        <v>82</v>
      </c>
      <c r="AT92" s="79" t="s">
        <v>82</v>
      </c>
      <c r="AW92" s="80" t="s">
        <v>82</v>
      </c>
      <c r="AX92" s="27" t="s">
        <v>82</v>
      </c>
      <c r="AY92" s="27" t="s">
        <v>915</v>
      </c>
      <c r="AZ92" s="27" t="s">
        <v>82</v>
      </c>
      <c r="BA92" s="27" t="s">
        <v>916</v>
      </c>
      <c r="BB92" s="27" t="s">
        <v>917</v>
      </c>
      <c r="BC92" s="27" t="s">
        <v>82</v>
      </c>
      <c r="BD92" s="27" t="s">
        <v>82</v>
      </c>
      <c r="BE92" s="27" t="s">
        <v>82</v>
      </c>
      <c r="BF92" s="27" t="s">
        <v>82</v>
      </c>
      <c r="BG92" s="27" t="s">
        <v>792</v>
      </c>
      <c r="BH92" s="27" t="s">
        <v>99</v>
      </c>
      <c r="BI92" s="27" t="s">
        <v>107</v>
      </c>
      <c r="BJ92" s="27" t="s">
        <v>834</v>
      </c>
      <c r="BK92" s="27" t="s">
        <v>109</v>
      </c>
      <c r="BL92" s="27" t="s">
        <v>82</v>
      </c>
      <c r="BM92" s="27" t="s">
        <v>82</v>
      </c>
      <c r="BN92" s="27" t="s">
        <v>82</v>
      </c>
      <c r="BP92" s="117">
        <f>AO92*E92</f>
        <v>0</v>
      </c>
      <c r="BQ92" s="117">
        <f>AO92*Z92</f>
        <v>0</v>
      </c>
    </row>
    <row r="93">
      <c r="A93" s="48" t="s">
        <v>81</v>
      </c>
      <c r="B93" s="48" t="s">
        <v>82</v>
      </c>
      <c r="C93" s="58">
        <v>0</v>
      </c>
      <c r="D93" s="58">
        <v>0</v>
      </c>
      <c r="E93" s="64">
        <v>1003.2</v>
      </c>
      <c r="F93" s="26" t="s">
        <v>918</v>
      </c>
      <c r="G93" s="27" t="s">
        <v>919</v>
      </c>
      <c r="H93" s="27" t="s">
        <v>792</v>
      </c>
      <c r="I93" s="118" t="s">
        <v>920</v>
      </c>
      <c r="J93" s="94" t="s">
        <v>335</v>
      </c>
      <c r="L93" s="27" t="s">
        <v>82</v>
      </c>
      <c r="M93" s="27" t="s">
        <v>815</v>
      </c>
      <c r="N93" s="27" t="s">
        <v>88</v>
      </c>
      <c r="O93" s="27" t="s">
        <v>768</v>
      </c>
      <c r="P93" s="27" t="s">
        <v>769</v>
      </c>
      <c r="Q93" s="27" t="s">
        <v>89</v>
      </c>
      <c r="R93" s="27" t="s">
        <v>82</v>
      </c>
      <c r="S93" s="95" t="s">
        <v>921</v>
      </c>
      <c r="T93" s="31">
        <v>10</v>
      </c>
      <c r="U93" s="31">
        <v>8</v>
      </c>
      <c r="V93" s="89">
        <v>45856</v>
      </c>
      <c r="W93" s="89">
        <v>46002</v>
      </c>
      <c r="X93" s="27" t="s">
        <v>922</v>
      </c>
      <c r="Y93" s="72">
        <v>368</v>
      </c>
      <c r="Z93" s="76">
        <v>0.452</v>
      </c>
      <c r="AA93" s="28" t="s">
        <v>191</v>
      </c>
      <c r="AB93" s="28" t="s">
        <v>82</v>
      </c>
      <c r="AC93" s="28" t="s">
        <v>192</v>
      </c>
      <c r="AD93" s="28" t="s">
        <v>123</v>
      </c>
      <c r="AE93" s="28" t="s">
        <v>82</v>
      </c>
      <c r="AF93" s="28" t="s">
        <v>82</v>
      </c>
      <c r="AG93" s="28" t="s">
        <v>95</v>
      </c>
      <c r="AH93" s="28" t="s">
        <v>82</v>
      </c>
      <c r="AI93" s="28" t="s">
        <v>96</v>
      </c>
      <c r="AJ93" s="28" t="s">
        <v>82</v>
      </c>
      <c r="AK93" s="28" t="s">
        <v>82</v>
      </c>
      <c r="AL93" s="28" t="s">
        <v>923</v>
      </c>
      <c r="AM93" s="28" t="s">
        <v>88</v>
      </c>
      <c r="AN93" s="27" t="s">
        <v>98</v>
      </c>
      <c r="AO93" s="72">
        <f>C93*U93+D93</f>
        <v>0</v>
      </c>
      <c r="AP93" s="27" t="s">
        <v>82</v>
      </c>
      <c r="AQ93" s="27" t="s">
        <v>82</v>
      </c>
      <c r="AR93" s="29" t="s">
        <v>82</v>
      </c>
      <c r="AS93" s="29" t="s">
        <v>82</v>
      </c>
      <c r="AT93" s="79" t="s">
        <v>82</v>
      </c>
      <c r="AW93" s="80" t="s">
        <v>82</v>
      </c>
      <c r="AX93" s="27" t="s">
        <v>82</v>
      </c>
      <c r="AY93" s="27" t="s">
        <v>924</v>
      </c>
      <c r="AZ93" s="27" t="s">
        <v>82</v>
      </c>
      <c r="BA93" s="27" t="s">
        <v>925</v>
      </c>
      <c r="BB93" s="27" t="s">
        <v>926</v>
      </c>
      <c r="BC93" s="27" t="s">
        <v>82</v>
      </c>
      <c r="BD93" s="27" t="s">
        <v>82</v>
      </c>
      <c r="BE93" s="27" t="s">
        <v>82</v>
      </c>
      <c r="BF93" s="27" t="s">
        <v>82</v>
      </c>
      <c r="BG93" s="27" t="s">
        <v>792</v>
      </c>
      <c r="BH93" s="27" t="s">
        <v>99</v>
      </c>
      <c r="BI93" s="27" t="s">
        <v>107</v>
      </c>
      <c r="BJ93" s="27" t="s">
        <v>834</v>
      </c>
      <c r="BK93" s="27" t="s">
        <v>109</v>
      </c>
      <c r="BL93" s="27" t="s">
        <v>82</v>
      </c>
      <c r="BM93" s="27" t="s">
        <v>82</v>
      </c>
      <c r="BN93" s="27" t="s">
        <v>82</v>
      </c>
      <c r="BP93" s="117">
        <f>AO93*E93</f>
        <v>0</v>
      </c>
      <c r="BQ93" s="117">
        <f>AO93*Z93</f>
        <v>0</v>
      </c>
    </row>
    <row r="94">
      <c r="A94" s="48" t="s">
        <v>81</v>
      </c>
      <c r="B94" s="48" t="s">
        <v>82</v>
      </c>
      <c r="C94" s="58">
        <v>0</v>
      </c>
      <c r="D94" s="58">
        <v>0</v>
      </c>
      <c r="E94" s="64">
        <v>798.6</v>
      </c>
      <c r="F94" s="26" t="s">
        <v>927</v>
      </c>
      <c r="G94" s="27" t="s">
        <v>825</v>
      </c>
      <c r="H94" s="27" t="s">
        <v>792</v>
      </c>
      <c r="I94" s="118" t="s">
        <v>928</v>
      </c>
      <c r="J94" s="94" t="s">
        <v>614</v>
      </c>
      <c r="L94" s="27" t="s">
        <v>82</v>
      </c>
      <c r="M94" s="27" t="s">
        <v>804</v>
      </c>
      <c r="N94" s="27" t="s">
        <v>88</v>
      </c>
      <c r="O94" s="27" t="s">
        <v>728</v>
      </c>
      <c r="P94" s="27" t="s">
        <v>728</v>
      </c>
      <c r="Q94" s="27" t="s">
        <v>89</v>
      </c>
      <c r="R94" s="27" t="s">
        <v>82</v>
      </c>
      <c r="S94" s="95" t="s">
        <v>929</v>
      </c>
      <c r="T94" s="31">
        <v>10</v>
      </c>
      <c r="U94" s="31">
        <v>5</v>
      </c>
      <c r="V94" s="89">
        <v>45687</v>
      </c>
      <c r="W94" s="89">
        <v>45803</v>
      </c>
      <c r="X94" s="27" t="s">
        <v>930</v>
      </c>
      <c r="Y94" s="72">
        <v>288</v>
      </c>
      <c r="Z94" s="76">
        <v>0.352</v>
      </c>
      <c r="AA94" s="28" t="s">
        <v>92</v>
      </c>
      <c r="AB94" s="28" t="s">
        <v>82</v>
      </c>
      <c r="AC94" s="28" t="s">
        <v>93</v>
      </c>
      <c r="AD94" s="28" t="s">
        <v>123</v>
      </c>
      <c r="AE94" s="28" t="s">
        <v>82</v>
      </c>
      <c r="AF94" s="28" t="s">
        <v>82</v>
      </c>
      <c r="AG94" s="28" t="s">
        <v>95</v>
      </c>
      <c r="AH94" s="28" t="s">
        <v>82</v>
      </c>
      <c r="AI94" s="28" t="s">
        <v>96</v>
      </c>
      <c r="AJ94" s="28" t="s">
        <v>82</v>
      </c>
      <c r="AK94" s="28" t="s">
        <v>82</v>
      </c>
      <c r="AL94" s="28" t="s">
        <v>931</v>
      </c>
      <c r="AM94" s="28" t="s">
        <v>88</v>
      </c>
      <c r="AN94" s="27" t="s">
        <v>98</v>
      </c>
      <c r="AO94" s="72">
        <f>C94*U94+D94</f>
        <v>0</v>
      </c>
      <c r="AP94" s="27" t="s">
        <v>82</v>
      </c>
      <c r="AQ94" s="27" t="s">
        <v>82</v>
      </c>
      <c r="AR94" s="29" t="s">
        <v>82</v>
      </c>
      <c r="AS94" s="29" t="s">
        <v>82</v>
      </c>
      <c r="AT94" s="79" t="s">
        <v>82</v>
      </c>
      <c r="AW94" s="80" t="s">
        <v>82</v>
      </c>
      <c r="AX94" s="27" t="s">
        <v>82</v>
      </c>
      <c r="AY94" s="27" t="s">
        <v>932</v>
      </c>
      <c r="AZ94" s="27" t="s">
        <v>82</v>
      </c>
      <c r="BA94" s="27" t="s">
        <v>933</v>
      </c>
      <c r="BB94" s="27" t="s">
        <v>934</v>
      </c>
      <c r="BC94" s="27" t="s">
        <v>82</v>
      </c>
      <c r="BD94" s="27" t="s">
        <v>82</v>
      </c>
      <c r="BE94" s="27" t="s">
        <v>82</v>
      </c>
      <c r="BF94" s="27" t="s">
        <v>82</v>
      </c>
      <c r="BG94" s="27" t="s">
        <v>792</v>
      </c>
      <c r="BH94" s="27" t="s">
        <v>99</v>
      </c>
      <c r="BI94" s="27" t="s">
        <v>107</v>
      </c>
      <c r="BJ94" s="27" t="s">
        <v>834</v>
      </c>
      <c r="BK94" s="27" t="s">
        <v>109</v>
      </c>
      <c r="BL94" s="27" t="s">
        <v>82</v>
      </c>
      <c r="BM94" s="27" t="s">
        <v>82</v>
      </c>
      <c r="BN94" s="27" t="s">
        <v>82</v>
      </c>
      <c r="BP94" s="117">
        <f>AO94*E94</f>
        <v>0</v>
      </c>
      <c r="BQ94" s="117">
        <f>AO94*Z94</f>
        <v>0</v>
      </c>
    </row>
    <row r="95">
      <c r="A95" s="48" t="s">
        <v>81</v>
      </c>
      <c r="B95" s="48" t="s">
        <v>82</v>
      </c>
      <c r="C95" s="58">
        <v>0</v>
      </c>
      <c r="D95" s="58">
        <v>0</v>
      </c>
      <c r="E95" s="64">
        <v>660</v>
      </c>
      <c r="F95" s="26" t="s">
        <v>935</v>
      </c>
      <c r="G95" s="27" t="s">
        <v>936</v>
      </c>
      <c r="H95" s="27" t="s">
        <v>792</v>
      </c>
      <c r="I95" s="118" t="s">
        <v>937</v>
      </c>
      <c r="J95" s="94" t="s">
        <v>614</v>
      </c>
      <c r="L95" s="27" t="s">
        <v>82</v>
      </c>
      <c r="M95" s="27" t="s">
        <v>186</v>
      </c>
      <c r="N95" s="27" t="s">
        <v>88</v>
      </c>
      <c r="O95" s="27" t="s">
        <v>768</v>
      </c>
      <c r="P95" s="27" t="s">
        <v>769</v>
      </c>
      <c r="Q95" s="27" t="s">
        <v>89</v>
      </c>
      <c r="R95" s="27" t="s">
        <v>82</v>
      </c>
      <c r="S95" s="95" t="s">
        <v>938</v>
      </c>
      <c r="T95" s="31">
        <v>10</v>
      </c>
      <c r="U95" s="31">
        <v>12</v>
      </c>
      <c r="V95" s="89">
        <v>45128</v>
      </c>
      <c r="W95" s="89">
        <v>45358</v>
      </c>
      <c r="X95" s="27" t="s">
        <v>939</v>
      </c>
      <c r="Y95" s="72">
        <v>320</v>
      </c>
      <c r="Z95" s="76">
        <v>0.57</v>
      </c>
      <c r="AA95" s="28" t="s">
        <v>92</v>
      </c>
      <c r="AB95" s="28" t="s">
        <v>82</v>
      </c>
      <c r="AC95" s="28" t="s">
        <v>93</v>
      </c>
      <c r="AD95" s="28" t="s">
        <v>123</v>
      </c>
      <c r="AE95" s="28" t="s">
        <v>82</v>
      </c>
      <c r="AF95" s="28" t="s">
        <v>82</v>
      </c>
      <c r="AG95" s="28" t="s">
        <v>95</v>
      </c>
      <c r="AH95" s="28" t="s">
        <v>82</v>
      </c>
      <c r="AI95" s="28" t="s">
        <v>96</v>
      </c>
      <c r="AJ95" s="28" t="s">
        <v>82</v>
      </c>
      <c r="AK95" s="28" t="s">
        <v>82</v>
      </c>
      <c r="AL95" s="28" t="s">
        <v>940</v>
      </c>
      <c r="AM95" s="28" t="s">
        <v>88</v>
      </c>
      <c r="AN95" s="27" t="s">
        <v>98</v>
      </c>
      <c r="AO95" s="72">
        <f>C95*U95+D95</f>
        <v>0</v>
      </c>
      <c r="AP95" s="27" t="s">
        <v>82</v>
      </c>
      <c r="AQ95" s="27" t="s">
        <v>82</v>
      </c>
      <c r="AR95" s="29" t="s">
        <v>82</v>
      </c>
      <c r="AS95" s="29" t="s">
        <v>82</v>
      </c>
      <c r="AT95" s="79" t="s">
        <v>82</v>
      </c>
      <c r="AW95" s="80" t="s">
        <v>82</v>
      </c>
      <c r="AX95" s="27" t="s">
        <v>82</v>
      </c>
      <c r="AY95" s="27" t="s">
        <v>941</v>
      </c>
      <c r="AZ95" s="27" t="s">
        <v>82</v>
      </c>
      <c r="BA95" s="27" t="s">
        <v>942</v>
      </c>
      <c r="BB95" s="27" t="s">
        <v>943</v>
      </c>
      <c r="BC95" s="27" t="s">
        <v>82</v>
      </c>
      <c r="BD95" s="27" t="s">
        <v>944</v>
      </c>
      <c r="BE95" s="27" t="s">
        <v>945</v>
      </c>
      <c r="BF95" s="27" t="s">
        <v>82</v>
      </c>
      <c r="BG95" s="27" t="s">
        <v>792</v>
      </c>
      <c r="BH95" s="27" t="s">
        <v>99</v>
      </c>
      <c r="BI95" s="27" t="s">
        <v>107</v>
      </c>
      <c r="BJ95" s="27" t="s">
        <v>108</v>
      </c>
      <c r="BK95" s="27" t="s">
        <v>109</v>
      </c>
      <c r="BL95" s="27" t="s">
        <v>82</v>
      </c>
      <c r="BM95" s="27" t="s">
        <v>82</v>
      </c>
      <c r="BN95" s="27" t="s">
        <v>82</v>
      </c>
      <c r="BP95" s="117">
        <f>AO95*E95</f>
        <v>0</v>
      </c>
      <c r="BQ95" s="117">
        <f>AO95*Z95</f>
        <v>0</v>
      </c>
    </row>
    <row r="96">
      <c r="A96" s="48" t="s">
        <v>81</v>
      </c>
      <c r="B96" s="48" t="s">
        <v>82</v>
      </c>
      <c r="C96" s="58">
        <v>0</v>
      </c>
      <c r="D96" s="58">
        <v>0</v>
      </c>
      <c r="E96" s="64">
        <v>798.6</v>
      </c>
      <c r="F96" s="26" t="s">
        <v>946</v>
      </c>
      <c r="G96" s="27" t="s">
        <v>936</v>
      </c>
      <c r="H96" s="27" t="s">
        <v>792</v>
      </c>
      <c r="I96" s="118" t="s">
        <v>947</v>
      </c>
      <c r="J96" s="94" t="s">
        <v>335</v>
      </c>
      <c r="L96" s="27" t="s">
        <v>82</v>
      </c>
      <c r="M96" s="27" t="s">
        <v>804</v>
      </c>
      <c r="N96" s="27" t="s">
        <v>88</v>
      </c>
      <c r="O96" s="27" t="s">
        <v>768</v>
      </c>
      <c r="P96" s="27" t="s">
        <v>769</v>
      </c>
      <c r="Q96" s="27" t="s">
        <v>89</v>
      </c>
      <c r="R96" s="27" t="s">
        <v>82</v>
      </c>
      <c r="S96" s="95" t="s">
        <v>948</v>
      </c>
      <c r="T96" s="31">
        <v>10</v>
      </c>
      <c r="U96" s="31">
        <v>20</v>
      </c>
      <c r="V96" s="89">
        <v>46238</v>
      </c>
      <c r="W96" s="89">
        <v>46238</v>
      </c>
      <c r="X96" s="27" t="s">
        <v>949</v>
      </c>
      <c r="Y96" s="72">
        <v>224</v>
      </c>
      <c r="Z96" s="76">
        <v>0.312</v>
      </c>
      <c r="AA96" s="28" t="s">
        <v>92</v>
      </c>
      <c r="AB96" s="28" t="s">
        <v>82</v>
      </c>
      <c r="AC96" s="28" t="s">
        <v>93</v>
      </c>
      <c r="AD96" s="28" t="s">
        <v>123</v>
      </c>
      <c r="AE96" s="28" t="s">
        <v>82</v>
      </c>
      <c r="AF96" s="28" t="s">
        <v>82</v>
      </c>
      <c r="AG96" s="28" t="s">
        <v>95</v>
      </c>
      <c r="AH96" s="28" t="s">
        <v>82</v>
      </c>
      <c r="AI96" s="28" t="s">
        <v>96</v>
      </c>
      <c r="AJ96" s="28" t="s">
        <v>82</v>
      </c>
      <c r="AK96" s="28" t="s">
        <v>82</v>
      </c>
      <c r="AL96" s="28" t="s">
        <v>950</v>
      </c>
      <c r="AM96" s="28" t="s">
        <v>88</v>
      </c>
      <c r="AN96" s="27" t="s">
        <v>98</v>
      </c>
      <c r="AO96" s="72">
        <f>C96*U96+D96</f>
        <v>0</v>
      </c>
      <c r="AP96" s="27" t="s">
        <v>82</v>
      </c>
      <c r="AQ96" s="27" t="s">
        <v>82</v>
      </c>
      <c r="AR96" s="29" t="s">
        <v>82</v>
      </c>
      <c r="AS96" s="29" t="s">
        <v>82</v>
      </c>
      <c r="AT96" s="79" t="s">
        <v>82</v>
      </c>
      <c r="AW96" s="80" t="s">
        <v>82</v>
      </c>
      <c r="AX96" s="27" t="s">
        <v>82</v>
      </c>
      <c r="AY96" s="27" t="s">
        <v>951</v>
      </c>
      <c r="AZ96" s="27" t="s">
        <v>82</v>
      </c>
      <c r="BA96" s="27" t="s">
        <v>82</v>
      </c>
      <c r="BB96" s="27" t="s">
        <v>952</v>
      </c>
      <c r="BC96" s="27" t="s">
        <v>82</v>
      </c>
      <c r="BD96" s="27" t="s">
        <v>82</v>
      </c>
      <c r="BE96" s="27" t="s">
        <v>82</v>
      </c>
      <c r="BF96" s="27" t="s">
        <v>82</v>
      </c>
      <c r="BG96" s="27" t="s">
        <v>792</v>
      </c>
      <c r="BH96" s="27" t="s">
        <v>99</v>
      </c>
      <c r="BI96" s="27" t="s">
        <v>107</v>
      </c>
      <c r="BJ96" s="27" t="s">
        <v>108</v>
      </c>
      <c r="BK96" s="27" t="s">
        <v>109</v>
      </c>
      <c r="BL96" s="27" t="s">
        <v>82</v>
      </c>
      <c r="BM96" s="27" t="s">
        <v>82</v>
      </c>
      <c r="BN96" s="27" t="s">
        <v>82</v>
      </c>
      <c r="BP96" s="117">
        <f>AO96*E96</f>
        <v>0</v>
      </c>
      <c r="BQ96" s="117">
        <f>AO96*Z96</f>
        <v>0</v>
      </c>
    </row>
    <row r="97">
      <c r="A97" s="48" t="s">
        <v>81</v>
      </c>
      <c r="B97" s="48" t="s">
        <v>82</v>
      </c>
      <c r="C97" s="58">
        <v>0</v>
      </c>
      <c r="D97" s="58">
        <v>0</v>
      </c>
      <c r="E97" s="64">
        <v>752.4</v>
      </c>
      <c r="F97" s="26" t="s">
        <v>953</v>
      </c>
      <c r="G97" s="27" t="s">
        <v>936</v>
      </c>
      <c r="H97" s="27" t="s">
        <v>792</v>
      </c>
      <c r="I97" s="118" t="s">
        <v>954</v>
      </c>
      <c r="J97" s="94" t="s">
        <v>114</v>
      </c>
      <c r="L97" s="27" t="s">
        <v>82</v>
      </c>
      <c r="M97" s="27" t="s">
        <v>857</v>
      </c>
      <c r="N97" s="27" t="s">
        <v>88</v>
      </c>
      <c r="O97" s="27" t="s">
        <v>768</v>
      </c>
      <c r="P97" s="27" t="s">
        <v>769</v>
      </c>
      <c r="Q97" s="27" t="s">
        <v>89</v>
      </c>
      <c r="R97" s="27" t="s">
        <v>82</v>
      </c>
      <c r="S97" s="95" t="s">
        <v>955</v>
      </c>
      <c r="T97" s="31">
        <v>10</v>
      </c>
      <c r="U97" s="31">
        <v>6</v>
      </c>
      <c r="V97" s="89">
        <v>45511</v>
      </c>
      <c r="W97" s="89">
        <v>45511</v>
      </c>
      <c r="X97" s="27" t="s">
        <v>956</v>
      </c>
      <c r="Y97" s="72">
        <v>288</v>
      </c>
      <c r="Z97" s="76">
        <v>0.37</v>
      </c>
      <c r="AA97" s="28" t="s">
        <v>92</v>
      </c>
      <c r="AB97" s="28" t="s">
        <v>82</v>
      </c>
      <c r="AC97" s="28" t="s">
        <v>93</v>
      </c>
      <c r="AD97" s="28" t="s">
        <v>123</v>
      </c>
      <c r="AE97" s="28" t="s">
        <v>82</v>
      </c>
      <c r="AF97" s="28" t="s">
        <v>82</v>
      </c>
      <c r="AG97" s="28" t="s">
        <v>95</v>
      </c>
      <c r="AH97" s="28" t="s">
        <v>82</v>
      </c>
      <c r="AI97" s="28" t="s">
        <v>96</v>
      </c>
      <c r="AJ97" s="28" t="s">
        <v>82</v>
      </c>
      <c r="AK97" s="28" t="s">
        <v>82</v>
      </c>
      <c r="AL97" s="28" t="s">
        <v>957</v>
      </c>
      <c r="AM97" s="28" t="s">
        <v>88</v>
      </c>
      <c r="AN97" s="27" t="s">
        <v>98</v>
      </c>
      <c r="AO97" s="72">
        <f>C97*U97+D97</f>
        <v>0</v>
      </c>
      <c r="AP97" s="27" t="s">
        <v>82</v>
      </c>
      <c r="AQ97" s="27" t="s">
        <v>82</v>
      </c>
      <c r="AR97" s="29" t="s">
        <v>82</v>
      </c>
      <c r="AS97" s="29" t="s">
        <v>82</v>
      </c>
      <c r="AT97" s="79" t="s">
        <v>82</v>
      </c>
      <c r="AW97" s="80" t="s">
        <v>82</v>
      </c>
      <c r="AX97" s="27" t="s">
        <v>82</v>
      </c>
      <c r="AY97" s="27" t="s">
        <v>958</v>
      </c>
      <c r="AZ97" s="27" t="s">
        <v>82</v>
      </c>
      <c r="BA97" s="27" t="s">
        <v>959</v>
      </c>
      <c r="BB97" s="27" t="s">
        <v>960</v>
      </c>
      <c r="BC97" s="27" t="s">
        <v>82</v>
      </c>
      <c r="BD97" s="27" t="s">
        <v>961</v>
      </c>
      <c r="BE97" s="27" t="s">
        <v>962</v>
      </c>
      <c r="BF97" s="27" t="s">
        <v>82</v>
      </c>
      <c r="BG97" s="27" t="s">
        <v>792</v>
      </c>
      <c r="BH97" s="27" t="s">
        <v>99</v>
      </c>
      <c r="BI97" s="27" t="s">
        <v>107</v>
      </c>
      <c r="BJ97" s="27" t="s">
        <v>108</v>
      </c>
      <c r="BK97" s="27" t="s">
        <v>109</v>
      </c>
      <c r="BL97" s="27" t="s">
        <v>82</v>
      </c>
      <c r="BM97" s="27" t="s">
        <v>82</v>
      </c>
      <c r="BN97" s="27" t="s">
        <v>82</v>
      </c>
      <c r="BP97" s="117">
        <f>AO97*E97</f>
        <v>0</v>
      </c>
      <c r="BQ97" s="117">
        <f>AO97*Z97</f>
        <v>0</v>
      </c>
    </row>
    <row r="98">
      <c r="A98" s="48" t="s">
        <v>81</v>
      </c>
      <c r="B98" s="48" t="s">
        <v>82</v>
      </c>
      <c r="C98" s="58">
        <v>0</v>
      </c>
      <c r="D98" s="58">
        <v>0</v>
      </c>
      <c r="E98" s="64">
        <v>726</v>
      </c>
      <c r="F98" s="26" t="s">
        <v>963</v>
      </c>
      <c r="G98" s="27" t="s">
        <v>964</v>
      </c>
      <c r="H98" s="27" t="s">
        <v>792</v>
      </c>
      <c r="I98" s="118" t="s">
        <v>965</v>
      </c>
      <c r="J98" s="94" t="s">
        <v>114</v>
      </c>
      <c r="L98" s="27" t="s">
        <v>82</v>
      </c>
      <c r="M98" s="27" t="s">
        <v>794</v>
      </c>
      <c r="N98" s="27" t="s">
        <v>88</v>
      </c>
      <c r="O98" s="27" t="s">
        <v>768</v>
      </c>
      <c r="P98" s="27" t="s">
        <v>769</v>
      </c>
      <c r="Q98" s="27" t="s">
        <v>89</v>
      </c>
      <c r="R98" s="27" t="s">
        <v>82</v>
      </c>
      <c r="S98" s="95" t="s">
        <v>966</v>
      </c>
      <c r="T98" s="31">
        <v>10</v>
      </c>
      <c r="U98" s="31">
        <v>12</v>
      </c>
      <c r="V98" s="89">
        <v>45278</v>
      </c>
      <c r="W98" s="89">
        <v>45278</v>
      </c>
      <c r="X98" s="27" t="s">
        <v>967</v>
      </c>
      <c r="Y98" s="72">
        <v>352</v>
      </c>
      <c r="Z98" s="76">
        <v>0.371</v>
      </c>
      <c r="AA98" s="28" t="s">
        <v>92</v>
      </c>
      <c r="AB98" s="28" t="s">
        <v>82</v>
      </c>
      <c r="AC98" s="28" t="s">
        <v>93</v>
      </c>
      <c r="AD98" s="28" t="s">
        <v>123</v>
      </c>
      <c r="AE98" s="28" t="s">
        <v>82</v>
      </c>
      <c r="AF98" s="28" t="s">
        <v>82</v>
      </c>
      <c r="AG98" s="28" t="s">
        <v>95</v>
      </c>
      <c r="AH98" s="28" t="s">
        <v>82</v>
      </c>
      <c r="AI98" s="28" t="s">
        <v>96</v>
      </c>
      <c r="AJ98" s="28" t="s">
        <v>82</v>
      </c>
      <c r="AK98" s="28" t="s">
        <v>82</v>
      </c>
      <c r="AL98" s="28" t="s">
        <v>968</v>
      </c>
      <c r="AM98" s="28" t="s">
        <v>88</v>
      </c>
      <c r="AN98" s="27" t="s">
        <v>98</v>
      </c>
      <c r="AO98" s="72">
        <f>C98*U98+D98</f>
        <v>0</v>
      </c>
      <c r="AP98" s="27" t="s">
        <v>82</v>
      </c>
      <c r="AQ98" s="27" t="s">
        <v>82</v>
      </c>
      <c r="AR98" s="29" t="s">
        <v>82</v>
      </c>
      <c r="AS98" s="29" t="s">
        <v>82</v>
      </c>
      <c r="AT98" s="79" t="s">
        <v>82</v>
      </c>
      <c r="AW98" s="80" t="s">
        <v>82</v>
      </c>
      <c r="AX98" s="27" t="s">
        <v>82</v>
      </c>
      <c r="AY98" s="27" t="s">
        <v>969</v>
      </c>
      <c r="AZ98" s="27" t="s">
        <v>82</v>
      </c>
      <c r="BA98" s="27" t="s">
        <v>970</v>
      </c>
      <c r="BB98" s="27" t="s">
        <v>971</v>
      </c>
      <c r="BC98" s="27" t="s">
        <v>82</v>
      </c>
      <c r="BD98" s="27" t="s">
        <v>82</v>
      </c>
      <c r="BE98" s="27" t="s">
        <v>972</v>
      </c>
      <c r="BF98" s="27" t="s">
        <v>82</v>
      </c>
      <c r="BG98" s="27" t="s">
        <v>792</v>
      </c>
      <c r="BH98" s="27" t="s">
        <v>99</v>
      </c>
      <c r="BI98" s="27" t="s">
        <v>107</v>
      </c>
      <c r="BJ98" s="27" t="s">
        <v>834</v>
      </c>
      <c r="BK98" s="27" t="s">
        <v>109</v>
      </c>
      <c r="BL98" s="27" t="s">
        <v>82</v>
      </c>
      <c r="BM98" s="27" t="s">
        <v>82</v>
      </c>
      <c r="BN98" s="27" t="s">
        <v>82</v>
      </c>
      <c r="BP98" s="117">
        <f>AO98*E98</f>
        <v>0</v>
      </c>
      <c r="BQ98" s="117">
        <f>AO98*Z98</f>
        <v>0</v>
      </c>
    </row>
    <row r="99">
      <c r="A99" s="48" t="s">
        <v>81</v>
      </c>
      <c r="B99" s="48" t="s">
        <v>82</v>
      </c>
      <c r="C99" s="58">
        <v>0</v>
      </c>
      <c r="D99" s="58">
        <v>0</v>
      </c>
      <c r="E99" s="64">
        <v>752.4</v>
      </c>
      <c r="F99" s="26" t="s">
        <v>973</v>
      </c>
      <c r="G99" s="27" t="s">
        <v>974</v>
      </c>
      <c r="H99" s="27" t="s">
        <v>975</v>
      </c>
      <c r="I99" s="118" t="s">
        <v>976</v>
      </c>
      <c r="J99" s="94" t="s">
        <v>114</v>
      </c>
      <c r="L99" s="27" t="s">
        <v>82</v>
      </c>
      <c r="M99" s="27" t="s">
        <v>857</v>
      </c>
      <c r="N99" s="27" t="s">
        <v>88</v>
      </c>
      <c r="O99" s="27" t="s">
        <v>977</v>
      </c>
      <c r="P99" s="27" t="s">
        <v>978</v>
      </c>
      <c r="Q99" s="27" t="s">
        <v>89</v>
      </c>
      <c r="R99" s="27" t="s">
        <v>82</v>
      </c>
      <c r="S99" s="95" t="s">
        <v>979</v>
      </c>
      <c r="T99" s="31">
        <v>10</v>
      </c>
      <c r="U99" s="31">
        <v>12</v>
      </c>
      <c r="V99" s="89">
        <v>44687</v>
      </c>
      <c r="W99" s="89">
        <v>44687</v>
      </c>
      <c r="X99" s="27" t="s">
        <v>980</v>
      </c>
      <c r="Y99" s="72">
        <v>352</v>
      </c>
      <c r="Z99" s="76">
        <v>0.362</v>
      </c>
      <c r="AA99" s="28" t="s">
        <v>92</v>
      </c>
      <c r="AB99" s="28" t="s">
        <v>82</v>
      </c>
      <c r="AC99" s="28" t="s">
        <v>93</v>
      </c>
      <c r="AD99" s="28" t="s">
        <v>123</v>
      </c>
      <c r="AE99" s="28" t="s">
        <v>82</v>
      </c>
      <c r="AF99" s="28" t="s">
        <v>82</v>
      </c>
      <c r="AG99" s="28" t="s">
        <v>95</v>
      </c>
      <c r="AH99" s="28" t="s">
        <v>82</v>
      </c>
      <c r="AI99" s="28" t="s">
        <v>96</v>
      </c>
      <c r="AJ99" s="28" t="s">
        <v>82</v>
      </c>
      <c r="AK99" s="28" t="s">
        <v>82</v>
      </c>
      <c r="AL99" s="28" t="s">
        <v>981</v>
      </c>
      <c r="AM99" s="28" t="s">
        <v>88</v>
      </c>
      <c r="AN99" s="27" t="s">
        <v>98</v>
      </c>
      <c r="AO99" s="72">
        <f>C99*U99+D99</f>
        <v>0</v>
      </c>
      <c r="AP99" s="27" t="s">
        <v>82</v>
      </c>
      <c r="AQ99" s="27" t="s">
        <v>82</v>
      </c>
      <c r="AR99" s="29" t="s">
        <v>82</v>
      </c>
      <c r="AS99" s="29" t="s">
        <v>82</v>
      </c>
      <c r="AT99" s="79" t="s">
        <v>82</v>
      </c>
      <c r="AW99" s="80" t="s">
        <v>82</v>
      </c>
      <c r="AX99" s="27" t="s">
        <v>82</v>
      </c>
      <c r="AY99" s="27" t="s">
        <v>982</v>
      </c>
      <c r="AZ99" s="27" t="s">
        <v>82</v>
      </c>
      <c r="BA99" s="27" t="s">
        <v>983</v>
      </c>
      <c r="BB99" s="27" t="s">
        <v>984</v>
      </c>
      <c r="BC99" s="27" t="s">
        <v>82</v>
      </c>
      <c r="BD99" s="27" t="s">
        <v>82</v>
      </c>
      <c r="BE99" s="27" t="s">
        <v>82</v>
      </c>
      <c r="BF99" s="27" t="s">
        <v>82</v>
      </c>
      <c r="BG99" s="27" t="s">
        <v>975</v>
      </c>
      <c r="BH99" s="27" t="s">
        <v>99</v>
      </c>
      <c r="BI99" s="27" t="s">
        <v>107</v>
      </c>
      <c r="BJ99" s="27" t="s">
        <v>834</v>
      </c>
      <c r="BK99" s="27" t="s">
        <v>985</v>
      </c>
      <c r="BL99" s="27" t="s">
        <v>82</v>
      </c>
      <c r="BM99" s="27" t="s">
        <v>82</v>
      </c>
      <c r="BN99" s="27" t="s">
        <v>82</v>
      </c>
      <c r="BP99" s="117">
        <f>AO99*E99</f>
        <v>0</v>
      </c>
      <c r="BQ99" s="117">
        <f>AO99*Z99</f>
        <v>0</v>
      </c>
    </row>
    <row r="100">
      <c r="A100" s="48" t="s">
        <v>81</v>
      </c>
      <c r="B100" s="48" t="s">
        <v>82</v>
      </c>
      <c r="C100" s="58">
        <v>0</v>
      </c>
      <c r="D100" s="58">
        <v>0</v>
      </c>
      <c r="E100" s="64">
        <v>752.4</v>
      </c>
      <c r="F100" s="26" t="s">
        <v>986</v>
      </c>
      <c r="G100" s="27" t="s">
        <v>987</v>
      </c>
      <c r="H100" s="27" t="s">
        <v>988</v>
      </c>
      <c r="I100" s="118" t="s">
        <v>989</v>
      </c>
      <c r="J100" s="94" t="s">
        <v>114</v>
      </c>
      <c r="L100" s="27" t="s">
        <v>82</v>
      </c>
      <c r="M100" s="27" t="s">
        <v>857</v>
      </c>
      <c r="N100" s="27" t="s">
        <v>88</v>
      </c>
      <c r="O100" s="27" t="s">
        <v>768</v>
      </c>
      <c r="P100" s="27" t="s">
        <v>768</v>
      </c>
      <c r="Q100" s="27" t="s">
        <v>89</v>
      </c>
      <c r="R100" s="27" t="s">
        <v>82</v>
      </c>
      <c r="S100" s="95" t="s">
        <v>990</v>
      </c>
      <c r="T100" s="31">
        <v>22</v>
      </c>
      <c r="U100" s="31">
        <v>6</v>
      </c>
      <c r="V100" s="89">
        <v>45138</v>
      </c>
      <c r="W100" s="89">
        <v>45138</v>
      </c>
      <c r="X100" s="27" t="s">
        <v>991</v>
      </c>
      <c r="Y100" s="72">
        <v>416</v>
      </c>
      <c r="Z100" s="76">
        <v>0.44</v>
      </c>
      <c r="AA100" s="28" t="s">
        <v>92</v>
      </c>
      <c r="AB100" s="28" t="s">
        <v>82</v>
      </c>
      <c r="AC100" s="28" t="s">
        <v>93</v>
      </c>
      <c r="AD100" s="28" t="s">
        <v>123</v>
      </c>
      <c r="AE100" s="28" t="s">
        <v>82</v>
      </c>
      <c r="AF100" s="28" t="s">
        <v>82</v>
      </c>
      <c r="AG100" s="28" t="s">
        <v>95</v>
      </c>
      <c r="AH100" s="28" t="s">
        <v>82</v>
      </c>
      <c r="AI100" s="28" t="s">
        <v>96</v>
      </c>
      <c r="AJ100" s="28" t="s">
        <v>82</v>
      </c>
      <c r="AK100" s="28" t="s">
        <v>82</v>
      </c>
      <c r="AL100" s="28" t="s">
        <v>992</v>
      </c>
      <c r="AM100" s="28" t="s">
        <v>88</v>
      </c>
      <c r="AN100" s="27" t="s">
        <v>145</v>
      </c>
      <c r="AO100" s="72">
        <f>C100*U100+D100</f>
        <v>0</v>
      </c>
      <c r="AP100" s="27" t="s">
        <v>82</v>
      </c>
      <c r="AQ100" s="27" t="s">
        <v>82</v>
      </c>
      <c r="AR100" s="29" t="s">
        <v>82</v>
      </c>
      <c r="AS100" s="29" t="s">
        <v>82</v>
      </c>
      <c r="AT100" s="79" t="s">
        <v>82</v>
      </c>
      <c r="AW100" s="80" t="s">
        <v>82</v>
      </c>
      <c r="AX100" s="27" t="s">
        <v>82</v>
      </c>
      <c r="AY100" s="27" t="s">
        <v>993</v>
      </c>
      <c r="AZ100" s="27" t="s">
        <v>82</v>
      </c>
      <c r="BA100" s="27" t="s">
        <v>994</v>
      </c>
      <c r="BB100" s="27" t="s">
        <v>995</v>
      </c>
      <c r="BC100" s="27" t="s">
        <v>82</v>
      </c>
      <c r="BD100" s="27" t="s">
        <v>82</v>
      </c>
      <c r="BE100" s="27" t="s">
        <v>996</v>
      </c>
      <c r="BF100" s="27" t="s">
        <v>82</v>
      </c>
      <c r="BG100" s="27" t="s">
        <v>988</v>
      </c>
      <c r="BH100" s="27" t="s">
        <v>99</v>
      </c>
      <c r="BI100" s="27" t="s">
        <v>107</v>
      </c>
      <c r="BJ100" s="27" t="s">
        <v>834</v>
      </c>
      <c r="BK100" s="27" t="s">
        <v>997</v>
      </c>
      <c r="BL100" s="27" t="s">
        <v>82</v>
      </c>
      <c r="BM100" s="27" t="s">
        <v>82</v>
      </c>
      <c r="BN100" s="27" t="s">
        <v>82</v>
      </c>
      <c r="BP100" s="117">
        <f>AO100*E100</f>
        <v>0</v>
      </c>
      <c r="BQ100" s="117">
        <f>AO100*Z100</f>
        <v>0</v>
      </c>
    </row>
    <row r="101">
      <c r="A101" s="48" t="s">
        <v>81</v>
      </c>
      <c r="B101" s="48" t="s">
        <v>82</v>
      </c>
      <c r="C101" s="58">
        <v>0</v>
      </c>
      <c r="D101" s="58">
        <v>0</v>
      </c>
      <c r="E101" s="64">
        <v>957</v>
      </c>
      <c r="F101" s="26" t="s">
        <v>998</v>
      </c>
      <c r="G101" s="27" t="s">
        <v>999</v>
      </c>
      <c r="H101" s="27" t="s">
        <v>988</v>
      </c>
      <c r="I101" s="118" t="s">
        <v>1000</v>
      </c>
      <c r="J101" s="94" t="s">
        <v>114</v>
      </c>
      <c r="L101" s="27" t="s">
        <v>82</v>
      </c>
      <c r="M101" s="27" t="s">
        <v>1001</v>
      </c>
      <c r="N101" s="27" t="s">
        <v>88</v>
      </c>
      <c r="O101" s="27" t="s">
        <v>768</v>
      </c>
      <c r="P101" s="27" t="s">
        <v>768</v>
      </c>
      <c r="Q101" s="27" t="s">
        <v>89</v>
      </c>
      <c r="R101" s="27" t="s">
        <v>82</v>
      </c>
      <c r="S101" s="95" t="s">
        <v>1002</v>
      </c>
      <c r="T101" s="31">
        <v>10</v>
      </c>
      <c r="U101" s="31">
        <v>5</v>
      </c>
      <c r="V101" s="89">
        <v>45217</v>
      </c>
      <c r="W101" s="89">
        <v>45217</v>
      </c>
      <c r="X101" s="27" t="s">
        <v>1003</v>
      </c>
      <c r="Y101" s="72">
        <v>512</v>
      </c>
      <c r="Z101" s="76">
        <v>0.616</v>
      </c>
      <c r="AA101" s="28" t="s">
        <v>1004</v>
      </c>
      <c r="AB101" s="28" t="s">
        <v>82</v>
      </c>
      <c r="AC101" s="28" t="s">
        <v>1005</v>
      </c>
      <c r="AD101" s="28" t="s">
        <v>123</v>
      </c>
      <c r="AE101" s="28" t="s">
        <v>82</v>
      </c>
      <c r="AF101" s="28" t="s">
        <v>82</v>
      </c>
      <c r="AG101" s="28" t="s">
        <v>95</v>
      </c>
      <c r="AH101" s="28" t="s">
        <v>82</v>
      </c>
      <c r="AI101" s="28" t="s">
        <v>96</v>
      </c>
      <c r="AJ101" s="28" t="s">
        <v>82</v>
      </c>
      <c r="AK101" s="28" t="s">
        <v>82</v>
      </c>
      <c r="AL101" s="28" t="s">
        <v>1006</v>
      </c>
      <c r="AM101" s="28" t="s">
        <v>88</v>
      </c>
      <c r="AN101" s="27" t="s">
        <v>98</v>
      </c>
      <c r="AO101" s="72">
        <f>C101*U101+D101</f>
        <v>0</v>
      </c>
      <c r="AP101" s="27" t="s">
        <v>82</v>
      </c>
      <c r="AQ101" s="27" t="s">
        <v>82</v>
      </c>
      <c r="AR101" s="29" t="s">
        <v>82</v>
      </c>
      <c r="AS101" s="29" t="s">
        <v>82</v>
      </c>
      <c r="AT101" s="79" t="s">
        <v>82</v>
      </c>
      <c r="AW101" s="80" t="s">
        <v>82</v>
      </c>
      <c r="AX101" s="27" t="s">
        <v>82</v>
      </c>
      <c r="AY101" s="27" t="s">
        <v>1007</v>
      </c>
      <c r="AZ101" s="27" t="s">
        <v>82</v>
      </c>
      <c r="BA101" s="27" t="s">
        <v>1008</v>
      </c>
      <c r="BB101" s="27" t="s">
        <v>1009</v>
      </c>
      <c r="BC101" s="27" t="s">
        <v>82</v>
      </c>
      <c r="BD101" s="27" t="s">
        <v>82</v>
      </c>
      <c r="BE101" s="27" t="s">
        <v>1010</v>
      </c>
      <c r="BF101" s="27" t="s">
        <v>82</v>
      </c>
      <c r="BG101" s="27" t="s">
        <v>988</v>
      </c>
      <c r="BH101" s="27" t="s">
        <v>99</v>
      </c>
      <c r="BI101" s="27" t="s">
        <v>107</v>
      </c>
      <c r="BJ101" s="27" t="s">
        <v>834</v>
      </c>
      <c r="BK101" s="27" t="s">
        <v>985</v>
      </c>
      <c r="BL101" s="27" t="s">
        <v>82</v>
      </c>
      <c r="BM101" s="27" t="s">
        <v>82</v>
      </c>
      <c r="BN101" s="27" t="s">
        <v>82</v>
      </c>
      <c r="BP101" s="117">
        <f>AO101*E101</f>
        <v>0</v>
      </c>
      <c r="BQ101" s="117">
        <f>AO101*Z101</f>
        <v>0</v>
      </c>
    </row>
    <row r="102">
      <c r="A102" s="48" t="s">
        <v>81</v>
      </c>
      <c r="B102" s="48" t="s">
        <v>82</v>
      </c>
      <c r="C102" s="58">
        <v>0</v>
      </c>
      <c r="D102" s="58">
        <v>0</v>
      </c>
      <c r="E102" s="64">
        <v>660</v>
      </c>
      <c r="F102" s="26" t="s">
        <v>1011</v>
      </c>
      <c r="G102" s="27" t="s">
        <v>1012</v>
      </c>
      <c r="H102" s="27" t="s">
        <v>1013</v>
      </c>
      <c r="I102" s="118" t="s">
        <v>1014</v>
      </c>
      <c r="J102" s="94" t="s">
        <v>114</v>
      </c>
      <c r="L102" s="27" t="s">
        <v>82</v>
      </c>
      <c r="M102" s="27" t="s">
        <v>186</v>
      </c>
      <c r="N102" s="27" t="s">
        <v>88</v>
      </c>
      <c r="O102" s="27" t="s">
        <v>768</v>
      </c>
      <c r="P102" s="27" t="s">
        <v>768</v>
      </c>
      <c r="Q102" s="27" t="s">
        <v>89</v>
      </c>
      <c r="R102" s="27" t="s">
        <v>82</v>
      </c>
      <c r="S102" s="95" t="s">
        <v>1015</v>
      </c>
      <c r="T102" s="31">
        <v>10</v>
      </c>
      <c r="U102" s="31">
        <v>12</v>
      </c>
      <c r="V102" s="89">
        <v>44973</v>
      </c>
      <c r="W102" s="89">
        <v>45128</v>
      </c>
      <c r="X102" s="27" t="s">
        <v>1016</v>
      </c>
      <c r="Y102" s="72">
        <v>256</v>
      </c>
      <c r="Z102" s="76">
        <v>0.353</v>
      </c>
      <c r="AA102" s="28" t="s">
        <v>92</v>
      </c>
      <c r="AB102" s="28" t="s">
        <v>82</v>
      </c>
      <c r="AC102" s="28" t="s">
        <v>93</v>
      </c>
      <c r="AD102" s="28" t="s">
        <v>123</v>
      </c>
      <c r="AE102" s="28" t="s">
        <v>82</v>
      </c>
      <c r="AF102" s="28" t="s">
        <v>82</v>
      </c>
      <c r="AG102" s="28" t="s">
        <v>95</v>
      </c>
      <c r="AH102" s="28" t="s">
        <v>82</v>
      </c>
      <c r="AI102" s="28" t="s">
        <v>96</v>
      </c>
      <c r="AJ102" s="28" t="s">
        <v>82</v>
      </c>
      <c r="AK102" s="28" t="s">
        <v>82</v>
      </c>
      <c r="AL102" s="28" t="s">
        <v>1017</v>
      </c>
      <c r="AM102" s="28" t="s">
        <v>88</v>
      </c>
      <c r="AN102" s="27" t="s">
        <v>98</v>
      </c>
      <c r="AO102" s="72">
        <f>C102*U102+D102</f>
        <v>0</v>
      </c>
      <c r="AP102" s="27" t="s">
        <v>82</v>
      </c>
      <c r="AQ102" s="27" t="s">
        <v>82</v>
      </c>
      <c r="AR102" s="29" t="s">
        <v>82</v>
      </c>
      <c r="AS102" s="29" t="s">
        <v>82</v>
      </c>
      <c r="AT102" s="79" t="s">
        <v>82</v>
      </c>
      <c r="AW102" s="80" t="s">
        <v>82</v>
      </c>
      <c r="AX102" s="27" t="s">
        <v>82</v>
      </c>
      <c r="AY102" s="27" t="s">
        <v>1018</v>
      </c>
      <c r="AZ102" s="27" t="s">
        <v>82</v>
      </c>
      <c r="BA102" s="27" t="s">
        <v>1019</v>
      </c>
      <c r="BB102" s="27" t="s">
        <v>1020</v>
      </c>
      <c r="BC102" s="27" t="s">
        <v>82</v>
      </c>
      <c r="BD102" s="27" t="s">
        <v>82</v>
      </c>
      <c r="BE102" s="27" t="s">
        <v>1021</v>
      </c>
      <c r="BF102" s="27" t="s">
        <v>82</v>
      </c>
      <c r="BG102" s="27" t="s">
        <v>1022</v>
      </c>
      <c r="BH102" s="27" t="s">
        <v>99</v>
      </c>
      <c r="BI102" s="27" t="s">
        <v>107</v>
      </c>
      <c r="BJ102" s="27" t="s">
        <v>834</v>
      </c>
      <c r="BK102" s="27" t="s">
        <v>997</v>
      </c>
      <c r="BL102" s="27" t="s">
        <v>82</v>
      </c>
      <c r="BM102" s="27" t="s">
        <v>82</v>
      </c>
      <c r="BN102" s="27" t="s">
        <v>82</v>
      </c>
      <c r="BP102" s="117">
        <f>AO102*E102</f>
        <v>0</v>
      </c>
      <c r="BQ102" s="117">
        <f>AO102*Z102</f>
        <v>0</v>
      </c>
    </row>
    <row r="103">
      <c r="A103" s="48" t="s">
        <v>81</v>
      </c>
      <c r="B103" s="48" t="s">
        <v>82</v>
      </c>
      <c r="C103" s="58">
        <v>0</v>
      </c>
      <c r="D103" s="58">
        <v>0</v>
      </c>
      <c r="E103" s="64">
        <v>917.4</v>
      </c>
      <c r="F103" s="26" t="s">
        <v>1023</v>
      </c>
      <c r="G103" s="27" t="s">
        <v>1024</v>
      </c>
      <c r="H103" s="27" t="s">
        <v>1013</v>
      </c>
      <c r="I103" s="118" t="s">
        <v>1025</v>
      </c>
      <c r="J103" s="94" t="s">
        <v>1026</v>
      </c>
      <c r="L103" s="27" t="s">
        <v>82</v>
      </c>
      <c r="M103" s="27" t="s">
        <v>1027</v>
      </c>
      <c r="N103" s="27" t="s">
        <v>88</v>
      </c>
      <c r="O103" s="27" t="s">
        <v>768</v>
      </c>
      <c r="P103" s="27" t="s">
        <v>768</v>
      </c>
      <c r="Q103" s="27" t="s">
        <v>89</v>
      </c>
      <c r="R103" s="27" t="s">
        <v>82</v>
      </c>
      <c r="S103" s="95" t="s">
        <v>1028</v>
      </c>
      <c r="T103" s="31">
        <v>10</v>
      </c>
      <c r="U103" s="31">
        <v>12</v>
      </c>
      <c r="V103" s="89">
        <v>45134</v>
      </c>
      <c r="W103" s="89">
        <v>45134</v>
      </c>
      <c r="X103" s="27" t="s">
        <v>1029</v>
      </c>
      <c r="Y103" s="72">
        <v>480</v>
      </c>
      <c r="Z103" s="76">
        <v>0.472</v>
      </c>
      <c r="AA103" s="28" t="s">
        <v>92</v>
      </c>
      <c r="AB103" s="28" t="s">
        <v>82</v>
      </c>
      <c r="AC103" s="28" t="s">
        <v>93</v>
      </c>
      <c r="AD103" s="28" t="s">
        <v>123</v>
      </c>
      <c r="AE103" s="28" t="s">
        <v>82</v>
      </c>
      <c r="AF103" s="28" t="s">
        <v>82</v>
      </c>
      <c r="AG103" s="28" t="s">
        <v>95</v>
      </c>
      <c r="AH103" s="28" t="s">
        <v>82</v>
      </c>
      <c r="AI103" s="28" t="s">
        <v>96</v>
      </c>
      <c r="AJ103" s="28" t="s">
        <v>82</v>
      </c>
      <c r="AK103" s="28" t="s">
        <v>82</v>
      </c>
      <c r="AL103" s="28" t="s">
        <v>1030</v>
      </c>
      <c r="AM103" s="28" t="s">
        <v>88</v>
      </c>
      <c r="AN103" s="27" t="s">
        <v>98</v>
      </c>
      <c r="AO103" s="72">
        <f>C103*U103+D103</f>
        <v>0</v>
      </c>
      <c r="AP103" s="27" t="s">
        <v>82</v>
      </c>
      <c r="AQ103" s="27" t="s">
        <v>82</v>
      </c>
      <c r="AR103" s="29" t="s">
        <v>82</v>
      </c>
      <c r="AS103" s="29" t="s">
        <v>82</v>
      </c>
      <c r="AT103" s="79" t="s">
        <v>82</v>
      </c>
      <c r="AW103" s="80" t="s">
        <v>82</v>
      </c>
      <c r="AX103" s="27" t="s">
        <v>82</v>
      </c>
      <c r="AY103" s="27" t="s">
        <v>1031</v>
      </c>
      <c r="AZ103" s="27" t="s">
        <v>82</v>
      </c>
      <c r="BA103" s="27" t="s">
        <v>1032</v>
      </c>
      <c r="BB103" s="27" t="s">
        <v>1033</v>
      </c>
      <c r="BC103" s="27" t="s">
        <v>82</v>
      </c>
      <c r="BD103" s="27" t="s">
        <v>1034</v>
      </c>
      <c r="BE103" s="27" t="s">
        <v>1035</v>
      </c>
      <c r="BF103" s="27" t="s">
        <v>82</v>
      </c>
      <c r="BG103" s="27" t="s">
        <v>1022</v>
      </c>
      <c r="BH103" s="27" t="s">
        <v>99</v>
      </c>
      <c r="BI103" s="27" t="s">
        <v>107</v>
      </c>
      <c r="BJ103" s="27" t="s">
        <v>834</v>
      </c>
      <c r="BK103" s="27" t="s">
        <v>985</v>
      </c>
      <c r="BL103" s="27" t="s">
        <v>82</v>
      </c>
      <c r="BM103" s="27" t="s">
        <v>82</v>
      </c>
      <c r="BN103" s="27" t="s">
        <v>82</v>
      </c>
      <c r="BP103" s="117">
        <f>AO103*E103</f>
        <v>0</v>
      </c>
      <c r="BQ103" s="117">
        <f>AO103*Z103</f>
        <v>0</v>
      </c>
    </row>
    <row r="104">
      <c r="A104" s="48" t="s">
        <v>81</v>
      </c>
      <c r="B104" s="48" t="s">
        <v>82</v>
      </c>
      <c r="C104" s="58">
        <v>0</v>
      </c>
      <c r="D104" s="58">
        <v>0</v>
      </c>
      <c r="E104" s="64">
        <v>917.4</v>
      </c>
      <c r="F104" s="26" t="s">
        <v>1036</v>
      </c>
      <c r="G104" s="27" t="s">
        <v>1024</v>
      </c>
      <c r="H104" s="27" t="s">
        <v>1013</v>
      </c>
      <c r="I104" s="118" t="s">
        <v>1037</v>
      </c>
      <c r="J104" s="94" t="s">
        <v>1026</v>
      </c>
      <c r="L104" s="27" t="s">
        <v>82</v>
      </c>
      <c r="M104" s="27" t="s">
        <v>1027</v>
      </c>
      <c r="N104" s="27" t="s">
        <v>88</v>
      </c>
      <c r="O104" s="27" t="s">
        <v>768</v>
      </c>
      <c r="P104" s="27" t="s">
        <v>768</v>
      </c>
      <c r="Q104" s="27" t="s">
        <v>89</v>
      </c>
      <c r="R104" s="27" t="s">
        <v>82</v>
      </c>
      <c r="S104" s="95" t="s">
        <v>1038</v>
      </c>
      <c r="T104" s="31">
        <v>10</v>
      </c>
      <c r="U104" s="31">
        <v>12</v>
      </c>
      <c r="V104" s="89">
        <v>45134</v>
      </c>
      <c r="W104" s="89">
        <v>45134</v>
      </c>
      <c r="X104" s="27" t="s">
        <v>1039</v>
      </c>
      <c r="Y104" s="72">
        <v>480</v>
      </c>
      <c r="Z104" s="76">
        <v>0.482</v>
      </c>
      <c r="AA104" s="28" t="s">
        <v>92</v>
      </c>
      <c r="AB104" s="28" t="s">
        <v>82</v>
      </c>
      <c r="AC104" s="28" t="s">
        <v>93</v>
      </c>
      <c r="AD104" s="28" t="s">
        <v>123</v>
      </c>
      <c r="AE104" s="28" t="s">
        <v>82</v>
      </c>
      <c r="AF104" s="28" t="s">
        <v>82</v>
      </c>
      <c r="AG104" s="28" t="s">
        <v>95</v>
      </c>
      <c r="AH104" s="28" t="s">
        <v>82</v>
      </c>
      <c r="AI104" s="28" t="s">
        <v>96</v>
      </c>
      <c r="AJ104" s="28" t="s">
        <v>82</v>
      </c>
      <c r="AK104" s="28" t="s">
        <v>82</v>
      </c>
      <c r="AL104" s="28" t="s">
        <v>1040</v>
      </c>
      <c r="AM104" s="28" t="s">
        <v>88</v>
      </c>
      <c r="AN104" s="27" t="s">
        <v>98</v>
      </c>
      <c r="AO104" s="72">
        <f>C104*U104+D104</f>
        <v>0</v>
      </c>
      <c r="AP104" s="27" t="s">
        <v>82</v>
      </c>
      <c r="AQ104" s="27" t="s">
        <v>82</v>
      </c>
      <c r="AR104" s="29" t="s">
        <v>82</v>
      </c>
      <c r="AS104" s="29" t="s">
        <v>82</v>
      </c>
      <c r="AT104" s="79" t="s">
        <v>82</v>
      </c>
      <c r="AW104" s="80" t="s">
        <v>82</v>
      </c>
      <c r="AX104" s="27" t="s">
        <v>82</v>
      </c>
      <c r="AY104" s="27" t="s">
        <v>1041</v>
      </c>
      <c r="AZ104" s="27" t="s">
        <v>82</v>
      </c>
      <c r="BA104" s="27" t="s">
        <v>1042</v>
      </c>
      <c r="BB104" s="27" t="s">
        <v>1043</v>
      </c>
      <c r="BC104" s="27" t="s">
        <v>82</v>
      </c>
      <c r="BD104" s="27" t="s">
        <v>1034</v>
      </c>
      <c r="BE104" s="27" t="s">
        <v>1044</v>
      </c>
      <c r="BF104" s="27" t="s">
        <v>82</v>
      </c>
      <c r="BG104" s="27" t="s">
        <v>1022</v>
      </c>
      <c r="BH104" s="27" t="s">
        <v>99</v>
      </c>
      <c r="BI104" s="27" t="s">
        <v>107</v>
      </c>
      <c r="BJ104" s="27" t="s">
        <v>834</v>
      </c>
      <c r="BK104" s="27" t="s">
        <v>985</v>
      </c>
      <c r="BL104" s="27" t="s">
        <v>82</v>
      </c>
      <c r="BM104" s="27" t="s">
        <v>82</v>
      </c>
      <c r="BN104" s="27" t="s">
        <v>82</v>
      </c>
      <c r="BP104" s="117">
        <f>AO104*E104</f>
        <v>0</v>
      </c>
      <c r="BQ104" s="117">
        <f>AO104*Z104</f>
        <v>0</v>
      </c>
    </row>
    <row r="105">
      <c r="A105" s="48" t="s">
        <v>81</v>
      </c>
      <c r="B105" s="48" t="s">
        <v>82</v>
      </c>
      <c r="C105" s="58">
        <v>0</v>
      </c>
      <c r="D105" s="58">
        <v>0</v>
      </c>
      <c r="E105" s="64">
        <v>844.8</v>
      </c>
      <c r="F105" s="26" t="s">
        <v>1045</v>
      </c>
      <c r="G105" s="27" t="s">
        <v>1046</v>
      </c>
      <c r="H105" s="27" t="s">
        <v>1047</v>
      </c>
      <c r="I105" s="118" t="s">
        <v>1048</v>
      </c>
      <c r="J105" s="94" t="s">
        <v>114</v>
      </c>
      <c r="L105" s="27" t="s">
        <v>82</v>
      </c>
      <c r="M105" s="27" t="s">
        <v>838</v>
      </c>
      <c r="N105" s="27" t="s">
        <v>88</v>
      </c>
      <c r="O105" s="27" t="s">
        <v>768</v>
      </c>
      <c r="P105" s="27" t="s">
        <v>769</v>
      </c>
      <c r="Q105" s="27" t="s">
        <v>89</v>
      </c>
      <c r="R105" s="27" t="s">
        <v>82</v>
      </c>
      <c r="S105" s="95" t="s">
        <v>1049</v>
      </c>
      <c r="T105" s="31">
        <v>10</v>
      </c>
      <c r="U105" s="31">
        <v>10</v>
      </c>
      <c r="V105" s="89">
        <v>44966</v>
      </c>
      <c r="W105" s="89">
        <v>44966</v>
      </c>
      <c r="X105" s="27" t="s">
        <v>1050</v>
      </c>
      <c r="Y105" s="72">
        <v>576</v>
      </c>
      <c r="Z105" s="76">
        <v>0.568</v>
      </c>
      <c r="AA105" s="28" t="s">
        <v>92</v>
      </c>
      <c r="AB105" s="28" t="s">
        <v>82</v>
      </c>
      <c r="AC105" s="28" t="s">
        <v>93</v>
      </c>
      <c r="AD105" s="28" t="s">
        <v>123</v>
      </c>
      <c r="AE105" s="28" t="s">
        <v>82</v>
      </c>
      <c r="AF105" s="28" t="s">
        <v>82</v>
      </c>
      <c r="AG105" s="28" t="s">
        <v>95</v>
      </c>
      <c r="AH105" s="28" t="s">
        <v>82</v>
      </c>
      <c r="AI105" s="28" t="s">
        <v>96</v>
      </c>
      <c r="AJ105" s="28" t="s">
        <v>82</v>
      </c>
      <c r="AK105" s="28" t="s">
        <v>82</v>
      </c>
      <c r="AL105" s="28" t="s">
        <v>1051</v>
      </c>
      <c r="AM105" s="28" t="s">
        <v>88</v>
      </c>
      <c r="AN105" s="27" t="s">
        <v>98</v>
      </c>
      <c r="AO105" s="72">
        <f>C105*U105+D105</f>
        <v>0</v>
      </c>
      <c r="AP105" s="27" t="s">
        <v>82</v>
      </c>
      <c r="AQ105" s="27" t="s">
        <v>82</v>
      </c>
      <c r="AR105" s="29" t="s">
        <v>82</v>
      </c>
      <c r="AS105" s="29" t="s">
        <v>82</v>
      </c>
      <c r="AT105" s="79" t="s">
        <v>82</v>
      </c>
      <c r="AW105" s="80" t="s">
        <v>82</v>
      </c>
      <c r="AX105" s="27" t="s">
        <v>82</v>
      </c>
      <c r="AY105" s="27" t="s">
        <v>1052</v>
      </c>
      <c r="AZ105" s="27" t="s">
        <v>82</v>
      </c>
      <c r="BA105" s="27" t="s">
        <v>82</v>
      </c>
      <c r="BB105" s="27" t="s">
        <v>1053</v>
      </c>
      <c r="BC105" s="27" t="s">
        <v>82</v>
      </c>
      <c r="BD105" s="27" t="s">
        <v>82</v>
      </c>
      <c r="BE105" s="27" t="s">
        <v>1054</v>
      </c>
      <c r="BF105" s="27" t="s">
        <v>82</v>
      </c>
      <c r="BG105" s="27" t="s">
        <v>1047</v>
      </c>
      <c r="BH105" s="27" t="s">
        <v>99</v>
      </c>
      <c r="BI105" s="27" t="s">
        <v>107</v>
      </c>
      <c r="BJ105" s="27" t="s">
        <v>834</v>
      </c>
      <c r="BK105" s="27" t="s">
        <v>109</v>
      </c>
      <c r="BL105" s="27" t="s">
        <v>82</v>
      </c>
      <c r="BM105" s="27" t="s">
        <v>82</v>
      </c>
      <c r="BN105" s="27" t="s">
        <v>82</v>
      </c>
      <c r="BP105" s="117">
        <f>AO105*E105</f>
        <v>0</v>
      </c>
      <c r="BQ105" s="117">
        <f>AO105*Z105</f>
        <v>0</v>
      </c>
    </row>
    <row r="106">
      <c r="A106" s="48" t="s">
        <v>81</v>
      </c>
      <c r="B106" s="48" t="s">
        <v>82</v>
      </c>
      <c r="C106" s="58">
        <v>0</v>
      </c>
      <c r="D106" s="58">
        <v>0</v>
      </c>
      <c r="E106" s="64">
        <v>1049.4</v>
      </c>
      <c r="F106" s="26" t="s">
        <v>1055</v>
      </c>
      <c r="G106" s="27" t="s">
        <v>1046</v>
      </c>
      <c r="H106" s="27" t="s">
        <v>1047</v>
      </c>
      <c r="I106" s="118" t="s">
        <v>1056</v>
      </c>
      <c r="J106" s="94" t="s">
        <v>114</v>
      </c>
      <c r="L106" s="27" t="s">
        <v>82</v>
      </c>
      <c r="M106" s="27" t="s">
        <v>207</v>
      </c>
      <c r="N106" s="27" t="s">
        <v>88</v>
      </c>
      <c r="O106" s="27" t="s">
        <v>768</v>
      </c>
      <c r="P106" s="27" t="s">
        <v>769</v>
      </c>
      <c r="Q106" s="27" t="s">
        <v>89</v>
      </c>
      <c r="R106" s="27" t="s">
        <v>82</v>
      </c>
      <c r="S106" s="95" t="s">
        <v>1057</v>
      </c>
      <c r="T106" s="31">
        <v>10</v>
      </c>
      <c r="U106" s="31">
        <v>10</v>
      </c>
      <c r="V106" s="89">
        <v>45441</v>
      </c>
      <c r="W106" s="89">
        <v>45441</v>
      </c>
      <c r="X106" s="27" t="s">
        <v>1058</v>
      </c>
      <c r="Y106" s="72">
        <v>704</v>
      </c>
      <c r="Z106" s="76">
        <v>0.628</v>
      </c>
      <c r="AA106" s="28" t="s">
        <v>92</v>
      </c>
      <c r="AB106" s="28" t="s">
        <v>82</v>
      </c>
      <c r="AC106" s="28" t="s">
        <v>93</v>
      </c>
      <c r="AD106" s="28" t="s">
        <v>123</v>
      </c>
      <c r="AE106" s="28" t="s">
        <v>82</v>
      </c>
      <c r="AF106" s="28" t="s">
        <v>82</v>
      </c>
      <c r="AG106" s="28" t="s">
        <v>95</v>
      </c>
      <c r="AH106" s="28" t="s">
        <v>82</v>
      </c>
      <c r="AI106" s="28" t="s">
        <v>96</v>
      </c>
      <c r="AJ106" s="28" t="s">
        <v>82</v>
      </c>
      <c r="AK106" s="28" t="s">
        <v>82</v>
      </c>
      <c r="AL106" s="28" t="s">
        <v>1059</v>
      </c>
      <c r="AM106" s="28" t="s">
        <v>88</v>
      </c>
      <c r="AN106" s="27" t="s">
        <v>98</v>
      </c>
      <c r="AO106" s="72">
        <f>C106*U106+D106</f>
        <v>0</v>
      </c>
      <c r="AP106" s="27" t="s">
        <v>82</v>
      </c>
      <c r="AQ106" s="27" t="s">
        <v>82</v>
      </c>
      <c r="AR106" s="29" t="s">
        <v>82</v>
      </c>
      <c r="AS106" s="29" t="s">
        <v>82</v>
      </c>
      <c r="AT106" s="79" t="s">
        <v>82</v>
      </c>
      <c r="AW106" s="80" t="s">
        <v>82</v>
      </c>
      <c r="AX106" s="27" t="s">
        <v>82</v>
      </c>
      <c r="AY106" s="27" t="s">
        <v>1060</v>
      </c>
      <c r="AZ106" s="27" t="s">
        <v>82</v>
      </c>
      <c r="BA106" s="27" t="s">
        <v>1061</v>
      </c>
      <c r="BB106" s="27" t="s">
        <v>1062</v>
      </c>
      <c r="BC106" s="27" t="s">
        <v>82</v>
      </c>
      <c r="BD106" s="27" t="s">
        <v>1063</v>
      </c>
      <c r="BE106" s="27" t="s">
        <v>82</v>
      </c>
      <c r="BF106" s="27" t="s">
        <v>82</v>
      </c>
      <c r="BG106" s="27" t="s">
        <v>1047</v>
      </c>
      <c r="BH106" s="27" t="s">
        <v>99</v>
      </c>
      <c r="BI106" s="27" t="s">
        <v>107</v>
      </c>
      <c r="BJ106" s="27" t="s">
        <v>834</v>
      </c>
      <c r="BK106" s="27" t="s">
        <v>109</v>
      </c>
      <c r="BL106" s="27" t="s">
        <v>82</v>
      </c>
      <c r="BM106" s="27" t="s">
        <v>82</v>
      </c>
      <c r="BN106" s="27" t="s">
        <v>82</v>
      </c>
      <c r="BP106" s="117">
        <f>AO106*E106</f>
        <v>0</v>
      </c>
      <c r="BQ106" s="117">
        <f>AO106*Z106</f>
        <v>0</v>
      </c>
    </row>
    <row r="107">
      <c r="A107" s="48" t="s">
        <v>81</v>
      </c>
      <c r="B107" s="48" t="s">
        <v>82</v>
      </c>
      <c r="C107" s="58">
        <v>0</v>
      </c>
      <c r="D107" s="58">
        <v>0</v>
      </c>
      <c r="E107" s="64">
        <v>752.4</v>
      </c>
      <c r="F107" s="26" t="s">
        <v>1064</v>
      </c>
      <c r="G107" s="27" t="s">
        <v>1065</v>
      </c>
      <c r="H107" s="27" t="s">
        <v>1047</v>
      </c>
      <c r="I107" s="118" t="s">
        <v>1066</v>
      </c>
      <c r="J107" s="94" t="s">
        <v>114</v>
      </c>
      <c r="L107" s="27" t="s">
        <v>82</v>
      </c>
      <c r="M107" s="27" t="s">
        <v>857</v>
      </c>
      <c r="N107" s="27" t="s">
        <v>88</v>
      </c>
      <c r="O107" s="27" t="s">
        <v>768</v>
      </c>
      <c r="P107" s="27" t="s">
        <v>768</v>
      </c>
      <c r="Q107" s="27" t="s">
        <v>89</v>
      </c>
      <c r="R107" s="27" t="s">
        <v>82</v>
      </c>
      <c r="S107" s="95" t="s">
        <v>1067</v>
      </c>
      <c r="T107" s="31">
        <v>10</v>
      </c>
      <c r="U107" s="31">
        <v>14</v>
      </c>
      <c r="V107" s="89">
        <v>45681</v>
      </c>
      <c r="W107" s="89">
        <v>45681</v>
      </c>
      <c r="X107" s="27" t="s">
        <v>1068</v>
      </c>
      <c r="Y107" s="72">
        <v>352</v>
      </c>
      <c r="Z107" s="76">
        <v>0.384</v>
      </c>
      <c r="AA107" s="28" t="s">
        <v>92</v>
      </c>
      <c r="AB107" s="28" t="s">
        <v>82</v>
      </c>
      <c r="AC107" s="28" t="s">
        <v>93</v>
      </c>
      <c r="AD107" s="28" t="s">
        <v>123</v>
      </c>
      <c r="AE107" s="28" t="s">
        <v>82</v>
      </c>
      <c r="AF107" s="28" t="s">
        <v>82</v>
      </c>
      <c r="AG107" s="28" t="s">
        <v>95</v>
      </c>
      <c r="AH107" s="28" t="s">
        <v>82</v>
      </c>
      <c r="AI107" s="28" t="s">
        <v>96</v>
      </c>
      <c r="AJ107" s="28" t="s">
        <v>82</v>
      </c>
      <c r="AK107" s="28" t="s">
        <v>82</v>
      </c>
      <c r="AL107" s="28" t="s">
        <v>1069</v>
      </c>
      <c r="AM107" s="28" t="s">
        <v>88</v>
      </c>
      <c r="AN107" s="27" t="s">
        <v>98</v>
      </c>
      <c r="AO107" s="72">
        <f>C107*U107+D107</f>
        <v>0</v>
      </c>
      <c r="AP107" s="27" t="s">
        <v>82</v>
      </c>
      <c r="AQ107" s="27" t="s">
        <v>82</v>
      </c>
      <c r="AR107" s="29" t="s">
        <v>82</v>
      </c>
      <c r="AS107" s="29" t="s">
        <v>82</v>
      </c>
      <c r="AT107" s="79" t="s">
        <v>82</v>
      </c>
      <c r="AW107" s="80" t="s">
        <v>82</v>
      </c>
      <c r="AX107" s="27" t="s">
        <v>82</v>
      </c>
      <c r="AY107" s="27" t="s">
        <v>1070</v>
      </c>
      <c r="AZ107" s="27" t="s">
        <v>82</v>
      </c>
      <c r="BA107" s="27" t="s">
        <v>1071</v>
      </c>
      <c r="BB107" s="27" t="s">
        <v>1072</v>
      </c>
      <c r="BC107" s="27" t="s">
        <v>82</v>
      </c>
      <c r="BD107" s="27" t="s">
        <v>1073</v>
      </c>
      <c r="BE107" s="27" t="s">
        <v>82</v>
      </c>
      <c r="BF107" s="27" t="s">
        <v>82</v>
      </c>
      <c r="BG107" s="27" t="s">
        <v>1047</v>
      </c>
      <c r="BH107" s="27" t="s">
        <v>99</v>
      </c>
      <c r="BI107" s="27" t="s">
        <v>107</v>
      </c>
      <c r="BJ107" s="27" t="s">
        <v>108</v>
      </c>
      <c r="BK107" s="27" t="s">
        <v>109</v>
      </c>
      <c r="BL107" s="27" t="s">
        <v>82</v>
      </c>
      <c r="BM107" s="27" t="s">
        <v>82</v>
      </c>
      <c r="BN107" s="27" t="s">
        <v>82</v>
      </c>
      <c r="BP107" s="117">
        <f>AO107*E107</f>
        <v>0</v>
      </c>
      <c r="BQ107" s="117">
        <f>AO107*Z107</f>
        <v>0</v>
      </c>
    </row>
    <row r="108">
      <c r="A108" s="48" t="s">
        <v>81</v>
      </c>
      <c r="B108" s="48" t="s">
        <v>82</v>
      </c>
      <c r="C108" s="58">
        <v>0</v>
      </c>
      <c r="D108" s="58">
        <v>0</v>
      </c>
      <c r="E108" s="64">
        <v>864.6</v>
      </c>
      <c r="F108" s="26" t="s">
        <v>1074</v>
      </c>
      <c r="G108" s="27" t="s">
        <v>1075</v>
      </c>
      <c r="H108" s="27" t="s">
        <v>1047</v>
      </c>
      <c r="I108" s="118" t="s">
        <v>1076</v>
      </c>
      <c r="J108" s="94" t="s">
        <v>114</v>
      </c>
      <c r="L108" s="27" t="s">
        <v>82</v>
      </c>
      <c r="M108" s="27" t="s">
        <v>1077</v>
      </c>
      <c r="N108" s="27" t="s">
        <v>88</v>
      </c>
      <c r="O108" s="27" t="s">
        <v>768</v>
      </c>
      <c r="P108" s="27" t="s">
        <v>769</v>
      </c>
      <c r="Q108" s="27" t="s">
        <v>89</v>
      </c>
      <c r="R108" s="27" t="s">
        <v>82</v>
      </c>
      <c r="S108" s="95" t="s">
        <v>1078</v>
      </c>
      <c r="T108" s="31">
        <v>10</v>
      </c>
      <c r="U108" s="31">
        <v>10</v>
      </c>
      <c r="V108" s="89">
        <v>45191</v>
      </c>
      <c r="W108" s="89">
        <v>45191</v>
      </c>
      <c r="X108" s="27" t="s">
        <v>1079</v>
      </c>
      <c r="Y108" s="72">
        <v>448</v>
      </c>
      <c r="Z108" s="76">
        <v>0.468</v>
      </c>
      <c r="AA108" s="28" t="s">
        <v>92</v>
      </c>
      <c r="AB108" s="28" t="s">
        <v>82</v>
      </c>
      <c r="AC108" s="28" t="s">
        <v>93</v>
      </c>
      <c r="AD108" s="28" t="s">
        <v>123</v>
      </c>
      <c r="AE108" s="28" t="s">
        <v>82</v>
      </c>
      <c r="AF108" s="28" t="s">
        <v>82</v>
      </c>
      <c r="AG108" s="28" t="s">
        <v>95</v>
      </c>
      <c r="AH108" s="28" t="s">
        <v>82</v>
      </c>
      <c r="AI108" s="28" t="s">
        <v>96</v>
      </c>
      <c r="AJ108" s="28" t="s">
        <v>82</v>
      </c>
      <c r="AK108" s="28" t="s">
        <v>82</v>
      </c>
      <c r="AL108" s="28" t="s">
        <v>1080</v>
      </c>
      <c r="AM108" s="28" t="s">
        <v>88</v>
      </c>
      <c r="AN108" s="27" t="s">
        <v>98</v>
      </c>
      <c r="AO108" s="72">
        <f>C108*U108+D108</f>
        <v>0</v>
      </c>
      <c r="AP108" s="27" t="s">
        <v>82</v>
      </c>
      <c r="AQ108" s="27" t="s">
        <v>82</v>
      </c>
      <c r="AR108" s="29" t="s">
        <v>82</v>
      </c>
      <c r="AS108" s="29" t="s">
        <v>82</v>
      </c>
      <c r="AT108" s="79" t="s">
        <v>82</v>
      </c>
      <c r="AW108" s="80" t="s">
        <v>82</v>
      </c>
      <c r="AX108" s="27" t="s">
        <v>82</v>
      </c>
      <c r="AY108" s="27" t="s">
        <v>1081</v>
      </c>
      <c r="AZ108" s="27" t="s">
        <v>82</v>
      </c>
      <c r="BA108" s="27" t="s">
        <v>1082</v>
      </c>
      <c r="BB108" s="27" t="s">
        <v>1083</v>
      </c>
      <c r="BC108" s="27" t="s">
        <v>82</v>
      </c>
      <c r="BD108" s="27" t="s">
        <v>82</v>
      </c>
      <c r="BE108" s="27" t="s">
        <v>82</v>
      </c>
      <c r="BF108" s="27" t="s">
        <v>82</v>
      </c>
      <c r="BG108" s="27" t="s">
        <v>1047</v>
      </c>
      <c r="BH108" s="27" t="s">
        <v>99</v>
      </c>
      <c r="BI108" s="27" t="s">
        <v>107</v>
      </c>
      <c r="BJ108" s="27" t="s">
        <v>834</v>
      </c>
      <c r="BK108" s="27" t="s">
        <v>109</v>
      </c>
      <c r="BL108" s="27" t="s">
        <v>82</v>
      </c>
      <c r="BM108" s="27" t="s">
        <v>82</v>
      </c>
      <c r="BN108" s="27" t="s">
        <v>82</v>
      </c>
      <c r="BP108" s="117">
        <f>AO108*E108</f>
        <v>0</v>
      </c>
      <c r="BQ108" s="117">
        <f>AO108*Z108</f>
        <v>0</v>
      </c>
    </row>
    <row r="109">
      <c r="A109" s="48" t="s">
        <v>81</v>
      </c>
      <c r="B109" s="48" t="s">
        <v>82</v>
      </c>
      <c r="C109" s="58">
        <v>0</v>
      </c>
      <c r="D109" s="58">
        <v>0</v>
      </c>
      <c r="E109" s="64">
        <v>1214.4</v>
      </c>
      <c r="F109" s="26" t="s">
        <v>1084</v>
      </c>
      <c r="G109" s="27" t="s">
        <v>1085</v>
      </c>
      <c r="H109" s="27" t="s">
        <v>1047</v>
      </c>
      <c r="I109" s="118" t="s">
        <v>1086</v>
      </c>
      <c r="J109" s="94" t="s">
        <v>614</v>
      </c>
      <c r="L109" s="27" t="s">
        <v>82</v>
      </c>
      <c r="M109" s="27" t="s">
        <v>240</v>
      </c>
      <c r="N109" s="27" t="s">
        <v>88</v>
      </c>
      <c r="O109" s="27" t="s">
        <v>768</v>
      </c>
      <c r="P109" s="27" t="s">
        <v>769</v>
      </c>
      <c r="Q109" s="27" t="s">
        <v>89</v>
      </c>
      <c r="R109" s="27" t="s">
        <v>82</v>
      </c>
      <c r="S109" s="95" t="s">
        <v>1087</v>
      </c>
      <c r="T109" s="31">
        <v>10</v>
      </c>
      <c r="U109" s="31">
        <v>12</v>
      </c>
      <c r="V109" s="89">
        <v>45867</v>
      </c>
      <c r="W109" s="89">
        <v>45867</v>
      </c>
      <c r="X109" s="27" t="s">
        <v>1088</v>
      </c>
      <c r="Y109" s="72">
        <v>320</v>
      </c>
      <c r="Z109" s="76">
        <v>0.43</v>
      </c>
      <c r="AA109" s="28" t="s">
        <v>191</v>
      </c>
      <c r="AB109" s="28" t="s">
        <v>82</v>
      </c>
      <c r="AC109" s="28" t="s">
        <v>192</v>
      </c>
      <c r="AD109" s="28" t="s">
        <v>123</v>
      </c>
      <c r="AE109" s="28" t="s">
        <v>82</v>
      </c>
      <c r="AF109" s="28" t="s">
        <v>82</v>
      </c>
      <c r="AG109" s="28" t="s">
        <v>95</v>
      </c>
      <c r="AH109" s="28" t="s">
        <v>82</v>
      </c>
      <c r="AI109" s="28" t="s">
        <v>96</v>
      </c>
      <c r="AJ109" s="28" t="s">
        <v>82</v>
      </c>
      <c r="AK109" s="28" t="s">
        <v>82</v>
      </c>
      <c r="AL109" s="28" t="s">
        <v>1089</v>
      </c>
      <c r="AM109" s="28" t="s">
        <v>88</v>
      </c>
      <c r="AN109" s="27" t="s">
        <v>98</v>
      </c>
      <c r="AO109" s="72">
        <f>C109*U109+D109</f>
        <v>0</v>
      </c>
      <c r="AP109" s="27" t="s">
        <v>82</v>
      </c>
      <c r="AQ109" s="27" t="s">
        <v>82</v>
      </c>
      <c r="AR109" s="29" t="s">
        <v>82</v>
      </c>
      <c r="AS109" s="29" t="s">
        <v>82</v>
      </c>
      <c r="AT109" s="79" t="s">
        <v>82</v>
      </c>
      <c r="AW109" s="80" t="s">
        <v>82</v>
      </c>
      <c r="AX109" s="27" t="s">
        <v>82</v>
      </c>
      <c r="AY109" s="27" t="s">
        <v>1090</v>
      </c>
      <c r="AZ109" s="27" t="s">
        <v>82</v>
      </c>
      <c r="BA109" s="27" t="s">
        <v>1091</v>
      </c>
      <c r="BB109" s="27" t="s">
        <v>1092</v>
      </c>
      <c r="BC109" s="27" t="s">
        <v>82</v>
      </c>
      <c r="BD109" s="27" t="s">
        <v>82</v>
      </c>
      <c r="BE109" s="27" t="s">
        <v>1093</v>
      </c>
      <c r="BF109" s="27" t="s">
        <v>82</v>
      </c>
      <c r="BG109" s="27" t="s">
        <v>1047</v>
      </c>
      <c r="BH109" s="27" t="s">
        <v>99</v>
      </c>
      <c r="BI109" s="27" t="s">
        <v>107</v>
      </c>
      <c r="BJ109" s="27" t="s">
        <v>108</v>
      </c>
      <c r="BK109" s="27" t="s">
        <v>109</v>
      </c>
      <c r="BL109" s="27" t="s">
        <v>82</v>
      </c>
      <c r="BM109" s="27" t="s">
        <v>82</v>
      </c>
      <c r="BN109" s="27" t="s">
        <v>82</v>
      </c>
      <c r="BP109" s="117">
        <f>AO109*E109</f>
        <v>0</v>
      </c>
      <c r="BQ109" s="117">
        <f>AO109*Z109</f>
        <v>0</v>
      </c>
    </row>
    <row r="110">
      <c r="A110" s="48" t="s">
        <v>81</v>
      </c>
      <c r="B110" s="48" t="s">
        <v>82</v>
      </c>
      <c r="C110" s="58">
        <v>0</v>
      </c>
      <c r="D110" s="58">
        <v>0</v>
      </c>
      <c r="E110" s="64">
        <v>798.6</v>
      </c>
      <c r="F110" s="26" t="s">
        <v>1094</v>
      </c>
      <c r="G110" s="27" t="s">
        <v>1095</v>
      </c>
      <c r="H110" s="27" t="s">
        <v>1047</v>
      </c>
      <c r="I110" s="118" t="s">
        <v>1096</v>
      </c>
      <c r="J110" s="94" t="s">
        <v>114</v>
      </c>
      <c r="L110" s="27" t="s">
        <v>82</v>
      </c>
      <c r="M110" s="27" t="s">
        <v>804</v>
      </c>
      <c r="N110" s="27" t="s">
        <v>88</v>
      </c>
      <c r="O110" s="27" t="s">
        <v>768</v>
      </c>
      <c r="P110" s="27" t="s">
        <v>769</v>
      </c>
      <c r="Q110" s="27" t="s">
        <v>89</v>
      </c>
      <c r="R110" s="27" t="s">
        <v>82</v>
      </c>
      <c r="S110" s="95" t="s">
        <v>1097</v>
      </c>
      <c r="T110" s="31">
        <v>10</v>
      </c>
      <c r="U110" s="31">
        <v>10</v>
      </c>
      <c r="V110" s="89">
        <v>44854</v>
      </c>
      <c r="W110" s="89">
        <v>44854</v>
      </c>
      <c r="X110" s="27" t="s">
        <v>1098</v>
      </c>
      <c r="Y110" s="72">
        <v>512</v>
      </c>
      <c r="Z110" s="76">
        <v>0.508</v>
      </c>
      <c r="AA110" s="28" t="s">
        <v>92</v>
      </c>
      <c r="AB110" s="28" t="s">
        <v>82</v>
      </c>
      <c r="AC110" s="28" t="s">
        <v>93</v>
      </c>
      <c r="AD110" s="28" t="s">
        <v>123</v>
      </c>
      <c r="AE110" s="28" t="s">
        <v>82</v>
      </c>
      <c r="AF110" s="28" t="s">
        <v>82</v>
      </c>
      <c r="AG110" s="28" t="s">
        <v>95</v>
      </c>
      <c r="AH110" s="28" t="s">
        <v>82</v>
      </c>
      <c r="AI110" s="28" t="s">
        <v>96</v>
      </c>
      <c r="AJ110" s="28" t="s">
        <v>82</v>
      </c>
      <c r="AK110" s="28" t="s">
        <v>82</v>
      </c>
      <c r="AL110" s="28" t="s">
        <v>1099</v>
      </c>
      <c r="AM110" s="28" t="s">
        <v>88</v>
      </c>
      <c r="AN110" s="27" t="s">
        <v>98</v>
      </c>
      <c r="AO110" s="72">
        <f>C110*U110+D110</f>
        <v>0</v>
      </c>
      <c r="AP110" s="27" t="s">
        <v>82</v>
      </c>
      <c r="AQ110" s="27" t="s">
        <v>82</v>
      </c>
      <c r="AR110" s="29" t="s">
        <v>82</v>
      </c>
      <c r="AS110" s="29" t="s">
        <v>82</v>
      </c>
      <c r="AT110" s="79" t="s">
        <v>82</v>
      </c>
      <c r="AW110" s="80" t="s">
        <v>82</v>
      </c>
      <c r="AX110" s="27" t="s">
        <v>82</v>
      </c>
      <c r="AY110" s="27" t="s">
        <v>1100</v>
      </c>
      <c r="AZ110" s="27" t="s">
        <v>82</v>
      </c>
      <c r="BA110" s="27" t="s">
        <v>1101</v>
      </c>
      <c r="BB110" s="27" t="s">
        <v>1102</v>
      </c>
      <c r="BC110" s="27" t="s">
        <v>82</v>
      </c>
      <c r="BD110" s="27" t="s">
        <v>82</v>
      </c>
      <c r="BE110" s="27" t="s">
        <v>1103</v>
      </c>
      <c r="BF110" s="27" t="s">
        <v>82</v>
      </c>
      <c r="BG110" s="27" t="s">
        <v>1047</v>
      </c>
      <c r="BH110" s="27" t="s">
        <v>99</v>
      </c>
      <c r="BI110" s="27" t="s">
        <v>107</v>
      </c>
      <c r="BJ110" s="27" t="s">
        <v>834</v>
      </c>
      <c r="BK110" s="27" t="s">
        <v>109</v>
      </c>
      <c r="BL110" s="27" t="s">
        <v>82</v>
      </c>
      <c r="BM110" s="27" t="s">
        <v>82</v>
      </c>
      <c r="BN110" s="27" t="s">
        <v>82</v>
      </c>
      <c r="BP110" s="117">
        <f>AO110*E110</f>
        <v>0</v>
      </c>
      <c r="BQ110" s="117">
        <f>AO110*Z110</f>
        <v>0</v>
      </c>
    </row>
    <row r="111">
      <c r="A111" s="48" t="s">
        <v>81</v>
      </c>
      <c r="B111" s="48" t="s">
        <v>82</v>
      </c>
      <c r="C111" s="58">
        <v>0</v>
      </c>
      <c r="D111" s="58">
        <v>0</v>
      </c>
      <c r="E111" s="64">
        <v>798.6</v>
      </c>
      <c r="F111" s="26" t="s">
        <v>1104</v>
      </c>
      <c r="G111" s="27" t="s">
        <v>1095</v>
      </c>
      <c r="H111" s="27" t="s">
        <v>1047</v>
      </c>
      <c r="I111" s="118" t="s">
        <v>1105</v>
      </c>
      <c r="J111" s="94" t="s">
        <v>114</v>
      </c>
      <c r="L111" s="27" t="s">
        <v>82</v>
      </c>
      <c r="M111" s="27" t="s">
        <v>804</v>
      </c>
      <c r="N111" s="27" t="s">
        <v>88</v>
      </c>
      <c r="O111" s="27" t="s">
        <v>768</v>
      </c>
      <c r="P111" s="27" t="s">
        <v>769</v>
      </c>
      <c r="Q111" s="27" t="s">
        <v>89</v>
      </c>
      <c r="R111" s="27" t="s">
        <v>82</v>
      </c>
      <c r="S111" s="95" t="s">
        <v>1106</v>
      </c>
      <c r="T111" s="31">
        <v>10</v>
      </c>
      <c r="U111" s="31">
        <v>10</v>
      </c>
      <c r="V111" s="89">
        <v>45482</v>
      </c>
      <c r="W111" s="89">
        <v>45482</v>
      </c>
      <c r="X111" s="27" t="s">
        <v>1107</v>
      </c>
      <c r="Y111" s="72">
        <v>512</v>
      </c>
      <c r="Z111" s="76">
        <v>0.522</v>
      </c>
      <c r="AA111" s="28" t="s">
        <v>92</v>
      </c>
      <c r="AB111" s="28" t="s">
        <v>82</v>
      </c>
      <c r="AC111" s="28" t="s">
        <v>93</v>
      </c>
      <c r="AD111" s="28" t="s">
        <v>123</v>
      </c>
      <c r="AE111" s="28" t="s">
        <v>82</v>
      </c>
      <c r="AF111" s="28" t="s">
        <v>82</v>
      </c>
      <c r="AG111" s="28" t="s">
        <v>95</v>
      </c>
      <c r="AH111" s="28" t="s">
        <v>82</v>
      </c>
      <c r="AI111" s="28" t="s">
        <v>96</v>
      </c>
      <c r="AJ111" s="28" t="s">
        <v>82</v>
      </c>
      <c r="AK111" s="28" t="s">
        <v>82</v>
      </c>
      <c r="AL111" s="28" t="s">
        <v>1108</v>
      </c>
      <c r="AM111" s="28" t="s">
        <v>88</v>
      </c>
      <c r="AN111" s="27" t="s">
        <v>98</v>
      </c>
      <c r="AO111" s="72">
        <f>C111*U111+D111</f>
        <v>0</v>
      </c>
      <c r="AP111" s="27" t="s">
        <v>82</v>
      </c>
      <c r="AQ111" s="27" t="s">
        <v>82</v>
      </c>
      <c r="AR111" s="29" t="s">
        <v>82</v>
      </c>
      <c r="AS111" s="29" t="s">
        <v>82</v>
      </c>
      <c r="AT111" s="79" t="s">
        <v>82</v>
      </c>
      <c r="AW111" s="80" t="s">
        <v>82</v>
      </c>
      <c r="AX111" s="27" t="s">
        <v>82</v>
      </c>
      <c r="AY111" s="27" t="s">
        <v>1109</v>
      </c>
      <c r="AZ111" s="27" t="s">
        <v>82</v>
      </c>
      <c r="BA111" s="27" t="s">
        <v>1110</v>
      </c>
      <c r="BB111" s="27" t="s">
        <v>1111</v>
      </c>
      <c r="BC111" s="27" t="s">
        <v>82</v>
      </c>
      <c r="BD111" s="27" t="s">
        <v>1112</v>
      </c>
      <c r="BE111" s="27" t="s">
        <v>82</v>
      </c>
      <c r="BF111" s="27" t="s">
        <v>82</v>
      </c>
      <c r="BG111" s="27" t="s">
        <v>1047</v>
      </c>
      <c r="BH111" s="27" t="s">
        <v>99</v>
      </c>
      <c r="BI111" s="27" t="s">
        <v>107</v>
      </c>
      <c r="BJ111" s="27" t="s">
        <v>834</v>
      </c>
      <c r="BK111" s="27" t="s">
        <v>109</v>
      </c>
      <c r="BL111" s="27" t="s">
        <v>82</v>
      </c>
      <c r="BM111" s="27" t="s">
        <v>82</v>
      </c>
      <c r="BN111" s="27" t="s">
        <v>82</v>
      </c>
      <c r="BP111" s="117">
        <f>AO111*E111</f>
        <v>0</v>
      </c>
      <c r="BQ111" s="117">
        <f>AO111*Z111</f>
        <v>0</v>
      </c>
    </row>
    <row r="112">
      <c r="A112" s="48" t="s">
        <v>81</v>
      </c>
      <c r="B112" s="48" t="s">
        <v>82</v>
      </c>
      <c r="C112" s="58">
        <v>0</v>
      </c>
      <c r="D112" s="58">
        <v>0</v>
      </c>
      <c r="E112" s="64">
        <v>891</v>
      </c>
      <c r="F112" s="26" t="s">
        <v>1113</v>
      </c>
      <c r="G112" s="27" t="s">
        <v>1114</v>
      </c>
      <c r="H112" s="27" t="s">
        <v>1047</v>
      </c>
      <c r="I112" s="118" t="s">
        <v>1115</v>
      </c>
      <c r="J112" s="94" t="s">
        <v>114</v>
      </c>
      <c r="L112" s="27" t="s">
        <v>82</v>
      </c>
      <c r="M112" s="27" t="s">
        <v>1116</v>
      </c>
      <c r="N112" s="27" t="s">
        <v>88</v>
      </c>
      <c r="O112" s="27" t="s">
        <v>768</v>
      </c>
      <c r="P112" s="27" t="s">
        <v>769</v>
      </c>
      <c r="Q112" s="27" t="s">
        <v>89</v>
      </c>
      <c r="R112" s="27" t="s">
        <v>82</v>
      </c>
      <c r="S112" s="95" t="s">
        <v>1117</v>
      </c>
      <c r="T112" s="31">
        <v>22</v>
      </c>
      <c r="U112" s="31">
        <v>10</v>
      </c>
      <c r="V112" s="89">
        <v>44631</v>
      </c>
      <c r="W112" s="89">
        <v>44631</v>
      </c>
      <c r="X112" s="27" t="s">
        <v>1118</v>
      </c>
      <c r="Y112" s="72">
        <v>448</v>
      </c>
      <c r="Z112" s="76">
        <v>0.467</v>
      </c>
      <c r="AA112" s="28" t="s">
        <v>277</v>
      </c>
      <c r="AB112" s="28" t="s">
        <v>82</v>
      </c>
      <c r="AC112" s="28" t="s">
        <v>93</v>
      </c>
      <c r="AD112" s="28" t="s">
        <v>123</v>
      </c>
      <c r="AE112" s="28" t="s">
        <v>82</v>
      </c>
      <c r="AF112" s="28" t="s">
        <v>82</v>
      </c>
      <c r="AG112" s="28" t="s">
        <v>82</v>
      </c>
      <c r="AH112" s="28" t="s">
        <v>82</v>
      </c>
      <c r="AI112" s="28" t="s">
        <v>96</v>
      </c>
      <c r="AJ112" s="28" t="s">
        <v>82</v>
      </c>
      <c r="AK112" s="28" t="s">
        <v>82</v>
      </c>
      <c r="AL112" s="28" t="s">
        <v>1119</v>
      </c>
      <c r="AM112" s="28" t="s">
        <v>88</v>
      </c>
      <c r="AN112" s="27" t="s">
        <v>145</v>
      </c>
      <c r="AO112" s="72">
        <f>C112*U112+D112</f>
        <v>0</v>
      </c>
      <c r="AP112" s="27" t="s">
        <v>82</v>
      </c>
      <c r="AQ112" s="27" t="s">
        <v>82</v>
      </c>
      <c r="AR112" s="29" t="s">
        <v>82</v>
      </c>
      <c r="AS112" s="29" t="s">
        <v>82</v>
      </c>
      <c r="AT112" s="79" t="s">
        <v>82</v>
      </c>
      <c r="AW112" s="80" t="s">
        <v>82</v>
      </c>
      <c r="AX112" s="27" t="s">
        <v>82</v>
      </c>
      <c r="AY112" s="27" t="s">
        <v>1120</v>
      </c>
      <c r="AZ112" s="27" t="s">
        <v>82</v>
      </c>
      <c r="BA112" s="27" t="s">
        <v>1121</v>
      </c>
      <c r="BB112" s="27" t="s">
        <v>1122</v>
      </c>
      <c r="BC112" s="27" t="s">
        <v>82</v>
      </c>
      <c r="BD112" s="27" t="s">
        <v>82</v>
      </c>
      <c r="BE112" s="27" t="s">
        <v>1123</v>
      </c>
      <c r="BF112" s="27" t="s">
        <v>82</v>
      </c>
      <c r="BG112" s="27" t="s">
        <v>1047</v>
      </c>
      <c r="BH112" s="27" t="s">
        <v>99</v>
      </c>
      <c r="BI112" s="27" t="s">
        <v>107</v>
      </c>
      <c r="BJ112" s="27" t="s">
        <v>834</v>
      </c>
      <c r="BK112" s="27" t="s">
        <v>109</v>
      </c>
      <c r="BL112" s="27" t="s">
        <v>82</v>
      </c>
      <c r="BM112" s="27" t="s">
        <v>82</v>
      </c>
      <c r="BN112" s="27" t="s">
        <v>82</v>
      </c>
      <c r="BP112" s="117">
        <f>AO112*E112</f>
        <v>0</v>
      </c>
      <c r="BQ112" s="117">
        <f>AO112*Z112</f>
        <v>0</v>
      </c>
    </row>
    <row r="113">
      <c r="A113" s="48" t="s">
        <v>81</v>
      </c>
      <c r="B113" s="48" t="s">
        <v>82</v>
      </c>
      <c r="C113" s="58">
        <v>0</v>
      </c>
      <c r="D113" s="58">
        <v>0</v>
      </c>
      <c r="E113" s="64">
        <v>917.4</v>
      </c>
      <c r="F113" s="26" t="s">
        <v>1124</v>
      </c>
      <c r="G113" s="27" t="s">
        <v>1125</v>
      </c>
      <c r="H113" s="27" t="s">
        <v>1047</v>
      </c>
      <c r="I113" s="118" t="s">
        <v>1126</v>
      </c>
      <c r="J113" s="94" t="s">
        <v>114</v>
      </c>
      <c r="L113" s="27" t="s">
        <v>82</v>
      </c>
      <c r="M113" s="27" t="s">
        <v>1027</v>
      </c>
      <c r="N113" s="27" t="s">
        <v>88</v>
      </c>
      <c r="O113" s="27" t="s">
        <v>768</v>
      </c>
      <c r="P113" s="27" t="s">
        <v>769</v>
      </c>
      <c r="Q113" s="27" t="s">
        <v>89</v>
      </c>
      <c r="R113" s="27" t="s">
        <v>82</v>
      </c>
      <c r="S113" s="95" t="s">
        <v>1127</v>
      </c>
      <c r="T113" s="31">
        <v>10</v>
      </c>
      <c r="U113" s="31">
        <v>14</v>
      </c>
      <c r="V113" s="89">
        <v>45999</v>
      </c>
      <c r="W113" s="89">
        <v>45999</v>
      </c>
      <c r="X113" s="27" t="s">
        <v>1128</v>
      </c>
      <c r="Y113" s="72">
        <v>384</v>
      </c>
      <c r="Z113" s="76">
        <v>0.461</v>
      </c>
      <c r="AA113" s="28" t="s">
        <v>191</v>
      </c>
      <c r="AB113" s="28" t="s">
        <v>82</v>
      </c>
      <c r="AC113" s="28" t="s">
        <v>192</v>
      </c>
      <c r="AD113" s="28" t="s">
        <v>123</v>
      </c>
      <c r="AE113" s="28" t="s">
        <v>82</v>
      </c>
      <c r="AF113" s="28" t="s">
        <v>82</v>
      </c>
      <c r="AG113" s="28" t="s">
        <v>95</v>
      </c>
      <c r="AH113" s="28" t="s">
        <v>82</v>
      </c>
      <c r="AI113" s="28" t="s">
        <v>96</v>
      </c>
      <c r="AJ113" s="28" t="s">
        <v>82</v>
      </c>
      <c r="AK113" s="28" t="s">
        <v>82</v>
      </c>
      <c r="AL113" s="28" t="s">
        <v>1129</v>
      </c>
      <c r="AM113" s="28" t="s">
        <v>88</v>
      </c>
      <c r="AN113" s="27" t="s">
        <v>98</v>
      </c>
      <c r="AO113" s="72">
        <f>C113*U113+D113</f>
        <v>0</v>
      </c>
      <c r="AP113" s="27" t="s">
        <v>82</v>
      </c>
      <c r="AQ113" s="27" t="s">
        <v>82</v>
      </c>
      <c r="AR113" s="29" t="s">
        <v>82</v>
      </c>
      <c r="AS113" s="29" t="s">
        <v>82</v>
      </c>
      <c r="AT113" s="79" t="s">
        <v>82</v>
      </c>
      <c r="AW113" s="80" t="s">
        <v>82</v>
      </c>
      <c r="AX113" s="27" t="s">
        <v>82</v>
      </c>
      <c r="AY113" s="27" t="s">
        <v>1130</v>
      </c>
      <c r="AZ113" s="27" t="s">
        <v>82</v>
      </c>
      <c r="BA113" s="27" t="s">
        <v>1131</v>
      </c>
      <c r="BB113" s="27" t="s">
        <v>1132</v>
      </c>
      <c r="BC113" s="27" t="s">
        <v>82</v>
      </c>
      <c r="BD113" s="27" t="s">
        <v>82</v>
      </c>
      <c r="BE113" s="27" t="s">
        <v>82</v>
      </c>
      <c r="BF113" s="27" t="s">
        <v>82</v>
      </c>
      <c r="BG113" s="27" t="s">
        <v>1047</v>
      </c>
      <c r="BH113" s="27" t="s">
        <v>99</v>
      </c>
      <c r="BI113" s="27" t="s">
        <v>107</v>
      </c>
      <c r="BJ113" s="27" t="s">
        <v>108</v>
      </c>
      <c r="BK113" s="27" t="s">
        <v>109</v>
      </c>
      <c r="BL113" s="27" t="s">
        <v>82</v>
      </c>
      <c r="BM113" s="27" t="s">
        <v>82</v>
      </c>
      <c r="BN113" s="27" t="s">
        <v>82</v>
      </c>
      <c r="BP113" s="117">
        <f>AO113*E113</f>
        <v>0</v>
      </c>
      <c r="BQ113" s="117">
        <f>AO113*Z113</f>
        <v>0</v>
      </c>
    </row>
    <row r="114">
      <c r="A114" s="48" t="s">
        <v>81</v>
      </c>
      <c r="B114" s="48" t="s">
        <v>82</v>
      </c>
      <c r="C114" s="58">
        <v>0</v>
      </c>
      <c r="D114" s="58">
        <v>0</v>
      </c>
      <c r="E114" s="64">
        <v>726</v>
      </c>
      <c r="F114" s="26" t="s">
        <v>1133</v>
      </c>
      <c r="G114" s="27" t="s">
        <v>1134</v>
      </c>
      <c r="H114" s="27" t="s">
        <v>1047</v>
      </c>
      <c r="I114" s="118" t="s">
        <v>1135</v>
      </c>
      <c r="J114" s="94" t="s">
        <v>614</v>
      </c>
      <c r="L114" s="27" t="s">
        <v>82</v>
      </c>
      <c r="M114" s="27" t="s">
        <v>794</v>
      </c>
      <c r="N114" s="27" t="s">
        <v>88</v>
      </c>
      <c r="O114" s="27" t="s">
        <v>768</v>
      </c>
      <c r="P114" s="27" t="s">
        <v>769</v>
      </c>
      <c r="Q114" s="27" t="s">
        <v>89</v>
      </c>
      <c r="R114" s="27" t="s">
        <v>82</v>
      </c>
      <c r="S114" s="95" t="s">
        <v>1136</v>
      </c>
      <c r="T114" s="31">
        <v>10</v>
      </c>
      <c r="U114" s="31">
        <v>5</v>
      </c>
      <c r="V114" s="89">
        <v>45198</v>
      </c>
      <c r="W114" s="89">
        <v>45357</v>
      </c>
      <c r="X114" s="27" t="s">
        <v>1137</v>
      </c>
      <c r="Y114" s="72">
        <v>416</v>
      </c>
      <c r="Z114" s="76">
        <v>0.436</v>
      </c>
      <c r="AA114" s="28" t="s">
        <v>92</v>
      </c>
      <c r="AB114" s="28" t="s">
        <v>82</v>
      </c>
      <c r="AC114" s="28" t="s">
        <v>93</v>
      </c>
      <c r="AD114" s="28" t="s">
        <v>123</v>
      </c>
      <c r="AE114" s="28" t="s">
        <v>82</v>
      </c>
      <c r="AF114" s="28" t="s">
        <v>82</v>
      </c>
      <c r="AG114" s="28" t="s">
        <v>95</v>
      </c>
      <c r="AH114" s="28" t="s">
        <v>82</v>
      </c>
      <c r="AI114" s="28" t="s">
        <v>96</v>
      </c>
      <c r="AJ114" s="28" t="s">
        <v>82</v>
      </c>
      <c r="AK114" s="28" t="s">
        <v>82</v>
      </c>
      <c r="AL114" s="28" t="s">
        <v>1138</v>
      </c>
      <c r="AM114" s="28" t="s">
        <v>88</v>
      </c>
      <c r="AN114" s="27" t="s">
        <v>98</v>
      </c>
      <c r="AO114" s="72">
        <f>C114*U114+D114</f>
        <v>0</v>
      </c>
      <c r="AP114" s="27" t="s">
        <v>82</v>
      </c>
      <c r="AQ114" s="27" t="s">
        <v>82</v>
      </c>
      <c r="AR114" s="29" t="s">
        <v>82</v>
      </c>
      <c r="AS114" s="29" t="s">
        <v>82</v>
      </c>
      <c r="AT114" s="79" t="s">
        <v>82</v>
      </c>
      <c r="AW114" s="80" t="s">
        <v>82</v>
      </c>
      <c r="AX114" s="27" t="s">
        <v>82</v>
      </c>
      <c r="AY114" s="27" t="s">
        <v>1139</v>
      </c>
      <c r="AZ114" s="27" t="s">
        <v>82</v>
      </c>
      <c r="BA114" s="27" t="s">
        <v>1140</v>
      </c>
      <c r="BB114" s="27" t="s">
        <v>1141</v>
      </c>
      <c r="BC114" s="27" t="s">
        <v>82</v>
      </c>
      <c r="BD114" s="27" t="s">
        <v>1142</v>
      </c>
      <c r="BE114" s="27" t="s">
        <v>1143</v>
      </c>
      <c r="BF114" s="27" t="s">
        <v>82</v>
      </c>
      <c r="BG114" s="27" t="s">
        <v>1047</v>
      </c>
      <c r="BH114" s="27" t="s">
        <v>99</v>
      </c>
      <c r="BI114" s="27" t="s">
        <v>107</v>
      </c>
      <c r="BJ114" s="27" t="s">
        <v>108</v>
      </c>
      <c r="BK114" s="27" t="s">
        <v>109</v>
      </c>
      <c r="BL114" s="27" t="s">
        <v>82</v>
      </c>
      <c r="BM114" s="27" t="s">
        <v>82</v>
      </c>
      <c r="BN114" s="27" t="s">
        <v>82</v>
      </c>
      <c r="BP114" s="117">
        <f>AO114*E114</f>
        <v>0</v>
      </c>
      <c r="BQ114" s="117">
        <f>AO114*Z114</f>
        <v>0</v>
      </c>
    </row>
    <row r="115">
      <c r="A115" s="48" t="s">
        <v>81</v>
      </c>
      <c r="B115" s="48" t="s">
        <v>82</v>
      </c>
      <c r="C115" s="58">
        <v>0</v>
      </c>
      <c r="D115" s="58">
        <v>0</v>
      </c>
      <c r="E115" s="64">
        <v>1003.2</v>
      </c>
      <c r="F115" s="26" t="s">
        <v>1144</v>
      </c>
      <c r="G115" s="27" t="s">
        <v>1134</v>
      </c>
      <c r="H115" s="27" t="s">
        <v>1047</v>
      </c>
      <c r="I115" s="118" t="s">
        <v>1145</v>
      </c>
      <c r="J115" s="94" t="s">
        <v>614</v>
      </c>
      <c r="L115" s="27" t="s">
        <v>82</v>
      </c>
      <c r="M115" s="27" t="s">
        <v>815</v>
      </c>
      <c r="N115" s="27" t="s">
        <v>88</v>
      </c>
      <c r="O115" s="27" t="s">
        <v>768</v>
      </c>
      <c r="P115" s="27" t="s">
        <v>769</v>
      </c>
      <c r="Q115" s="27" t="s">
        <v>89</v>
      </c>
      <c r="R115" s="27" t="s">
        <v>82</v>
      </c>
      <c r="S115" s="95" t="s">
        <v>1146</v>
      </c>
      <c r="T115" s="31">
        <v>10</v>
      </c>
      <c r="U115" s="31">
        <v>10</v>
      </c>
      <c r="V115" s="89">
        <v>45754</v>
      </c>
      <c r="W115" s="89">
        <v>45754</v>
      </c>
      <c r="X115" s="27" t="s">
        <v>1147</v>
      </c>
      <c r="Y115" s="72">
        <v>480</v>
      </c>
      <c r="Z115" s="76">
        <v>0.49</v>
      </c>
      <c r="AA115" s="28" t="s">
        <v>92</v>
      </c>
      <c r="AB115" s="28" t="s">
        <v>82</v>
      </c>
      <c r="AC115" s="28" t="s">
        <v>93</v>
      </c>
      <c r="AD115" s="28" t="s">
        <v>123</v>
      </c>
      <c r="AE115" s="28" t="s">
        <v>82</v>
      </c>
      <c r="AF115" s="28" t="s">
        <v>82</v>
      </c>
      <c r="AG115" s="28" t="s">
        <v>95</v>
      </c>
      <c r="AH115" s="28" t="s">
        <v>82</v>
      </c>
      <c r="AI115" s="28" t="s">
        <v>96</v>
      </c>
      <c r="AJ115" s="28" t="s">
        <v>82</v>
      </c>
      <c r="AK115" s="28" t="s">
        <v>82</v>
      </c>
      <c r="AL115" s="28" t="s">
        <v>1148</v>
      </c>
      <c r="AM115" s="28" t="s">
        <v>88</v>
      </c>
      <c r="AN115" s="27" t="s">
        <v>98</v>
      </c>
      <c r="AO115" s="72">
        <f>C115*U115+D115</f>
        <v>0</v>
      </c>
      <c r="AP115" s="27" t="s">
        <v>82</v>
      </c>
      <c r="AQ115" s="27" t="s">
        <v>82</v>
      </c>
      <c r="AR115" s="29" t="s">
        <v>82</v>
      </c>
      <c r="AS115" s="29" t="s">
        <v>82</v>
      </c>
      <c r="AT115" s="79" t="s">
        <v>82</v>
      </c>
      <c r="AW115" s="80" t="s">
        <v>82</v>
      </c>
      <c r="AX115" s="27" t="s">
        <v>82</v>
      </c>
      <c r="AY115" s="27" t="s">
        <v>1149</v>
      </c>
      <c r="AZ115" s="27" t="s">
        <v>82</v>
      </c>
      <c r="BA115" s="27" t="s">
        <v>1150</v>
      </c>
      <c r="BB115" s="27" t="s">
        <v>1151</v>
      </c>
      <c r="BC115" s="27" t="s">
        <v>82</v>
      </c>
      <c r="BD115" s="27" t="s">
        <v>82</v>
      </c>
      <c r="BE115" s="27" t="s">
        <v>82</v>
      </c>
      <c r="BF115" s="27" t="s">
        <v>82</v>
      </c>
      <c r="BG115" s="27" t="s">
        <v>1047</v>
      </c>
      <c r="BH115" s="27" t="s">
        <v>99</v>
      </c>
      <c r="BI115" s="27" t="s">
        <v>107</v>
      </c>
      <c r="BJ115" s="27" t="s">
        <v>108</v>
      </c>
      <c r="BK115" s="27" t="s">
        <v>109</v>
      </c>
      <c r="BL115" s="27" t="s">
        <v>82</v>
      </c>
      <c r="BM115" s="27" t="s">
        <v>82</v>
      </c>
      <c r="BN115" s="27" t="s">
        <v>82</v>
      </c>
      <c r="BP115" s="117">
        <f>AO115*E115</f>
        <v>0</v>
      </c>
      <c r="BQ115" s="117">
        <f>AO115*Z115</f>
        <v>0</v>
      </c>
    </row>
    <row r="116">
      <c r="A116" s="48" t="s">
        <v>81</v>
      </c>
      <c r="B116" s="48" t="s">
        <v>82</v>
      </c>
      <c r="C116" s="58">
        <v>0</v>
      </c>
      <c r="D116" s="58">
        <v>0</v>
      </c>
      <c r="E116" s="64">
        <v>1155</v>
      </c>
      <c r="F116" s="26" t="s">
        <v>1152</v>
      </c>
      <c r="G116" s="27" t="s">
        <v>1153</v>
      </c>
      <c r="H116" s="27" t="s">
        <v>1047</v>
      </c>
      <c r="I116" s="118" t="s">
        <v>1154</v>
      </c>
      <c r="J116" s="94" t="s">
        <v>614</v>
      </c>
      <c r="L116" s="27" t="s">
        <v>82</v>
      </c>
      <c r="M116" s="27" t="s">
        <v>227</v>
      </c>
      <c r="N116" s="27" t="s">
        <v>88</v>
      </c>
      <c r="O116" s="27" t="s">
        <v>768</v>
      </c>
      <c r="P116" s="27" t="s">
        <v>769</v>
      </c>
      <c r="Q116" s="27" t="s">
        <v>89</v>
      </c>
      <c r="R116" s="27" t="s">
        <v>82</v>
      </c>
      <c r="S116" s="95" t="s">
        <v>1155</v>
      </c>
      <c r="T116" s="31">
        <v>10</v>
      </c>
      <c r="U116" s="31">
        <v>4</v>
      </c>
      <c r="V116" s="89">
        <v>45097</v>
      </c>
      <c r="W116" s="89">
        <v>45350</v>
      </c>
      <c r="X116" s="27" t="s">
        <v>1156</v>
      </c>
      <c r="Y116" s="72">
        <v>560</v>
      </c>
      <c r="Z116" s="76">
        <v>0.87</v>
      </c>
      <c r="AA116" s="28" t="s">
        <v>1157</v>
      </c>
      <c r="AB116" s="28" t="s">
        <v>82</v>
      </c>
      <c r="AC116" s="28" t="s">
        <v>1158</v>
      </c>
      <c r="AD116" s="28" t="s">
        <v>123</v>
      </c>
      <c r="AE116" s="28" t="s">
        <v>82</v>
      </c>
      <c r="AF116" s="28" t="s">
        <v>82</v>
      </c>
      <c r="AG116" s="28" t="s">
        <v>95</v>
      </c>
      <c r="AH116" s="28" t="s">
        <v>82</v>
      </c>
      <c r="AI116" s="28" t="s">
        <v>96</v>
      </c>
      <c r="AJ116" s="28" t="s">
        <v>82</v>
      </c>
      <c r="AK116" s="28" t="s">
        <v>82</v>
      </c>
      <c r="AL116" s="28" t="s">
        <v>1159</v>
      </c>
      <c r="AM116" s="28" t="s">
        <v>88</v>
      </c>
      <c r="AN116" s="27" t="s">
        <v>98</v>
      </c>
      <c r="AO116" s="72">
        <f>C116*U116+D116</f>
        <v>0</v>
      </c>
      <c r="AP116" s="27" t="s">
        <v>82</v>
      </c>
      <c r="AQ116" s="27" t="s">
        <v>82</v>
      </c>
      <c r="AR116" s="29" t="s">
        <v>82</v>
      </c>
      <c r="AS116" s="29" t="s">
        <v>82</v>
      </c>
      <c r="AT116" s="79" t="s">
        <v>82</v>
      </c>
      <c r="AW116" s="80" t="s">
        <v>82</v>
      </c>
      <c r="AX116" s="27" t="s">
        <v>82</v>
      </c>
      <c r="AY116" s="27" t="s">
        <v>1160</v>
      </c>
      <c r="AZ116" s="27" t="s">
        <v>82</v>
      </c>
      <c r="BA116" s="27" t="s">
        <v>82</v>
      </c>
      <c r="BB116" s="27" t="s">
        <v>1161</v>
      </c>
      <c r="BC116" s="27" t="s">
        <v>82</v>
      </c>
      <c r="BD116" s="27" t="s">
        <v>1162</v>
      </c>
      <c r="BE116" s="27" t="s">
        <v>1163</v>
      </c>
      <c r="BF116" s="27" t="s">
        <v>82</v>
      </c>
      <c r="BG116" s="27" t="s">
        <v>1047</v>
      </c>
      <c r="BH116" s="27" t="s">
        <v>99</v>
      </c>
      <c r="BI116" s="27" t="s">
        <v>107</v>
      </c>
      <c r="BJ116" s="27" t="s">
        <v>108</v>
      </c>
      <c r="BK116" s="27" t="s">
        <v>109</v>
      </c>
      <c r="BL116" s="27" t="s">
        <v>82</v>
      </c>
      <c r="BM116" s="27" t="s">
        <v>82</v>
      </c>
      <c r="BN116" s="27" t="s">
        <v>82</v>
      </c>
      <c r="BP116" s="117">
        <f>AO116*E116</f>
        <v>0</v>
      </c>
      <c r="BQ116" s="117">
        <f>AO116*Z116</f>
        <v>0</v>
      </c>
    </row>
    <row r="117">
      <c r="A117" s="48" t="s">
        <v>81</v>
      </c>
      <c r="B117" s="48" t="s">
        <v>82</v>
      </c>
      <c r="C117" s="58">
        <v>0</v>
      </c>
      <c r="D117" s="58">
        <v>0</v>
      </c>
      <c r="E117" s="64">
        <v>772.2</v>
      </c>
      <c r="F117" s="26" t="s">
        <v>1164</v>
      </c>
      <c r="G117" s="27" t="s">
        <v>1165</v>
      </c>
      <c r="H117" s="27" t="s">
        <v>1047</v>
      </c>
      <c r="I117" s="118" t="s">
        <v>1166</v>
      </c>
      <c r="J117" s="94" t="s">
        <v>614</v>
      </c>
      <c r="L117" s="27" t="s">
        <v>82</v>
      </c>
      <c r="M117" s="27" t="s">
        <v>258</v>
      </c>
      <c r="N117" s="27" t="s">
        <v>88</v>
      </c>
      <c r="O117" s="27" t="s">
        <v>768</v>
      </c>
      <c r="P117" s="27" t="s">
        <v>769</v>
      </c>
      <c r="Q117" s="27" t="s">
        <v>89</v>
      </c>
      <c r="R117" s="27" t="s">
        <v>82</v>
      </c>
      <c r="S117" s="95" t="s">
        <v>1167</v>
      </c>
      <c r="T117" s="31">
        <v>10</v>
      </c>
      <c r="U117" s="31">
        <v>12</v>
      </c>
      <c r="V117" s="89">
        <v>45203</v>
      </c>
      <c r="W117" s="89">
        <v>45814</v>
      </c>
      <c r="X117" s="27" t="s">
        <v>1168</v>
      </c>
      <c r="Y117" s="72">
        <v>352</v>
      </c>
      <c r="Z117" s="76">
        <v>0.428</v>
      </c>
      <c r="AA117" s="28" t="s">
        <v>92</v>
      </c>
      <c r="AB117" s="28" t="s">
        <v>82</v>
      </c>
      <c r="AC117" s="28" t="s">
        <v>93</v>
      </c>
      <c r="AD117" s="28" t="s">
        <v>123</v>
      </c>
      <c r="AE117" s="28" t="s">
        <v>82</v>
      </c>
      <c r="AF117" s="28" t="s">
        <v>82</v>
      </c>
      <c r="AG117" s="28" t="s">
        <v>95</v>
      </c>
      <c r="AH117" s="28" t="s">
        <v>82</v>
      </c>
      <c r="AI117" s="28" t="s">
        <v>96</v>
      </c>
      <c r="AJ117" s="28" t="s">
        <v>82</v>
      </c>
      <c r="AK117" s="28" t="s">
        <v>82</v>
      </c>
      <c r="AL117" s="28" t="s">
        <v>1169</v>
      </c>
      <c r="AM117" s="28" t="s">
        <v>88</v>
      </c>
      <c r="AN117" s="27" t="s">
        <v>98</v>
      </c>
      <c r="AO117" s="72">
        <f>C117*U117+D117</f>
        <v>0</v>
      </c>
      <c r="AP117" s="27" t="s">
        <v>82</v>
      </c>
      <c r="AQ117" s="27" t="s">
        <v>82</v>
      </c>
      <c r="AR117" s="29" t="s">
        <v>82</v>
      </c>
      <c r="AS117" s="29" t="s">
        <v>82</v>
      </c>
      <c r="AT117" s="79" t="s">
        <v>82</v>
      </c>
      <c r="AW117" s="80" t="s">
        <v>82</v>
      </c>
      <c r="AX117" s="27" t="s">
        <v>82</v>
      </c>
      <c r="AY117" s="27" t="s">
        <v>1170</v>
      </c>
      <c r="AZ117" s="27" t="s">
        <v>82</v>
      </c>
      <c r="BA117" s="27" t="s">
        <v>1171</v>
      </c>
      <c r="BB117" s="27" t="s">
        <v>1172</v>
      </c>
      <c r="BC117" s="27" t="s">
        <v>82</v>
      </c>
      <c r="BD117" s="27" t="s">
        <v>82</v>
      </c>
      <c r="BE117" s="27" t="s">
        <v>1173</v>
      </c>
      <c r="BF117" s="27" t="s">
        <v>82</v>
      </c>
      <c r="BG117" s="27" t="s">
        <v>1047</v>
      </c>
      <c r="BH117" s="27" t="s">
        <v>99</v>
      </c>
      <c r="BI117" s="27" t="s">
        <v>107</v>
      </c>
      <c r="BJ117" s="27" t="s">
        <v>108</v>
      </c>
      <c r="BK117" s="27" t="s">
        <v>109</v>
      </c>
      <c r="BL117" s="27" t="s">
        <v>82</v>
      </c>
      <c r="BM117" s="27" t="s">
        <v>82</v>
      </c>
      <c r="BN117" s="27" t="s">
        <v>82</v>
      </c>
      <c r="BP117" s="117">
        <f>AO117*E117</f>
        <v>0</v>
      </c>
      <c r="BQ117" s="117">
        <f>AO117*Z117</f>
        <v>0</v>
      </c>
    </row>
    <row r="118">
      <c r="A118" s="48" t="s">
        <v>81</v>
      </c>
      <c r="B118" s="48" t="s">
        <v>82</v>
      </c>
      <c r="C118" s="58">
        <v>0</v>
      </c>
      <c r="D118" s="58">
        <v>0</v>
      </c>
      <c r="E118" s="64">
        <v>772.2</v>
      </c>
      <c r="F118" s="26" t="s">
        <v>1174</v>
      </c>
      <c r="G118" s="27" t="s">
        <v>1075</v>
      </c>
      <c r="H118" s="27" t="s">
        <v>1047</v>
      </c>
      <c r="I118" s="118" t="s">
        <v>1175</v>
      </c>
      <c r="J118" s="94" t="s">
        <v>114</v>
      </c>
      <c r="L118" s="27" t="s">
        <v>82</v>
      </c>
      <c r="M118" s="27" t="s">
        <v>258</v>
      </c>
      <c r="N118" s="27" t="s">
        <v>88</v>
      </c>
      <c r="O118" s="27" t="s">
        <v>768</v>
      </c>
      <c r="P118" s="27" t="s">
        <v>769</v>
      </c>
      <c r="Q118" s="27" t="s">
        <v>89</v>
      </c>
      <c r="R118" s="27" t="s">
        <v>82</v>
      </c>
      <c r="S118" s="95" t="s">
        <v>1176</v>
      </c>
      <c r="T118" s="31">
        <v>10</v>
      </c>
      <c r="U118" s="31">
        <v>12</v>
      </c>
      <c r="V118" s="89">
        <v>44728</v>
      </c>
      <c r="W118" s="89">
        <v>44728</v>
      </c>
      <c r="X118" s="27" t="s">
        <v>1177</v>
      </c>
      <c r="Y118" s="72">
        <v>384</v>
      </c>
      <c r="Z118" s="76">
        <v>0.384</v>
      </c>
      <c r="AA118" s="28" t="s">
        <v>92</v>
      </c>
      <c r="AB118" s="28" t="s">
        <v>82</v>
      </c>
      <c r="AC118" s="28" t="s">
        <v>93</v>
      </c>
      <c r="AD118" s="28" t="s">
        <v>123</v>
      </c>
      <c r="AE118" s="28" t="s">
        <v>82</v>
      </c>
      <c r="AF118" s="28" t="s">
        <v>82</v>
      </c>
      <c r="AG118" s="28" t="s">
        <v>95</v>
      </c>
      <c r="AH118" s="28" t="s">
        <v>82</v>
      </c>
      <c r="AI118" s="28" t="s">
        <v>96</v>
      </c>
      <c r="AJ118" s="28" t="s">
        <v>82</v>
      </c>
      <c r="AK118" s="28" t="s">
        <v>82</v>
      </c>
      <c r="AL118" s="28" t="s">
        <v>1178</v>
      </c>
      <c r="AM118" s="28" t="s">
        <v>88</v>
      </c>
      <c r="AN118" s="27" t="s">
        <v>98</v>
      </c>
      <c r="AO118" s="72">
        <f>C118*U118+D118</f>
        <v>0</v>
      </c>
      <c r="AP118" s="27" t="s">
        <v>82</v>
      </c>
      <c r="AQ118" s="27" t="s">
        <v>82</v>
      </c>
      <c r="AR118" s="29" t="s">
        <v>82</v>
      </c>
      <c r="AS118" s="29" t="s">
        <v>82</v>
      </c>
      <c r="AT118" s="79" t="s">
        <v>82</v>
      </c>
      <c r="AW118" s="80" t="s">
        <v>82</v>
      </c>
      <c r="AX118" s="27" t="s">
        <v>82</v>
      </c>
      <c r="AY118" s="27" t="s">
        <v>1179</v>
      </c>
      <c r="AZ118" s="27" t="s">
        <v>82</v>
      </c>
      <c r="BA118" s="27" t="s">
        <v>1180</v>
      </c>
      <c r="BB118" s="27" t="s">
        <v>1181</v>
      </c>
      <c r="BC118" s="27" t="s">
        <v>82</v>
      </c>
      <c r="BD118" s="27" t="s">
        <v>82</v>
      </c>
      <c r="BE118" s="27" t="s">
        <v>1182</v>
      </c>
      <c r="BF118" s="27" t="s">
        <v>82</v>
      </c>
      <c r="BG118" s="27" t="s">
        <v>1047</v>
      </c>
      <c r="BH118" s="27" t="s">
        <v>99</v>
      </c>
      <c r="BI118" s="27" t="s">
        <v>107</v>
      </c>
      <c r="BJ118" s="27" t="s">
        <v>834</v>
      </c>
      <c r="BK118" s="27" t="s">
        <v>109</v>
      </c>
      <c r="BL118" s="27" t="s">
        <v>82</v>
      </c>
      <c r="BM118" s="27" t="s">
        <v>82</v>
      </c>
      <c r="BN118" s="27" t="s">
        <v>82</v>
      </c>
      <c r="BP118" s="117">
        <f>AO118*E118</f>
        <v>0</v>
      </c>
      <c r="BQ118" s="117">
        <f>AO118*Z118</f>
        <v>0</v>
      </c>
    </row>
    <row r="119">
      <c r="A119" s="48" t="s">
        <v>81</v>
      </c>
      <c r="B119" s="48" t="s">
        <v>82</v>
      </c>
      <c r="C119" s="58">
        <v>0</v>
      </c>
      <c r="D119" s="58">
        <v>0</v>
      </c>
      <c r="E119" s="64">
        <v>1003.2</v>
      </c>
      <c r="F119" s="26" t="s">
        <v>1183</v>
      </c>
      <c r="G119" s="27" t="s">
        <v>1184</v>
      </c>
      <c r="H119" s="27" t="s">
        <v>1047</v>
      </c>
      <c r="I119" s="118" t="s">
        <v>1185</v>
      </c>
      <c r="J119" s="94" t="s">
        <v>114</v>
      </c>
      <c r="L119" s="27" t="s">
        <v>82</v>
      </c>
      <c r="M119" s="27" t="s">
        <v>815</v>
      </c>
      <c r="N119" s="27" t="s">
        <v>88</v>
      </c>
      <c r="O119" s="27" t="s">
        <v>768</v>
      </c>
      <c r="P119" s="27" t="s">
        <v>769</v>
      </c>
      <c r="Q119" s="27" t="s">
        <v>89</v>
      </c>
      <c r="R119" s="27" t="s">
        <v>82</v>
      </c>
      <c r="S119" s="95" t="s">
        <v>1186</v>
      </c>
      <c r="T119" s="31">
        <v>10</v>
      </c>
      <c r="U119" s="31">
        <v>10</v>
      </c>
      <c r="V119" s="89">
        <v>45700</v>
      </c>
      <c r="W119" s="89">
        <v>45700</v>
      </c>
      <c r="X119" s="27" t="s">
        <v>1187</v>
      </c>
      <c r="Y119" s="72">
        <v>448</v>
      </c>
      <c r="Z119" s="76">
        <v>0.486</v>
      </c>
      <c r="AA119" s="28" t="s">
        <v>92</v>
      </c>
      <c r="AB119" s="28" t="s">
        <v>82</v>
      </c>
      <c r="AC119" s="28" t="s">
        <v>93</v>
      </c>
      <c r="AD119" s="28" t="s">
        <v>123</v>
      </c>
      <c r="AE119" s="28" t="s">
        <v>82</v>
      </c>
      <c r="AF119" s="28" t="s">
        <v>82</v>
      </c>
      <c r="AG119" s="28" t="s">
        <v>95</v>
      </c>
      <c r="AH119" s="28" t="s">
        <v>82</v>
      </c>
      <c r="AI119" s="28" t="s">
        <v>96</v>
      </c>
      <c r="AJ119" s="28" t="s">
        <v>82</v>
      </c>
      <c r="AK119" s="28" t="s">
        <v>82</v>
      </c>
      <c r="AL119" s="28" t="s">
        <v>1188</v>
      </c>
      <c r="AM119" s="28" t="s">
        <v>88</v>
      </c>
      <c r="AN119" s="27" t="s">
        <v>98</v>
      </c>
      <c r="AO119" s="72">
        <f>C119*U119+D119</f>
        <v>0</v>
      </c>
      <c r="AP119" s="27" t="s">
        <v>82</v>
      </c>
      <c r="AQ119" s="27" t="s">
        <v>82</v>
      </c>
      <c r="AR119" s="29" t="s">
        <v>82</v>
      </c>
      <c r="AS119" s="29" t="s">
        <v>82</v>
      </c>
      <c r="AT119" s="79" t="s">
        <v>82</v>
      </c>
      <c r="AW119" s="80" t="s">
        <v>82</v>
      </c>
      <c r="AX119" s="27" t="s">
        <v>82</v>
      </c>
      <c r="AY119" s="27" t="s">
        <v>1189</v>
      </c>
      <c r="AZ119" s="27" t="s">
        <v>82</v>
      </c>
      <c r="BA119" s="27" t="s">
        <v>1190</v>
      </c>
      <c r="BB119" s="27" t="s">
        <v>1191</v>
      </c>
      <c r="BC119" s="27" t="s">
        <v>82</v>
      </c>
      <c r="BD119" s="27" t="s">
        <v>82</v>
      </c>
      <c r="BE119" s="27" t="s">
        <v>82</v>
      </c>
      <c r="BF119" s="27" t="s">
        <v>82</v>
      </c>
      <c r="BG119" s="27" t="s">
        <v>1047</v>
      </c>
      <c r="BH119" s="27" t="s">
        <v>99</v>
      </c>
      <c r="BI119" s="27" t="s">
        <v>107</v>
      </c>
      <c r="BJ119" s="27" t="s">
        <v>834</v>
      </c>
      <c r="BK119" s="27" t="s">
        <v>109</v>
      </c>
      <c r="BL119" s="27" t="s">
        <v>82</v>
      </c>
      <c r="BM119" s="27" t="s">
        <v>82</v>
      </c>
      <c r="BN119" s="27" t="s">
        <v>82</v>
      </c>
      <c r="BP119" s="117">
        <f>AO119*E119</f>
        <v>0</v>
      </c>
      <c r="BQ119" s="117">
        <f>AO119*Z119</f>
        <v>0</v>
      </c>
    </row>
    <row r="120">
      <c r="A120" s="48" t="s">
        <v>81</v>
      </c>
      <c r="B120" s="48" t="s">
        <v>82</v>
      </c>
      <c r="C120" s="58">
        <v>0</v>
      </c>
      <c r="D120" s="58">
        <v>0</v>
      </c>
      <c r="E120" s="64">
        <v>726</v>
      </c>
      <c r="F120" s="26" t="s">
        <v>1192</v>
      </c>
      <c r="G120" s="27" t="s">
        <v>1193</v>
      </c>
      <c r="H120" s="27" t="s">
        <v>1047</v>
      </c>
      <c r="I120" s="118" t="s">
        <v>1194</v>
      </c>
      <c r="J120" s="94" t="s">
        <v>114</v>
      </c>
      <c r="L120" s="27" t="s">
        <v>82</v>
      </c>
      <c r="M120" s="27" t="s">
        <v>794</v>
      </c>
      <c r="N120" s="27" t="s">
        <v>88</v>
      </c>
      <c r="O120" s="27" t="s">
        <v>768</v>
      </c>
      <c r="P120" s="27" t="s">
        <v>769</v>
      </c>
      <c r="Q120" s="27" t="s">
        <v>89</v>
      </c>
      <c r="R120" s="27" t="s">
        <v>82</v>
      </c>
      <c r="S120" s="95" t="s">
        <v>1195</v>
      </c>
      <c r="T120" s="31">
        <v>10</v>
      </c>
      <c r="U120" s="31">
        <v>1</v>
      </c>
      <c r="V120" s="89">
        <v>45239</v>
      </c>
      <c r="W120" s="89">
        <v>45239</v>
      </c>
      <c r="X120" s="27" t="s">
        <v>1196</v>
      </c>
      <c r="Y120" s="72">
        <v>320</v>
      </c>
      <c r="Z120" s="76">
        <v>0.36</v>
      </c>
      <c r="AA120" s="28" t="s">
        <v>92</v>
      </c>
      <c r="AB120" s="28" t="s">
        <v>82</v>
      </c>
      <c r="AC120" s="28" t="s">
        <v>93</v>
      </c>
      <c r="AD120" s="28" t="s">
        <v>123</v>
      </c>
      <c r="AE120" s="28" t="s">
        <v>82</v>
      </c>
      <c r="AF120" s="28" t="s">
        <v>82</v>
      </c>
      <c r="AG120" s="28" t="s">
        <v>95</v>
      </c>
      <c r="AH120" s="28" t="s">
        <v>82</v>
      </c>
      <c r="AI120" s="28" t="s">
        <v>96</v>
      </c>
      <c r="AJ120" s="28" t="s">
        <v>82</v>
      </c>
      <c r="AK120" s="28" t="s">
        <v>82</v>
      </c>
      <c r="AL120" s="28" t="s">
        <v>1197</v>
      </c>
      <c r="AM120" s="28" t="s">
        <v>88</v>
      </c>
      <c r="AN120" s="27" t="s">
        <v>98</v>
      </c>
      <c r="AO120" s="72">
        <f>C120*U120+D120</f>
        <v>0</v>
      </c>
      <c r="AP120" s="27" t="s">
        <v>82</v>
      </c>
      <c r="AQ120" s="27" t="s">
        <v>82</v>
      </c>
      <c r="AR120" s="29" t="s">
        <v>82</v>
      </c>
      <c r="AS120" s="29" t="s">
        <v>82</v>
      </c>
      <c r="AT120" s="79" t="s">
        <v>82</v>
      </c>
      <c r="AW120" s="80" t="s">
        <v>82</v>
      </c>
      <c r="AX120" s="27" t="s">
        <v>82</v>
      </c>
      <c r="AY120" s="27" t="s">
        <v>1198</v>
      </c>
      <c r="AZ120" s="27" t="s">
        <v>82</v>
      </c>
      <c r="BA120" s="27" t="s">
        <v>82</v>
      </c>
      <c r="BB120" s="27" t="s">
        <v>1199</v>
      </c>
      <c r="BC120" s="27" t="s">
        <v>82</v>
      </c>
      <c r="BD120" s="27" t="s">
        <v>82</v>
      </c>
      <c r="BE120" s="27" t="s">
        <v>1200</v>
      </c>
      <c r="BF120" s="27" t="s">
        <v>82</v>
      </c>
      <c r="BG120" s="27" t="s">
        <v>1047</v>
      </c>
      <c r="BH120" s="27" t="s">
        <v>99</v>
      </c>
      <c r="BI120" s="27" t="s">
        <v>107</v>
      </c>
      <c r="BJ120" s="27" t="s">
        <v>834</v>
      </c>
      <c r="BK120" s="27" t="s">
        <v>109</v>
      </c>
      <c r="BL120" s="27" t="s">
        <v>82</v>
      </c>
      <c r="BM120" s="27" t="s">
        <v>82</v>
      </c>
      <c r="BN120" s="27" t="s">
        <v>82</v>
      </c>
      <c r="BP120" s="117">
        <f>AO120*E120</f>
        <v>0</v>
      </c>
      <c r="BQ120" s="117">
        <f>AO120*Z120</f>
        <v>0</v>
      </c>
    </row>
    <row r="121">
      <c r="A121" s="48" t="s">
        <v>81</v>
      </c>
      <c r="B121" s="48" t="s">
        <v>82</v>
      </c>
      <c r="C121" s="58">
        <v>0</v>
      </c>
      <c r="D121" s="58">
        <v>0</v>
      </c>
      <c r="E121" s="64">
        <v>1267.2</v>
      </c>
      <c r="F121" s="26" t="s">
        <v>1201</v>
      </c>
      <c r="G121" s="27" t="s">
        <v>1202</v>
      </c>
      <c r="H121" s="27" t="s">
        <v>1047</v>
      </c>
      <c r="I121" s="118" t="s">
        <v>1203</v>
      </c>
      <c r="J121" s="94" t="s">
        <v>614</v>
      </c>
      <c r="L121" s="27" t="s">
        <v>82</v>
      </c>
      <c r="M121" s="27" t="s">
        <v>1204</v>
      </c>
      <c r="N121" s="27" t="s">
        <v>88</v>
      </c>
      <c r="O121" s="27" t="s">
        <v>768</v>
      </c>
      <c r="P121" s="27" t="s">
        <v>769</v>
      </c>
      <c r="Q121" s="27" t="s">
        <v>89</v>
      </c>
      <c r="R121" s="27" t="s">
        <v>82</v>
      </c>
      <c r="S121" s="95" t="s">
        <v>1205</v>
      </c>
      <c r="T121" s="31">
        <v>10</v>
      </c>
      <c r="U121" s="31">
        <v>5</v>
      </c>
      <c r="V121" s="89">
        <v>45713</v>
      </c>
      <c r="W121" s="89">
        <v>45713</v>
      </c>
      <c r="X121" s="27" t="s">
        <v>1206</v>
      </c>
      <c r="Y121" s="72">
        <v>480</v>
      </c>
      <c r="Z121" s="76">
        <v>0.732</v>
      </c>
      <c r="AA121" s="28" t="s">
        <v>1004</v>
      </c>
      <c r="AB121" s="28" t="s">
        <v>82</v>
      </c>
      <c r="AC121" s="28" t="s">
        <v>1005</v>
      </c>
      <c r="AD121" s="28" t="s">
        <v>123</v>
      </c>
      <c r="AE121" s="28" t="s">
        <v>82</v>
      </c>
      <c r="AF121" s="28" t="s">
        <v>82</v>
      </c>
      <c r="AG121" s="28" t="s">
        <v>95</v>
      </c>
      <c r="AH121" s="28" t="s">
        <v>82</v>
      </c>
      <c r="AI121" s="28" t="s">
        <v>96</v>
      </c>
      <c r="AJ121" s="28" t="s">
        <v>82</v>
      </c>
      <c r="AK121" s="28" t="s">
        <v>82</v>
      </c>
      <c r="AL121" s="28" t="s">
        <v>1207</v>
      </c>
      <c r="AM121" s="28" t="s">
        <v>88</v>
      </c>
      <c r="AN121" s="27" t="s">
        <v>98</v>
      </c>
      <c r="AO121" s="72">
        <f>C121*U121+D121</f>
        <v>0</v>
      </c>
      <c r="AP121" s="27" t="s">
        <v>82</v>
      </c>
      <c r="AQ121" s="27" t="s">
        <v>82</v>
      </c>
      <c r="AR121" s="29" t="s">
        <v>82</v>
      </c>
      <c r="AS121" s="29" t="s">
        <v>82</v>
      </c>
      <c r="AT121" s="79" t="s">
        <v>82</v>
      </c>
      <c r="AW121" s="80" t="s">
        <v>82</v>
      </c>
      <c r="AX121" s="27" t="s">
        <v>82</v>
      </c>
      <c r="AY121" s="27" t="s">
        <v>1208</v>
      </c>
      <c r="AZ121" s="27" t="s">
        <v>82</v>
      </c>
      <c r="BA121" s="27" t="s">
        <v>1209</v>
      </c>
      <c r="BB121" s="27" t="s">
        <v>1210</v>
      </c>
      <c r="BC121" s="27" t="s">
        <v>82</v>
      </c>
      <c r="BD121" s="27" t="s">
        <v>82</v>
      </c>
      <c r="BE121" s="27" t="s">
        <v>1211</v>
      </c>
      <c r="BF121" s="27" t="s">
        <v>82</v>
      </c>
      <c r="BG121" s="27" t="s">
        <v>1047</v>
      </c>
      <c r="BH121" s="27" t="s">
        <v>99</v>
      </c>
      <c r="BI121" s="27" t="s">
        <v>107</v>
      </c>
      <c r="BJ121" s="27" t="s">
        <v>108</v>
      </c>
      <c r="BK121" s="27" t="s">
        <v>109</v>
      </c>
      <c r="BL121" s="27" t="s">
        <v>82</v>
      </c>
      <c r="BM121" s="27" t="s">
        <v>82</v>
      </c>
      <c r="BN121" s="27" t="s">
        <v>82</v>
      </c>
      <c r="BP121" s="117">
        <f>AO121*E121</f>
        <v>0</v>
      </c>
      <c r="BQ121" s="117">
        <f>AO121*Z121</f>
        <v>0</v>
      </c>
    </row>
    <row r="122">
      <c r="A122" s="48" t="s">
        <v>81</v>
      </c>
      <c r="B122" s="48" t="s">
        <v>82</v>
      </c>
      <c r="C122" s="58">
        <v>0</v>
      </c>
      <c r="D122" s="58">
        <v>0</v>
      </c>
      <c r="E122" s="64">
        <v>2125.2</v>
      </c>
      <c r="F122" s="26" t="s">
        <v>1212</v>
      </c>
      <c r="G122" s="27" t="s">
        <v>1202</v>
      </c>
      <c r="H122" s="27" t="s">
        <v>1047</v>
      </c>
      <c r="I122" s="118" t="s">
        <v>1213</v>
      </c>
      <c r="J122" s="94" t="s">
        <v>363</v>
      </c>
      <c r="L122" s="27" t="s">
        <v>82</v>
      </c>
      <c r="M122" s="27" t="s">
        <v>1214</v>
      </c>
      <c r="N122" s="27" t="s">
        <v>88</v>
      </c>
      <c r="O122" s="27" t="s">
        <v>768</v>
      </c>
      <c r="P122" s="27" t="s">
        <v>769</v>
      </c>
      <c r="Q122" s="27" t="s">
        <v>89</v>
      </c>
      <c r="R122" s="27" t="s">
        <v>82</v>
      </c>
      <c r="S122" s="95" t="s">
        <v>1215</v>
      </c>
      <c r="T122" s="31">
        <v>10</v>
      </c>
      <c r="U122" s="31">
        <v>1</v>
      </c>
      <c r="V122" s="89">
        <v>46126</v>
      </c>
      <c r="W122" s="89">
        <v>46126</v>
      </c>
      <c r="X122" s="27" t="s">
        <v>1216</v>
      </c>
      <c r="Y122" s="72">
        <v>416</v>
      </c>
      <c r="Z122" s="76">
        <v>0.51</v>
      </c>
      <c r="AA122" s="28" t="s">
        <v>245</v>
      </c>
      <c r="AB122" s="28" t="s">
        <v>82</v>
      </c>
      <c r="AC122" s="28" t="s">
        <v>192</v>
      </c>
      <c r="AD122" s="28" t="s">
        <v>123</v>
      </c>
      <c r="AE122" s="28" t="s">
        <v>82</v>
      </c>
      <c r="AF122" s="28" t="s">
        <v>82</v>
      </c>
      <c r="AG122" s="28" t="s">
        <v>95</v>
      </c>
      <c r="AH122" s="28" t="s">
        <v>82</v>
      </c>
      <c r="AI122" s="28" t="s">
        <v>96</v>
      </c>
      <c r="AJ122" s="28" t="s">
        <v>82</v>
      </c>
      <c r="AK122" s="28" t="s">
        <v>82</v>
      </c>
      <c r="AL122" s="28" t="s">
        <v>1217</v>
      </c>
      <c r="AM122" s="28" t="s">
        <v>88</v>
      </c>
      <c r="AN122" s="27" t="s">
        <v>98</v>
      </c>
      <c r="AO122" s="72">
        <f>C122*U122+D122</f>
        <v>0</v>
      </c>
      <c r="AP122" s="27" t="s">
        <v>82</v>
      </c>
      <c r="AQ122" s="27" t="s">
        <v>82</v>
      </c>
      <c r="AR122" s="29" t="s">
        <v>82</v>
      </c>
      <c r="AS122" s="29" t="s">
        <v>82</v>
      </c>
      <c r="AT122" s="79" t="s">
        <v>82</v>
      </c>
      <c r="AW122" s="80" t="s">
        <v>82</v>
      </c>
      <c r="AX122" s="27" t="s">
        <v>82</v>
      </c>
      <c r="AY122" s="27" t="s">
        <v>1218</v>
      </c>
      <c r="AZ122" s="27" t="s">
        <v>82</v>
      </c>
      <c r="BA122" s="27" t="s">
        <v>82</v>
      </c>
      <c r="BB122" s="27" t="s">
        <v>1219</v>
      </c>
      <c r="BC122" s="27" t="s">
        <v>82</v>
      </c>
      <c r="BD122" s="27" t="s">
        <v>82</v>
      </c>
      <c r="BE122" s="27" t="s">
        <v>82</v>
      </c>
      <c r="BF122" s="27" t="s">
        <v>82</v>
      </c>
      <c r="BG122" s="27" t="s">
        <v>1047</v>
      </c>
      <c r="BH122" s="27" t="s">
        <v>99</v>
      </c>
      <c r="BI122" s="27" t="s">
        <v>107</v>
      </c>
      <c r="BJ122" s="27" t="s">
        <v>108</v>
      </c>
      <c r="BK122" s="27" t="s">
        <v>109</v>
      </c>
      <c r="BL122" s="27" t="s">
        <v>82</v>
      </c>
      <c r="BM122" s="27" t="s">
        <v>82</v>
      </c>
      <c r="BN122" s="27" t="s">
        <v>82</v>
      </c>
      <c r="BP122" s="117">
        <f>AO122*E122</f>
        <v>0</v>
      </c>
      <c r="BQ122" s="117">
        <f>AO122*Z122</f>
        <v>0</v>
      </c>
    </row>
    <row r="123">
      <c r="A123" s="48" t="s">
        <v>81</v>
      </c>
      <c r="B123" s="48" t="s">
        <v>82</v>
      </c>
      <c r="C123" s="58">
        <v>0</v>
      </c>
      <c r="D123" s="58">
        <v>0</v>
      </c>
      <c r="E123" s="64">
        <v>660</v>
      </c>
      <c r="F123" s="26" t="s">
        <v>1220</v>
      </c>
      <c r="G123" s="27" t="s">
        <v>1221</v>
      </c>
      <c r="H123" s="27" t="s">
        <v>1047</v>
      </c>
      <c r="I123" s="118" t="s">
        <v>1222</v>
      </c>
      <c r="J123" s="94" t="s">
        <v>114</v>
      </c>
      <c r="L123" s="27" t="s">
        <v>82</v>
      </c>
      <c r="M123" s="27" t="s">
        <v>186</v>
      </c>
      <c r="N123" s="27" t="s">
        <v>88</v>
      </c>
      <c r="O123" s="27" t="s">
        <v>768</v>
      </c>
      <c r="P123" s="27" t="s">
        <v>769</v>
      </c>
      <c r="Q123" s="27" t="s">
        <v>89</v>
      </c>
      <c r="R123" s="27" t="s">
        <v>82</v>
      </c>
      <c r="S123" s="95" t="s">
        <v>1223</v>
      </c>
      <c r="T123" s="31">
        <v>10</v>
      </c>
      <c r="U123" s="31">
        <v>12</v>
      </c>
      <c r="V123" s="89">
        <v>44852</v>
      </c>
      <c r="W123" s="89">
        <v>44852</v>
      </c>
      <c r="X123" s="27" t="s">
        <v>1224</v>
      </c>
      <c r="Y123" s="72">
        <v>352</v>
      </c>
      <c r="Z123" s="76">
        <v>0.438</v>
      </c>
      <c r="AA123" s="28" t="s">
        <v>92</v>
      </c>
      <c r="AB123" s="28" t="s">
        <v>82</v>
      </c>
      <c r="AC123" s="28" t="s">
        <v>93</v>
      </c>
      <c r="AD123" s="28" t="s">
        <v>123</v>
      </c>
      <c r="AE123" s="28" t="s">
        <v>82</v>
      </c>
      <c r="AF123" s="28" t="s">
        <v>82</v>
      </c>
      <c r="AG123" s="28" t="s">
        <v>95</v>
      </c>
      <c r="AH123" s="28" t="s">
        <v>82</v>
      </c>
      <c r="AI123" s="28" t="s">
        <v>96</v>
      </c>
      <c r="AJ123" s="28" t="s">
        <v>82</v>
      </c>
      <c r="AK123" s="28" t="s">
        <v>82</v>
      </c>
      <c r="AL123" s="28" t="s">
        <v>1225</v>
      </c>
      <c r="AM123" s="28" t="s">
        <v>88</v>
      </c>
      <c r="AN123" s="27" t="s">
        <v>98</v>
      </c>
      <c r="AO123" s="72">
        <f>C123*U123+D123</f>
        <v>0</v>
      </c>
      <c r="AP123" s="27" t="s">
        <v>82</v>
      </c>
      <c r="AQ123" s="27" t="s">
        <v>82</v>
      </c>
      <c r="AR123" s="29" t="s">
        <v>82</v>
      </c>
      <c r="AS123" s="29" t="s">
        <v>82</v>
      </c>
      <c r="AT123" s="79" t="s">
        <v>82</v>
      </c>
      <c r="AW123" s="80" t="s">
        <v>82</v>
      </c>
      <c r="AX123" s="27" t="s">
        <v>82</v>
      </c>
      <c r="AY123" s="27" t="s">
        <v>1226</v>
      </c>
      <c r="AZ123" s="27" t="s">
        <v>82</v>
      </c>
      <c r="BA123" s="27" t="s">
        <v>1227</v>
      </c>
      <c r="BB123" s="27" t="s">
        <v>1228</v>
      </c>
      <c r="BC123" s="27" t="s">
        <v>82</v>
      </c>
      <c r="BD123" s="27" t="s">
        <v>82</v>
      </c>
      <c r="BE123" s="27" t="s">
        <v>1229</v>
      </c>
      <c r="BF123" s="27" t="s">
        <v>82</v>
      </c>
      <c r="BG123" s="27" t="s">
        <v>1047</v>
      </c>
      <c r="BH123" s="27" t="s">
        <v>99</v>
      </c>
      <c r="BI123" s="27" t="s">
        <v>107</v>
      </c>
      <c r="BJ123" s="27" t="s">
        <v>834</v>
      </c>
      <c r="BK123" s="27" t="s">
        <v>997</v>
      </c>
      <c r="BL123" s="27" t="s">
        <v>82</v>
      </c>
      <c r="BM123" s="27" t="s">
        <v>82</v>
      </c>
      <c r="BN123" s="27" t="s">
        <v>82</v>
      </c>
      <c r="BP123" s="117">
        <f>AO123*E123</f>
        <v>0</v>
      </c>
      <c r="BQ123" s="117">
        <f>AO123*Z123</f>
        <v>0</v>
      </c>
    </row>
    <row r="124">
      <c r="A124" s="48" t="s">
        <v>81</v>
      </c>
      <c r="B124" s="48" t="s">
        <v>82</v>
      </c>
      <c r="C124" s="58">
        <v>0</v>
      </c>
      <c r="D124" s="58">
        <v>0</v>
      </c>
      <c r="E124" s="64">
        <v>1102.2</v>
      </c>
      <c r="F124" s="26" t="s">
        <v>1230</v>
      </c>
      <c r="G124" s="27" t="s">
        <v>1065</v>
      </c>
      <c r="H124" s="27" t="s">
        <v>1047</v>
      </c>
      <c r="I124" s="118" t="s">
        <v>1231</v>
      </c>
      <c r="J124" s="94" t="s">
        <v>114</v>
      </c>
      <c r="L124" s="27" t="s">
        <v>82</v>
      </c>
      <c r="M124" s="27" t="s">
        <v>780</v>
      </c>
      <c r="N124" s="27" t="s">
        <v>88</v>
      </c>
      <c r="O124" s="27" t="s">
        <v>768</v>
      </c>
      <c r="P124" s="27" t="s">
        <v>769</v>
      </c>
      <c r="Q124" s="27" t="s">
        <v>89</v>
      </c>
      <c r="R124" s="27" t="s">
        <v>82</v>
      </c>
      <c r="S124" s="95" t="s">
        <v>1232</v>
      </c>
      <c r="T124" s="31">
        <v>10</v>
      </c>
      <c r="U124" s="31">
        <v>12</v>
      </c>
      <c r="V124" s="89">
        <v>45691</v>
      </c>
      <c r="W124" s="89">
        <v>45691</v>
      </c>
      <c r="X124" s="27" t="s">
        <v>1233</v>
      </c>
      <c r="Y124" s="72">
        <v>352</v>
      </c>
      <c r="Z124" s="76">
        <v>0.387</v>
      </c>
      <c r="AA124" s="28" t="s">
        <v>92</v>
      </c>
      <c r="AB124" s="28" t="s">
        <v>82</v>
      </c>
      <c r="AC124" s="28" t="s">
        <v>93</v>
      </c>
      <c r="AD124" s="28" t="s">
        <v>123</v>
      </c>
      <c r="AE124" s="28" t="s">
        <v>82</v>
      </c>
      <c r="AF124" s="28" t="s">
        <v>82</v>
      </c>
      <c r="AG124" s="28" t="s">
        <v>95</v>
      </c>
      <c r="AH124" s="28" t="s">
        <v>82</v>
      </c>
      <c r="AI124" s="28" t="s">
        <v>96</v>
      </c>
      <c r="AJ124" s="28" t="s">
        <v>82</v>
      </c>
      <c r="AK124" s="28" t="s">
        <v>82</v>
      </c>
      <c r="AL124" s="28" t="s">
        <v>1234</v>
      </c>
      <c r="AM124" s="28" t="s">
        <v>88</v>
      </c>
      <c r="AN124" s="27" t="s">
        <v>98</v>
      </c>
      <c r="AO124" s="72">
        <f>C124*U124+D124</f>
        <v>0</v>
      </c>
      <c r="AP124" s="27" t="s">
        <v>82</v>
      </c>
      <c r="AQ124" s="27" t="s">
        <v>82</v>
      </c>
      <c r="AR124" s="29" t="s">
        <v>82</v>
      </c>
      <c r="AS124" s="29" t="s">
        <v>82</v>
      </c>
      <c r="AT124" s="79" t="s">
        <v>82</v>
      </c>
      <c r="AW124" s="80" t="s">
        <v>82</v>
      </c>
      <c r="AX124" s="27" t="s">
        <v>82</v>
      </c>
      <c r="AY124" s="27" t="s">
        <v>1235</v>
      </c>
      <c r="AZ124" s="27" t="s">
        <v>82</v>
      </c>
      <c r="BA124" s="27" t="s">
        <v>1236</v>
      </c>
      <c r="BB124" s="27" t="s">
        <v>1237</v>
      </c>
      <c r="BC124" s="27" t="s">
        <v>82</v>
      </c>
      <c r="BD124" s="27" t="s">
        <v>82</v>
      </c>
      <c r="BE124" s="27" t="s">
        <v>82</v>
      </c>
      <c r="BF124" s="27" t="s">
        <v>82</v>
      </c>
      <c r="BG124" s="27" t="s">
        <v>1047</v>
      </c>
      <c r="BH124" s="27" t="s">
        <v>99</v>
      </c>
      <c r="BI124" s="27" t="s">
        <v>107</v>
      </c>
      <c r="BJ124" s="27" t="s">
        <v>108</v>
      </c>
      <c r="BK124" s="27" t="s">
        <v>109</v>
      </c>
      <c r="BL124" s="27" t="s">
        <v>82</v>
      </c>
      <c r="BM124" s="27" t="s">
        <v>82</v>
      </c>
      <c r="BN124" s="27" t="s">
        <v>82</v>
      </c>
      <c r="BP124" s="117">
        <f>AO124*E124</f>
        <v>0</v>
      </c>
      <c r="BQ124" s="117">
        <f>AO124*Z124</f>
        <v>0</v>
      </c>
    </row>
    <row r="125">
      <c r="A125" s="48" t="s">
        <v>81</v>
      </c>
      <c r="B125" s="48" t="s">
        <v>82</v>
      </c>
      <c r="C125" s="58">
        <v>0</v>
      </c>
      <c r="D125" s="58">
        <v>0</v>
      </c>
      <c r="E125" s="64">
        <v>772.2</v>
      </c>
      <c r="F125" s="26" t="s">
        <v>1238</v>
      </c>
      <c r="G125" s="27" t="s">
        <v>1095</v>
      </c>
      <c r="H125" s="27" t="s">
        <v>1047</v>
      </c>
      <c r="I125" s="118" t="s">
        <v>1239</v>
      </c>
      <c r="J125" s="94" t="s">
        <v>614</v>
      </c>
      <c r="L125" s="27" t="s">
        <v>82</v>
      </c>
      <c r="M125" s="27" t="s">
        <v>258</v>
      </c>
      <c r="N125" s="27" t="s">
        <v>88</v>
      </c>
      <c r="O125" s="27" t="s">
        <v>768</v>
      </c>
      <c r="P125" s="27" t="s">
        <v>769</v>
      </c>
      <c r="Q125" s="27" t="s">
        <v>89</v>
      </c>
      <c r="R125" s="27" t="s">
        <v>82</v>
      </c>
      <c r="S125" s="95" t="s">
        <v>1240</v>
      </c>
      <c r="T125" s="31">
        <v>10</v>
      </c>
      <c r="U125" s="31">
        <v>10</v>
      </c>
      <c r="V125" s="89">
        <v>45061</v>
      </c>
      <c r="W125" s="89">
        <v>45061</v>
      </c>
      <c r="X125" s="27" t="s">
        <v>1241</v>
      </c>
      <c r="Y125" s="72">
        <v>416</v>
      </c>
      <c r="Z125" s="76">
        <v>0.438</v>
      </c>
      <c r="AA125" s="28" t="s">
        <v>92</v>
      </c>
      <c r="AB125" s="28" t="s">
        <v>82</v>
      </c>
      <c r="AC125" s="28" t="s">
        <v>93</v>
      </c>
      <c r="AD125" s="28" t="s">
        <v>123</v>
      </c>
      <c r="AE125" s="28" t="s">
        <v>82</v>
      </c>
      <c r="AF125" s="28" t="s">
        <v>82</v>
      </c>
      <c r="AG125" s="28" t="s">
        <v>95</v>
      </c>
      <c r="AH125" s="28" t="s">
        <v>82</v>
      </c>
      <c r="AI125" s="28" t="s">
        <v>96</v>
      </c>
      <c r="AJ125" s="28" t="s">
        <v>82</v>
      </c>
      <c r="AK125" s="28" t="s">
        <v>82</v>
      </c>
      <c r="AL125" s="28" t="s">
        <v>1242</v>
      </c>
      <c r="AM125" s="28" t="s">
        <v>88</v>
      </c>
      <c r="AN125" s="27" t="s">
        <v>98</v>
      </c>
      <c r="AO125" s="72">
        <f>C125*U125+D125</f>
        <v>0</v>
      </c>
      <c r="AP125" s="27" t="s">
        <v>82</v>
      </c>
      <c r="AQ125" s="27" t="s">
        <v>82</v>
      </c>
      <c r="AR125" s="29" t="s">
        <v>82</v>
      </c>
      <c r="AS125" s="29" t="s">
        <v>82</v>
      </c>
      <c r="AT125" s="79" t="s">
        <v>82</v>
      </c>
      <c r="AW125" s="80" t="s">
        <v>82</v>
      </c>
      <c r="AX125" s="27" t="s">
        <v>82</v>
      </c>
      <c r="AY125" s="27" t="s">
        <v>1243</v>
      </c>
      <c r="AZ125" s="27" t="s">
        <v>82</v>
      </c>
      <c r="BA125" s="27" t="s">
        <v>1244</v>
      </c>
      <c r="BB125" s="27" t="s">
        <v>1245</v>
      </c>
      <c r="BC125" s="27" t="s">
        <v>82</v>
      </c>
      <c r="BD125" s="27" t="s">
        <v>82</v>
      </c>
      <c r="BE125" s="27" t="s">
        <v>1246</v>
      </c>
      <c r="BF125" s="27" t="s">
        <v>82</v>
      </c>
      <c r="BG125" s="27" t="s">
        <v>1047</v>
      </c>
      <c r="BH125" s="27" t="s">
        <v>99</v>
      </c>
      <c r="BI125" s="27" t="s">
        <v>107</v>
      </c>
      <c r="BJ125" s="27" t="s">
        <v>834</v>
      </c>
      <c r="BK125" s="27" t="s">
        <v>109</v>
      </c>
      <c r="BL125" s="27" t="s">
        <v>82</v>
      </c>
      <c r="BM125" s="27" t="s">
        <v>82</v>
      </c>
      <c r="BN125" s="27" t="s">
        <v>82</v>
      </c>
      <c r="BP125" s="117">
        <f>AO125*E125</f>
        <v>0</v>
      </c>
      <c r="BQ125" s="117">
        <f>AO125*Z125</f>
        <v>0</v>
      </c>
    </row>
    <row r="126">
      <c r="A126" s="48" t="s">
        <v>81</v>
      </c>
      <c r="B126" s="48" t="s">
        <v>82</v>
      </c>
      <c r="C126" s="58">
        <v>0</v>
      </c>
      <c r="D126" s="58">
        <v>0</v>
      </c>
      <c r="E126" s="64">
        <v>917.4</v>
      </c>
      <c r="F126" s="26" t="s">
        <v>1247</v>
      </c>
      <c r="G126" s="27" t="s">
        <v>1153</v>
      </c>
      <c r="H126" s="27" t="s">
        <v>1047</v>
      </c>
      <c r="I126" s="118" t="s">
        <v>1248</v>
      </c>
      <c r="J126" s="94" t="s">
        <v>335</v>
      </c>
      <c r="L126" s="27" t="s">
        <v>82</v>
      </c>
      <c r="M126" s="27" t="s">
        <v>1027</v>
      </c>
      <c r="N126" s="27" t="s">
        <v>88</v>
      </c>
      <c r="O126" s="27" t="s">
        <v>768</v>
      </c>
      <c r="P126" s="27" t="s">
        <v>769</v>
      </c>
      <c r="Q126" s="27" t="s">
        <v>89</v>
      </c>
      <c r="R126" s="27" t="s">
        <v>82</v>
      </c>
      <c r="S126" s="95" t="s">
        <v>1249</v>
      </c>
      <c r="T126" s="31">
        <v>10</v>
      </c>
      <c r="U126" s="31">
        <v>10</v>
      </c>
      <c r="V126" s="89">
        <v>46205</v>
      </c>
      <c r="W126" s="89">
        <v>46205</v>
      </c>
      <c r="X126" s="27" t="s">
        <v>1250</v>
      </c>
      <c r="Y126" s="72">
        <v>448</v>
      </c>
      <c r="Z126" s="76">
        <v>0.53</v>
      </c>
      <c r="AA126" s="28" t="s">
        <v>191</v>
      </c>
      <c r="AB126" s="28" t="s">
        <v>82</v>
      </c>
      <c r="AC126" s="28" t="s">
        <v>192</v>
      </c>
      <c r="AD126" s="28" t="s">
        <v>123</v>
      </c>
      <c r="AE126" s="28" t="s">
        <v>82</v>
      </c>
      <c r="AF126" s="28" t="s">
        <v>82</v>
      </c>
      <c r="AG126" s="28" t="s">
        <v>95</v>
      </c>
      <c r="AH126" s="28" t="s">
        <v>82</v>
      </c>
      <c r="AI126" s="28" t="s">
        <v>96</v>
      </c>
      <c r="AJ126" s="28" t="s">
        <v>82</v>
      </c>
      <c r="AK126" s="28" t="s">
        <v>82</v>
      </c>
      <c r="AL126" s="28" t="s">
        <v>1251</v>
      </c>
      <c r="AM126" s="28" t="s">
        <v>88</v>
      </c>
      <c r="AN126" s="27" t="s">
        <v>98</v>
      </c>
      <c r="AO126" s="72">
        <f>C126*U126+D126</f>
        <v>0</v>
      </c>
      <c r="AP126" s="27" t="s">
        <v>82</v>
      </c>
      <c r="AQ126" s="27" t="s">
        <v>82</v>
      </c>
      <c r="AR126" s="29" t="s">
        <v>82</v>
      </c>
      <c r="AS126" s="29" t="s">
        <v>82</v>
      </c>
      <c r="AT126" s="79" t="s">
        <v>82</v>
      </c>
      <c r="AW126" s="80" t="s">
        <v>82</v>
      </c>
      <c r="AX126" s="27" t="s">
        <v>82</v>
      </c>
      <c r="AY126" s="27" t="s">
        <v>1252</v>
      </c>
      <c r="AZ126" s="27" t="s">
        <v>82</v>
      </c>
      <c r="BA126" s="27" t="s">
        <v>1253</v>
      </c>
      <c r="BB126" s="27" t="s">
        <v>1254</v>
      </c>
      <c r="BC126" s="27" t="s">
        <v>82</v>
      </c>
      <c r="BD126" s="27" t="s">
        <v>82</v>
      </c>
      <c r="BE126" s="27" t="s">
        <v>82</v>
      </c>
      <c r="BF126" s="27" t="s">
        <v>82</v>
      </c>
      <c r="BG126" s="27" t="s">
        <v>1047</v>
      </c>
      <c r="BH126" s="27" t="s">
        <v>99</v>
      </c>
      <c r="BI126" s="27" t="s">
        <v>107</v>
      </c>
      <c r="BJ126" s="27" t="s">
        <v>108</v>
      </c>
      <c r="BK126" s="27" t="s">
        <v>109</v>
      </c>
      <c r="BL126" s="27" t="s">
        <v>82</v>
      </c>
      <c r="BM126" s="27" t="s">
        <v>82</v>
      </c>
      <c r="BN126" s="27" t="s">
        <v>82</v>
      </c>
      <c r="BP126" s="117">
        <f>AO126*E126</f>
        <v>0</v>
      </c>
      <c r="BQ126" s="117">
        <f>AO126*Z126</f>
        <v>0</v>
      </c>
    </row>
    <row r="127">
      <c r="A127" s="48" t="s">
        <v>81</v>
      </c>
      <c r="B127" s="48" t="s">
        <v>82</v>
      </c>
      <c r="C127" s="58">
        <v>0</v>
      </c>
      <c r="D127" s="58">
        <v>0</v>
      </c>
      <c r="E127" s="64">
        <v>726</v>
      </c>
      <c r="F127" s="26" t="s">
        <v>1255</v>
      </c>
      <c r="G127" s="27" t="s">
        <v>1256</v>
      </c>
      <c r="H127" s="27" t="s">
        <v>1257</v>
      </c>
      <c r="I127" s="118" t="s">
        <v>1258</v>
      </c>
      <c r="J127" s="94" t="s">
        <v>94</v>
      </c>
      <c r="L127" s="27" t="s">
        <v>82</v>
      </c>
      <c r="M127" s="27" t="s">
        <v>794</v>
      </c>
      <c r="N127" s="27" t="s">
        <v>794</v>
      </c>
      <c r="O127" s="27" t="s">
        <v>1259</v>
      </c>
      <c r="P127" s="27" t="s">
        <v>1259</v>
      </c>
      <c r="Q127" s="27" t="s">
        <v>89</v>
      </c>
      <c r="R127" s="27" t="s">
        <v>82</v>
      </c>
      <c r="S127" s="95" t="s">
        <v>1260</v>
      </c>
      <c r="T127" s="31">
        <v>22</v>
      </c>
      <c r="U127" s="31">
        <v>6</v>
      </c>
      <c r="V127" s="89">
        <v>44798</v>
      </c>
      <c r="W127" s="89">
        <v>46086</v>
      </c>
      <c r="X127" s="27" t="s">
        <v>1261</v>
      </c>
      <c r="Y127" s="72">
        <v>416</v>
      </c>
      <c r="Z127" s="76">
        <v>0.43</v>
      </c>
      <c r="AA127" s="28" t="s">
        <v>92</v>
      </c>
      <c r="AB127" s="28" t="s">
        <v>82</v>
      </c>
      <c r="AC127" s="28" t="s">
        <v>93</v>
      </c>
      <c r="AD127" s="28" t="s">
        <v>123</v>
      </c>
      <c r="AE127" s="28" t="s">
        <v>82</v>
      </c>
      <c r="AF127" s="28" t="s">
        <v>82</v>
      </c>
      <c r="AG127" s="28" t="s">
        <v>95</v>
      </c>
      <c r="AH127" s="28" t="s">
        <v>82</v>
      </c>
      <c r="AI127" s="28" t="s">
        <v>96</v>
      </c>
      <c r="AJ127" s="28" t="s">
        <v>82</v>
      </c>
      <c r="AK127" s="28" t="s">
        <v>82</v>
      </c>
      <c r="AL127" s="28" t="s">
        <v>1262</v>
      </c>
      <c r="AM127" s="28" t="s">
        <v>88</v>
      </c>
      <c r="AN127" s="27" t="s">
        <v>145</v>
      </c>
      <c r="AO127" s="72">
        <f>C127*U127+D127</f>
        <v>0</v>
      </c>
      <c r="AP127" s="27" t="s">
        <v>82</v>
      </c>
      <c r="AQ127" s="27" t="s">
        <v>82</v>
      </c>
      <c r="AR127" s="29" t="s">
        <v>82</v>
      </c>
      <c r="AS127" s="29" t="s">
        <v>82</v>
      </c>
      <c r="AT127" s="79" t="s">
        <v>82</v>
      </c>
      <c r="AW127" s="80" t="s">
        <v>82</v>
      </c>
      <c r="AX127" s="27" t="s">
        <v>82</v>
      </c>
      <c r="AY127" s="27" t="s">
        <v>1263</v>
      </c>
      <c r="AZ127" s="27" t="s">
        <v>82</v>
      </c>
      <c r="BA127" s="27" t="s">
        <v>1264</v>
      </c>
      <c r="BB127" s="27" t="s">
        <v>1265</v>
      </c>
      <c r="BC127" s="27" t="s">
        <v>82</v>
      </c>
      <c r="BD127" s="27" t="s">
        <v>1266</v>
      </c>
      <c r="BE127" s="27" t="s">
        <v>1267</v>
      </c>
      <c r="BF127" s="27" t="s">
        <v>82</v>
      </c>
      <c r="BG127" s="27" t="s">
        <v>1257</v>
      </c>
      <c r="BH127" s="27" t="s">
        <v>99</v>
      </c>
      <c r="BI127" s="27" t="s">
        <v>107</v>
      </c>
      <c r="BJ127" s="27" t="s">
        <v>834</v>
      </c>
      <c r="BK127" s="27" t="s">
        <v>997</v>
      </c>
      <c r="BL127" s="27" t="s">
        <v>82</v>
      </c>
      <c r="BM127" s="27" t="s">
        <v>82</v>
      </c>
      <c r="BN127" s="27" t="s">
        <v>82</v>
      </c>
      <c r="BP127" s="117">
        <f>AO127*E127</f>
        <v>0</v>
      </c>
      <c r="BQ127" s="117">
        <f>AO127*Z127</f>
        <v>0</v>
      </c>
    </row>
    <row r="128">
      <c r="A128" s="48" t="s">
        <v>81</v>
      </c>
      <c r="B128" s="48" t="s">
        <v>82</v>
      </c>
      <c r="C128" s="58">
        <v>0</v>
      </c>
      <c r="D128" s="58">
        <v>0</v>
      </c>
      <c r="E128" s="64">
        <v>772.2</v>
      </c>
      <c r="F128" s="26" t="s">
        <v>1268</v>
      </c>
      <c r="G128" s="27" t="s">
        <v>1269</v>
      </c>
      <c r="H128" s="27" t="s">
        <v>1257</v>
      </c>
      <c r="I128" s="118" t="s">
        <v>1270</v>
      </c>
      <c r="J128" s="94" t="s">
        <v>363</v>
      </c>
      <c r="L128" s="27" t="s">
        <v>82</v>
      </c>
      <c r="M128" s="27" t="s">
        <v>258</v>
      </c>
      <c r="N128" s="27" t="s">
        <v>258</v>
      </c>
      <c r="O128" s="27" t="s">
        <v>1259</v>
      </c>
      <c r="P128" s="27" t="s">
        <v>1259</v>
      </c>
      <c r="Q128" s="27" t="s">
        <v>89</v>
      </c>
      <c r="R128" s="27" t="s">
        <v>82</v>
      </c>
      <c r="S128" s="95" t="s">
        <v>1271</v>
      </c>
      <c r="T128" s="31">
        <v>22</v>
      </c>
      <c r="U128" s="31">
        <v>16</v>
      </c>
      <c r="V128" s="89">
        <v>46140</v>
      </c>
      <c r="W128" s="89">
        <v>46140</v>
      </c>
      <c r="X128" s="27" t="s">
        <v>1272</v>
      </c>
      <c r="Y128" s="72">
        <v>352</v>
      </c>
      <c r="Z128" s="76">
        <v>0.353</v>
      </c>
      <c r="AA128" s="28" t="s">
        <v>92</v>
      </c>
      <c r="AB128" s="28" t="s">
        <v>82</v>
      </c>
      <c r="AC128" s="28" t="s">
        <v>93</v>
      </c>
      <c r="AD128" s="28" t="s">
        <v>123</v>
      </c>
      <c r="AE128" s="28" t="s">
        <v>82</v>
      </c>
      <c r="AF128" s="28" t="s">
        <v>82</v>
      </c>
      <c r="AG128" s="28" t="s">
        <v>95</v>
      </c>
      <c r="AH128" s="28" t="s">
        <v>82</v>
      </c>
      <c r="AI128" s="28" t="s">
        <v>96</v>
      </c>
      <c r="AJ128" s="28" t="s">
        <v>82</v>
      </c>
      <c r="AK128" s="28" t="s">
        <v>82</v>
      </c>
      <c r="AL128" s="28" t="s">
        <v>1273</v>
      </c>
      <c r="AM128" s="28" t="s">
        <v>88</v>
      </c>
      <c r="AN128" s="27" t="s">
        <v>145</v>
      </c>
      <c r="AO128" s="72">
        <f>C128*U128+D128</f>
        <v>0</v>
      </c>
      <c r="AP128" s="27" t="s">
        <v>82</v>
      </c>
      <c r="AQ128" s="27" t="s">
        <v>82</v>
      </c>
      <c r="AR128" s="29" t="s">
        <v>82</v>
      </c>
      <c r="AS128" s="29" t="s">
        <v>82</v>
      </c>
      <c r="AT128" s="79" t="s">
        <v>82</v>
      </c>
      <c r="AW128" s="80" t="s">
        <v>82</v>
      </c>
      <c r="AX128" s="27" t="s">
        <v>82</v>
      </c>
      <c r="AY128" s="27" t="s">
        <v>1274</v>
      </c>
      <c r="AZ128" s="27" t="s">
        <v>82</v>
      </c>
      <c r="BA128" s="27" t="s">
        <v>1275</v>
      </c>
      <c r="BB128" s="27" t="s">
        <v>1276</v>
      </c>
      <c r="BC128" s="27" t="s">
        <v>82</v>
      </c>
      <c r="BD128" s="27" t="s">
        <v>82</v>
      </c>
      <c r="BE128" s="27" t="s">
        <v>82</v>
      </c>
      <c r="BF128" s="27" t="s">
        <v>82</v>
      </c>
      <c r="BG128" s="27" t="s">
        <v>1257</v>
      </c>
      <c r="BH128" s="27" t="s">
        <v>99</v>
      </c>
      <c r="BI128" s="27" t="s">
        <v>107</v>
      </c>
      <c r="BJ128" s="27" t="s">
        <v>834</v>
      </c>
      <c r="BK128" s="27" t="s">
        <v>997</v>
      </c>
      <c r="BL128" s="27" t="s">
        <v>82</v>
      </c>
      <c r="BM128" s="27" t="s">
        <v>82</v>
      </c>
      <c r="BN128" s="27" t="s">
        <v>82</v>
      </c>
      <c r="BP128" s="117">
        <f>AO128*E128</f>
        <v>0</v>
      </c>
      <c r="BQ128" s="117">
        <f>AO128*Z128</f>
        <v>0</v>
      </c>
    </row>
    <row r="129">
      <c r="A129" s="48" t="s">
        <v>81</v>
      </c>
      <c r="B129" s="48" t="s">
        <v>82</v>
      </c>
      <c r="C129" s="58">
        <v>0</v>
      </c>
      <c r="D129" s="58">
        <v>0</v>
      </c>
      <c r="E129" s="64">
        <v>587.4</v>
      </c>
      <c r="F129" s="26" t="s">
        <v>1277</v>
      </c>
      <c r="G129" s="27" t="s">
        <v>1278</v>
      </c>
      <c r="H129" s="27" t="s">
        <v>1257</v>
      </c>
      <c r="I129" s="118" t="s">
        <v>1279</v>
      </c>
      <c r="J129" s="94" t="s">
        <v>363</v>
      </c>
      <c r="L129" s="27" t="s">
        <v>82</v>
      </c>
      <c r="M129" s="27" t="s">
        <v>1280</v>
      </c>
      <c r="N129" s="27" t="s">
        <v>88</v>
      </c>
      <c r="O129" s="27" t="s">
        <v>768</v>
      </c>
      <c r="P129" s="27" t="s">
        <v>768</v>
      </c>
      <c r="Q129" s="27" t="s">
        <v>89</v>
      </c>
      <c r="R129" s="27" t="s">
        <v>82</v>
      </c>
      <c r="S129" s="95" t="s">
        <v>1281</v>
      </c>
      <c r="T129" s="31">
        <v>22</v>
      </c>
      <c r="U129" s="31">
        <v>8</v>
      </c>
      <c r="V129" s="89">
        <v>46006</v>
      </c>
      <c r="W129" s="89">
        <v>46006</v>
      </c>
      <c r="X129" s="27" t="s">
        <v>1282</v>
      </c>
      <c r="Y129" s="72">
        <v>256</v>
      </c>
      <c r="Z129" s="76">
        <v>0.343</v>
      </c>
      <c r="AA129" s="28" t="s">
        <v>92</v>
      </c>
      <c r="AB129" s="28" t="s">
        <v>82</v>
      </c>
      <c r="AC129" s="28" t="s">
        <v>93</v>
      </c>
      <c r="AD129" s="28" t="s">
        <v>123</v>
      </c>
      <c r="AE129" s="28" t="s">
        <v>82</v>
      </c>
      <c r="AF129" s="28" t="s">
        <v>82</v>
      </c>
      <c r="AG129" s="28" t="s">
        <v>95</v>
      </c>
      <c r="AH129" s="28" t="s">
        <v>82</v>
      </c>
      <c r="AI129" s="28" t="s">
        <v>96</v>
      </c>
      <c r="AJ129" s="28" t="s">
        <v>82</v>
      </c>
      <c r="AK129" s="28" t="s">
        <v>82</v>
      </c>
      <c r="AL129" s="28" t="s">
        <v>1283</v>
      </c>
      <c r="AM129" s="28" t="s">
        <v>88</v>
      </c>
      <c r="AN129" s="27" t="s">
        <v>145</v>
      </c>
      <c r="AO129" s="72">
        <f>C129*U129+D129</f>
        <v>0</v>
      </c>
      <c r="AP129" s="27" t="s">
        <v>82</v>
      </c>
      <c r="AQ129" s="27" t="s">
        <v>82</v>
      </c>
      <c r="AR129" s="29" t="s">
        <v>82</v>
      </c>
      <c r="AS129" s="29" t="s">
        <v>82</v>
      </c>
      <c r="AT129" s="79" t="s">
        <v>82</v>
      </c>
      <c r="AW129" s="80" t="s">
        <v>82</v>
      </c>
      <c r="AX129" s="27" t="s">
        <v>82</v>
      </c>
      <c r="AY129" s="27" t="s">
        <v>1284</v>
      </c>
      <c r="AZ129" s="27" t="s">
        <v>82</v>
      </c>
      <c r="BA129" s="27" t="s">
        <v>1285</v>
      </c>
      <c r="BB129" s="27" t="s">
        <v>1286</v>
      </c>
      <c r="BC129" s="27" t="s">
        <v>82</v>
      </c>
      <c r="BD129" s="27" t="s">
        <v>82</v>
      </c>
      <c r="BE129" s="27" t="s">
        <v>82</v>
      </c>
      <c r="BF129" s="27" t="s">
        <v>82</v>
      </c>
      <c r="BG129" s="27" t="s">
        <v>1257</v>
      </c>
      <c r="BH129" s="27" t="s">
        <v>99</v>
      </c>
      <c r="BI129" s="27" t="s">
        <v>107</v>
      </c>
      <c r="BJ129" s="27" t="s">
        <v>834</v>
      </c>
      <c r="BK129" s="27" t="s">
        <v>997</v>
      </c>
      <c r="BL129" s="27" t="s">
        <v>82</v>
      </c>
      <c r="BM129" s="27" t="s">
        <v>82</v>
      </c>
      <c r="BN129" s="27" t="s">
        <v>82</v>
      </c>
      <c r="BP129" s="117">
        <f>AO129*E129</f>
        <v>0</v>
      </c>
      <c r="BQ129" s="117">
        <f>AO129*Z129</f>
        <v>0</v>
      </c>
    </row>
    <row r="130">
      <c r="A130" s="48" t="s">
        <v>81</v>
      </c>
      <c r="B130" s="48" t="s">
        <v>82</v>
      </c>
      <c r="C130" s="58">
        <v>0</v>
      </c>
      <c r="D130" s="58">
        <v>0</v>
      </c>
      <c r="E130" s="64">
        <v>752.4</v>
      </c>
      <c r="F130" s="26" t="s">
        <v>1287</v>
      </c>
      <c r="G130" s="27" t="s">
        <v>1288</v>
      </c>
      <c r="H130" s="27" t="s">
        <v>1257</v>
      </c>
      <c r="I130" s="118" t="s">
        <v>1289</v>
      </c>
      <c r="J130" s="94" t="s">
        <v>614</v>
      </c>
      <c r="L130" s="27" t="s">
        <v>82</v>
      </c>
      <c r="M130" s="27" t="s">
        <v>857</v>
      </c>
      <c r="N130" s="27" t="s">
        <v>88</v>
      </c>
      <c r="O130" s="27" t="s">
        <v>768</v>
      </c>
      <c r="P130" s="27" t="s">
        <v>768</v>
      </c>
      <c r="Q130" s="27" t="s">
        <v>89</v>
      </c>
      <c r="R130" s="27" t="s">
        <v>82</v>
      </c>
      <c r="S130" s="95" t="s">
        <v>1290</v>
      </c>
      <c r="T130" s="31">
        <v>22</v>
      </c>
      <c r="U130" s="31">
        <v>12</v>
      </c>
      <c r="V130" s="89">
        <v>45512</v>
      </c>
      <c r="W130" s="89">
        <v>45512</v>
      </c>
      <c r="X130" s="27" t="s">
        <v>1291</v>
      </c>
      <c r="Y130" s="72">
        <v>384</v>
      </c>
      <c r="Z130" s="76">
        <v>0.412</v>
      </c>
      <c r="AA130" s="28" t="s">
        <v>92</v>
      </c>
      <c r="AB130" s="28" t="s">
        <v>82</v>
      </c>
      <c r="AC130" s="28" t="s">
        <v>93</v>
      </c>
      <c r="AD130" s="28" t="s">
        <v>123</v>
      </c>
      <c r="AE130" s="28" t="s">
        <v>82</v>
      </c>
      <c r="AF130" s="28" t="s">
        <v>82</v>
      </c>
      <c r="AG130" s="28" t="s">
        <v>95</v>
      </c>
      <c r="AH130" s="28" t="s">
        <v>82</v>
      </c>
      <c r="AI130" s="28" t="s">
        <v>96</v>
      </c>
      <c r="AJ130" s="28" t="s">
        <v>82</v>
      </c>
      <c r="AK130" s="28" t="s">
        <v>82</v>
      </c>
      <c r="AL130" s="28" t="s">
        <v>1292</v>
      </c>
      <c r="AM130" s="28" t="s">
        <v>88</v>
      </c>
      <c r="AN130" s="27" t="s">
        <v>145</v>
      </c>
      <c r="AO130" s="72">
        <f>C130*U130+D130</f>
        <v>0</v>
      </c>
      <c r="AP130" s="27" t="s">
        <v>82</v>
      </c>
      <c r="AQ130" s="27" t="s">
        <v>82</v>
      </c>
      <c r="AR130" s="29" t="s">
        <v>82</v>
      </c>
      <c r="AS130" s="29" t="s">
        <v>82</v>
      </c>
      <c r="AT130" s="79" t="s">
        <v>82</v>
      </c>
      <c r="AW130" s="80" t="s">
        <v>82</v>
      </c>
      <c r="AX130" s="27" t="s">
        <v>82</v>
      </c>
      <c r="AY130" s="27" t="s">
        <v>1293</v>
      </c>
      <c r="AZ130" s="27" t="s">
        <v>82</v>
      </c>
      <c r="BA130" s="27" t="s">
        <v>1294</v>
      </c>
      <c r="BB130" s="27" t="s">
        <v>1295</v>
      </c>
      <c r="BC130" s="27" t="s">
        <v>82</v>
      </c>
      <c r="BD130" s="27" t="s">
        <v>82</v>
      </c>
      <c r="BE130" s="27" t="s">
        <v>82</v>
      </c>
      <c r="BF130" s="27" t="s">
        <v>82</v>
      </c>
      <c r="BG130" s="27" t="s">
        <v>1257</v>
      </c>
      <c r="BH130" s="27" t="s">
        <v>99</v>
      </c>
      <c r="BI130" s="27" t="s">
        <v>100</v>
      </c>
      <c r="BJ130" s="27" t="s">
        <v>736</v>
      </c>
      <c r="BK130" s="27" t="s">
        <v>737</v>
      </c>
      <c r="BL130" s="27" t="s">
        <v>82</v>
      </c>
      <c r="BM130" s="27" t="s">
        <v>82</v>
      </c>
      <c r="BN130" s="27" t="s">
        <v>82</v>
      </c>
      <c r="BP130" s="117">
        <f>AO130*E130</f>
        <v>0</v>
      </c>
      <c r="BQ130" s="117">
        <f>AO130*Z130</f>
        <v>0</v>
      </c>
    </row>
    <row r="131">
      <c r="A131" s="48" t="s">
        <v>81</v>
      </c>
      <c r="B131" s="48" t="s">
        <v>82</v>
      </c>
      <c r="C131" s="58">
        <v>0</v>
      </c>
      <c r="D131" s="58">
        <v>0</v>
      </c>
      <c r="E131" s="64">
        <v>706.2</v>
      </c>
      <c r="F131" s="26" t="s">
        <v>1296</v>
      </c>
      <c r="G131" s="27" t="s">
        <v>1297</v>
      </c>
      <c r="H131" s="27" t="s">
        <v>1257</v>
      </c>
      <c r="I131" s="118" t="s">
        <v>1298</v>
      </c>
      <c r="J131" s="94" t="s">
        <v>114</v>
      </c>
      <c r="L131" s="27" t="s">
        <v>82</v>
      </c>
      <c r="M131" s="27" t="s">
        <v>827</v>
      </c>
      <c r="N131" s="27" t="s">
        <v>88</v>
      </c>
      <c r="O131" s="27" t="s">
        <v>768</v>
      </c>
      <c r="P131" s="27" t="s">
        <v>768</v>
      </c>
      <c r="Q131" s="27" t="s">
        <v>89</v>
      </c>
      <c r="R131" s="27" t="s">
        <v>82</v>
      </c>
      <c r="S131" s="95" t="s">
        <v>1299</v>
      </c>
      <c r="T131" s="31">
        <v>22</v>
      </c>
      <c r="U131" s="31">
        <v>20</v>
      </c>
      <c r="V131" s="89">
        <v>45841</v>
      </c>
      <c r="W131" s="89">
        <v>45841</v>
      </c>
      <c r="X131" s="27" t="s">
        <v>1300</v>
      </c>
      <c r="Y131" s="72">
        <v>320</v>
      </c>
      <c r="Z131" s="76">
        <v>0.245</v>
      </c>
      <c r="AA131" s="28" t="s">
        <v>92</v>
      </c>
      <c r="AB131" s="28" t="s">
        <v>82</v>
      </c>
      <c r="AC131" s="28" t="s">
        <v>93</v>
      </c>
      <c r="AD131" s="28" t="s">
        <v>94</v>
      </c>
      <c r="AE131" s="28" t="s">
        <v>82</v>
      </c>
      <c r="AF131" s="28" t="s">
        <v>82</v>
      </c>
      <c r="AG131" s="28" t="s">
        <v>95</v>
      </c>
      <c r="AH131" s="28" t="s">
        <v>82</v>
      </c>
      <c r="AI131" s="28" t="s">
        <v>96</v>
      </c>
      <c r="AJ131" s="28" t="s">
        <v>82</v>
      </c>
      <c r="AK131" s="28" t="s">
        <v>82</v>
      </c>
      <c r="AL131" s="28" t="s">
        <v>1301</v>
      </c>
      <c r="AM131" s="28" t="s">
        <v>88</v>
      </c>
      <c r="AN131" s="27" t="s">
        <v>145</v>
      </c>
      <c r="AO131" s="72">
        <f>C131*U131+D131</f>
        <v>0</v>
      </c>
      <c r="AP131" s="27" t="s">
        <v>82</v>
      </c>
      <c r="AQ131" s="27" t="s">
        <v>82</v>
      </c>
      <c r="AR131" s="29" t="s">
        <v>82</v>
      </c>
      <c r="AS131" s="29" t="s">
        <v>82</v>
      </c>
      <c r="AT131" s="79" t="s">
        <v>82</v>
      </c>
      <c r="AW131" s="80" t="s">
        <v>82</v>
      </c>
      <c r="AX131" s="27" t="s">
        <v>82</v>
      </c>
      <c r="AY131" s="27" t="s">
        <v>1302</v>
      </c>
      <c r="AZ131" s="27" t="s">
        <v>82</v>
      </c>
      <c r="BA131" s="27" t="s">
        <v>1303</v>
      </c>
      <c r="BB131" s="27" t="s">
        <v>1304</v>
      </c>
      <c r="BC131" s="27" t="s">
        <v>82</v>
      </c>
      <c r="BD131" s="27" t="s">
        <v>82</v>
      </c>
      <c r="BE131" s="27" t="s">
        <v>82</v>
      </c>
      <c r="BF131" s="27" t="s">
        <v>82</v>
      </c>
      <c r="BG131" s="27" t="s">
        <v>1257</v>
      </c>
      <c r="BH131" s="27" t="s">
        <v>99</v>
      </c>
      <c r="BI131" s="27" t="s">
        <v>107</v>
      </c>
      <c r="BJ131" s="27" t="s">
        <v>834</v>
      </c>
      <c r="BK131" s="27" t="s">
        <v>997</v>
      </c>
      <c r="BL131" s="27" t="s">
        <v>82</v>
      </c>
      <c r="BM131" s="27" t="s">
        <v>82</v>
      </c>
      <c r="BN131" s="27" t="s">
        <v>82</v>
      </c>
      <c r="BP131" s="117">
        <f>AO131*E131</f>
        <v>0</v>
      </c>
      <c r="BQ131" s="117">
        <f>AO131*Z131</f>
        <v>0</v>
      </c>
    </row>
    <row r="132">
      <c r="A132" s="48" t="s">
        <v>81</v>
      </c>
      <c r="B132" s="48" t="s">
        <v>82</v>
      </c>
      <c r="C132" s="58">
        <v>0</v>
      </c>
      <c r="D132" s="58">
        <v>0</v>
      </c>
      <c r="E132" s="64">
        <v>726</v>
      </c>
      <c r="F132" s="26" t="s">
        <v>1305</v>
      </c>
      <c r="G132" s="27" t="s">
        <v>1306</v>
      </c>
      <c r="H132" s="27" t="s">
        <v>1257</v>
      </c>
      <c r="I132" s="118" t="s">
        <v>1307</v>
      </c>
      <c r="J132" s="94" t="s">
        <v>114</v>
      </c>
      <c r="L132" s="27" t="s">
        <v>82</v>
      </c>
      <c r="M132" s="27" t="s">
        <v>794</v>
      </c>
      <c r="N132" s="27" t="s">
        <v>88</v>
      </c>
      <c r="O132" s="27" t="s">
        <v>768</v>
      </c>
      <c r="P132" s="27" t="s">
        <v>768</v>
      </c>
      <c r="Q132" s="27" t="s">
        <v>89</v>
      </c>
      <c r="R132" s="27" t="s">
        <v>82</v>
      </c>
      <c r="S132" s="95" t="s">
        <v>1308</v>
      </c>
      <c r="T132" s="31">
        <v>22</v>
      </c>
      <c r="U132" s="31">
        <v>12</v>
      </c>
      <c r="V132" s="89">
        <v>45377</v>
      </c>
      <c r="W132" s="89">
        <v>45379</v>
      </c>
      <c r="X132" s="27" t="s">
        <v>1309</v>
      </c>
      <c r="Y132" s="72">
        <v>480</v>
      </c>
      <c r="Z132" s="76">
        <v>0.49</v>
      </c>
      <c r="AA132" s="28" t="s">
        <v>92</v>
      </c>
      <c r="AB132" s="28" t="s">
        <v>82</v>
      </c>
      <c r="AC132" s="28" t="s">
        <v>93</v>
      </c>
      <c r="AD132" s="28" t="s">
        <v>123</v>
      </c>
      <c r="AE132" s="28" t="s">
        <v>82</v>
      </c>
      <c r="AF132" s="28" t="s">
        <v>82</v>
      </c>
      <c r="AG132" s="28" t="s">
        <v>95</v>
      </c>
      <c r="AH132" s="28" t="s">
        <v>82</v>
      </c>
      <c r="AI132" s="28" t="s">
        <v>96</v>
      </c>
      <c r="AJ132" s="28" t="s">
        <v>82</v>
      </c>
      <c r="AK132" s="28" t="s">
        <v>82</v>
      </c>
      <c r="AL132" s="28" t="s">
        <v>1310</v>
      </c>
      <c r="AM132" s="28" t="s">
        <v>88</v>
      </c>
      <c r="AN132" s="27" t="s">
        <v>145</v>
      </c>
      <c r="AO132" s="72">
        <f>C132*U132+D132</f>
        <v>0</v>
      </c>
      <c r="AP132" s="27" t="s">
        <v>82</v>
      </c>
      <c r="AQ132" s="27" t="s">
        <v>82</v>
      </c>
      <c r="AR132" s="29" t="s">
        <v>82</v>
      </c>
      <c r="AS132" s="29" t="s">
        <v>82</v>
      </c>
      <c r="AT132" s="79" t="s">
        <v>82</v>
      </c>
      <c r="AW132" s="80" t="s">
        <v>82</v>
      </c>
      <c r="AX132" s="27" t="s">
        <v>82</v>
      </c>
      <c r="AY132" s="27" t="s">
        <v>1311</v>
      </c>
      <c r="AZ132" s="27" t="s">
        <v>82</v>
      </c>
      <c r="BA132" s="27" t="s">
        <v>1312</v>
      </c>
      <c r="BB132" s="27" t="s">
        <v>1313</v>
      </c>
      <c r="BC132" s="27" t="s">
        <v>82</v>
      </c>
      <c r="BD132" s="27" t="s">
        <v>1314</v>
      </c>
      <c r="BE132" s="27" t="s">
        <v>82</v>
      </c>
      <c r="BF132" s="27" t="s">
        <v>82</v>
      </c>
      <c r="BG132" s="27" t="s">
        <v>1257</v>
      </c>
      <c r="BH132" s="27" t="s">
        <v>99</v>
      </c>
      <c r="BI132" s="27" t="s">
        <v>107</v>
      </c>
      <c r="BJ132" s="27" t="s">
        <v>834</v>
      </c>
      <c r="BK132" s="27" t="s">
        <v>997</v>
      </c>
      <c r="BL132" s="27" t="s">
        <v>82</v>
      </c>
      <c r="BM132" s="27" t="s">
        <v>82</v>
      </c>
      <c r="BN132" s="27" t="s">
        <v>82</v>
      </c>
      <c r="BP132" s="117">
        <f>AO132*E132</f>
        <v>0</v>
      </c>
      <c r="BQ132" s="117">
        <f>AO132*Z132</f>
        <v>0</v>
      </c>
    </row>
    <row r="133">
      <c r="A133" s="48" t="s">
        <v>81</v>
      </c>
      <c r="B133" s="48" t="s">
        <v>82</v>
      </c>
      <c r="C133" s="58">
        <v>0</v>
      </c>
      <c r="D133" s="58">
        <v>0</v>
      </c>
      <c r="E133" s="64">
        <v>706.2</v>
      </c>
      <c r="F133" s="26" t="s">
        <v>1315</v>
      </c>
      <c r="G133" s="27" t="s">
        <v>1306</v>
      </c>
      <c r="H133" s="27" t="s">
        <v>1257</v>
      </c>
      <c r="I133" s="118" t="s">
        <v>1316</v>
      </c>
      <c r="J133" s="94" t="s">
        <v>1026</v>
      </c>
      <c r="L133" s="27" t="s">
        <v>82</v>
      </c>
      <c r="M133" s="27" t="s">
        <v>827</v>
      </c>
      <c r="N133" s="27" t="s">
        <v>88</v>
      </c>
      <c r="O133" s="27" t="s">
        <v>768</v>
      </c>
      <c r="P133" s="27" t="s">
        <v>768</v>
      </c>
      <c r="Q133" s="27" t="s">
        <v>89</v>
      </c>
      <c r="R133" s="27" t="s">
        <v>82</v>
      </c>
      <c r="S133" s="95" t="s">
        <v>1317</v>
      </c>
      <c r="T133" s="31">
        <v>22</v>
      </c>
      <c r="U133" s="31">
        <v>5</v>
      </c>
      <c r="V133" s="89">
        <v>45441</v>
      </c>
      <c r="W133" s="89">
        <v>45441</v>
      </c>
      <c r="X133" s="27" t="s">
        <v>1318</v>
      </c>
      <c r="Y133" s="72">
        <v>480</v>
      </c>
      <c r="Z133" s="76">
        <v>0.416</v>
      </c>
      <c r="AA133" s="28" t="s">
        <v>92</v>
      </c>
      <c r="AB133" s="28" t="s">
        <v>82</v>
      </c>
      <c r="AC133" s="28" t="s">
        <v>93</v>
      </c>
      <c r="AD133" s="28" t="s">
        <v>94</v>
      </c>
      <c r="AE133" s="28" t="s">
        <v>82</v>
      </c>
      <c r="AF133" s="28" t="s">
        <v>82</v>
      </c>
      <c r="AG133" s="28" t="s">
        <v>95</v>
      </c>
      <c r="AH133" s="28" t="s">
        <v>82</v>
      </c>
      <c r="AI133" s="28" t="s">
        <v>96</v>
      </c>
      <c r="AJ133" s="28" t="s">
        <v>82</v>
      </c>
      <c r="AK133" s="28" t="s">
        <v>82</v>
      </c>
      <c r="AL133" s="28" t="s">
        <v>1319</v>
      </c>
      <c r="AM133" s="28" t="s">
        <v>88</v>
      </c>
      <c r="AN133" s="27" t="s">
        <v>145</v>
      </c>
      <c r="AO133" s="72">
        <f>C133*U133+D133</f>
        <v>0</v>
      </c>
      <c r="AP133" s="27" t="s">
        <v>82</v>
      </c>
      <c r="AQ133" s="27" t="s">
        <v>82</v>
      </c>
      <c r="AR133" s="29" t="s">
        <v>82</v>
      </c>
      <c r="AS133" s="29" t="s">
        <v>82</v>
      </c>
      <c r="AT133" s="79" t="s">
        <v>82</v>
      </c>
      <c r="AW133" s="80" t="s">
        <v>82</v>
      </c>
      <c r="AX133" s="27" t="s">
        <v>82</v>
      </c>
      <c r="AY133" s="27" t="s">
        <v>1320</v>
      </c>
      <c r="AZ133" s="27" t="s">
        <v>82</v>
      </c>
      <c r="BA133" s="27" t="s">
        <v>1321</v>
      </c>
      <c r="BB133" s="27" t="s">
        <v>1322</v>
      </c>
      <c r="BC133" s="27" t="s">
        <v>82</v>
      </c>
      <c r="BD133" s="27" t="s">
        <v>1323</v>
      </c>
      <c r="BE133" s="27" t="s">
        <v>82</v>
      </c>
      <c r="BF133" s="27" t="s">
        <v>82</v>
      </c>
      <c r="BG133" s="27" t="s">
        <v>1257</v>
      </c>
      <c r="BH133" s="27" t="s">
        <v>99</v>
      </c>
      <c r="BI133" s="27" t="s">
        <v>107</v>
      </c>
      <c r="BJ133" s="27" t="s">
        <v>834</v>
      </c>
      <c r="BK133" s="27" t="s">
        <v>997</v>
      </c>
      <c r="BL133" s="27" t="s">
        <v>82</v>
      </c>
      <c r="BM133" s="27" t="s">
        <v>82</v>
      </c>
      <c r="BN133" s="27" t="s">
        <v>82</v>
      </c>
      <c r="BP133" s="117">
        <f>AO133*E133</f>
        <v>0</v>
      </c>
      <c r="BQ133" s="117">
        <f>AO133*Z133</f>
        <v>0</v>
      </c>
    </row>
    <row r="134">
      <c r="A134" s="48" t="s">
        <v>81</v>
      </c>
      <c r="B134" s="48" t="s">
        <v>82</v>
      </c>
      <c r="C134" s="58">
        <v>0</v>
      </c>
      <c r="D134" s="58">
        <v>0</v>
      </c>
      <c r="E134" s="64">
        <v>772.2</v>
      </c>
      <c r="F134" s="26" t="s">
        <v>1324</v>
      </c>
      <c r="G134" s="27" t="s">
        <v>1325</v>
      </c>
      <c r="H134" s="27" t="s">
        <v>1257</v>
      </c>
      <c r="I134" s="118" t="s">
        <v>1326</v>
      </c>
      <c r="J134" s="94" t="s">
        <v>114</v>
      </c>
      <c r="L134" s="27" t="s">
        <v>82</v>
      </c>
      <c r="M134" s="27" t="s">
        <v>258</v>
      </c>
      <c r="N134" s="27" t="s">
        <v>88</v>
      </c>
      <c r="O134" s="27" t="s">
        <v>1259</v>
      </c>
      <c r="P134" s="27" t="s">
        <v>1259</v>
      </c>
      <c r="Q134" s="27" t="s">
        <v>89</v>
      </c>
      <c r="R134" s="27" t="s">
        <v>82</v>
      </c>
      <c r="S134" s="95" t="s">
        <v>1327</v>
      </c>
      <c r="T134" s="31">
        <v>22</v>
      </c>
      <c r="U134" s="31">
        <v>6</v>
      </c>
      <c r="V134" s="89">
        <v>46114</v>
      </c>
      <c r="W134" s="89">
        <v>46114</v>
      </c>
      <c r="X134" s="27" t="s">
        <v>1328</v>
      </c>
      <c r="Y134" s="72">
        <v>320</v>
      </c>
      <c r="Z134" s="76">
        <v>0.32</v>
      </c>
      <c r="AA134" s="28" t="s">
        <v>92</v>
      </c>
      <c r="AB134" s="28" t="s">
        <v>82</v>
      </c>
      <c r="AC134" s="28" t="s">
        <v>93</v>
      </c>
      <c r="AD134" s="28" t="s">
        <v>123</v>
      </c>
      <c r="AE134" s="28" t="s">
        <v>82</v>
      </c>
      <c r="AF134" s="28" t="s">
        <v>82</v>
      </c>
      <c r="AG134" s="28" t="s">
        <v>95</v>
      </c>
      <c r="AH134" s="28" t="s">
        <v>82</v>
      </c>
      <c r="AI134" s="28" t="s">
        <v>96</v>
      </c>
      <c r="AJ134" s="28" t="s">
        <v>82</v>
      </c>
      <c r="AK134" s="28" t="s">
        <v>82</v>
      </c>
      <c r="AL134" s="28" t="s">
        <v>1329</v>
      </c>
      <c r="AM134" s="28" t="s">
        <v>88</v>
      </c>
      <c r="AN134" s="27" t="s">
        <v>145</v>
      </c>
      <c r="AO134" s="72">
        <f>C134*U134+D134</f>
        <v>0</v>
      </c>
      <c r="AP134" s="27" t="s">
        <v>82</v>
      </c>
      <c r="AQ134" s="27" t="s">
        <v>82</v>
      </c>
      <c r="AR134" s="29" t="s">
        <v>82</v>
      </c>
      <c r="AS134" s="29" t="s">
        <v>82</v>
      </c>
      <c r="AT134" s="79" t="s">
        <v>82</v>
      </c>
      <c r="AW134" s="80" t="s">
        <v>82</v>
      </c>
      <c r="AX134" s="27" t="s">
        <v>82</v>
      </c>
      <c r="AY134" s="27" t="s">
        <v>1330</v>
      </c>
      <c r="AZ134" s="27" t="s">
        <v>82</v>
      </c>
      <c r="BA134" s="27" t="s">
        <v>1331</v>
      </c>
      <c r="BB134" s="27" t="s">
        <v>1332</v>
      </c>
      <c r="BC134" s="27" t="s">
        <v>82</v>
      </c>
      <c r="BD134" s="27" t="s">
        <v>82</v>
      </c>
      <c r="BE134" s="27" t="s">
        <v>82</v>
      </c>
      <c r="BF134" s="27" t="s">
        <v>82</v>
      </c>
      <c r="BG134" s="27" t="s">
        <v>1257</v>
      </c>
      <c r="BH134" s="27" t="s">
        <v>99</v>
      </c>
      <c r="BI134" s="27" t="s">
        <v>107</v>
      </c>
      <c r="BJ134" s="27" t="s">
        <v>834</v>
      </c>
      <c r="BK134" s="27" t="s">
        <v>997</v>
      </c>
      <c r="BL134" s="27" t="s">
        <v>82</v>
      </c>
      <c r="BM134" s="27" t="s">
        <v>82</v>
      </c>
      <c r="BN134" s="27" t="s">
        <v>82</v>
      </c>
      <c r="BP134" s="117">
        <f>AO134*E134</f>
        <v>0</v>
      </c>
      <c r="BQ134" s="117">
        <f>AO134*Z134</f>
        <v>0</v>
      </c>
    </row>
    <row r="135">
      <c r="A135" s="48" t="s">
        <v>81</v>
      </c>
      <c r="B135" s="48" t="s">
        <v>82</v>
      </c>
      <c r="C135" s="58">
        <v>0</v>
      </c>
      <c r="D135" s="58">
        <v>0</v>
      </c>
      <c r="E135" s="64">
        <v>660</v>
      </c>
      <c r="F135" s="26" t="s">
        <v>1333</v>
      </c>
      <c r="G135" s="27" t="s">
        <v>1306</v>
      </c>
      <c r="H135" s="27" t="s">
        <v>1257</v>
      </c>
      <c r="I135" s="118" t="s">
        <v>1334</v>
      </c>
      <c r="J135" s="94" t="s">
        <v>114</v>
      </c>
      <c r="L135" s="27" t="s">
        <v>82</v>
      </c>
      <c r="M135" s="27" t="s">
        <v>186</v>
      </c>
      <c r="N135" s="27" t="s">
        <v>88</v>
      </c>
      <c r="O135" s="27" t="s">
        <v>768</v>
      </c>
      <c r="P135" s="27" t="s">
        <v>768</v>
      </c>
      <c r="Q135" s="27" t="s">
        <v>89</v>
      </c>
      <c r="R135" s="27" t="s">
        <v>82</v>
      </c>
      <c r="S135" s="95" t="s">
        <v>1335</v>
      </c>
      <c r="T135" s="31">
        <v>22</v>
      </c>
      <c r="U135" s="31">
        <v>6</v>
      </c>
      <c r="V135" s="89">
        <v>45358</v>
      </c>
      <c r="W135" s="89">
        <v>45856</v>
      </c>
      <c r="X135" s="27" t="s">
        <v>1336</v>
      </c>
      <c r="Y135" s="72">
        <v>352</v>
      </c>
      <c r="Z135" s="76">
        <v>0.457</v>
      </c>
      <c r="AA135" s="28" t="s">
        <v>92</v>
      </c>
      <c r="AB135" s="28" t="s">
        <v>82</v>
      </c>
      <c r="AC135" s="28" t="s">
        <v>93</v>
      </c>
      <c r="AD135" s="28" t="s">
        <v>123</v>
      </c>
      <c r="AE135" s="28" t="s">
        <v>82</v>
      </c>
      <c r="AF135" s="28" t="s">
        <v>82</v>
      </c>
      <c r="AG135" s="28" t="s">
        <v>95</v>
      </c>
      <c r="AH135" s="28" t="s">
        <v>82</v>
      </c>
      <c r="AI135" s="28" t="s">
        <v>96</v>
      </c>
      <c r="AJ135" s="28" t="s">
        <v>82</v>
      </c>
      <c r="AK135" s="28" t="s">
        <v>82</v>
      </c>
      <c r="AL135" s="28" t="s">
        <v>1337</v>
      </c>
      <c r="AM135" s="28" t="s">
        <v>88</v>
      </c>
      <c r="AN135" s="27" t="s">
        <v>145</v>
      </c>
      <c r="AO135" s="72">
        <f>C135*U135+D135</f>
        <v>0</v>
      </c>
      <c r="AP135" s="27" t="s">
        <v>82</v>
      </c>
      <c r="AQ135" s="27" t="s">
        <v>82</v>
      </c>
      <c r="AR135" s="29" t="s">
        <v>82</v>
      </c>
      <c r="AS135" s="29" t="s">
        <v>82</v>
      </c>
      <c r="AT135" s="79" t="s">
        <v>82</v>
      </c>
      <c r="AW135" s="80" t="s">
        <v>82</v>
      </c>
      <c r="AX135" s="27" t="s">
        <v>82</v>
      </c>
      <c r="AY135" s="27" t="s">
        <v>1338</v>
      </c>
      <c r="AZ135" s="27" t="s">
        <v>82</v>
      </c>
      <c r="BA135" s="27" t="s">
        <v>1339</v>
      </c>
      <c r="BB135" s="27" t="s">
        <v>1340</v>
      </c>
      <c r="BC135" s="27" t="s">
        <v>82</v>
      </c>
      <c r="BD135" s="27" t="s">
        <v>1341</v>
      </c>
      <c r="BE135" s="27" t="s">
        <v>82</v>
      </c>
      <c r="BF135" s="27" t="s">
        <v>82</v>
      </c>
      <c r="BG135" s="27" t="s">
        <v>1257</v>
      </c>
      <c r="BH135" s="27" t="s">
        <v>99</v>
      </c>
      <c r="BI135" s="27" t="s">
        <v>107</v>
      </c>
      <c r="BJ135" s="27" t="s">
        <v>834</v>
      </c>
      <c r="BK135" s="27" t="s">
        <v>997</v>
      </c>
      <c r="BL135" s="27" t="s">
        <v>82</v>
      </c>
      <c r="BM135" s="27" t="s">
        <v>82</v>
      </c>
      <c r="BN135" s="27" t="s">
        <v>82</v>
      </c>
      <c r="BP135" s="117">
        <f>AO135*E135</f>
        <v>0</v>
      </c>
      <c r="BQ135" s="117">
        <f>AO135*Z135</f>
        <v>0</v>
      </c>
    </row>
    <row r="136">
      <c r="A136" s="48" t="s">
        <v>81</v>
      </c>
      <c r="B136" s="48" t="s">
        <v>82</v>
      </c>
      <c r="C136" s="58">
        <v>0</v>
      </c>
      <c r="D136" s="58">
        <v>0</v>
      </c>
      <c r="E136" s="64">
        <v>706.2</v>
      </c>
      <c r="F136" s="26" t="s">
        <v>1342</v>
      </c>
      <c r="G136" s="27" t="s">
        <v>1306</v>
      </c>
      <c r="H136" s="27" t="s">
        <v>1257</v>
      </c>
      <c r="I136" s="118" t="s">
        <v>1343</v>
      </c>
      <c r="J136" s="94" t="s">
        <v>114</v>
      </c>
      <c r="L136" s="27" t="s">
        <v>82</v>
      </c>
      <c r="M136" s="27" t="s">
        <v>827</v>
      </c>
      <c r="N136" s="27" t="s">
        <v>88</v>
      </c>
      <c r="O136" s="27" t="s">
        <v>768</v>
      </c>
      <c r="P136" s="27" t="s">
        <v>768</v>
      </c>
      <c r="Q136" s="27" t="s">
        <v>89</v>
      </c>
      <c r="R136" s="27" t="s">
        <v>82</v>
      </c>
      <c r="S136" s="95" t="s">
        <v>1344</v>
      </c>
      <c r="T136" s="31">
        <v>22</v>
      </c>
      <c r="U136" s="31">
        <v>7</v>
      </c>
      <c r="V136" s="89">
        <v>45418</v>
      </c>
      <c r="W136" s="89">
        <v>45418</v>
      </c>
      <c r="X136" s="27" t="s">
        <v>1345</v>
      </c>
      <c r="Y136" s="72">
        <v>352</v>
      </c>
      <c r="Z136" s="76">
        <v>0.317</v>
      </c>
      <c r="AA136" s="28" t="s">
        <v>92</v>
      </c>
      <c r="AB136" s="28" t="s">
        <v>82</v>
      </c>
      <c r="AC136" s="28" t="s">
        <v>93</v>
      </c>
      <c r="AD136" s="28" t="s">
        <v>94</v>
      </c>
      <c r="AE136" s="28" t="s">
        <v>82</v>
      </c>
      <c r="AF136" s="28" t="s">
        <v>82</v>
      </c>
      <c r="AG136" s="28" t="s">
        <v>95</v>
      </c>
      <c r="AH136" s="28" t="s">
        <v>82</v>
      </c>
      <c r="AI136" s="28" t="s">
        <v>96</v>
      </c>
      <c r="AJ136" s="28" t="s">
        <v>82</v>
      </c>
      <c r="AK136" s="28" t="s">
        <v>82</v>
      </c>
      <c r="AL136" s="28" t="s">
        <v>1346</v>
      </c>
      <c r="AM136" s="28" t="s">
        <v>88</v>
      </c>
      <c r="AN136" s="27" t="s">
        <v>145</v>
      </c>
      <c r="AO136" s="72">
        <f>C136*U136+D136</f>
        <v>0</v>
      </c>
      <c r="AP136" s="27" t="s">
        <v>82</v>
      </c>
      <c r="AQ136" s="27" t="s">
        <v>82</v>
      </c>
      <c r="AR136" s="29" t="s">
        <v>82</v>
      </c>
      <c r="AS136" s="29" t="s">
        <v>82</v>
      </c>
      <c r="AT136" s="79" t="s">
        <v>82</v>
      </c>
      <c r="AW136" s="80" t="s">
        <v>82</v>
      </c>
      <c r="AX136" s="27" t="s">
        <v>82</v>
      </c>
      <c r="AY136" s="27" t="s">
        <v>1347</v>
      </c>
      <c r="AZ136" s="27" t="s">
        <v>82</v>
      </c>
      <c r="BA136" s="27" t="s">
        <v>1348</v>
      </c>
      <c r="BB136" s="27" t="s">
        <v>1349</v>
      </c>
      <c r="BC136" s="27" t="s">
        <v>82</v>
      </c>
      <c r="BD136" s="27" t="s">
        <v>1350</v>
      </c>
      <c r="BE136" s="27" t="s">
        <v>82</v>
      </c>
      <c r="BF136" s="27" t="s">
        <v>82</v>
      </c>
      <c r="BG136" s="27" t="s">
        <v>1257</v>
      </c>
      <c r="BH136" s="27" t="s">
        <v>99</v>
      </c>
      <c r="BI136" s="27" t="s">
        <v>107</v>
      </c>
      <c r="BJ136" s="27" t="s">
        <v>834</v>
      </c>
      <c r="BK136" s="27" t="s">
        <v>997</v>
      </c>
      <c r="BL136" s="27" t="s">
        <v>82</v>
      </c>
      <c r="BM136" s="27" t="s">
        <v>82</v>
      </c>
      <c r="BN136" s="27" t="s">
        <v>82</v>
      </c>
      <c r="BP136" s="117">
        <f>AO136*E136</f>
        <v>0</v>
      </c>
      <c r="BQ136" s="117">
        <f>AO136*Z136</f>
        <v>0</v>
      </c>
    </row>
    <row r="137">
      <c r="A137" s="48" t="s">
        <v>81</v>
      </c>
      <c r="B137" s="48" t="s">
        <v>82</v>
      </c>
      <c r="C137" s="58">
        <v>0</v>
      </c>
      <c r="D137" s="58">
        <v>0</v>
      </c>
      <c r="E137" s="64">
        <v>1049.4</v>
      </c>
      <c r="F137" s="26" t="s">
        <v>1351</v>
      </c>
      <c r="G137" s="27" t="s">
        <v>1352</v>
      </c>
      <c r="H137" s="27" t="s">
        <v>1257</v>
      </c>
      <c r="I137" s="118" t="s">
        <v>1353</v>
      </c>
      <c r="J137" s="94" t="s">
        <v>114</v>
      </c>
      <c r="L137" s="27" t="s">
        <v>82</v>
      </c>
      <c r="M137" s="27" t="s">
        <v>207</v>
      </c>
      <c r="N137" s="27" t="s">
        <v>88</v>
      </c>
      <c r="O137" s="27" t="s">
        <v>768</v>
      </c>
      <c r="P137" s="27" t="s">
        <v>768</v>
      </c>
      <c r="Q137" s="27" t="s">
        <v>89</v>
      </c>
      <c r="R137" s="27" t="s">
        <v>82</v>
      </c>
      <c r="S137" s="95" t="s">
        <v>1354</v>
      </c>
      <c r="T137" s="31">
        <v>10</v>
      </c>
      <c r="U137" s="31">
        <v>1</v>
      </c>
      <c r="V137" s="89">
        <v>45217</v>
      </c>
      <c r="W137" s="89">
        <v>45217</v>
      </c>
      <c r="X137" s="27" t="s">
        <v>1355</v>
      </c>
      <c r="Y137" s="72">
        <v>352</v>
      </c>
      <c r="Z137" s="76">
        <v>0.443</v>
      </c>
      <c r="AA137" s="28" t="s">
        <v>92</v>
      </c>
      <c r="AB137" s="28" t="s">
        <v>82</v>
      </c>
      <c r="AC137" s="28" t="s">
        <v>93</v>
      </c>
      <c r="AD137" s="28" t="s">
        <v>123</v>
      </c>
      <c r="AE137" s="28" t="s">
        <v>82</v>
      </c>
      <c r="AF137" s="28" t="s">
        <v>82</v>
      </c>
      <c r="AG137" s="28" t="s">
        <v>95</v>
      </c>
      <c r="AH137" s="28" t="s">
        <v>82</v>
      </c>
      <c r="AI137" s="28" t="s">
        <v>96</v>
      </c>
      <c r="AJ137" s="28" t="s">
        <v>82</v>
      </c>
      <c r="AK137" s="28" t="s">
        <v>82</v>
      </c>
      <c r="AL137" s="28" t="s">
        <v>1356</v>
      </c>
      <c r="AM137" s="28" t="s">
        <v>88</v>
      </c>
      <c r="AN137" s="27" t="s">
        <v>98</v>
      </c>
      <c r="AO137" s="72">
        <f>C137*U137+D137</f>
        <v>0</v>
      </c>
      <c r="AP137" s="27" t="s">
        <v>82</v>
      </c>
      <c r="AQ137" s="27" t="s">
        <v>82</v>
      </c>
      <c r="AR137" s="29" t="s">
        <v>82</v>
      </c>
      <c r="AS137" s="29" t="s">
        <v>82</v>
      </c>
      <c r="AT137" s="79" t="s">
        <v>82</v>
      </c>
      <c r="AW137" s="80" t="s">
        <v>82</v>
      </c>
      <c r="AX137" s="27" t="s">
        <v>82</v>
      </c>
      <c r="AY137" s="27" t="s">
        <v>1357</v>
      </c>
      <c r="AZ137" s="27" t="s">
        <v>82</v>
      </c>
      <c r="BA137" s="27" t="s">
        <v>1358</v>
      </c>
      <c r="BB137" s="27" t="s">
        <v>1359</v>
      </c>
      <c r="BC137" s="27" t="s">
        <v>82</v>
      </c>
      <c r="BD137" s="27" t="s">
        <v>82</v>
      </c>
      <c r="BE137" s="27" t="s">
        <v>1360</v>
      </c>
      <c r="BF137" s="27" t="s">
        <v>82</v>
      </c>
      <c r="BG137" s="27" t="s">
        <v>1257</v>
      </c>
      <c r="BH137" s="27" t="s">
        <v>99</v>
      </c>
      <c r="BI137" s="27" t="s">
        <v>107</v>
      </c>
      <c r="BJ137" s="27" t="s">
        <v>834</v>
      </c>
      <c r="BK137" s="27" t="s">
        <v>997</v>
      </c>
      <c r="BL137" s="27" t="s">
        <v>82</v>
      </c>
      <c r="BM137" s="27" t="s">
        <v>82</v>
      </c>
      <c r="BN137" s="27" t="s">
        <v>82</v>
      </c>
      <c r="BP137" s="117">
        <f>AO137*E137</f>
        <v>0</v>
      </c>
      <c r="BQ137" s="117">
        <f>AO137*Z137</f>
        <v>0</v>
      </c>
    </row>
    <row r="138">
      <c r="A138" s="48" t="s">
        <v>81</v>
      </c>
      <c r="B138" s="48" t="s">
        <v>82</v>
      </c>
      <c r="C138" s="58">
        <v>0</v>
      </c>
      <c r="D138" s="58">
        <v>0</v>
      </c>
      <c r="E138" s="64">
        <v>772.2</v>
      </c>
      <c r="F138" s="26" t="s">
        <v>1361</v>
      </c>
      <c r="G138" s="27" t="s">
        <v>82</v>
      </c>
      <c r="H138" s="27" t="s">
        <v>1257</v>
      </c>
      <c r="I138" s="118" t="s">
        <v>1362</v>
      </c>
      <c r="J138" s="94" t="s">
        <v>114</v>
      </c>
      <c r="L138" s="27" t="s">
        <v>82</v>
      </c>
      <c r="M138" s="27" t="s">
        <v>258</v>
      </c>
      <c r="N138" s="27" t="s">
        <v>88</v>
      </c>
      <c r="O138" s="27" t="s">
        <v>768</v>
      </c>
      <c r="P138" s="27" t="s">
        <v>768</v>
      </c>
      <c r="Q138" s="27" t="s">
        <v>89</v>
      </c>
      <c r="R138" s="27" t="s">
        <v>82</v>
      </c>
      <c r="S138" s="95" t="s">
        <v>1363</v>
      </c>
      <c r="T138" s="31">
        <v>22</v>
      </c>
      <c r="U138" s="31">
        <v>16</v>
      </c>
      <c r="V138" s="89">
        <v>45874</v>
      </c>
      <c r="W138" s="89">
        <v>45874</v>
      </c>
      <c r="X138" s="27" t="s">
        <v>1364</v>
      </c>
      <c r="Y138" s="72">
        <v>384</v>
      </c>
      <c r="Z138" s="76">
        <v>0.301</v>
      </c>
      <c r="AA138" s="28" t="s">
        <v>92</v>
      </c>
      <c r="AB138" s="28" t="s">
        <v>82</v>
      </c>
      <c r="AC138" s="28" t="s">
        <v>93</v>
      </c>
      <c r="AD138" s="28" t="s">
        <v>94</v>
      </c>
      <c r="AE138" s="28" t="s">
        <v>82</v>
      </c>
      <c r="AF138" s="28" t="s">
        <v>82</v>
      </c>
      <c r="AG138" s="28" t="s">
        <v>95</v>
      </c>
      <c r="AH138" s="28" t="s">
        <v>82</v>
      </c>
      <c r="AI138" s="28" t="s">
        <v>96</v>
      </c>
      <c r="AJ138" s="28" t="s">
        <v>82</v>
      </c>
      <c r="AK138" s="28" t="s">
        <v>82</v>
      </c>
      <c r="AL138" s="28" t="s">
        <v>1365</v>
      </c>
      <c r="AM138" s="28" t="s">
        <v>88</v>
      </c>
      <c r="AN138" s="27" t="s">
        <v>145</v>
      </c>
      <c r="AO138" s="72">
        <f>C138*U138+D138</f>
        <v>0</v>
      </c>
      <c r="AP138" s="27" t="s">
        <v>82</v>
      </c>
      <c r="AQ138" s="27" t="s">
        <v>82</v>
      </c>
      <c r="AR138" s="29" t="s">
        <v>82</v>
      </c>
      <c r="AS138" s="29" t="s">
        <v>82</v>
      </c>
      <c r="AT138" s="79" t="s">
        <v>82</v>
      </c>
      <c r="AW138" s="80" t="s">
        <v>82</v>
      </c>
      <c r="AX138" s="27" t="s">
        <v>82</v>
      </c>
      <c r="AY138" s="27" t="s">
        <v>1366</v>
      </c>
      <c r="AZ138" s="27" t="s">
        <v>82</v>
      </c>
      <c r="BA138" s="27" t="s">
        <v>1367</v>
      </c>
      <c r="BB138" s="27" t="s">
        <v>1368</v>
      </c>
      <c r="BC138" s="27" t="s">
        <v>82</v>
      </c>
      <c r="BD138" s="27" t="s">
        <v>82</v>
      </c>
      <c r="BE138" s="27" t="s">
        <v>82</v>
      </c>
      <c r="BF138" s="27" t="s">
        <v>82</v>
      </c>
      <c r="BG138" s="27" t="s">
        <v>1257</v>
      </c>
      <c r="BH138" s="27" t="s">
        <v>99</v>
      </c>
      <c r="BI138" s="27" t="s">
        <v>107</v>
      </c>
      <c r="BJ138" s="27" t="s">
        <v>834</v>
      </c>
      <c r="BK138" s="27" t="s">
        <v>997</v>
      </c>
      <c r="BL138" s="27" t="s">
        <v>82</v>
      </c>
      <c r="BM138" s="27" t="s">
        <v>82</v>
      </c>
      <c r="BN138" s="27" t="s">
        <v>82</v>
      </c>
      <c r="BP138" s="117">
        <f>AO138*E138</f>
        <v>0</v>
      </c>
      <c r="BQ138" s="117">
        <f>AO138*Z138</f>
        <v>0</v>
      </c>
    </row>
    <row r="139">
      <c r="A139" s="48" t="s">
        <v>81</v>
      </c>
      <c r="B139" s="48" t="s">
        <v>82</v>
      </c>
      <c r="C139" s="58">
        <v>0</v>
      </c>
      <c r="D139" s="58">
        <v>0</v>
      </c>
      <c r="E139" s="64">
        <v>706.2</v>
      </c>
      <c r="F139" s="26" t="s">
        <v>1369</v>
      </c>
      <c r="G139" s="27" t="s">
        <v>1297</v>
      </c>
      <c r="H139" s="27" t="s">
        <v>1257</v>
      </c>
      <c r="I139" s="118" t="s">
        <v>1370</v>
      </c>
      <c r="J139" s="94" t="s">
        <v>114</v>
      </c>
      <c r="L139" s="27" t="s">
        <v>82</v>
      </c>
      <c r="M139" s="27" t="s">
        <v>827</v>
      </c>
      <c r="N139" s="27" t="s">
        <v>88</v>
      </c>
      <c r="O139" s="27" t="s">
        <v>768</v>
      </c>
      <c r="P139" s="27" t="s">
        <v>768</v>
      </c>
      <c r="Q139" s="27" t="s">
        <v>89</v>
      </c>
      <c r="R139" s="27" t="s">
        <v>82</v>
      </c>
      <c r="S139" s="95" t="s">
        <v>1371</v>
      </c>
      <c r="T139" s="31">
        <v>22</v>
      </c>
      <c r="U139" s="31">
        <v>16</v>
      </c>
      <c r="V139" s="89">
        <v>45847</v>
      </c>
      <c r="W139" s="89">
        <v>45847</v>
      </c>
      <c r="X139" s="27" t="s">
        <v>1372</v>
      </c>
      <c r="Y139" s="72">
        <v>320</v>
      </c>
      <c r="Z139" s="76">
        <v>0.25</v>
      </c>
      <c r="AA139" s="28" t="s">
        <v>92</v>
      </c>
      <c r="AB139" s="28" t="s">
        <v>82</v>
      </c>
      <c r="AC139" s="28" t="s">
        <v>93</v>
      </c>
      <c r="AD139" s="28" t="s">
        <v>94</v>
      </c>
      <c r="AE139" s="28" t="s">
        <v>82</v>
      </c>
      <c r="AF139" s="28" t="s">
        <v>82</v>
      </c>
      <c r="AG139" s="28" t="s">
        <v>95</v>
      </c>
      <c r="AH139" s="28" t="s">
        <v>82</v>
      </c>
      <c r="AI139" s="28" t="s">
        <v>96</v>
      </c>
      <c r="AJ139" s="28" t="s">
        <v>82</v>
      </c>
      <c r="AK139" s="28" t="s">
        <v>82</v>
      </c>
      <c r="AL139" s="28" t="s">
        <v>1373</v>
      </c>
      <c r="AM139" s="28" t="s">
        <v>88</v>
      </c>
      <c r="AN139" s="27" t="s">
        <v>145</v>
      </c>
      <c r="AO139" s="72">
        <f>C139*U139+D139</f>
        <v>0</v>
      </c>
      <c r="AP139" s="27" t="s">
        <v>82</v>
      </c>
      <c r="AQ139" s="27" t="s">
        <v>82</v>
      </c>
      <c r="AR139" s="29" t="s">
        <v>82</v>
      </c>
      <c r="AS139" s="29" t="s">
        <v>82</v>
      </c>
      <c r="AT139" s="79" t="s">
        <v>82</v>
      </c>
      <c r="AW139" s="80" t="s">
        <v>82</v>
      </c>
      <c r="AX139" s="27" t="s">
        <v>82</v>
      </c>
      <c r="AY139" s="27" t="s">
        <v>1374</v>
      </c>
      <c r="AZ139" s="27" t="s">
        <v>82</v>
      </c>
      <c r="BA139" s="27" t="s">
        <v>1375</v>
      </c>
      <c r="BB139" s="27" t="s">
        <v>1376</v>
      </c>
      <c r="BC139" s="27" t="s">
        <v>82</v>
      </c>
      <c r="BD139" s="27" t="s">
        <v>82</v>
      </c>
      <c r="BE139" s="27" t="s">
        <v>82</v>
      </c>
      <c r="BF139" s="27" t="s">
        <v>82</v>
      </c>
      <c r="BG139" s="27" t="s">
        <v>1257</v>
      </c>
      <c r="BH139" s="27" t="s">
        <v>99</v>
      </c>
      <c r="BI139" s="27" t="s">
        <v>107</v>
      </c>
      <c r="BJ139" s="27" t="s">
        <v>834</v>
      </c>
      <c r="BK139" s="27" t="s">
        <v>997</v>
      </c>
      <c r="BL139" s="27" t="s">
        <v>82</v>
      </c>
      <c r="BM139" s="27" t="s">
        <v>82</v>
      </c>
      <c r="BN139" s="27" t="s">
        <v>82</v>
      </c>
      <c r="BP139" s="117">
        <f>AO139*E139</f>
        <v>0</v>
      </c>
      <c r="BQ139" s="117">
        <f>AO139*Z139</f>
        <v>0</v>
      </c>
    </row>
    <row r="140">
      <c r="A140" s="48" t="s">
        <v>81</v>
      </c>
      <c r="B140" s="48" t="s">
        <v>82</v>
      </c>
      <c r="C140" s="58">
        <v>0</v>
      </c>
      <c r="D140" s="58">
        <v>0</v>
      </c>
      <c r="E140" s="64">
        <v>752.4</v>
      </c>
      <c r="F140" s="26" t="s">
        <v>1377</v>
      </c>
      <c r="G140" s="27" t="s">
        <v>1306</v>
      </c>
      <c r="H140" s="27" t="s">
        <v>1257</v>
      </c>
      <c r="I140" s="118" t="s">
        <v>1378</v>
      </c>
      <c r="J140" s="94" t="s">
        <v>614</v>
      </c>
      <c r="L140" s="27" t="s">
        <v>82</v>
      </c>
      <c r="M140" s="27" t="s">
        <v>857</v>
      </c>
      <c r="N140" s="27" t="s">
        <v>88</v>
      </c>
      <c r="O140" s="27" t="s">
        <v>768</v>
      </c>
      <c r="P140" s="27" t="s">
        <v>768</v>
      </c>
      <c r="Q140" s="27" t="s">
        <v>89</v>
      </c>
      <c r="R140" s="27" t="s">
        <v>82</v>
      </c>
      <c r="S140" s="95" t="s">
        <v>1379</v>
      </c>
      <c r="T140" s="31">
        <v>22</v>
      </c>
      <c r="U140" s="31">
        <v>6</v>
      </c>
      <c r="V140" s="89">
        <v>45462</v>
      </c>
      <c r="W140" s="89">
        <v>45462</v>
      </c>
      <c r="X140" s="27" t="s">
        <v>1380</v>
      </c>
      <c r="Y140" s="72">
        <v>512</v>
      </c>
      <c r="Z140" s="76">
        <v>0.537</v>
      </c>
      <c r="AA140" s="28" t="s">
        <v>92</v>
      </c>
      <c r="AB140" s="28" t="s">
        <v>82</v>
      </c>
      <c r="AC140" s="28" t="s">
        <v>93</v>
      </c>
      <c r="AD140" s="28" t="s">
        <v>123</v>
      </c>
      <c r="AE140" s="28" t="s">
        <v>82</v>
      </c>
      <c r="AF140" s="28" t="s">
        <v>82</v>
      </c>
      <c r="AG140" s="28" t="s">
        <v>95</v>
      </c>
      <c r="AH140" s="28" t="s">
        <v>82</v>
      </c>
      <c r="AI140" s="28" t="s">
        <v>96</v>
      </c>
      <c r="AJ140" s="28" t="s">
        <v>82</v>
      </c>
      <c r="AK140" s="28" t="s">
        <v>82</v>
      </c>
      <c r="AL140" s="28" t="s">
        <v>1381</v>
      </c>
      <c r="AM140" s="28" t="s">
        <v>88</v>
      </c>
      <c r="AN140" s="27" t="s">
        <v>145</v>
      </c>
      <c r="AO140" s="72">
        <f>C140*U140+D140</f>
        <v>0</v>
      </c>
      <c r="AP140" s="27" t="s">
        <v>82</v>
      </c>
      <c r="AQ140" s="27" t="s">
        <v>82</v>
      </c>
      <c r="AR140" s="29" t="s">
        <v>82</v>
      </c>
      <c r="AS140" s="29" t="s">
        <v>82</v>
      </c>
      <c r="AT140" s="79" t="s">
        <v>82</v>
      </c>
      <c r="AW140" s="80" t="s">
        <v>82</v>
      </c>
      <c r="AX140" s="27" t="s">
        <v>82</v>
      </c>
      <c r="AY140" s="27" t="s">
        <v>1382</v>
      </c>
      <c r="AZ140" s="27" t="s">
        <v>82</v>
      </c>
      <c r="BA140" s="27" t="s">
        <v>1383</v>
      </c>
      <c r="BB140" s="27" t="s">
        <v>1384</v>
      </c>
      <c r="BC140" s="27" t="s">
        <v>82</v>
      </c>
      <c r="BD140" s="27" t="s">
        <v>1385</v>
      </c>
      <c r="BE140" s="27" t="s">
        <v>82</v>
      </c>
      <c r="BF140" s="27" t="s">
        <v>82</v>
      </c>
      <c r="BG140" s="27" t="s">
        <v>1257</v>
      </c>
      <c r="BH140" s="27" t="s">
        <v>99</v>
      </c>
      <c r="BI140" s="27" t="s">
        <v>107</v>
      </c>
      <c r="BJ140" s="27" t="s">
        <v>834</v>
      </c>
      <c r="BK140" s="27" t="s">
        <v>997</v>
      </c>
      <c r="BL140" s="27" t="s">
        <v>82</v>
      </c>
      <c r="BM140" s="27" t="s">
        <v>82</v>
      </c>
      <c r="BN140" s="27" t="s">
        <v>82</v>
      </c>
      <c r="BP140" s="117">
        <f>AO140*E140</f>
        <v>0</v>
      </c>
      <c r="BQ140" s="117">
        <f>AO140*Z140</f>
        <v>0</v>
      </c>
    </row>
    <row r="141">
      <c r="A141" s="48" t="s">
        <v>81</v>
      </c>
      <c r="B141" s="48" t="s">
        <v>82</v>
      </c>
      <c r="C141" s="58">
        <v>0</v>
      </c>
      <c r="D141" s="58">
        <v>0</v>
      </c>
      <c r="E141" s="64">
        <v>660</v>
      </c>
      <c r="F141" s="26" t="s">
        <v>1386</v>
      </c>
      <c r="G141" s="27" t="s">
        <v>1306</v>
      </c>
      <c r="H141" s="27" t="s">
        <v>1257</v>
      </c>
      <c r="I141" s="118" t="s">
        <v>1387</v>
      </c>
      <c r="J141" s="94" t="s">
        <v>1026</v>
      </c>
      <c r="L141" s="27" t="s">
        <v>82</v>
      </c>
      <c r="M141" s="27" t="s">
        <v>186</v>
      </c>
      <c r="N141" s="27" t="s">
        <v>88</v>
      </c>
      <c r="O141" s="27" t="s">
        <v>768</v>
      </c>
      <c r="P141" s="27" t="s">
        <v>768</v>
      </c>
      <c r="Q141" s="27" t="s">
        <v>89</v>
      </c>
      <c r="R141" s="27" t="s">
        <v>82</v>
      </c>
      <c r="S141" s="95" t="s">
        <v>1388</v>
      </c>
      <c r="T141" s="31">
        <v>22</v>
      </c>
      <c r="U141" s="31">
        <v>6</v>
      </c>
      <c r="V141" s="89">
        <v>45469</v>
      </c>
      <c r="W141" s="89">
        <v>45469</v>
      </c>
      <c r="X141" s="27" t="s">
        <v>1389</v>
      </c>
      <c r="Y141" s="72">
        <v>512</v>
      </c>
      <c r="Z141" s="76">
        <v>0.46</v>
      </c>
      <c r="AA141" s="28" t="s">
        <v>92</v>
      </c>
      <c r="AB141" s="28" t="s">
        <v>82</v>
      </c>
      <c r="AC141" s="28" t="s">
        <v>93</v>
      </c>
      <c r="AD141" s="28" t="s">
        <v>94</v>
      </c>
      <c r="AE141" s="28" t="s">
        <v>82</v>
      </c>
      <c r="AF141" s="28" t="s">
        <v>82</v>
      </c>
      <c r="AG141" s="28" t="s">
        <v>95</v>
      </c>
      <c r="AH141" s="28" t="s">
        <v>82</v>
      </c>
      <c r="AI141" s="28" t="s">
        <v>96</v>
      </c>
      <c r="AJ141" s="28" t="s">
        <v>82</v>
      </c>
      <c r="AK141" s="28" t="s">
        <v>82</v>
      </c>
      <c r="AL141" s="28" t="s">
        <v>1390</v>
      </c>
      <c r="AM141" s="28" t="s">
        <v>88</v>
      </c>
      <c r="AN141" s="27" t="s">
        <v>145</v>
      </c>
      <c r="AO141" s="72">
        <f>C141*U141+D141</f>
        <v>0</v>
      </c>
      <c r="AP141" s="27" t="s">
        <v>82</v>
      </c>
      <c r="AQ141" s="27" t="s">
        <v>82</v>
      </c>
      <c r="AR141" s="29" t="s">
        <v>82</v>
      </c>
      <c r="AS141" s="29" t="s">
        <v>82</v>
      </c>
      <c r="AT141" s="79" t="s">
        <v>82</v>
      </c>
      <c r="AW141" s="80" t="s">
        <v>82</v>
      </c>
      <c r="AX141" s="27" t="s">
        <v>82</v>
      </c>
      <c r="AY141" s="27" t="s">
        <v>1391</v>
      </c>
      <c r="AZ141" s="27" t="s">
        <v>82</v>
      </c>
      <c r="BA141" s="27" t="s">
        <v>1392</v>
      </c>
      <c r="BB141" s="27" t="s">
        <v>1393</v>
      </c>
      <c r="BC141" s="27" t="s">
        <v>82</v>
      </c>
      <c r="BD141" s="27" t="s">
        <v>82</v>
      </c>
      <c r="BE141" s="27" t="s">
        <v>82</v>
      </c>
      <c r="BF141" s="27" t="s">
        <v>82</v>
      </c>
      <c r="BG141" s="27" t="s">
        <v>1257</v>
      </c>
      <c r="BH141" s="27" t="s">
        <v>99</v>
      </c>
      <c r="BI141" s="27" t="s">
        <v>107</v>
      </c>
      <c r="BJ141" s="27" t="s">
        <v>834</v>
      </c>
      <c r="BK141" s="27" t="s">
        <v>997</v>
      </c>
      <c r="BL141" s="27" t="s">
        <v>82</v>
      </c>
      <c r="BM141" s="27" t="s">
        <v>82</v>
      </c>
      <c r="BN141" s="27" t="s">
        <v>82</v>
      </c>
      <c r="BP141" s="117">
        <f>AO141*E141</f>
        <v>0</v>
      </c>
      <c r="BQ141" s="117">
        <f>AO141*Z141</f>
        <v>0</v>
      </c>
    </row>
    <row r="142">
      <c r="A142" s="48" t="s">
        <v>81</v>
      </c>
      <c r="B142" s="48" t="s">
        <v>82</v>
      </c>
      <c r="C142" s="58">
        <v>0</v>
      </c>
      <c r="D142" s="58">
        <v>0</v>
      </c>
      <c r="E142" s="64">
        <v>2620.2</v>
      </c>
      <c r="F142" s="26" t="s">
        <v>1394</v>
      </c>
      <c r="G142" s="27" t="s">
        <v>1395</v>
      </c>
      <c r="H142" s="27" t="s">
        <v>1396</v>
      </c>
      <c r="I142" s="118" t="s">
        <v>1397</v>
      </c>
      <c r="J142" s="94" t="s">
        <v>114</v>
      </c>
      <c r="L142" s="27" t="s">
        <v>82</v>
      </c>
      <c r="M142" s="27" t="s">
        <v>286</v>
      </c>
      <c r="N142" s="27" t="s">
        <v>88</v>
      </c>
      <c r="O142" s="27" t="s">
        <v>768</v>
      </c>
      <c r="P142" s="27" t="s">
        <v>769</v>
      </c>
      <c r="Q142" s="27" t="s">
        <v>89</v>
      </c>
      <c r="R142" s="27" t="s">
        <v>82</v>
      </c>
      <c r="S142" s="95" t="s">
        <v>1398</v>
      </c>
      <c r="T142" s="31">
        <v>10</v>
      </c>
      <c r="U142" s="31">
        <v>10</v>
      </c>
      <c r="V142" s="89">
        <v>45742</v>
      </c>
      <c r="W142" s="89">
        <v>45742</v>
      </c>
      <c r="X142" s="27" t="s">
        <v>1399</v>
      </c>
      <c r="Y142" s="72">
        <v>336</v>
      </c>
      <c r="Z142" s="76">
        <v>0.589</v>
      </c>
      <c r="AA142" s="28" t="s">
        <v>191</v>
      </c>
      <c r="AB142" s="28" t="s">
        <v>1400</v>
      </c>
      <c r="AC142" s="28" t="s">
        <v>192</v>
      </c>
      <c r="AD142" s="28" t="s">
        <v>123</v>
      </c>
      <c r="AE142" s="28" t="s">
        <v>82</v>
      </c>
      <c r="AF142" s="28" t="s">
        <v>82</v>
      </c>
      <c r="AG142" s="28" t="s">
        <v>95</v>
      </c>
      <c r="AH142" s="28" t="s">
        <v>82</v>
      </c>
      <c r="AI142" s="28" t="s">
        <v>96</v>
      </c>
      <c r="AJ142" s="28" t="s">
        <v>82</v>
      </c>
      <c r="AK142" s="28" t="s">
        <v>82</v>
      </c>
      <c r="AL142" s="28" t="s">
        <v>1401</v>
      </c>
      <c r="AM142" s="28" t="s">
        <v>88</v>
      </c>
      <c r="AN142" s="27" t="s">
        <v>98</v>
      </c>
      <c r="AO142" s="72">
        <f>C142*U142+D142</f>
        <v>0</v>
      </c>
      <c r="AP142" s="27" t="s">
        <v>82</v>
      </c>
      <c r="AQ142" s="27" t="s">
        <v>82</v>
      </c>
      <c r="AR142" s="29" t="s">
        <v>82</v>
      </c>
      <c r="AS142" s="29" t="s">
        <v>82</v>
      </c>
      <c r="AT142" s="79" t="s">
        <v>82</v>
      </c>
      <c r="AW142" s="80" t="s">
        <v>82</v>
      </c>
      <c r="AX142" s="27" t="s">
        <v>82</v>
      </c>
      <c r="AY142" s="27" t="s">
        <v>1402</v>
      </c>
      <c r="AZ142" s="27" t="s">
        <v>82</v>
      </c>
      <c r="BA142" s="27" t="s">
        <v>82</v>
      </c>
      <c r="BB142" s="27" t="s">
        <v>1403</v>
      </c>
      <c r="BC142" s="27" t="s">
        <v>82</v>
      </c>
      <c r="BD142" s="27" t="s">
        <v>82</v>
      </c>
      <c r="BE142" s="27" t="s">
        <v>82</v>
      </c>
      <c r="BF142" s="27" t="s">
        <v>82</v>
      </c>
      <c r="BG142" s="27" t="s">
        <v>1396</v>
      </c>
      <c r="BH142" s="27" t="s">
        <v>99</v>
      </c>
      <c r="BI142" s="27" t="s">
        <v>107</v>
      </c>
      <c r="BJ142" s="27" t="s">
        <v>108</v>
      </c>
      <c r="BK142" s="27" t="s">
        <v>985</v>
      </c>
      <c r="BL142" s="27" t="s">
        <v>82</v>
      </c>
      <c r="BM142" s="27" t="s">
        <v>82</v>
      </c>
      <c r="BN142" s="27" t="s">
        <v>82</v>
      </c>
      <c r="BP142" s="117">
        <f>AO142*E142</f>
        <v>0</v>
      </c>
      <c r="BQ142" s="117">
        <f>AO142*Z142</f>
        <v>0</v>
      </c>
    </row>
    <row r="143">
      <c r="A143" s="48" t="s">
        <v>81</v>
      </c>
      <c r="B143" s="48" t="s">
        <v>82</v>
      </c>
      <c r="C143" s="58">
        <v>0</v>
      </c>
      <c r="D143" s="58">
        <v>0</v>
      </c>
      <c r="E143" s="64">
        <v>726</v>
      </c>
      <c r="F143" s="26" t="s">
        <v>1404</v>
      </c>
      <c r="G143" s="27" t="s">
        <v>1405</v>
      </c>
      <c r="H143" s="27" t="s">
        <v>1406</v>
      </c>
      <c r="I143" s="118" t="s">
        <v>1407</v>
      </c>
      <c r="J143" s="94" t="s">
        <v>114</v>
      </c>
      <c r="L143" s="27" t="s">
        <v>82</v>
      </c>
      <c r="M143" s="27" t="s">
        <v>794</v>
      </c>
      <c r="N143" s="27" t="s">
        <v>88</v>
      </c>
      <c r="O143" s="27" t="s">
        <v>885</v>
      </c>
      <c r="P143" s="27" t="s">
        <v>885</v>
      </c>
      <c r="Q143" s="27" t="s">
        <v>89</v>
      </c>
      <c r="R143" s="27" t="s">
        <v>82</v>
      </c>
      <c r="S143" s="95" t="s">
        <v>1408</v>
      </c>
      <c r="T143" s="31">
        <v>22</v>
      </c>
      <c r="U143" s="31">
        <v>1</v>
      </c>
      <c r="V143" s="89">
        <v>45993</v>
      </c>
      <c r="W143" s="89">
        <v>45993</v>
      </c>
      <c r="X143" s="27" t="s">
        <v>1409</v>
      </c>
      <c r="Y143" s="72">
        <v>288</v>
      </c>
      <c r="Z143" s="76">
        <v>0.26</v>
      </c>
      <c r="AA143" s="28" t="s">
        <v>92</v>
      </c>
      <c r="AB143" s="28" t="s">
        <v>82</v>
      </c>
      <c r="AC143" s="28" t="s">
        <v>93</v>
      </c>
      <c r="AD143" s="28" t="s">
        <v>123</v>
      </c>
      <c r="AE143" s="28" t="s">
        <v>82</v>
      </c>
      <c r="AF143" s="28" t="s">
        <v>82</v>
      </c>
      <c r="AG143" s="28" t="s">
        <v>95</v>
      </c>
      <c r="AH143" s="28" t="s">
        <v>82</v>
      </c>
      <c r="AI143" s="28" t="s">
        <v>96</v>
      </c>
      <c r="AJ143" s="28" t="s">
        <v>82</v>
      </c>
      <c r="AK143" s="28" t="s">
        <v>82</v>
      </c>
      <c r="AL143" s="28" t="s">
        <v>1410</v>
      </c>
      <c r="AM143" s="28" t="s">
        <v>88</v>
      </c>
      <c r="AN143" s="27" t="s">
        <v>145</v>
      </c>
      <c r="AO143" s="72">
        <f>C143*U143+D143</f>
        <v>0</v>
      </c>
      <c r="AP143" s="27" t="s">
        <v>82</v>
      </c>
      <c r="AQ143" s="27" t="s">
        <v>82</v>
      </c>
      <c r="AR143" s="29" t="s">
        <v>82</v>
      </c>
      <c r="AS143" s="29" t="s">
        <v>82</v>
      </c>
      <c r="AT143" s="79" t="s">
        <v>82</v>
      </c>
      <c r="AW143" s="80" t="s">
        <v>82</v>
      </c>
      <c r="AX143" s="27" t="s">
        <v>82</v>
      </c>
      <c r="AY143" s="27" t="s">
        <v>1411</v>
      </c>
      <c r="AZ143" s="27" t="s">
        <v>82</v>
      </c>
      <c r="BA143" s="27" t="s">
        <v>1412</v>
      </c>
      <c r="BB143" s="27" t="s">
        <v>1413</v>
      </c>
      <c r="BC143" s="27" t="s">
        <v>82</v>
      </c>
      <c r="BD143" s="27" t="s">
        <v>82</v>
      </c>
      <c r="BE143" s="27" t="s">
        <v>82</v>
      </c>
      <c r="BF143" s="27" t="s">
        <v>82</v>
      </c>
      <c r="BG143" s="27" t="s">
        <v>1406</v>
      </c>
      <c r="BH143" s="27" t="s">
        <v>99</v>
      </c>
      <c r="BI143" s="27" t="s">
        <v>100</v>
      </c>
      <c r="BJ143" s="27" t="s">
        <v>101</v>
      </c>
      <c r="BK143" s="27" t="s">
        <v>102</v>
      </c>
      <c r="BL143" s="27" t="s">
        <v>82</v>
      </c>
      <c r="BM143" s="27" t="s">
        <v>82</v>
      </c>
      <c r="BN143" s="27" t="s">
        <v>82</v>
      </c>
      <c r="BP143" s="117">
        <f>AO143*E143</f>
        <v>0</v>
      </c>
      <c r="BQ143" s="117">
        <f>AO143*Z143</f>
        <v>0</v>
      </c>
    </row>
    <row r="144">
      <c r="A144" s="48" t="s">
        <v>81</v>
      </c>
      <c r="B144" s="48" t="s">
        <v>82</v>
      </c>
      <c r="C144" s="58">
        <v>0</v>
      </c>
      <c r="D144" s="58">
        <v>0</v>
      </c>
      <c r="E144" s="64">
        <v>726</v>
      </c>
      <c r="F144" s="26" t="s">
        <v>1414</v>
      </c>
      <c r="G144" s="27" t="s">
        <v>1415</v>
      </c>
      <c r="H144" s="27" t="s">
        <v>1406</v>
      </c>
      <c r="I144" s="118" t="s">
        <v>1416</v>
      </c>
      <c r="J144" s="94" t="s">
        <v>902</v>
      </c>
      <c r="K144" s="98" t="s">
        <v>903</v>
      </c>
      <c r="L144" s="27" t="s">
        <v>82</v>
      </c>
      <c r="M144" s="27" t="s">
        <v>794</v>
      </c>
      <c r="N144" s="27" t="s">
        <v>88</v>
      </c>
      <c r="O144" s="27" t="s">
        <v>768</v>
      </c>
      <c r="P144" s="27" t="s">
        <v>769</v>
      </c>
      <c r="Q144" s="27" t="s">
        <v>89</v>
      </c>
      <c r="R144" s="27" t="s">
        <v>82</v>
      </c>
      <c r="S144" s="95" t="s">
        <v>1417</v>
      </c>
      <c r="T144" s="31">
        <v>10</v>
      </c>
      <c r="U144" s="31">
        <v>6</v>
      </c>
      <c r="V144" s="89">
        <v>46246</v>
      </c>
      <c r="W144" s="89">
        <v>46246</v>
      </c>
      <c r="X144" s="27" t="s">
        <v>1418</v>
      </c>
      <c r="Y144" s="72">
        <v>352</v>
      </c>
      <c r="Z144" s="76">
        <v>0.375</v>
      </c>
      <c r="AA144" s="28" t="s">
        <v>92</v>
      </c>
      <c r="AB144" s="28" t="s">
        <v>82</v>
      </c>
      <c r="AC144" s="28" t="s">
        <v>93</v>
      </c>
      <c r="AD144" s="28" t="s">
        <v>123</v>
      </c>
      <c r="AE144" s="28" t="s">
        <v>82</v>
      </c>
      <c r="AF144" s="28" t="s">
        <v>82</v>
      </c>
      <c r="AG144" s="28" t="s">
        <v>95</v>
      </c>
      <c r="AH144" s="28" t="s">
        <v>82</v>
      </c>
      <c r="AI144" s="28" t="s">
        <v>96</v>
      </c>
      <c r="AJ144" s="28" t="s">
        <v>82</v>
      </c>
      <c r="AK144" s="28" t="s">
        <v>82</v>
      </c>
      <c r="AL144" s="28" t="s">
        <v>1419</v>
      </c>
      <c r="AM144" s="28" t="s">
        <v>88</v>
      </c>
      <c r="AN144" s="27" t="s">
        <v>98</v>
      </c>
      <c r="AO144" s="72">
        <f>C144*U144+D144</f>
        <v>0</v>
      </c>
      <c r="AP144" s="27" t="s">
        <v>82</v>
      </c>
      <c r="AQ144" s="27" t="s">
        <v>82</v>
      </c>
      <c r="AR144" s="29" t="s">
        <v>82</v>
      </c>
      <c r="AS144" s="29" t="s">
        <v>82</v>
      </c>
      <c r="AT144" s="79" t="s">
        <v>82</v>
      </c>
      <c r="AW144" s="80" t="s">
        <v>82</v>
      </c>
      <c r="AX144" s="27" t="s">
        <v>82</v>
      </c>
      <c r="AY144" s="27" t="s">
        <v>1420</v>
      </c>
      <c r="AZ144" s="27" t="s">
        <v>82</v>
      </c>
      <c r="BA144" s="27" t="s">
        <v>1421</v>
      </c>
      <c r="BB144" s="27" t="s">
        <v>1422</v>
      </c>
      <c r="BC144" s="27" t="s">
        <v>82</v>
      </c>
      <c r="BD144" s="27" t="s">
        <v>82</v>
      </c>
      <c r="BE144" s="27" t="s">
        <v>82</v>
      </c>
      <c r="BF144" s="27" t="s">
        <v>82</v>
      </c>
      <c r="BG144" s="27" t="s">
        <v>1406</v>
      </c>
      <c r="BH144" s="27" t="s">
        <v>99</v>
      </c>
      <c r="BI144" s="27" t="s">
        <v>107</v>
      </c>
      <c r="BJ144" s="27" t="s">
        <v>108</v>
      </c>
      <c r="BK144" s="27" t="s">
        <v>109</v>
      </c>
      <c r="BL144" s="27" t="s">
        <v>82</v>
      </c>
      <c r="BM144" s="27" t="s">
        <v>82</v>
      </c>
      <c r="BN144" s="27" t="s">
        <v>82</v>
      </c>
      <c r="BP144" s="117">
        <f>AO144*E144</f>
        <v>0</v>
      </c>
      <c r="BQ144" s="117">
        <f>AO144*Z144</f>
        <v>0</v>
      </c>
    </row>
    <row r="145">
      <c r="A145" s="48" t="s">
        <v>81</v>
      </c>
      <c r="B145" s="48" t="s">
        <v>82</v>
      </c>
      <c r="C145" s="58">
        <v>0</v>
      </c>
      <c r="D145" s="58">
        <v>0</v>
      </c>
      <c r="E145" s="64">
        <v>844.8</v>
      </c>
      <c r="F145" s="26" t="s">
        <v>1423</v>
      </c>
      <c r="G145" s="27" t="s">
        <v>1424</v>
      </c>
      <c r="H145" s="27" t="s">
        <v>1406</v>
      </c>
      <c r="I145" s="118" t="s">
        <v>1425</v>
      </c>
      <c r="J145" s="94" t="s">
        <v>114</v>
      </c>
      <c r="L145" s="27" t="s">
        <v>82</v>
      </c>
      <c r="M145" s="27" t="s">
        <v>838</v>
      </c>
      <c r="N145" s="27" t="s">
        <v>88</v>
      </c>
      <c r="O145" s="27" t="s">
        <v>768</v>
      </c>
      <c r="P145" s="27" t="s">
        <v>769</v>
      </c>
      <c r="Q145" s="27" t="s">
        <v>89</v>
      </c>
      <c r="R145" s="27" t="s">
        <v>82</v>
      </c>
      <c r="S145" s="95" t="s">
        <v>1426</v>
      </c>
      <c r="T145" s="31">
        <v>10</v>
      </c>
      <c r="U145" s="31">
        <v>6</v>
      </c>
      <c r="V145" s="89">
        <v>46063</v>
      </c>
      <c r="W145" s="89">
        <v>46063</v>
      </c>
      <c r="X145" s="27" t="s">
        <v>1427</v>
      </c>
      <c r="Y145" s="72">
        <v>352</v>
      </c>
      <c r="Z145" s="76">
        <v>0.337</v>
      </c>
      <c r="AA145" s="28" t="s">
        <v>92</v>
      </c>
      <c r="AB145" s="28" t="s">
        <v>82</v>
      </c>
      <c r="AC145" s="28" t="s">
        <v>93</v>
      </c>
      <c r="AD145" s="28" t="s">
        <v>123</v>
      </c>
      <c r="AE145" s="28" t="s">
        <v>82</v>
      </c>
      <c r="AF145" s="28" t="s">
        <v>82</v>
      </c>
      <c r="AG145" s="28" t="s">
        <v>95</v>
      </c>
      <c r="AH145" s="28" t="s">
        <v>82</v>
      </c>
      <c r="AI145" s="28" t="s">
        <v>96</v>
      </c>
      <c r="AJ145" s="28" t="s">
        <v>82</v>
      </c>
      <c r="AK145" s="28" t="s">
        <v>82</v>
      </c>
      <c r="AL145" s="28" t="s">
        <v>1428</v>
      </c>
      <c r="AM145" s="28" t="s">
        <v>88</v>
      </c>
      <c r="AN145" s="27" t="s">
        <v>98</v>
      </c>
      <c r="AO145" s="72">
        <f>C145*U145+D145</f>
        <v>0</v>
      </c>
      <c r="AP145" s="27" t="s">
        <v>82</v>
      </c>
      <c r="AQ145" s="27" t="s">
        <v>82</v>
      </c>
      <c r="AR145" s="29" t="s">
        <v>82</v>
      </c>
      <c r="AS145" s="29" t="s">
        <v>82</v>
      </c>
      <c r="AT145" s="79" t="s">
        <v>82</v>
      </c>
      <c r="AW145" s="80" t="s">
        <v>82</v>
      </c>
      <c r="AX145" s="27" t="s">
        <v>82</v>
      </c>
      <c r="AY145" s="27" t="s">
        <v>1429</v>
      </c>
      <c r="AZ145" s="27" t="s">
        <v>82</v>
      </c>
      <c r="BA145" s="27" t="s">
        <v>1430</v>
      </c>
      <c r="BB145" s="27" t="s">
        <v>1431</v>
      </c>
      <c r="BC145" s="27" t="s">
        <v>82</v>
      </c>
      <c r="BD145" s="27" t="s">
        <v>82</v>
      </c>
      <c r="BE145" s="27" t="s">
        <v>82</v>
      </c>
      <c r="BF145" s="27" t="s">
        <v>82</v>
      </c>
      <c r="BG145" s="27" t="s">
        <v>1406</v>
      </c>
      <c r="BH145" s="27" t="s">
        <v>99</v>
      </c>
      <c r="BI145" s="27" t="s">
        <v>107</v>
      </c>
      <c r="BJ145" s="27" t="s">
        <v>834</v>
      </c>
      <c r="BK145" s="27" t="s">
        <v>109</v>
      </c>
      <c r="BL145" s="27" t="s">
        <v>82</v>
      </c>
      <c r="BM145" s="27" t="s">
        <v>82</v>
      </c>
      <c r="BN145" s="27" t="s">
        <v>82</v>
      </c>
      <c r="BP145" s="117">
        <f>AO145*E145</f>
        <v>0</v>
      </c>
      <c r="BQ145" s="117">
        <f>AO145*Z145</f>
        <v>0</v>
      </c>
    </row>
    <row r="146">
      <c r="A146" s="48" t="s">
        <v>81</v>
      </c>
      <c r="B146" s="48" t="s">
        <v>82</v>
      </c>
      <c r="C146" s="58">
        <v>0</v>
      </c>
      <c r="D146" s="58">
        <v>0</v>
      </c>
      <c r="E146" s="64">
        <v>752.4</v>
      </c>
      <c r="F146" s="26" t="s">
        <v>1432</v>
      </c>
      <c r="G146" s="27" t="s">
        <v>1433</v>
      </c>
      <c r="H146" s="27" t="s">
        <v>1406</v>
      </c>
      <c r="I146" s="118" t="s">
        <v>1434</v>
      </c>
      <c r="J146" s="94" t="s">
        <v>114</v>
      </c>
      <c r="L146" s="27" t="s">
        <v>82</v>
      </c>
      <c r="M146" s="27" t="s">
        <v>857</v>
      </c>
      <c r="N146" s="27" t="s">
        <v>88</v>
      </c>
      <c r="O146" s="27" t="s">
        <v>768</v>
      </c>
      <c r="P146" s="27" t="s">
        <v>769</v>
      </c>
      <c r="Q146" s="27" t="s">
        <v>89</v>
      </c>
      <c r="R146" s="27" t="s">
        <v>82</v>
      </c>
      <c r="S146" s="95" t="s">
        <v>1435</v>
      </c>
      <c r="T146" s="31">
        <v>10</v>
      </c>
      <c r="U146" s="31">
        <v>8</v>
      </c>
      <c r="V146" s="89">
        <v>45875</v>
      </c>
      <c r="W146" s="89">
        <v>45875</v>
      </c>
      <c r="X146" s="27" t="s">
        <v>1436</v>
      </c>
      <c r="Y146" s="72">
        <v>320</v>
      </c>
      <c r="Z146" s="76">
        <v>0.33</v>
      </c>
      <c r="AA146" s="28" t="s">
        <v>92</v>
      </c>
      <c r="AB146" s="28" t="s">
        <v>82</v>
      </c>
      <c r="AC146" s="28" t="s">
        <v>93</v>
      </c>
      <c r="AD146" s="28" t="s">
        <v>123</v>
      </c>
      <c r="AE146" s="28" t="s">
        <v>82</v>
      </c>
      <c r="AF146" s="28" t="s">
        <v>82</v>
      </c>
      <c r="AG146" s="28" t="s">
        <v>95</v>
      </c>
      <c r="AH146" s="28" t="s">
        <v>82</v>
      </c>
      <c r="AI146" s="28" t="s">
        <v>96</v>
      </c>
      <c r="AJ146" s="28" t="s">
        <v>82</v>
      </c>
      <c r="AK146" s="28" t="s">
        <v>82</v>
      </c>
      <c r="AL146" s="28" t="s">
        <v>1437</v>
      </c>
      <c r="AM146" s="28" t="s">
        <v>88</v>
      </c>
      <c r="AN146" s="27" t="s">
        <v>98</v>
      </c>
      <c r="AO146" s="72">
        <f>C146*U146+D146</f>
        <v>0</v>
      </c>
      <c r="AP146" s="27" t="s">
        <v>82</v>
      </c>
      <c r="AQ146" s="27" t="s">
        <v>82</v>
      </c>
      <c r="AR146" s="29" t="s">
        <v>82</v>
      </c>
      <c r="AS146" s="29" t="s">
        <v>82</v>
      </c>
      <c r="AT146" s="79" t="s">
        <v>82</v>
      </c>
      <c r="AW146" s="80" t="s">
        <v>82</v>
      </c>
      <c r="AX146" s="27" t="s">
        <v>82</v>
      </c>
      <c r="AY146" s="27" t="s">
        <v>1438</v>
      </c>
      <c r="AZ146" s="27" t="s">
        <v>82</v>
      </c>
      <c r="BA146" s="27" t="s">
        <v>1439</v>
      </c>
      <c r="BB146" s="27" t="s">
        <v>1440</v>
      </c>
      <c r="BC146" s="27" t="s">
        <v>82</v>
      </c>
      <c r="BD146" s="27" t="s">
        <v>82</v>
      </c>
      <c r="BE146" s="27" t="s">
        <v>82</v>
      </c>
      <c r="BF146" s="27" t="s">
        <v>82</v>
      </c>
      <c r="BG146" s="27" t="s">
        <v>1406</v>
      </c>
      <c r="BH146" s="27" t="s">
        <v>99</v>
      </c>
      <c r="BI146" s="27" t="s">
        <v>107</v>
      </c>
      <c r="BJ146" s="27" t="s">
        <v>108</v>
      </c>
      <c r="BK146" s="27" t="s">
        <v>109</v>
      </c>
      <c r="BL146" s="27" t="s">
        <v>82</v>
      </c>
      <c r="BM146" s="27" t="s">
        <v>82</v>
      </c>
      <c r="BN146" s="27" t="s">
        <v>82</v>
      </c>
      <c r="BP146" s="117">
        <f>AO146*E146</f>
        <v>0</v>
      </c>
      <c r="BQ146" s="117">
        <f>AO146*Z146</f>
        <v>0</v>
      </c>
    </row>
    <row r="147">
      <c r="A147" s="48" t="s">
        <v>81</v>
      </c>
      <c r="B147" s="48" t="s">
        <v>82</v>
      </c>
      <c r="C147" s="58">
        <v>0</v>
      </c>
      <c r="D147" s="58">
        <v>0</v>
      </c>
      <c r="E147" s="64">
        <v>818.4</v>
      </c>
      <c r="F147" s="26" t="s">
        <v>1441</v>
      </c>
      <c r="G147" s="27" t="s">
        <v>765</v>
      </c>
      <c r="H147" s="27" t="s">
        <v>1406</v>
      </c>
      <c r="I147" s="118" t="s">
        <v>1442</v>
      </c>
      <c r="J147" s="94" t="s">
        <v>363</v>
      </c>
      <c r="L147" s="27" t="s">
        <v>82</v>
      </c>
      <c r="M147" s="27" t="s">
        <v>884</v>
      </c>
      <c r="N147" s="27" t="s">
        <v>88</v>
      </c>
      <c r="O147" s="27" t="s">
        <v>768</v>
      </c>
      <c r="P147" s="27" t="s">
        <v>769</v>
      </c>
      <c r="Q147" s="27" t="s">
        <v>89</v>
      </c>
      <c r="R147" s="27" t="s">
        <v>82</v>
      </c>
      <c r="S147" s="95" t="s">
        <v>1443</v>
      </c>
      <c r="T147" s="31">
        <v>10</v>
      </c>
      <c r="U147" s="31">
        <v>7</v>
      </c>
      <c r="V147" s="89">
        <v>45246</v>
      </c>
      <c r="W147" s="89">
        <v>46020</v>
      </c>
      <c r="X147" s="27" t="s">
        <v>1444</v>
      </c>
      <c r="Y147" s="72">
        <v>384</v>
      </c>
      <c r="Z147" s="76">
        <v>0.422</v>
      </c>
      <c r="AA147" s="28" t="s">
        <v>92</v>
      </c>
      <c r="AB147" s="28" t="s">
        <v>82</v>
      </c>
      <c r="AC147" s="28" t="s">
        <v>93</v>
      </c>
      <c r="AD147" s="28" t="s">
        <v>123</v>
      </c>
      <c r="AE147" s="28" t="s">
        <v>82</v>
      </c>
      <c r="AF147" s="28" t="s">
        <v>82</v>
      </c>
      <c r="AG147" s="28" t="s">
        <v>95</v>
      </c>
      <c r="AH147" s="28" t="s">
        <v>82</v>
      </c>
      <c r="AI147" s="28" t="s">
        <v>96</v>
      </c>
      <c r="AJ147" s="28" t="s">
        <v>82</v>
      </c>
      <c r="AK147" s="28" t="s">
        <v>82</v>
      </c>
      <c r="AL147" s="28" t="s">
        <v>1445</v>
      </c>
      <c r="AM147" s="28" t="s">
        <v>88</v>
      </c>
      <c r="AN147" s="27" t="s">
        <v>98</v>
      </c>
      <c r="AO147" s="72">
        <f>C147*U147+D147</f>
        <v>0</v>
      </c>
      <c r="AP147" s="27" t="s">
        <v>82</v>
      </c>
      <c r="AQ147" s="27" t="s">
        <v>82</v>
      </c>
      <c r="AR147" s="29" t="s">
        <v>82</v>
      </c>
      <c r="AS147" s="29" t="s">
        <v>82</v>
      </c>
      <c r="AT147" s="79" t="s">
        <v>82</v>
      </c>
      <c r="AW147" s="80" t="s">
        <v>82</v>
      </c>
      <c r="AX147" s="27" t="s">
        <v>82</v>
      </c>
      <c r="AY147" s="27" t="s">
        <v>1446</v>
      </c>
      <c r="AZ147" s="27" t="s">
        <v>82</v>
      </c>
      <c r="BA147" s="27" t="s">
        <v>1447</v>
      </c>
      <c r="BB147" s="27" t="s">
        <v>1448</v>
      </c>
      <c r="BC147" s="27" t="s">
        <v>82</v>
      </c>
      <c r="BD147" s="27" t="s">
        <v>1449</v>
      </c>
      <c r="BE147" s="27" t="s">
        <v>1450</v>
      </c>
      <c r="BF147" s="27" t="s">
        <v>82</v>
      </c>
      <c r="BG147" s="27" t="s">
        <v>1406</v>
      </c>
      <c r="BH147" s="27" t="s">
        <v>99</v>
      </c>
      <c r="BI147" s="27" t="s">
        <v>107</v>
      </c>
      <c r="BJ147" s="27" t="s">
        <v>108</v>
      </c>
      <c r="BK147" s="27" t="s">
        <v>109</v>
      </c>
      <c r="BL147" s="27" t="s">
        <v>82</v>
      </c>
      <c r="BM147" s="27" t="s">
        <v>82</v>
      </c>
      <c r="BN147" s="27" t="s">
        <v>82</v>
      </c>
      <c r="BP147" s="117">
        <f>AO147*E147</f>
        <v>0</v>
      </c>
      <c r="BQ147" s="117">
        <f>AO147*Z147</f>
        <v>0</v>
      </c>
    </row>
    <row r="148">
      <c r="A148" s="48" t="s">
        <v>81</v>
      </c>
      <c r="B148" s="48" t="s">
        <v>82</v>
      </c>
      <c r="C148" s="58">
        <v>0</v>
      </c>
      <c r="D148" s="58">
        <v>0</v>
      </c>
      <c r="E148" s="64">
        <v>1102.2</v>
      </c>
      <c r="F148" s="26" t="s">
        <v>1451</v>
      </c>
      <c r="G148" s="27" t="s">
        <v>1452</v>
      </c>
      <c r="H148" s="27" t="s">
        <v>1406</v>
      </c>
      <c r="I148" s="118" t="s">
        <v>1453</v>
      </c>
      <c r="J148" s="94" t="s">
        <v>395</v>
      </c>
      <c r="L148" s="27" t="s">
        <v>82</v>
      </c>
      <c r="M148" s="27" t="s">
        <v>780</v>
      </c>
      <c r="N148" s="27" t="s">
        <v>780</v>
      </c>
      <c r="O148" s="27" t="s">
        <v>768</v>
      </c>
      <c r="P148" s="27" t="s">
        <v>769</v>
      </c>
      <c r="Q148" s="27" t="s">
        <v>89</v>
      </c>
      <c r="R148" s="27" t="s">
        <v>82</v>
      </c>
      <c r="S148" s="95" t="s">
        <v>1454</v>
      </c>
      <c r="T148" s="31">
        <v>10</v>
      </c>
      <c r="U148" s="31">
        <v>8</v>
      </c>
      <c r="V148" s="89">
        <v>45281</v>
      </c>
      <c r="W148" s="89">
        <v>46100</v>
      </c>
      <c r="X148" s="27" t="s">
        <v>1455</v>
      </c>
      <c r="Y148" s="72">
        <v>608</v>
      </c>
      <c r="Z148" s="76">
        <v>0.758</v>
      </c>
      <c r="AA148" s="28" t="s">
        <v>92</v>
      </c>
      <c r="AB148" s="28" t="s">
        <v>82</v>
      </c>
      <c r="AC148" s="28" t="s">
        <v>93</v>
      </c>
      <c r="AD148" s="28" t="s">
        <v>123</v>
      </c>
      <c r="AE148" s="28" t="s">
        <v>82</v>
      </c>
      <c r="AF148" s="28" t="s">
        <v>82</v>
      </c>
      <c r="AG148" s="28" t="s">
        <v>95</v>
      </c>
      <c r="AH148" s="28" t="s">
        <v>82</v>
      </c>
      <c r="AI148" s="28" t="s">
        <v>96</v>
      </c>
      <c r="AJ148" s="28" t="s">
        <v>82</v>
      </c>
      <c r="AK148" s="28" t="s">
        <v>82</v>
      </c>
      <c r="AL148" s="28" t="s">
        <v>1456</v>
      </c>
      <c r="AM148" s="28" t="s">
        <v>88</v>
      </c>
      <c r="AN148" s="27" t="s">
        <v>98</v>
      </c>
      <c r="AO148" s="72">
        <f>C148*U148+D148</f>
        <v>0</v>
      </c>
      <c r="AP148" s="27" t="s">
        <v>82</v>
      </c>
      <c r="AQ148" s="27" t="s">
        <v>82</v>
      </c>
      <c r="AR148" s="29" t="s">
        <v>82</v>
      </c>
      <c r="AS148" s="29" t="s">
        <v>82</v>
      </c>
      <c r="AT148" s="79" t="s">
        <v>82</v>
      </c>
      <c r="AW148" s="80" t="s">
        <v>82</v>
      </c>
      <c r="AX148" s="27" t="s">
        <v>82</v>
      </c>
      <c r="AY148" s="27" t="s">
        <v>1457</v>
      </c>
      <c r="AZ148" s="27" t="s">
        <v>82</v>
      </c>
      <c r="BA148" s="27" t="s">
        <v>1458</v>
      </c>
      <c r="BB148" s="27" t="s">
        <v>1459</v>
      </c>
      <c r="BC148" s="27" t="s">
        <v>82</v>
      </c>
      <c r="BD148" s="27" t="s">
        <v>1460</v>
      </c>
      <c r="BE148" s="27" t="s">
        <v>1461</v>
      </c>
      <c r="BF148" s="27" t="s">
        <v>82</v>
      </c>
      <c r="BG148" s="27" t="s">
        <v>1406</v>
      </c>
      <c r="BH148" s="27" t="s">
        <v>99</v>
      </c>
      <c r="BI148" s="27" t="s">
        <v>107</v>
      </c>
      <c r="BJ148" s="27" t="s">
        <v>108</v>
      </c>
      <c r="BK148" s="27" t="s">
        <v>109</v>
      </c>
      <c r="BL148" s="27" t="s">
        <v>82</v>
      </c>
      <c r="BM148" s="27" t="s">
        <v>82</v>
      </c>
      <c r="BN148" s="27" t="s">
        <v>82</v>
      </c>
      <c r="BP148" s="117">
        <f>AO148*E148</f>
        <v>0</v>
      </c>
      <c r="BQ148" s="117">
        <f>AO148*Z148</f>
        <v>0</v>
      </c>
    </row>
    <row r="149">
      <c r="A149" s="48" t="s">
        <v>81</v>
      </c>
      <c r="B149" s="48" t="s">
        <v>82</v>
      </c>
      <c r="C149" s="58">
        <v>0</v>
      </c>
      <c r="D149" s="58">
        <v>0</v>
      </c>
      <c r="E149" s="64">
        <v>1102.2</v>
      </c>
      <c r="F149" s="26" t="s">
        <v>1462</v>
      </c>
      <c r="G149" s="27" t="s">
        <v>1452</v>
      </c>
      <c r="H149" s="27" t="s">
        <v>1406</v>
      </c>
      <c r="I149" s="118" t="s">
        <v>1463</v>
      </c>
      <c r="J149" s="94" t="s">
        <v>395</v>
      </c>
      <c r="L149" s="27" t="s">
        <v>82</v>
      </c>
      <c r="M149" s="27" t="s">
        <v>780</v>
      </c>
      <c r="N149" s="27" t="s">
        <v>88</v>
      </c>
      <c r="O149" s="27" t="s">
        <v>768</v>
      </c>
      <c r="P149" s="27" t="s">
        <v>769</v>
      </c>
      <c r="Q149" s="27" t="s">
        <v>89</v>
      </c>
      <c r="R149" s="27" t="s">
        <v>82</v>
      </c>
      <c r="S149" s="95" t="s">
        <v>1464</v>
      </c>
      <c r="T149" s="31">
        <v>10</v>
      </c>
      <c r="U149" s="31">
        <v>12</v>
      </c>
      <c r="V149" s="89">
        <v>45931</v>
      </c>
      <c r="W149" s="89">
        <v>46146</v>
      </c>
      <c r="X149" s="27" t="s">
        <v>1465</v>
      </c>
      <c r="Y149" s="72">
        <v>416</v>
      </c>
      <c r="Z149" s="76">
        <v>0.441</v>
      </c>
      <c r="AA149" s="28" t="s">
        <v>92</v>
      </c>
      <c r="AB149" s="28" t="s">
        <v>82</v>
      </c>
      <c r="AC149" s="28" t="s">
        <v>93</v>
      </c>
      <c r="AD149" s="28" t="s">
        <v>123</v>
      </c>
      <c r="AE149" s="28" t="s">
        <v>82</v>
      </c>
      <c r="AF149" s="28" t="s">
        <v>82</v>
      </c>
      <c r="AG149" s="28" t="s">
        <v>95</v>
      </c>
      <c r="AH149" s="28" t="s">
        <v>82</v>
      </c>
      <c r="AI149" s="28" t="s">
        <v>96</v>
      </c>
      <c r="AJ149" s="28" t="s">
        <v>82</v>
      </c>
      <c r="AK149" s="28" t="s">
        <v>82</v>
      </c>
      <c r="AL149" s="28" t="s">
        <v>1466</v>
      </c>
      <c r="AM149" s="28" t="s">
        <v>88</v>
      </c>
      <c r="AN149" s="27" t="s">
        <v>98</v>
      </c>
      <c r="AO149" s="72">
        <f>C149*U149+D149</f>
        <v>0</v>
      </c>
      <c r="AP149" s="27" t="s">
        <v>82</v>
      </c>
      <c r="AQ149" s="27" t="s">
        <v>82</v>
      </c>
      <c r="AR149" s="29" t="s">
        <v>82</v>
      </c>
      <c r="AS149" s="29" t="s">
        <v>82</v>
      </c>
      <c r="AT149" s="79" t="s">
        <v>82</v>
      </c>
      <c r="AW149" s="80" t="s">
        <v>82</v>
      </c>
      <c r="AX149" s="27" t="s">
        <v>82</v>
      </c>
      <c r="AY149" s="27" t="s">
        <v>1467</v>
      </c>
      <c r="AZ149" s="27" t="s">
        <v>82</v>
      </c>
      <c r="BA149" s="27" t="s">
        <v>82</v>
      </c>
      <c r="BB149" s="27" t="s">
        <v>1468</v>
      </c>
      <c r="BC149" s="27" t="s">
        <v>82</v>
      </c>
      <c r="BD149" s="27" t="s">
        <v>82</v>
      </c>
      <c r="BE149" s="27" t="s">
        <v>82</v>
      </c>
      <c r="BF149" s="27" t="s">
        <v>82</v>
      </c>
      <c r="BG149" s="27" t="s">
        <v>1406</v>
      </c>
      <c r="BH149" s="27" t="s">
        <v>99</v>
      </c>
      <c r="BI149" s="27" t="s">
        <v>107</v>
      </c>
      <c r="BJ149" s="27" t="s">
        <v>108</v>
      </c>
      <c r="BK149" s="27" t="s">
        <v>109</v>
      </c>
      <c r="BL149" s="27" t="s">
        <v>82</v>
      </c>
      <c r="BM149" s="27" t="s">
        <v>82</v>
      </c>
      <c r="BN149" s="27" t="s">
        <v>82</v>
      </c>
      <c r="BP149" s="117">
        <f>AO149*E149</f>
        <v>0</v>
      </c>
      <c r="BQ149" s="117">
        <f>AO149*Z149</f>
        <v>0</v>
      </c>
    </row>
    <row r="150">
      <c r="A150" s="48" t="s">
        <v>81</v>
      </c>
      <c r="B150" s="48" t="s">
        <v>82</v>
      </c>
      <c r="C150" s="58">
        <v>0</v>
      </c>
      <c r="D150" s="58">
        <v>0</v>
      </c>
      <c r="E150" s="64">
        <v>1102.2</v>
      </c>
      <c r="F150" s="26" t="s">
        <v>1469</v>
      </c>
      <c r="G150" s="27" t="s">
        <v>1452</v>
      </c>
      <c r="H150" s="27" t="s">
        <v>1406</v>
      </c>
      <c r="I150" s="118" t="s">
        <v>1470</v>
      </c>
      <c r="J150" s="94" t="s">
        <v>395</v>
      </c>
      <c r="L150" s="27" t="s">
        <v>82</v>
      </c>
      <c r="M150" s="27" t="s">
        <v>780</v>
      </c>
      <c r="N150" s="27" t="s">
        <v>88</v>
      </c>
      <c r="O150" s="27" t="s">
        <v>768</v>
      </c>
      <c r="P150" s="27" t="s">
        <v>769</v>
      </c>
      <c r="Q150" s="27" t="s">
        <v>89</v>
      </c>
      <c r="R150" s="27" t="s">
        <v>82</v>
      </c>
      <c r="S150" s="95" t="s">
        <v>1471</v>
      </c>
      <c r="T150" s="31">
        <v>10</v>
      </c>
      <c r="U150" s="31">
        <v>10</v>
      </c>
      <c r="V150" s="89">
        <v>46006</v>
      </c>
      <c r="W150" s="89">
        <v>46157</v>
      </c>
      <c r="X150" s="27" t="s">
        <v>1472</v>
      </c>
      <c r="Y150" s="72">
        <v>512</v>
      </c>
      <c r="Z150" s="76">
        <v>0.534</v>
      </c>
      <c r="AA150" s="28" t="s">
        <v>92</v>
      </c>
      <c r="AB150" s="28" t="s">
        <v>82</v>
      </c>
      <c r="AC150" s="28" t="s">
        <v>93</v>
      </c>
      <c r="AD150" s="28" t="s">
        <v>123</v>
      </c>
      <c r="AE150" s="28" t="s">
        <v>82</v>
      </c>
      <c r="AF150" s="28" t="s">
        <v>82</v>
      </c>
      <c r="AG150" s="28" t="s">
        <v>95</v>
      </c>
      <c r="AH150" s="28" t="s">
        <v>82</v>
      </c>
      <c r="AI150" s="28" t="s">
        <v>96</v>
      </c>
      <c r="AJ150" s="28" t="s">
        <v>82</v>
      </c>
      <c r="AK150" s="28" t="s">
        <v>82</v>
      </c>
      <c r="AL150" s="28" t="s">
        <v>1473</v>
      </c>
      <c r="AM150" s="28" t="s">
        <v>88</v>
      </c>
      <c r="AN150" s="27" t="s">
        <v>98</v>
      </c>
      <c r="AO150" s="72">
        <f>C150*U150+D150</f>
        <v>0</v>
      </c>
      <c r="AP150" s="27" t="s">
        <v>82</v>
      </c>
      <c r="AQ150" s="27" t="s">
        <v>82</v>
      </c>
      <c r="AR150" s="29" t="s">
        <v>82</v>
      </c>
      <c r="AS150" s="29" t="s">
        <v>82</v>
      </c>
      <c r="AT150" s="79" t="s">
        <v>82</v>
      </c>
      <c r="AW150" s="80" t="s">
        <v>82</v>
      </c>
      <c r="AX150" s="27" t="s">
        <v>82</v>
      </c>
      <c r="AY150" s="27" t="s">
        <v>1474</v>
      </c>
      <c r="AZ150" s="27" t="s">
        <v>82</v>
      </c>
      <c r="BA150" s="27" t="s">
        <v>1475</v>
      </c>
      <c r="BB150" s="27" t="s">
        <v>1476</v>
      </c>
      <c r="BC150" s="27" t="s">
        <v>82</v>
      </c>
      <c r="BD150" s="27" t="s">
        <v>82</v>
      </c>
      <c r="BE150" s="27" t="s">
        <v>82</v>
      </c>
      <c r="BF150" s="27" t="s">
        <v>82</v>
      </c>
      <c r="BG150" s="27" t="s">
        <v>1406</v>
      </c>
      <c r="BH150" s="27" t="s">
        <v>99</v>
      </c>
      <c r="BI150" s="27" t="s">
        <v>107</v>
      </c>
      <c r="BJ150" s="27" t="s">
        <v>108</v>
      </c>
      <c r="BK150" s="27" t="s">
        <v>109</v>
      </c>
      <c r="BL150" s="27" t="s">
        <v>82</v>
      </c>
      <c r="BM150" s="27" t="s">
        <v>82</v>
      </c>
      <c r="BN150" s="27" t="s">
        <v>82</v>
      </c>
      <c r="BP150" s="117">
        <f>AO150*E150</f>
        <v>0</v>
      </c>
      <c r="BQ150" s="117">
        <f>AO150*Z150</f>
        <v>0</v>
      </c>
    </row>
    <row r="151">
      <c r="A151" s="48" t="s">
        <v>81</v>
      </c>
      <c r="B151" s="48" t="s">
        <v>82</v>
      </c>
      <c r="C151" s="58">
        <v>0</v>
      </c>
      <c r="D151" s="58">
        <v>0</v>
      </c>
      <c r="E151" s="64">
        <v>1003.2</v>
      </c>
      <c r="F151" s="26" t="s">
        <v>1477</v>
      </c>
      <c r="G151" s="27" t="s">
        <v>1478</v>
      </c>
      <c r="H151" s="27" t="s">
        <v>1406</v>
      </c>
      <c r="I151" s="118" t="s">
        <v>1479</v>
      </c>
      <c r="J151" s="94" t="s">
        <v>114</v>
      </c>
      <c r="L151" s="27" t="s">
        <v>82</v>
      </c>
      <c r="M151" s="27" t="s">
        <v>815</v>
      </c>
      <c r="N151" s="27" t="s">
        <v>88</v>
      </c>
      <c r="O151" s="27" t="s">
        <v>768</v>
      </c>
      <c r="P151" s="27" t="s">
        <v>769</v>
      </c>
      <c r="Q151" s="27" t="s">
        <v>89</v>
      </c>
      <c r="R151" s="27" t="s">
        <v>82</v>
      </c>
      <c r="S151" s="95" t="s">
        <v>1480</v>
      </c>
      <c r="T151" s="31">
        <v>10</v>
      </c>
      <c r="U151" s="31">
        <v>12</v>
      </c>
      <c r="V151" s="89">
        <v>45770</v>
      </c>
      <c r="W151" s="89">
        <v>45770</v>
      </c>
      <c r="X151" s="27" t="s">
        <v>1481</v>
      </c>
      <c r="Y151" s="72">
        <v>544</v>
      </c>
      <c r="Z151" s="76">
        <v>0.529</v>
      </c>
      <c r="AA151" s="28" t="s">
        <v>92</v>
      </c>
      <c r="AB151" s="28" t="s">
        <v>82</v>
      </c>
      <c r="AC151" s="28" t="s">
        <v>93</v>
      </c>
      <c r="AD151" s="28" t="s">
        <v>123</v>
      </c>
      <c r="AE151" s="28" t="s">
        <v>82</v>
      </c>
      <c r="AF151" s="28" t="s">
        <v>82</v>
      </c>
      <c r="AG151" s="28" t="s">
        <v>95</v>
      </c>
      <c r="AH151" s="28" t="s">
        <v>82</v>
      </c>
      <c r="AI151" s="28" t="s">
        <v>96</v>
      </c>
      <c r="AJ151" s="28" t="s">
        <v>82</v>
      </c>
      <c r="AK151" s="28" t="s">
        <v>82</v>
      </c>
      <c r="AL151" s="28" t="s">
        <v>1482</v>
      </c>
      <c r="AM151" s="28" t="s">
        <v>88</v>
      </c>
      <c r="AN151" s="27" t="s">
        <v>98</v>
      </c>
      <c r="AO151" s="72">
        <f>C151*U151+D151</f>
        <v>0</v>
      </c>
      <c r="AP151" s="27" t="s">
        <v>82</v>
      </c>
      <c r="AQ151" s="27" t="s">
        <v>82</v>
      </c>
      <c r="AR151" s="29" t="s">
        <v>82</v>
      </c>
      <c r="AS151" s="29" t="s">
        <v>82</v>
      </c>
      <c r="AT151" s="79" t="s">
        <v>82</v>
      </c>
      <c r="AW151" s="80" t="s">
        <v>82</v>
      </c>
      <c r="AX151" s="27" t="s">
        <v>82</v>
      </c>
      <c r="AY151" s="27" t="s">
        <v>1483</v>
      </c>
      <c r="AZ151" s="27" t="s">
        <v>82</v>
      </c>
      <c r="BA151" s="27" t="s">
        <v>1484</v>
      </c>
      <c r="BB151" s="27" t="s">
        <v>1485</v>
      </c>
      <c r="BC151" s="27" t="s">
        <v>82</v>
      </c>
      <c r="BD151" s="27" t="s">
        <v>82</v>
      </c>
      <c r="BE151" s="27" t="s">
        <v>82</v>
      </c>
      <c r="BF151" s="27" t="s">
        <v>82</v>
      </c>
      <c r="BG151" s="27" t="s">
        <v>1406</v>
      </c>
      <c r="BH151" s="27" t="s">
        <v>99</v>
      </c>
      <c r="BI151" s="27" t="s">
        <v>107</v>
      </c>
      <c r="BJ151" s="27" t="s">
        <v>108</v>
      </c>
      <c r="BK151" s="27" t="s">
        <v>109</v>
      </c>
      <c r="BL151" s="27" t="s">
        <v>82</v>
      </c>
      <c r="BM151" s="27" t="s">
        <v>82</v>
      </c>
      <c r="BN151" s="27" t="s">
        <v>82</v>
      </c>
      <c r="BP151" s="117">
        <f>AO151*E151</f>
        <v>0</v>
      </c>
      <c r="BQ151" s="117">
        <f>AO151*Z151</f>
        <v>0</v>
      </c>
    </row>
    <row r="152">
      <c r="A152" s="48" t="s">
        <v>81</v>
      </c>
      <c r="B152" s="48" t="s">
        <v>82</v>
      </c>
      <c r="C152" s="58">
        <v>0</v>
      </c>
      <c r="D152" s="58">
        <v>0</v>
      </c>
      <c r="E152" s="64">
        <v>772.2</v>
      </c>
      <c r="F152" s="26" t="s">
        <v>1486</v>
      </c>
      <c r="G152" s="27" t="s">
        <v>1486</v>
      </c>
      <c r="H152" s="27" t="s">
        <v>1406</v>
      </c>
      <c r="I152" s="118" t="s">
        <v>1487</v>
      </c>
      <c r="J152" s="94" t="s">
        <v>114</v>
      </c>
      <c r="L152" s="27" t="s">
        <v>82</v>
      </c>
      <c r="M152" s="27" t="s">
        <v>258</v>
      </c>
      <c r="N152" s="27" t="s">
        <v>88</v>
      </c>
      <c r="O152" s="27" t="s">
        <v>768</v>
      </c>
      <c r="P152" s="27" t="s">
        <v>769</v>
      </c>
      <c r="Q152" s="27" t="s">
        <v>89</v>
      </c>
      <c r="R152" s="27" t="s">
        <v>82</v>
      </c>
      <c r="S152" s="95" t="s">
        <v>1488</v>
      </c>
      <c r="T152" s="31">
        <v>10</v>
      </c>
      <c r="U152" s="31">
        <v>12</v>
      </c>
      <c r="V152" s="89">
        <v>45138</v>
      </c>
      <c r="W152" s="89">
        <v>45138</v>
      </c>
      <c r="X152" s="27" t="s">
        <v>1489</v>
      </c>
      <c r="Y152" s="72">
        <v>352</v>
      </c>
      <c r="Z152" s="76">
        <v>0.435</v>
      </c>
      <c r="AA152" s="28" t="s">
        <v>92</v>
      </c>
      <c r="AB152" s="28" t="s">
        <v>82</v>
      </c>
      <c r="AC152" s="28" t="s">
        <v>93</v>
      </c>
      <c r="AD152" s="28" t="s">
        <v>123</v>
      </c>
      <c r="AE152" s="28" t="s">
        <v>82</v>
      </c>
      <c r="AF152" s="28" t="s">
        <v>82</v>
      </c>
      <c r="AG152" s="28" t="s">
        <v>82</v>
      </c>
      <c r="AH152" s="28" t="s">
        <v>82</v>
      </c>
      <c r="AI152" s="28" t="s">
        <v>96</v>
      </c>
      <c r="AJ152" s="28" t="s">
        <v>82</v>
      </c>
      <c r="AK152" s="28" t="s">
        <v>82</v>
      </c>
      <c r="AL152" s="28" t="s">
        <v>1490</v>
      </c>
      <c r="AM152" s="28" t="s">
        <v>88</v>
      </c>
      <c r="AN152" s="27" t="s">
        <v>98</v>
      </c>
      <c r="AO152" s="72">
        <f>C152*U152+D152</f>
        <v>0</v>
      </c>
      <c r="AP152" s="27" t="s">
        <v>82</v>
      </c>
      <c r="AQ152" s="27" t="s">
        <v>82</v>
      </c>
      <c r="AR152" s="29" t="s">
        <v>82</v>
      </c>
      <c r="AS152" s="29" t="s">
        <v>82</v>
      </c>
      <c r="AT152" s="79" t="s">
        <v>82</v>
      </c>
      <c r="AW152" s="80" t="s">
        <v>82</v>
      </c>
      <c r="AX152" s="27" t="s">
        <v>82</v>
      </c>
      <c r="AY152" s="27" t="s">
        <v>1491</v>
      </c>
      <c r="AZ152" s="27" t="s">
        <v>82</v>
      </c>
      <c r="BA152" s="27" t="s">
        <v>1492</v>
      </c>
      <c r="BB152" s="27" t="s">
        <v>1493</v>
      </c>
      <c r="BC152" s="27" t="s">
        <v>82</v>
      </c>
      <c r="BD152" s="27" t="s">
        <v>1494</v>
      </c>
      <c r="BE152" s="27" t="s">
        <v>1495</v>
      </c>
      <c r="BF152" s="27" t="s">
        <v>82</v>
      </c>
      <c r="BG152" s="27" t="s">
        <v>1406</v>
      </c>
      <c r="BH152" s="27" t="s">
        <v>99</v>
      </c>
      <c r="BI152" s="27" t="s">
        <v>107</v>
      </c>
      <c r="BJ152" s="27" t="s">
        <v>108</v>
      </c>
      <c r="BK152" s="27" t="s">
        <v>109</v>
      </c>
      <c r="BL152" s="27" t="s">
        <v>82</v>
      </c>
      <c r="BM152" s="27" t="s">
        <v>82</v>
      </c>
      <c r="BN152" s="27" t="s">
        <v>82</v>
      </c>
      <c r="BP152" s="117">
        <f>AO152*E152</f>
        <v>0</v>
      </c>
      <c r="BQ152" s="117">
        <f>AO152*Z152</f>
        <v>0</v>
      </c>
    </row>
    <row r="153">
      <c r="A153" s="48" t="s">
        <v>81</v>
      </c>
      <c r="B153" s="48" t="s">
        <v>82</v>
      </c>
      <c r="C153" s="58">
        <v>0</v>
      </c>
      <c r="D153" s="58">
        <v>0</v>
      </c>
      <c r="E153" s="64">
        <v>957</v>
      </c>
      <c r="F153" s="26" t="s">
        <v>1496</v>
      </c>
      <c r="G153" s="27" t="s">
        <v>1497</v>
      </c>
      <c r="H153" s="27" t="s">
        <v>1406</v>
      </c>
      <c r="I153" s="118" t="s">
        <v>1498</v>
      </c>
      <c r="J153" s="94" t="s">
        <v>114</v>
      </c>
      <c r="L153" s="27" t="s">
        <v>82</v>
      </c>
      <c r="M153" s="27" t="s">
        <v>1001</v>
      </c>
      <c r="N153" s="27" t="s">
        <v>88</v>
      </c>
      <c r="O153" s="27" t="s">
        <v>1499</v>
      </c>
      <c r="P153" s="27" t="s">
        <v>1500</v>
      </c>
      <c r="Q153" s="27" t="s">
        <v>89</v>
      </c>
      <c r="R153" s="27" t="s">
        <v>82</v>
      </c>
      <c r="S153" s="95" t="s">
        <v>1501</v>
      </c>
      <c r="T153" s="31">
        <v>10</v>
      </c>
      <c r="U153" s="31">
        <v>10</v>
      </c>
      <c r="V153" s="89">
        <v>45562</v>
      </c>
      <c r="W153" s="89">
        <v>45562</v>
      </c>
      <c r="X153" s="27" t="s">
        <v>1502</v>
      </c>
      <c r="Y153" s="72">
        <v>168</v>
      </c>
      <c r="Z153" s="76">
        <v>0.419</v>
      </c>
      <c r="AA153" s="28" t="s">
        <v>1004</v>
      </c>
      <c r="AB153" s="28" t="s">
        <v>82</v>
      </c>
      <c r="AC153" s="28" t="s">
        <v>1005</v>
      </c>
      <c r="AD153" s="28" t="s">
        <v>123</v>
      </c>
      <c r="AE153" s="28" t="s">
        <v>82</v>
      </c>
      <c r="AF153" s="28" t="s">
        <v>82</v>
      </c>
      <c r="AG153" s="28" t="s">
        <v>95</v>
      </c>
      <c r="AH153" s="28" t="s">
        <v>82</v>
      </c>
      <c r="AI153" s="28" t="s">
        <v>96</v>
      </c>
      <c r="AJ153" s="28" t="s">
        <v>82</v>
      </c>
      <c r="AK153" s="28" t="s">
        <v>82</v>
      </c>
      <c r="AL153" s="28" t="s">
        <v>1503</v>
      </c>
      <c r="AM153" s="28" t="s">
        <v>88</v>
      </c>
      <c r="AN153" s="27" t="s">
        <v>98</v>
      </c>
      <c r="AO153" s="72">
        <f>C153*U153+D153</f>
        <v>0</v>
      </c>
      <c r="AP153" s="27" t="s">
        <v>82</v>
      </c>
      <c r="AQ153" s="27" t="s">
        <v>82</v>
      </c>
      <c r="AR153" s="29" t="s">
        <v>82</v>
      </c>
      <c r="AS153" s="29" t="s">
        <v>82</v>
      </c>
      <c r="AT153" s="79" t="s">
        <v>82</v>
      </c>
      <c r="AW153" s="80" t="s">
        <v>82</v>
      </c>
      <c r="AX153" s="27" t="s">
        <v>82</v>
      </c>
      <c r="AY153" s="27" t="s">
        <v>1504</v>
      </c>
      <c r="AZ153" s="27" t="s">
        <v>82</v>
      </c>
      <c r="BA153" s="27" t="s">
        <v>1505</v>
      </c>
      <c r="BB153" s="27" t="s">
        <v>1506</v>
      </c>
      <c r="BC153" s="27" t="s">
        <v>82</v>
      </c>
      <c r="BD153" s="27" t="s">
        <v>1507</v>
      </c>
      <c r="BE153" s="27" t="s">
        <v>1508</v>
      </c>
      <c r="BF153" s="27" t="s">
        <v>82</v>
      </c>
      <c r="BG153" s="27" t="s">
        <v>1406</v>
      </c>
      <c r="BH153" s="27" t="s">
        <v>1500</v>
      </c>
      <c r="BI153" s="27" t="s">
        <v>1509</v>
      </c>
      <c r="BJ153" s="27" t="s">
        <v>1509</v>
      </c>
      <c r="BK153" s="27" t="s">
        <v>1509</v>
      </c>
      <c r="BL153" s="27" t="s">
        <v>82</v>
      </c>
      <c r="BM153" s="27" t="s">
        <v>82</v>
      </c>
      <c r="BN153" s="27" t="s">
        <v>82</v>
      </c>
      <c r="BP153" s="117">
        <f>AO153*E153</f>
        <v>0</v>
      </c>
      <c r="BQ153" s="117">
        <f>AO153*Z153</f>
        <v>0</v>
      </c>
    </row>
    <row r="154">
      <c r="A154" s="48" t="s">
        <v>81</v>
      </c>
      <c r="B154" s="48" t="s">
        <v>82</v>
      </c>
      <c r="C154" s="58">
        <v>0</v>
      </c>
      <c r="D154" s="58">
        <v>0</v>
      </c>
      <c r="E154" s="64">
        <v>752.4</v>
      </c>
      <c r="F154" s="26" t="s">
        <v>1510</v>
      </c>
      <c r="G154" s="27" t="s">
        <v>1511</v>
      </c>
      <c r="H154" s="27" t="s">
        <v>1406</v>
      </c>
      <c r="I154" s="118" t="s">
        <v>1512</v>
      </c>
      <c r="J154" s="94" t="s">
        <v>114</v>
      </c>
      <c r="L154" s="27" t="s">
        <v>82</v>
      </c>
      <c r="M154" s="27" t="s">
        <v>857</v>
      </c>
      <c r="N154" s="27" t="s">
        <v>88</v>
      </c>
      <c r="O154" s="27" t="s">
        <v>768</v>
      </c>
      <c r="P154" s="27" t="s">
        <v>769</v>
      </c>
      <c r="Q154" s="27" t="s">
        <v>89</v>
      </c>
      <c r="R154" s="27" t="s">
        <v>82</v>
      </c>
      <c r="S154" s="95" t="s">
        <v>1513</v>
      </c>
      <c r="T154" s="31">
        <v>10</v>
      </c>
      <c r="U154" s="31">
        <v>10</v>
      </c>
      <c r="V154" s="89">
        <v>46056</v>
      </c>
      <c r="W154" s="89">
        <v>46056</v>
      </c>
      <c r="X154" s="27" t="s">
        <v>1514</v>
      </c>
      <c r="Y154" s="72">
        <v>160</v>
      </c>
      <c r="Z154" s="76">
        <v>0.242</v>
      </c>
      <c r="AA154" s="28" t="s">
        <v>92</v>
      </c>
      <c r="AB154" s="28" t="s">
        <v>82</v>
      </c>
      <c r="AC154" s="28" t="s">
        <v>93</v>
      </c>
      <c r="AD154" s="28" t="s">
        <v>123</v>
      </c>
      <c r="AE154" s="28" t="s">
        <v>82</v>
      </c>
      <c r="AF154" s="28" t="s">
        <v>82</v>
      </c>
      <c r="AG154" s="28" t="s">
        <v>95</v>
      </c>
      <c r="AH154" s="28" t="s">
        <v>82</v>
      </c>
      <c r="AI154" s="28" t="s">
        <v>96</v>
      </c>
      <c r="AJ154" s="28" t="s">
        <v>82</v>
      </c>
      <c r="AK154" s="28" t="s">
        <v>82</v>
      </c>
      <c r="AL154" s="28" t="s">
        <v>1515</v>
      </c>
      <c r="AM154" s="28" t="s">
        <v>88</v>
      </c>
      <c r="AN154" s="27" t="s">
        <v>98</v>
      </c>
      <c r="AO154" s="72">
        <f>C154*U154+D154</f>
        <v>0</v>
      </c>
      <c r="AP154" s="27" t="s">
        <v>82</v>
      </c>
      <c r="AQ154" s="27" t="s">
        <v>82</v>
      </c>
      <c r="AR154" s="29" t="s">
        <v>82</v>
      </c>
      <c r="AS154" s="29" t="s">
        <v>82</v>
      </c>
      <c r="AT154" s="79" t="s">
        <v>82</v>
      </c>
      <c r="AW154" s="80" t="s">
        <v>82</v>
      </c>
      <c r="AX154" s="27" t="s">
        <v>82</v>
      </c>
      <c r="AY154" s="27" t="s">
        <v>1516</v>
      </c>
      <c r="AZ154" s="27" t="s">
        <v>82</v>
      </c>
      <c r="BA154" s="27" t="s">
        <v>1517</v>
      </c>
      <c r="BB154" s="27" t="s">
        <v>1518</v>
      </c>
      <c r="BC154" s="27" t="s">
        <v>82</v>
      </c>
      <c r="BD154" s="27" t="s">
        <v>82</v>
      </c>
      <c r="BE154" s="27" t="s">
        <v>1519</v>
      </c>
      <c r="BF154" s="27" t="s">
        <v>82</v>
      </c>
      <c r="BG154" s="27" t="s">
        <v>1406</v>
      </c>
      <c r="BH154" s="27" t="s">
        <v>99</v>
      </c>
      <c r="BI154" s="27" t="s">
        <v>107</v>
      </c>
      <c r="BJ154" s="27" t="s">
        <v>108</v>
      </c>
      <c r="BK154" s="27" t="s">
        <v>109</v>
      </c>
      <c r="BL154" s="27" t="s">
        <v>82</v>
      </c>
      <c r="BM154" s="27" t="s">
        <v>82</v>
      </c>
      <c r="BN154" s="27" t="s">
        <v>82</v>
      </c>
      <c r="BP154" s="117">
        <f>AO154*E154</f>
        <v>0</v>
      </c>
      <c r="BQ154" s="117">
        <f>AO154*Z154</f>
        <v>0</v>
      </c>
    </row>
    <row r="155">
      <c r="A155" s="48" t="s">
        <v>81</v>
      </c>
      <c r="B155" s="48" t="s">
        <v>82</v>
      </c>
      <c r="C155" s="58">
        <v>0</v>
      </c>
      <c r="D155" s="58">
        <v>0</v>
      </c>
      <c r="E155" s="64">
        <v>772.2</v>
      </c>
      <c r="F155" s="26" t="s">
        <v>1520</v>
      </c>
      <c r="G155" s="27" t="s">
        <v>1521</v>
      </c>
      <c r="H155" s="27" t="s">
        <v>1406</v>
      </c>
      <c r="I155" s="118" t="s">
        <v>1522</v>
      </c>
      <c r="J155" s="94" t="s">
        <v>614</v>
      </c>
      <c r="L155" s="27" t="s">
        <v>82</v>
      </c>
      <c r="M155" s="27" t="s">
        <v>258</v>
      </c>
      <c r="N155" s="27" t="s">
        <v>88</v>
      </c>
      <c r="O155" s="27" t="s">
        <v>768</v>
      </c>
      <c r="P155" s="27" t="s">
        <v>769</v>
      </c>
      <c r="Q155" s="27" t="s">
        <v>89</v>
      </c>
      <c r="R155" s="27" t="s">
        <v>82</v>
      </c>
      <c r="S155" s="95" t="s">
        <v>1523</v>
      </c>
      <c r="T155" s="31">
        <v>10</v>
      </c>
      <c r="U155" s="31">
        <v>10</v>
      </c>
      <c r="V155" s="89">
        <v>45114</v>
      </c>
      <c r="W155" s="89">
        <v>45114</v>
      </c>
      <c r="X155" s="27" t="s">
        <v>1524</v>
      </c>
      <c r="Y155" s="72">
        <v>544</v>
      </c>
      <c r="Z155" s="76">
        <v>0.542</v>
      </c>
      <c r="AA155" s="28" t="s">
        <v>92</v>
      </c>
      <c r="AB155" s="28" t="s">
        <v>82</v>
      </c>
      <c r="AC155" s="28" t="s">
        <v>93</v>
      </c>
      <c r="AD155" s="28" t="s">
        <v>123</v>
      </c>
      <c r="AE155" s="28" t="s">
        <v>82</v>
      </c>
      <c r="AF155" s="28" t="s">
        <v>82</v>
      </c>
      <c r="AG155" s="28" t="s">
        <v>95</v>
      </c>
      <c r="AH155" s="28" t="s">
        <v>82</v>
      </c>
      <c r="AI155" s="28" t="s">
        <v>96</v>
      </c>
      <c r="AJ155" s="28" t="s">
        <v>82</v>
      </c>
      <c r="AK155" s="28" t="s">
        <v>82</v>
      </c>
      <c r="AL155" s="28" t="s">
        <v>1525</v>
      </c>
      <c r="AM155" s="28" t="s">
        <v>88</v>
      </c>
      <c r="AN155" s="27" t="s">
        <v>98</v>
      </c>
      <c r="AO155" s="72">
        <f>C155*U155+D155</f>
        <v>0</v>
      </c>
      <c r="AP155" s="27" t="s">
        <v>82</v>
      </c>
      <c r="AQ155" s="27" t="s">
        <v>82</v>
      </c>
      <c r="AR155" s="29" t="s">
        <v>82</v>
      </c>
      <c r="AS155" s="29" t="s">
        <v>82</v>
      </c>
      <c r="AT155" s="79" t="s">
        <v>82</v>
      </c>
      <c r="AW155" s="80" t="s">
        <v>82</v>
      </c>
      <c r="AX155" s="27" t="s">
        <v>82</v>
      </c>
      <c r="AY155" s="27" t="s">
        <v>1526</v>
      </c>
      <c r="AZ155" s="27" t="s">
        <v>82</v>
      </c>
      <c r="BA155" s="27" t="s">
        <v>1527</v>
      </c>
      <c r="BB155" s="27" t="s">
        <v>1528</v>
      </c>
      <c r="BC155" s="27" t="s">
        <v>82</v>
      </c>
      <c r="BD155" s="27" t="s">
        <v>1529</v>
      </c>
      <c r="BE155" s="27" t="s">
        <v>1530</v>
      </c>
      <c r="BF155" s="27" t="s">
        <v>82</v>
      </c>
      <c r="BG155" s="27" t="s">
        <v>1406</v>
      </c>
      <c r="BH155" s="27" t="s">
        <v>99</v>
      </c>
      <c r="BI155" s="27" t="s">
        <v>107</v>
      </c>
      <c r="BJ155" s="27" t="s">
        <v>834</v>
      </c>
      <c r="BK155" s="27" t="s">
        <v>109</v>
      </c>
      <c r="BL155" s="27" t="s">
        <v>82</v>
      </c>
      <c r="BM155" s="27" t="s">
        <v>82</v>
      </c>
      <c r="BN155" s="27" t="s">
        <v>82</v>
      </c>
      <c r="BP155" s="117">
        <f>AO155*E155</f>
        <v>0</v>
      </c>
      <c r="BQ155" s="117">
        <f>AO155*Z155</f>
        <v>0</v>
      </c>
    </row>
    <row r="156">
      <c r="A156" s="48" t="s">
        <v>81</v>
      </c>
      <c r="B156" s="48" t="s">
        <v>82</v>
      </c>
      <c r="C156" s="58">
        <v>0</v>
      </c>
      <c r="D156" s="58">
        <v>0</v>
      </c>
      <c r="E156" s="64">
        <v>1102.2</v>
      </c>
      <c r="F156" s="26" t="s">
        <v>1531</v>
      </c>
      <c r="G156" s="27" t="s">
        <v>1521</v>
      </c>
      <c r="H156" s="27" t="s">
        <v>1406</v>
      </c>
      <c r="I156" s="118" t="s">
        <v>1532</v>
      </c>
      <c r="J156" s="94" t="s">
        <v>136</v>
      </c>
      <c r="L156" s="27" t="s">
        <v>82</v>
      </c>
      <c r="M156" s="27" t="s">
        <v>780</v>
      </c>
      <c r="N156" s="27" t="s">
        <v>88</v>
      </c>
      <c r="O156" s="27" t="s">
        <v>768</v>
      </c>
      <c r="P156" s="27" t="s">
        <v>769</v>
      </c>
      <c r="Q156" s="27" t="s">
        <v>89</v>
      </c>
      <c r="R156" s="27" t="s">
        <v>82</v>
      </c>
      <c r="S156" s="95" t="s">
        <v>1533</v>
      </c>
      <c r="T156" s="31">
        <v>10</v>
      </c>
      <c r="U156" s="31">
        <v>14</v>
      </c>
      <c r="V156" s="89">
        <v>45989</v>
      </c>
      <c r="W156" s="89">
        <v>45989</v>
      </c>
      <c r="X156" s="27" t="s">
        <v>1534</v>
      </c>
      <c r="Y156" s="72">
        <v>416</v>
      </c>
      <c r="Z156" s="76">
        <v>0.405</v>
      </c>
      <c r="AA156" s="28" t="s">
        <v>92</v>
      </c>
      <c r="AB156" s="28" t="s">
        <v>82</v>
      </c>
      <c r="AC156" s="28" t="s">
        <v>93</v>
      </c>
      <c r="AD156" s="28" t="s">
        <v>123</v>
      </c>
      <c r="AE156" s="28" t="s">
        <v>82</v>
      </c>
      <c r="AF156" s="28" t="s">
        <v>82</v>
      </c>
      <c r="AG156" s="28" t="s">
        <v>95</v>
      </c>
      <c r="AH156" s="28" t="s">
        <v>82</v>
      </c>
      <c r="AI156" s="28" t="s">
        <v>96</v>
      </c>
      <c r="AJ156" s="28" t="s">
        <v>82</v>
      </c>
      <c r="AK156" s="28" t="s">
        <v>82</v>
      </c>
      <c r="AL156" s="28" t="s">
        <v>1535</v>
      </c>
      <c r="AM156" s="28" t="s">
        <v>88</v>
      </c>
      <c r="AN156" s="27" t="s">
        <v>98</v>
      </c>
      <c r="AO156" s="72">
        <f>C156*U156+D156</f>
        <v>0</v>
      </c>
      <c r="AP156" s="27" t="s">
        <v>82</v>
      </c>
      <c r="AQ156" s="27" t="s">
        <v>82</v>
      </c>
      <c r="AR156" s="29" t="s">
        <v>82</v>
      </c>
      <c r="AS156" s="29" t="s">
        <v>82</v>
      </c>
      <c r="AT156" s="79" t="s">
        <v>82</v>
      </c>
      <c r="AW156" s="80" t="s">
        <v>82</v>
      </c>
      <c r="AX156" s="27" t="s">
        <v>82</v>
      </c>
      <c r="AY156" s="27" t="s">
        <v>1536</v>
      </c>
      <c r="AZ156" s="27" t="s">
        <v>82</v>
      </c>
      <c r="BA156" s="27" t="s">
        <v>1537</v>
      </c>
      <c r="BB156" s="27" t="s">
        <v>1538</v>
      </c>
      <c r="BC156" s="27" t="s">
        <v>82</v>
      </c>
      <c r="BD156" s="27" t="s">
        <v>82</v>
      </c>
      <c r="BE156" s="27" t="s">
        <v>82</v>
      </c>
      <c r="BF156" s="27" t="s">
        <v>82</v>
      </c>
      <c r="BG156" s="27" t="s">
        <v>1406</v>
      </c>
      <c r="BH156" s="27" t="s">
        <v>99</v>
      </c>
      <c r="BI156" s="27" t="s">
        <v>107</v>
      </c>
      <c r="BJ156" s="27" t="s">
        <v>834</v>
      </c>
      <c r="BK156" s="27" t="s">
        <v>109</v>
      </c>
      <c r="BL156" s="27" t="s">
        <v>82</v>
      </c>
      <c r="BM156" s="27" t="s">
        <v>82</v>
      </c>
      <c r="BN156" s="27" t="s">
        <v>82</v>
      </c>
      <c r="BP156" s="117">
        <f>AO156*E156</f>
        <v>0</v>
      </c>
      <c r="BQ156" s="117">
        <f>AO156*Z156</f>
        <v>0</v>
      </c>
    </row>
    <row r="157">
      <c r="A157" s="48" t="s">
        <v>81</v>
      </c>
      <c r="B157" s="48" t="s">
        <v>82</v>
      </c>
      <c r="C157" s="58">
        <v>0</v>
      </c>
      <c r="D157" s="58">
        <v>0</v>
      </c>
      <c r="E157" s="64">
        <v>706.2</v>
      </c>
      <c r="F157" s="26" t="s">
        <v>1539</v>
      </c>
      <c r="G157" s="27" t="s">
        <v>1540</v>
      </c>
      <c r="H157" s="27" t="s">
        <v>1406</v>
      </c>
      <c r="I157" s="118" t="s">
        <v>1541</v>
      </c>
      <c r="J157" s="94" t="s">
        <v>114</v>
      </c>
      <c r="L157" s="27" t="s">
        <v>82</v>
      </c>
      <c r="M157" s="27" t="s">
        <v>827</v>
      </c>
      <c r="N157" s="27" t="s">
        <v>88</v>
      </c>
      <c r="O157" s="27" t="s">
        <v>768</v>
      </c>
      <c r="P157" s="27" t="s">
        <v>769</v>
      </c>
      <c r="Q157" s="27" t="s">
        <v>89</v>
      </c>
      <c r="R157" s="27" t="s">
        <v>82</v>
      </c>
      <c r="S157" s="95" t="s">
        <v>1542</v>
      </c>
      <c r="T157" s="31">
        <v>10</v>
      </c>
      <c r="U157" s="31">
        <v>14</v>
      </c>
      <c r="V157" s="89">
        <v>45009</v>
      </c>
      <c r="W157" s="89">
        <v>45120</v>
      </c>
      <c r="X157" s="27" t="s">
        <v>1543</v>
      </c>
      <c r="Y157" s="72">
        <v>352</v>
      </c>
      <c r="Z157" s="76">
        <v>0.388</v>
      </c>
      <c r="AA157" s="28" t="s">
        <v>92</v>
      </c>
      <c r="AB157" s="28" t="s">
        <v>82</v>
      </c>
      <c r="AC157" s="28" t="s">
        <v>93</v>
      </c>
      <c r="AD157" s="28" t="s">
        <v>123</v>
      </c>
      <c r="AE157" s="28" t="s">
        <v>82</v>
      </c>
      <c r="AF157" s="28" t="s">
        <v>82</v>
      </c>
      <c r="AG157" s="28" t="s">
        <v>95</v>
      </c>
      <c r="AH157" s="28" t="s">
        <v>82</v>
      </c>
      <c r="AI157" s="28" t="s">
        <v>96</v>
      </c>
      <c r="AJ157" s="28" t="s">
        <v>82</v>
      </c>
      <c r="AK157" s="28" t="s">
        <v>82</v>
      </c>
      <c r="AL157" s="28" t="s">
        <v>1544</v>
      </c>
      <c r="AM157" s="28" t="s">
        <v>88</v>
      </c>
      <c r="AN157" s="27" t="s">
        <v>98</v>
      </c>
      <c r="AO157" s="72">
        <f>C157*U157+D157</f>
        <v>0</v>
      </c>
      <c r="AP157" s="27" t="s">
        <v>82</v>
      </c>
      <c r="AQ157" s="27" t="s">
        <v>82</v>
      </c>
      <c r="AR157" s="29" t="s">
        <v>82</v>
      </c>
      <c r="AS157" s="29" t="s">
        <v>82</v>
      </c>
      <c r="AT157" s="79" t="s">
        <v>82</v>
      </c>
      <c r="AW157" s="80" t="s">
        <v>82</v>
      </c>
      <c r="AX157" s="27" t="s">
        <v>82</v>
      </c>
      <c r="AY157" s="27" t="s">
        <v>1545</v>
      </c>
      <c r="AZ157" s="27" t="s">
        <v>82</v>
      </c>
      <c r="BA157" s="27" t="s">
        <v>1546</v>
      </c>
      <c r="BB157" s="27" t="s">
        <v>1547</v>
      </c>
      <c r="BC157" s="27" t="s">
        <v>82</v>
      </c>
      <c r="BD157" s="27" t="s">
        <v>1548</v>
      </c>
      <c r="BE157" s="27" t="s">
        <v>1549</v>
      </c>
      <c r="BF157" s="27" t="s">
        <v>82</v>
      </c>
      <c r="BG157" s="27" t="s">
        <v>1406</v>
      </c>
      <c r="BH157" s="27" t="s">
        <v>99</v>
      </c>
      <c r="BI157" s="27" t="s">
        <v>107</v>
      </c>
      <c r="BJ157" s="27" t="s">
        <v>108</v>
      </c>
      <c r="BK157" s="27" t="s">
        <v>109</v>
      </c>
      <c r="BL157" s="27" t="s">
        <v>82</v>
      </c>
      <c r="BM157" s="27" t="s">
        <v>82</v>
      </c>
      <c r="BN157" s="27" t="s">
        <v>82</v>
      </c>
      <c r="BP157" s="117">
        <f>AO157*E157</f>
        <v>0</v>
      </c>
      <c r="BQ157" s="117">
        <f>AO157*Z157</f>
        <v>0</v>
      </c>
    </row>
    <row r="158">
      <c r="A158" s="48" t="s">
        <v>81</v>
      </c>
      <c r="B158" s="48" t="s">
        <v>82</v>
      </c>
      <c r="C158" s="58">
        <v>0</v>
      </c>
      <c r="D158" s="58">
        <v>0</v>
      </c>
      <c r="E158" s="64">
        <v>772.2</v>
      </c>
      <c r="F158" s="26" t="s">
        <v>1550</v>
      </c>
      <c r="G158" s="27" t="s">
        <v>1551</v>
      </c>
      <c r="H158" s="27" t="s">
        <v>1406</v>
      </c>
      <c r="I158" s="118" t="s">
        <v>1552</v>
      </c>
      <c r="J158" s="94" t="s">
        <v>114</v>
      </c>
      <c r="L158" s="27" t="s">
        <v>82</v>
      </c>
      <c r="M158" s="27" t="s">
        <v>258</v>
      </c>
      <c r="N158" s="27" t="s">
        <v>88</v>
      </c>
      <c r="O158" s="27" t="s">
        <v>768</v>
      </c>
      <c r="P158" s="27" t="s">
        <v>769</v>
      </c>
      <c r="Q158" s="27" t="s">
        <v>89</v>
      </c>
      <c r="R158" s="27" t="s">
        <v>82</v>
      </c>
      <c r="S158" s="95" t="s">
        <v>1553</v>
      </c>
      <c r="T158" s="31">
        <v>10</v>
      </c>
      <c r="U158" s="31">
        <v>10</v>
      </c>
      <c r="V158" s="89">
        <v>45253</v>
      </c>
      <c r="W158" s="89">
        <v>45253</v>
      </c>
      <c r="X158" s="27" t="s">
        <v>1554</v>
      </c>
      <c r="Y158" s="72">
        <v>448</v>
      </c>
      <c r="Z158" s="76">
        <v>0.47</v>
      </c>
      <c r="AA158" s="28" t="s">
        <v>92</v>
      </c>
      <c r="AB158" s="28" t="s">
        <v>82</v>
      </c>
      <c r="AC158" s="28" t="s">
        <v>93</v>
      </c>
      <c r="AD158" s="28" t="s">
        <v>123</v>
      </c>
      <c r="AE158" s="28" t="s">
        <v>82</v>
      </c>
      <c r="AF158" s="28" t="s">
        <v>82</v>
      </c>
      <c r="AG158" s="28" t="s">
        <v>95</v>
      </c>
      <c r="AH158" s="28" t="s">
        <v>82</v>
      </c>
      <c r="AI158" s="28" t="s">
        <v>96</v>
      </c>
      <c r="AJ158" s="28" t="s">
        <v>82</v>
      </c>
      <c r="AK158" s="28" t="s">
        <v>82</v>
      </c>
      <c r="AL158" s="28" t="s">
        <v>1555</v>
      </c>
      <c r="AM158" s="28" t="s">
        <v>88</v>
      </c>
      <c r="AN158" s="27" t="s">
        <v>98</v>
      </c>
      <c r="AO158" s="72">
        <f>C158*U158+D158</f>
        <v>0</v>
      </c>
      <c r="AP158" s="27" t="s">
        <v>82</v>
      </c>
      <c r="AQ158" s="27" t="s">
        <v>82</v>
      </c>
      <c r="AR158" s="29" t="s">
        <v>82</v>
      </c>
      <c r="AS158" s="29" t="s">
        <v>82</v>
      </c>
      <c r="AT158" s="79" t="s">
        <v>82</v>
      </c>
      <c r="AW158" s="80" t="s">
        <v>82</v>
      </c>
      <c r="AX158" s="27" t="s">
        <v>82</v>
      </c>
      <c r="AY158" s="27" t="s">
        <v>1556</v>
      </c>
      <c r="AZ158" s="27" t="s">
        <v>82</v>
      </c>
      <c r="BA158" s="27" t="s">
        <v>1557</v>
      </c>
      <c r="BB158" s="27" t="s">
        <v>1558</v>
      </c>
      <c r="BC158" s="27" t="s">
        <v>82</v>
      </c>
      <c r="BD158" s="27" t="s">
        <v>82</v>
      </c>
      <c r="BE158" s="27" t="s">
        <v>1559</v>
      </c>
      <c r="BF158" s="27" t="s">
        <v>82</v>
      </c>
      <c r="BG158" s="27" t="s">
        <v>1406</v>
      </c>
      <c r="BH158" s="27" t="s">
        <v>99</v>
      </c>
      <c r="BI158" s="27" t="s">
        <v>107</v>
      </c>
      <c r="BJ158" s="27" t="s">
        <v>834</v>
      </c>
      <c r="BK158" s="27" t="s">
        <v>109</v>
      </c>
      <c r="BL158" s="27" t="s">
        <v>82</v>
      </c>
      <c r="BM158" s="27" t="s">
        <v>82</v>
      </c>
      <c r="BN158" s="27" t="s">
        <v>82</v>
      </c>
      <c r="BP158" s="117">
        <f>AO158*E158</f>
        <v>0</v>
      </c>
      <c r="BQ158" s="117">
        <f>AO158*Z158</f>
        <v>0</v>
      </c>
    </row>
    <row r="159">
      <c r="A159" s="48" t="s">
        <v>81</v>
      </c>
      <c r="B159" s="48" t="s">
        <v>82</v>
      </c>
      <c r="C159" s="58">
        <v>0</v>
      </c>
      <c r="D159" s="58">
        <v>0</v>
      </c>
      <c r="E159" s="64">
        <v>957</v>
      </c>
      <c r="F159" s="26" t="s">
        <v>1560</v>
      </c>
      <c r="G159" s="27" t="s">
        <v>1561</v>
      </c>
      <c r="H159" s="27" t="s">
        <v>1406</v>
      </c>
      <c r="I159" s="118" t="s">
        <v>1562</v>
      </c>
      <c r="J159" s="94" t="s">
        <v>114</v>
      </c>
      <c r="L159" s="27" t="s">
        <v>82</v>
      </c>
      <c r="M159" s="27" t="s">
        <v>1001</v>
      </c>
      <c r="N159" s="27" t="s">
        <v>88</v>
      </c>
      <c r="O159" s="27" t="s">
        <v>768</v>
      </c>
      <c r="P159" s="27" t="s">
        <v>769</v>
      </c>
      <c r="Q159" s="27" t="s">
        <v>89</v>
      </c>
      <c r="R159" s="27" t="s">
        <v>82</v>
      </c>
      <c r="S159" s="95" t="s">
        <v>1563</v>
      </c>
      <c r="T159" s="31">
        <v>10</v>
      </c>
      <c r="U159" s="31">
        <v>10</v>
      </c>
      <c r="V159" s="89">
        <v>46035</v>
      </c>
      <c r="W159" s="89">
        <v>46035</v>
      </c>
      <c r="X159" s="27" t="s">
        <v>1564</v>
      </c>
      <c r="Y159" s="72">
        <v>544</v>
      </c>
      <c r="Z159" s="76">
        <v>0.48</v>
      </c>
      <c r="AA159" s="28" t="s">
        <v>92</v>
      </c>
      <c r="AB159" s="28" t="s">
        <v>82</v>
      </c>
      <c r="AC159" s="28" t="s">
        <v>93</v>
      </c>
      <c r="AD159" s="28" t="s">
        <v>123</v>
      </c>
      <c r="AE159" s="28" t="s">
        <v>82</v>
      </c>
      <c r="AF159" s="28" t="s">
        <v>82</v>
      </c>
      <c r="AG159" s="28" t="s">
        <v>95</v>
      </c>
      <c r="AH159" s="28" t="s">
        <v>82</v>
      </c>
      <c r="AI159" s="28" t="s">
        <v>96</v>
      </c>
      <c r="AJ159" s="28" t="s">
        <v>82</v>
      </c>
      <c r="AK159" s="28" t="s">
        <v>82</v>
      </c>
      <c r="AL159" s="28" t="s">
        <v>1565</v>
      </c>
      <c r="AM159" s="28" t="s">
        <v>88</v>
      </c>
      <c r="AN159" s="27" t="s">
        <v>98</v>
      </c>
      <c r="AO159" s="72">
        <f>C159*U159+D159</f>
        <v>0</v>
      </c>
      <c r="AP159" s="27" t="s">
        <v>82</v>
      </c>
      <c r="AQ159" s="27" t="s">
        <v>82</v>
      </c>
      <c r="AR159" s="29" t="s">
        <v>82</v>
      </c>
      <c r="AS159" s="29" t="s">
        <v>82</v>
      </c>
      <c r="AT159" s="79" t="s">
        <v>82</v>
      </c>
      <c r="AW159" s="80" t="s">
        <v>82</v>
      </c>
      <c r="AX159" s="27" t="s">
        <v>82</v>
      </c>
      <c r="AY159" s="27" t="s">
        <v>1566</v>
      </c>
      <c r="AZ159" s="27" t="s">
        <v>82</v>
      </c>
      <c r="BA159" s="27" t="s">
        <v>1567</v>
      </c>
      <c r="BB159" s="27" t="s">
        <v>1568</v>
      </c>
      <c r="BC159" s="27" t="s">
        <v>82</v>
      </c>
      <c r="BD159" s="27" t="s">
        <v>82</v>
      </c>
      <c r="BE159" s="27" t="s">
        <v>82</v>
      </c>
      <c r="BF159" s="27" t="s">
        <v>82</v>
      </c>
      <c r="BG159" s="27" t="s">
        <v>1406</v>
      </c>
      <c r="BH159" s="27" t="s">
        <v>99</v>
      </c>
      <c r="BI159" s="27" t="s">
        <v>107</v>
      </c>
      <c r="BJ159" s="27" t="s">
        <v>834</v>
      </c>
      <c r="BK159" s="27" t="s">
        <v>109</v>
      </c>
      <c r="BL159" s="27" t="s">
        <v>82</v>
      </c>
      <c r="BM159" s="27" t="s">
        <v>82</v>
      </c>
      <c r="BN159" s="27" t="s">
        <v>82</v>
      </c>
      <c r="BP159" s="117">
        <f>AO159*E159</f>
        <v>0</v>
      </c>
      <c r="BQ159" s="117">
        <f>AO159*Z159</f>
        <v>0</v>
      </c>
    </row>
    <row r="160">
      <c r="A160" s="48" t="s">
        <v>81</v>
      </c>
      <c r="B160" s="48" t="s">
        <v>82</v>
      </c>
      <c r="C160" s="58">
        <v>0</v>
      </c>
      <c r="D160" s="58">
        <v>0</v>
      </c>
      <c r="E160" s="64">
        <v>752.4</v>
      </c>
      <c r="F160" s="26" t="s">
        <v>1569</v>
      </c>
      <c r="G160" s="27" t="s">
        <v>1570</v>
      </c>
      <c r="H160" s="27" t="s">
        <v>1406</v>
      </c>
      <c r="I160" s="118" t="s">
        <v>1571</v>
      </c>
      <c r="J160" s="94" t="s">
        <v>114</v>
      </c>
      <c r="L160" s="27" t="s">
        <v>82</v>
      </c>
      <c r="M160" s="27" t="s">
        <v>857</v>
      </c>
      <c r="N160" s="27" t="s">
        <v>88</v>
      </c>
      <c r="O160" s="27" t="s">
        <v>768</v>
      </c>
      <c r="P160" s="27" t="s">
        <v>769</v>
      </c>
      <c r="Q160" s="27" t="s">
        <v>89</v>
      </c>
      <c r="R160" s="27" t="s">
        <v>82</v>
      </c>
      <c r="S160" s="95" t="s">
        <v>1572</v>
      </c>
      <c r="T160" s="31">
        <v>22</v>
      </c>
      <c r="U160" s="31">
        <v>14</v>
      </c>
      <c r="V160" s="89">
        <v>44988</v>
      </c>
      <c r="W160" s="89">
        <v>44988</v>
      </c>
      <c r="X160" s="27" t="s">
        <v>1573</v>
      </c>
      <c r="Y160" s="72">
        <v>448</v>
      </c>
      <c r="Z160" s="76">
        <v>0.456</v>
      </c>
      <c r="AA160" s="28" t="s">
        <v>92</v>
      </c>
      <c r="AB160" s="28" t="s">
        <v>82</v>
      </c>
      <c r="AC160" s="28" t="s">
        <v>93</v>
      </c>
      <c r="AD160" s="28" t="s">
        <v>123</v>
      </c>
      <c r="AE160" s="28" t="s">
        <v>82</v>
      </c>
      <c r="AF160" s="28" t="s">
        <v>82</v>
      </c>
      <c r="AG160" s="28" t="s">
        <v>95</v>
      </c>
      <c r="AH160" s="28" t="s">
        <v>82</v>
      </c>
      <c r="AI160" s="28" t="s">
        <v>96</v>
      </c>
      <c r="AJ160" s="28" t="s">
        <v>82</v>
      </c>
      <c r="AK160" s="28" t="s">
        <v>82</v>
      </c>
      <c r="AL160" s="28" t="s">
        <v>1574</v>
      </c>
      <c r="AM160" s="28" t="s">
        <v>88</v>
      </c>
      <c r="AN160" s="27" t="s">
        <v>145</v>
      </c>
      <c r="AO160" s="72">
        <f>C160*U160+D160</f>
        <v>0</v>
      </c>
      <c r="AP160" s="27" t="s">
        <v>82</v>
      </c>
      <c r="AQ160" s="27" t="s">
        <v>82</v>
      </c>
      <c r="AR160" s="29" t="s">
        <v>82</v>
      </c>
      <c r="AS160" s="29" t="s">
        <v>82</v>
      </c>
      <c r="AT160" s="79" t="s">
        <v>82</v>
      </c>
      <c r="AW160" s="80" t="s">
        <v>82</v>
      </c>
      <c r="AX160" s="27" t="s">
        <v>82</v>
      </c>
      <c r="AY160" s="27" t="s">
        <v>1575</v>
      </c>
      <c r="AZ160" s="27" t="s">
        <v>82</v>
      </c>
      <c r="BA160" s="27" t="s">
        <v>1576</v>
      </c>
      <c r="BB160" s="27" t="s">
        <v>1577</v>
      </c>
      <c r="BC160" s="27" t="s">
        <v>82</v>
      </c>
      <c r="BD160" s="27" t="s">
        <v>82</v>
      </c>
      <c r="BE160" s="27" t="s">
        <v>1578</v>
      </c>
      <c r="BF160" s="27" t="s">
        <v>82</v>
      </c>
      <c r="BG160" s="27" t="s">
        <v>1406</v>
      </c>
      <c r="BH160" s="27" t="s">
        <v>99</v>
      </c>
      <c r="BI160" s="27" t="s">
        <v>107</v>
      </c>
      <c r="BJ160" s="27" t="s">
        <v>108</v>
      </c>
      <c r="BK160" s="27" t="s">
        <v>109</v>
      </c>
      <c r="BL160" s="27" t="s">
        <v>82</v>
      </c>
      <c r="BM160" s="27" t="s">
        <v>82</v>
      </c>
      <c r="BN160" s="27" t="s">
        <v>82</v>
      </c>
      <c r="BP160" s="117">
        <f>AO160*E160</f>
        <v>0</v>
      </c>
      <c r="BQ160" s="117">
        <f>AO160*Z160</f>
        <v>0</v>
      </c>
    </row>
    <row r="161">
      <c r="A161" s="48" t="s">
        <v>81</v>
      </c>
      <c r="B161" s="48" t="s">
        <v>82</v>
      </c>
      <c r="C161" s="58">
        <v>0</v>
      </c>
      <c r="D161" s="58">
        <v>0</v>
      </c>
      <c r="E161" s="64">
        <v>917.4</v>
      </c>
      <c r="F161" s="26" t="s">
        <v>1579</v>
      </c>
      <c r="G161" s="27" t="s">
        <v>1580</v>
      </c>
      <c r="H161" s="27" t="s">
        <v>1406</v>
      </c>
      <c r="I161" s="118" t="s">
        <v>1581</v>
      </c>
      <c r="J161" s="94" t="s">
        <v>114</v>
      </c>
      <c r="L161" s="27" t="s">
        <v>82</v>
      </c>
      <c r="M161" s="27" t="s">
        <v>1027</v>
      </c>
      <c r="N161" s="27" t="s">
        <v>88</v>
      </c>
      <c r="O161" s="27" t="s">
        <v>885</v>
      </c>
      <c r="P161" s="27" t="s">
        <v>885</v>
      </c>
      <c r="Q161" s="27" t="s">
        <v>89</v>
      </c>
      <c r="R161" s="27" t="s">
        <v>82</v>
      </c>
      <c r="S161" s="95" t="s">
        <v>1582</v>
      </c>
      <c r="T161" s="31">
        <v>10</v>
      </c>
      <c r="U161" s="31">
        <v>4</v>
      </c>
      <c r="V161" s="89">
        <v>45764</v>
      </c>
      <c r="W161" s="89">
        <v>45764</v>
      </c>
      <c r="X161" s="27" t="s">
        <v>1583</v>
      </c>
      <c r="Y161" s="72">
        <v>544</v>
      </c>
      <c r="Z161" s="76">
        <v>0.55</v>
      </c>
      <c r="AA161" s="28" t="s">
        <v>92</v>
      </c>
      <c r="AB161" s="28" t="s">
        <v>82</v>
      </c>
      <c r="AC161" s="28" t="s">
        <v>93</v>
      </c>
      <c r="AD161" s="28" t="s">
        <v>123</v>
      </c>
      <c r="AE161" s="28" t="s">
        <v>82</v>
      </c>
      <c r="AF161" s="28" t="s">
        <v>82</v>
      </c>
      <c r="AG161" s="28" t="s">
        <v>95</v>
      </c>
      <c r="AH161" s="28" t="s">
        <v>82</v>
      </c>
      <c r="AI161" s="28" t="s">
        <v>96</v>
      </c>
      <c r="AJ161" s="28" t="s">
        <v>82</v>
      </c>
      <c r="AK161" s="28" t="s">
        <v>82</v>
      </c>
      <c r="AL161" s="28" t="s">
        <v>1584</v>
      </c>
      <c r="AM161" s="28" t="s">
        <v>88</v>
      </c>
      <c r="AN161" s="27" t="s">
        <v>98</v>
      </c>
      <c r="AO161" s="72">
        <f>C161*U161+D161</f>
        <v>0</v>
      </c>
      <c r="AP161" s="27" t="s">
        <v>82</v>
      </c>
      <c r="AQ161" s="27" t="s">
        <v>82</v>
      </c>
      <c r="AR161" s="29" t="s">
        <v>82</v>
      </c>
      <c r="AS161" s="29" t="s">
        <v>82</v>
      </c>
      <c r="AT161" s="79" t="s">
        <v>82</v>
      </c>
      <c r="AW161" s="80" t="s">
        <v>82</v>
      </c>
      <c r="AX161" s="27" t="s">
        <v>82</v>
      </c>
      <c r="AY161" s="27" t="s">
        <v>1585</v>
      </c>
      <c r="AZ161" s="27" t="s">
        <v>82</v>
      </c>
      <c r="BA161" s="27" t="s">
        <v>1586</v>
      </c>
      <c r="BB161" s="27" t="s">
        <v>1587</v>
      </c>
      <c r="BC161" s="27" t="s">
        <v>82</v>
      </c>
      <c r="BD161" s="27" t="s">
        <v>82</v>
      </c>
      <c r="BE161" s="27" t="s">
        <v>82</v>
      </c>
      <c r="BF161" s="27" t="s">
        <v>82</v>
      </c>
      <c r="BG161" s="27" t="s">
        <v>1406</v>
      </c>
      <c r="BH161" s="27" t="s">
        <v>99</v>
      </c>
      <c r="BI161" s="27" t="s">
        <v>107</v>
      </c>
      <c r="BJ161" s="27" t="s">
        <v>108</v>
      </c>
      <c r="BK161" s="27" t="s">
        <v>109</v>
      </c>
      <c r="BL161" s="27" t="s">
        <v>82</v>
      </c>
      <c r="BM161" s="27" t="s">
        <v>82</v>
      </c>
      <c r="BN161" s="27" t="s">
        <v>82</v>
      </c>
      <c r="BP161" s="117">
        <f>AO161*E161</f>
        <v>0</v>
      </c>
      <c r="BQ161" s="117">
        <f>AO161*Z161</f>
        <v>0</v>
      </c>
    </row>
    <row r="162">
      <c r="A162" s="48" t="s">
        <v>81</v>
      </c>
      <c r="B162" s="48" t="s">
        <v>82</v>
      </c>
      <c r="C162" s="58">
        <v>0</v>
      </c>
      <c r="D162" s="58">
        <v>0</v>
      </c>
      <c r="E162" s="64">
        <v>1049.4</v>
      </c>
      <c r="F162" s="26" t="s">
        <v>1588</v>
      </c>
      <c r="G162" s="27" t="s">
        <v>1589</v>
      </c>
      <c r="H162" s="27" t="s">
        <v>1406</v>
      </c>
      <c r="I162" s="118" t="s">
        <v>1590</v>
      </c>
      <c r="J162" s="94" t="s">
        <v>114</v>
      </c>
      <c r="L162" s="27" t="s">
        <v>82</v>
      </c>
      <c r="M162" s="27" t="s">
        <v>207</v>
      </c>
      <c r="N162" s="27" t="s">
        <v>88</v>
      </c>
      <c r="O162" s="27" t="s">
        <v>768</v>
      </c>
      <c r="P162" s="27" t="s">
        <v>769</v>
      </c>
      <c r="Q162" s="27" t="s">
        <v>89</v>
      </c>
      <c r="R162" s="27" t="s">
        <v>82</v>
      </c>
      <c r="S162" s="95" t="s">
        <v>1591</v>
      </c>
      <c r="T162" s="31">
        <v>22</v>
      </c>
      <c r="U162" s="31">
        <v>1</v>
      </c>
      <c r="V162" s="89">
        <v>45432</v>
      </c>
      <c r="W162" s="89">
        <v>45432</v>
      </c>
      <c r="X162" s="27" t="s">
        <v>1592</v>
      </c>
      <c r="Y162" s="72">
        <v>576</v>
      </c>
      <c r="Z162" s="76">
        <v>0.68</v>
      </c>
      <c r="AA162" s="28" t="s">
        <v>92</v>
      </c>
      <c r="AB162" s="28" t="s">
        <v>82</v>
      </c>
      <c r="AC162" s="28" t="s">
        <v>93</v>
      </c>
      <c r="AD162" s="28" t="s">
        <v>123</v>
      </c>
      <c r="AE162" s="28" t="s">
        <v>82</v>
      </c>
      <c r="AF162" s="28" t="s">
        <v>82</v>
      </c>
      <c r="AG162" s="28" t="s">
        <v>95</v>
      </c>
      <c r="AH162" s="28" t="s">
        <v>82</v>
      </c>
      <c r="AI162" s="28" t="s">
        <v>96</v>
      </c>
      <c r="AJ162" s="28" t="s">
        <v>82</v>
      </c>
      <c r="AK162" s="28" t="s">
        <v>82</v>
      </c>
      <c r="AL162" s="28" t="s">
        <v>1593</v>
      </c>
      <c r="AM162" s="28" t="s">
        <v>88</v>
      </c>
      <c r="AN162" s="27" t="s">
        <v>145</v>
      </c>
      <c r="AO162" s="72">
        <f>C162*U162+D162</f>
        <v>0</v>
      </c>
      <c r="AP162" s="27" t="s">
        <v>82</v>
      </c>
      <c r="AQ162" s="27" t="s">
        <v>82</v>
      </c>
      <c r="AR162" s="29" t="s">
        <v>82</v>
      </c>
      <c r="AS162" s="29" t="s">
        <v>82</v>
      </c>
      <c r="AT162" s="79" t="s">
        <v>82</v>
      </c>
      <c r="AW162" s="80" t="s">
        <v>82</v>
      </c>
      <c r="AX162" s="27" t="s">
        <v>82</v>
      </c>
      <c r="AY162" s="27" t="s">
        <v>1594</v>
      </c>
      <c r="AZ162" s="27" t="s">
        <v>82</v>
      </c>
      <c r="BA162" s="27" t="s">
        <v>1595</v>
      </c>
      <c r="BB162" s="27" t="s">
        <v>1596</v>
      </c>
      <c r="BC162" s="27" t="s">
        <v>82</v>
      </c>
      <c r="BD162" s="27" t="s">
        <v>1597</v>
      </c>
      <c r="BE162" s="27" t="s">
        <v>1598</v>
      </c>
      <c r="BF162" s="27" t="s">
        <v>82</v>
      </c>
      <c r="BG162" s="27" t="s">
        <v>1406</v>
      </c>
      <c r="BH162" s="27" t="s">
        <v>99</v>
      </c>
      <c r="BI162" s="27" t="s">
        <v>107</v>
      </c>
      <c r="BJ162" s="27" t="s">
        <v>108</v>
      </c>
      <c r="BK162" s="27" t="s">
        <v>109</v>
      </c>
      <c r="BL162" s="27" t="s">
        <v>82</v>
      </c>
      <c r="BM162" s="27" t="s">
        <v>82</v>
      </c>
      <c r="BN162" s="27" t="s">
        <v>82</v>
      </c>
      <c r="BP162" s="117">
        <f>AO162*E162</f>
        <v>0</v>
      </c>
      <c r="BQ162" s="117">
        <f>AO162*Z162</f>
        <v>0</v>
      </c>
    </row>
    <row r="163">
      <c r="A163" s="48" t="s">
        <v>81</v>
      </c>
      <c r="B163" s="48" t="s">
        <v>82</v>
      </c>
      <c r="C163" s="58">
        <v>0</v>
      </c>
      <c r="D163" s="58">
        <v>0</v>
      </c>
      <c r="E163" s="64">
        <v>660</v>
      </c>
      <c r="F163" s="26" t="s">
        <v>1599</v>
      </c>
      <c r="G163" s="27" t="s">
        <v>1589</v>
      </c>
      <c r="H163" s="27" t="s">
        <v>1406</v>
      </c>
      <c r="I163" s="118" t="s">
        <v>1600</v>
      </c>
      <c r="J163" s="94" t="s">
        <v>114</v>
      </c>
      <c r="L163" s="27" t="s">
        <v>82</v>
      </c>
      <c r="M163" s="27" t="s">
        <v>186</v>
      </c>
      <c r="N163" s="27" t="s">
        <v>88</v>
      </c>
      <c r="O163" s="27" t="s">
        <v>768</v>
      </c>
      <c r="P163" s="27" t="s">
        <v>769</v>
      </c>
      <c r="Q163" s="27" t="s">
        <v>89</v>
      </c>
      <c r="R163" s="27" t="s">
        <v>82</v>
      </c>
      <c r="S163" s="95" t="s">
        <v>1601</v>
      </c>
      <c r="T163" s="31">
        <v>22</v>
      </c>
      <c r="U163" s="31">
        <v>5</v>
      </c>
      <c r="V163" s="89">
        <v>45077</v>
      </c>
      <c r="W163" s="89">
        <v>45077</v>
      </c>
      <c r="X163" s="27" t="s">
        <v>1602</v>
      </c>
      <c r="Y163" s="72">
        <v>544</v>
      </c>
      <c r="Z163" s="76">
        <v>0.64</v>
      </c>
      <c r="AA163" s="28" t="s">
        <v>92</v>
      </c>
      <c r="AB163" s="28" t="s">
        <v>82</v>
      </c>
      <c r="AC163" s="28" t="s">
        <v>93</v>
      </c>
      <c r="AD163" s="28" t="s">
        <v>123</v>
      </c>
      <c r="AE163" s="28" t="s">
        <v>82</v>
      </c>
      <c r="AF163" s="28" t="s">
        <v>82</v>
      </c>
      <c r="AG163" s="28" t="s">
        <v>95</v>
      </c>
      <c r="AH163" s="28" t="s">
        <v>82</v>
      </c>
      <c r="AI163" s="28" t="s">
        <v>96</v>
      </c>
      <c r="AJ163" s="28" t="s">
        <v>82</v>
      </c>
      <c r="AK163" s="28" t="s">
        <v>82</v>
      </c>
      <c r="AL163" s="28" t="s">
        <v>1603</v>
      </c>
      <c r="AM163" s="28" t="s">
        <v>88</v>
      </c>
      <c r="AN163" s="27" t="s">
        <v>145</v>
      </c>
      <c r="AO163" s="72">
        <f>C163*U163+D163</f>
        <v>0</v>
      </c>
      <c r="AP163" s="27" t="s">
        <v>82</v>
      </c>
      <c r="AQ163" s="27" t="s">
        <v>82</v>
      </c>
      <c r="AR163" s="29" t="s">
        <v>82</v>
      </c>
      <c r="AS163" s="29" t="s">
        <v>82</v>
      </c>
      <c r="AT163" s="79" t="s">
        <v>82</v>
      </c>
      <c r="AW163" s="80" t="s">
        <v>82</v>
      </c>
      <c r="AX163" s="27" t="s">
        <v>82</v>
      </c>
      <c r="AY163" s="27" t="s">
        <v>1604</v>
      </c>
      <c r="AZ163" s="27" t="s">
        <v>82</v>
      </c>
      <c r="BA163" s="27" t="s">
        <v>1605</v>
      </c>
      <c r="BB163" s="27" t="s">
        <v>1606</v>
      </c>
      <c r="BC163" s="27" t="s">
        <v>82</v>
      </c>
      <c r="BD163" s="27" t="s">
        <v>1607</v>
      </c>
      <c r="BE163" s="27" t="s">
        <v>1608</v>
      </c>
      <c r="BF163" s="27" t="s">
        <v>82</v>
      </c>
      <c r="BG163" s="27" t="s">
        <v>1406</v>
      </c>
      <c r="BH163" s="27" t="s">
        <v>99</v>
      </c>
      <c r="BI163" s="27" t="s">
        <v>107</v>
      </c>
      <c r="BJ163" s="27" t="s">
        <v>108</v>
      </c>
      <c r="BK163" s="27" t="s">
        <v>109</v>
      </c>
      <c r="BL163" s="27" t="s">
        <v>82</v>
      </c>
      <c r="BM163" s="27" t="s">
        <v>431</v>
      </c>
      <c r="BN163" s="27" t="s">
        <v>82</v>
      </c>
      <c r="BP163" s="117">
        <f>AO163*E163</f>
        <v>0</v>
      </c>
      <c r="BQ163" s="117">
        <f>AO163*Z163</f>
        <v>0</v>
      </c>
    </row>
    <row r="164">
      <c r="A164" s="48" t="s">
        <v>81</v>
      </c>
      <c r="B164" s="48" t="s">
        <v>82</v>
      </c>
      <c r="C164" s="58">
        <v>0</v>
      </c>
      <c r="D164" s="58">
        <v>0</v>
      </c>
      <c r="E164" s="64">
        <v>798.6</v>
      </c>
      <c r="F164" s="26" t="s">
        <v>1609</v>
      </c>
      <c r="G164" s="27" t="s">
        <v>765</v>
      </c>
      <c r="H164" s="27" t="s">
        <v>1406</v>
      </c>
      <c r="I164" s="118" t="s">
        <v>1610</v>
      </c>
      <c r="J164" s="94" t="s">
        <v>114</v>
      </c>
      <c r="L164" s="27" t="s">
        <v>82</v>
      </c>
      <c r="M164" s="27" t="s">
        <v>804</v>
      </c>
      <c r="N164" s="27" t="s">
        <v>88</v>
      </c>
      <c r="O164" s="27" t="s">
        <v>768</v>
      </c>
      <c r="P164" s="27" t="s">
        <v>769</v>
      </c>
      <c r="Q164" s="27" t="s">
        <v>89</v>
      </c>
      <c r="R164" s="27" t="s">
        <v>82</v>
      </c>
      <c r="S164" s="95" t="s">
        <v>1611</v>
      </c>
      <c r="T164" s="31">
        <v>10</v>
      </c>
      <c r="U164" s="31">
        <v>14</v>
      </c>
      <c r="V164" s="89">
        <v>44841</v>
      </c>
      <c r="W164" s="89">
        <v>44841</v>
      </c>
      <c r="X164" s="27" t="s">
        <v>1612</v>
      </c>
      <c r="Y164" s="72">
        <v>352</v>
      </c>
      <c r="Z164" s="76">
        <v>0.44</v>
      </c>
      <c r="AA164" s="28" t="s">
        <v>92</v>
      </c>
      <c r="AB164" s="28" t="s">
        <v>82</v>
      </c>
      <c r="AC164" s="28" t="s">
        <v>93</v>
      </c>
      <c r="AD164" s="28" t="s">
        <v>123</v>
      </c>
      <c r="AE164" s="28" t="s">
        <v>82</v>
      </c>
      <c r="AF164" s="28" t="s">
        <v>82</v>
      </c>
      <c r="AG164" s="28" t="s">
        <v>95</v>
      </c>
      <c r="AH164" s="28" t="s">
        <v>82</v>
      </c>
      <c r="AI164" s="28" t="s">
        <v>96</v>
      </c>
      <c r="AJ164" s="28" t="s">
        <v>82</v>
      </c>
      <c r="AK164" s="28" t="s">
        <v>82</v>
      </c>
      <c r="AL164" s="28" t="s">
        <v>1613</v>
      </c>
      <c r="AM164" s="28" t="s">
        <v>88</v>
      </c>
      <c r="AN164" s="27" t="s">
        <v>98</v>
      </c>
      <c r="AO164" s="72">
        <f>C164*U164+D164</f>
        <v>0</v>
      </c>
      <c r="AP164" s="27" t="s">
        <v>82</v>
      </c>
      <c r="AQ164" s="27" t="s">
        <v>82</v>
      </c>
      <c r="AR164" s="29" t="s">
        <v>82</v>
      </c>
      <c r="AS164" s="29" t="s">
        <v>82</v>
      </c>
      <c r="AT164" s="79" t="s">
        <v>82</v>
      </c>
      <c r="AW164" s="80" t="s">
        <v>82</v>
      </c>
      <c r="AX164" s="27" t="s">
        <v>82</v>
      </c>
      <c r="AY164" s="27" t="s">
        <v>1614</v>
      </c>
      <c r="AZ164" s="27" t="s">
        <v>82</v>
      </c>
      <c r="BA164" s="27" t="s">
        <v>1615</v>
      </c>
      <c r="BB164" s="27" t="s">
        <v>1616</v>
      </c>
      <c r="BC164" s="27" t="s">
        <v>82</v>
      </c>
      <c r="BD164" s="27" t="s">
        <v>82</v>
      </c>
      <c r="BE164" s="27" t="s">
        <v>1617</v>
      </c>
      <c r="BF164" s="27" t="s">
        <v>82</v>
      </c>
      <c r="BG164" s="27" t="s">
        <v>1406</v>
      </c>
      <c r="BH164" s="27" t="s">
        <v>99</v>
      </c>
      <c r="BI164" s="27" t="s">
        <v>107</v>
      </c>
      <c r="BJ164" s="27" t="s">
        <v>108</v>
      </c>
      <c r="BK164" s="27" t="s">
        <v>109</v>
      </c>
      <c r="BL164" s="27" t="s">
        <v>82</v>
      </c>
      <c r="BM164" s="27" t="s">
        <v>82</v>
      </c>
      <c r="BN164" s="27" t="s">
        <v>82</v>
      </c>
      <c r="BP164" s="117">
        <f>AO164*E164</f>
        <v>0</v>
      </c>
      <c r="BQ164" s="117">
        <f>AO164*Z164</f>
        <v>0</v>
      </c>
    </row>
    <row r="165">
      <c r="A165" s="48" t="s">
        <v>81</v>
      </c>
      <c r="B165" s="48" t="s">
        <v>82</v>
      </c>
      <c r="C165" s="58">
        <v>0</v>
      </c>
      <c r="D165" s="58">
        <v>0</v>
      </c>
      <c r="E165" s="64">
        <v>726</v>
      </c>
      <c r="F165" s="26" t="s">
        <v>1618</v>
      </c>
      <c r="G165" s="27" t="s">
        <v>1405</v>
      </c>
      <c r="H165" s="27" t="s">
        <v>1406</v>
      </c>
      <c r="I165" s="118" t="s">
        <v>1619</v>
      </c>
      <c r="J165" s="94" t="s">
        <v>114</v>
      </c>
      <c r="L165" s="27" t="s">
        <v>82</v>
      </c>
      <c r="M165" s="27" t="s">
        <v>794</v>
      </c>
      <c r="N165" s="27" t="s">
        <v>88</v>
      </c>
      <c r="O165" s="27" t="s">
        <v>885</v>
      </c>
      <c r="P165" s="27" t="s">
        <v>885</v>
      </c>
      <c r="Q165" s="27" t="s">
        <v>89</v>
      </c>
      <c r="R165" s="27" t="s">
        <v>82</v>
      </c>
      <c r="S165" s="95" t="s">
        <v>1620</v>
      </c>
      <c r="T165" s="31">
        <v>10</v>
      </c>
      <c r="U165" s="31">
        <v>6</v>
      </c>
      <c r="V165" s="89">
        <v>45826</v>
      </c>
      <c r="W165" s="89">
        <v>45826</v>
      </c>
      <c r="X165" s="27" t="s">
        <v>1621</v>
      </c>
      <c r="Y165" s="72">
        <v>256</v>
      </c>
      <c r="Z165" s="76">
        <v>0.313</v>
      </c>
      <c r="AA165" s="28" t="s">
        <v>92</v>
      </c>
      <c r="AB165" s="28" t="s">
        <v>82</v>
      </c>
      <c r="AC165" s="28" t="s">
        <v>93</v>
      </c>
      <c r="AD165" s="28" t="s">
        <v>123</v>
      </c>
      <c r="AE165" s="28" t="s">
        <v>82</v>
      </c>
      <c r="AF165" s="28" t="s">
        <v>82</v>
      </c>
      <c r="AG165" s="28" t="s">
        <v>95</v>
      </c>
      <c r="AH165" s="28" t="s">
        <v>82</v>
      </c>
      <c r="AI165" s="28" t="s">
        <v>96</v>
      </c>
      <c r="AJ165" s="28" t="s">
        <v>82</v>
      </c>
      <c r="AK165" s="28" t="s">
        <v>82</v>
      </c>
      <c r="AL165" s="28" t="s">
        <v>1622</v>
      </c>
      <c r="AM165" s="28" t="s">
        <v>88</v>
      </c>
      <c r="AN165" s="27" t="s">
        <v>98</v>
      </c>
      <c r="AO165" s="72">
        <f>C165*U165+D165</f>
        <v>0</v>
      </c>
      <c r="AP165" s="27" t="s">
        <v>82</v>
      </c>
      <c r="AQ165" s="27" t="s">
        <v>82</v>
      </c>
      <c r="AR165" s="29" t="s">
        <v>82</v>
      </c>
      <c r="AS165" s="29" t="s">
        <v>82</v>
      </c>
      <c r="AT165" s="79" t="s">
        <v>82</v>
      </c>
      <c r="AW165" s="80" t="s">
        <v>82</v>
      </c>
      <c r="AX165" s="27" t="s">
        <v>82</v>
      </c>
      <c r="AY165" s="27" t="s">
        <v>1623</v>
      </c>
      <c r="AZ165" s="27" t="s">
        <v>82</v>
      </c>
      <c r="BA165" s="27" t="s">
        <v>1624</v>
      </c>
      <c r="BB165" s="27" t="s">
        <v>1625</v>
      </c>
      <c r="BC165" s="27" t="s">
        <v>82</v>
      </c>
      <c r="BD165" s="27" t="s">
        <v>82</v>
      </c>
      <c r="BE165" s="27" t="s">
        <v>82</v>
      </c>
      <c r="BF165" s="27" t="s">
        <v>82</v>
      </c>
      <c r="BG165" s="27" t="s">
        <v>1406</v>
      </c>
      <c r="BH165" s="27" t="s">
        <v>99</v>
      </c>
      <c r="BI165" s="27" t="s">
        <v>100</v>
      </c>
      <c r="BJ165" s="27" t="s">
        <v>101</v>
      </c>
      <c r="BK165" s="27" t="s">
        <v>102</v>
      </c>
      <c r="BL165" s="27" t="s">
        <v>82</v>
      </c>
      <c r="BM165" s="27" t="s">
        <v>82</v>
      </c>
      <c r="BN165" s="27" t="s">
        <v>82</v>
      </c>
      <c r="BP165" s="117">
        <f>AO165*E165</f>
        <v>0</v>
      </c>
      <c r="BQ165" s="117">
        <f>AO165*Z165</f>
        <v>0</v>
      </c>
    </row>
    <row r="166">
      <c r="A166" s="48" t="s">
        <v>81</v>
      </c>
      <c r="B166" s="48" t="s">
        <v>82</v>
      </c>
      <c r="C166" s="58">
        <v>0</v>
      </c>
      <c r="D166" s="58">
        <v>0</v>
      </c>
      <c r="E166" s="64">
        <v>844.8</v>
      </c>
      <c r="F166" s="26" t="s">
        <v>1626</v>
      </c>
      <c r="G166" s="27" t="s">
        <v>1627</v>
      </c>
      <c r="H166" s="27" t="s">
        <v>1406</v>
      </c>
      <c r="I166" s="118" t="s">
        <v>1628</v>
      </c>
      <c r="J166" s="94" t="s">
        <v>114</v>
      </c>
      <c r="L166" s="27" t="s">
        <v>82</v>
      </c>
      <c r="M166" s="27" t="s">
        <v>838</v>
      </c>
      <c r="N166" s="27" t="s">
        <v>88</v>
      </c>
      <c r="O166" s="27" t="s">
        <v>768</v>
      </c>
      <c r="P166" s="27" t="s">
        <v>769</v>
      </c>
      <c r="Q166" s="27" t="s">
        <v>89</v>
      </c>
      <c r="R166" s="27" t="s">
        <v>82</v>
      </c>
      <c r="S166" s="95" t="s">
        <v>1629</v>
      </c>
      <c r="T166" s="31">
        <v>10</v>
      </c>
      <c r="U166" s="31">
        <v>12</v>
      </c>
      <c r="V166" s="89">
        <v>45384</v>
      </c>
      <c r="W166" s="89">
        <v>45384</v>
      </c>
      <c r="X166" s="27" t="s">
        <v>1630</v>
      </c>
      <c r="Y166" s="72">
        <v>544</v>
      </c>
      <c r="Z166" s="76">
        <v>0.553</v>
      </c>
      <c r="AA166" s="28" t="s">
        <v>92</v>
      </c>
      <c r="AB166" s="28" t="s">
        <v>82</v>
      </c>
      <c r="AC166" s="28" t="s">
        <v>93</v>
      </c>
      <c r="AD166" s="28" t="s">
        <v>123</v>
      </c>
      <c r="AE166" s="28" t="s">
        <v>82</v>
      </c>
      <c r="AF166" s="28" t="s">
        <v>82</v>
      </c>
      <c r="AG166" s="28" t="s">
        <v>95</v>
      </c>
      <c r="AH166" s="28" t="s">
        <v>82</v>
      </c>
      <c r="AI166" s="28" t="s">
        <v>96</v>
      </c>
      <c r="AJ166" s="28" t="s">
        <v>82</v>
      </c>
      <c r="AK166" s="28" t="s">
        <v>82</v>
      </c>
      <c r="AL166" s="28" t="s">
        <v>1631</v>
      </c>
      <c r="AM166" s="28" t="s">
        <v>88</v>
      </c>
      <c r="AN166" s="27" t="s">
        <v>98</v>
      </c>
      <c r="AO166" s="72">
        <f>C166*U166+D166</f>
        <v>0</v>
      </c>
      <c r="AP166" s="27" t="s">
        <v>82</v>
      </c>
      <c r="AQ166" s="27" t="s">
        <v>82</v>
      </c>
      <c r="AR166" s="29" t="s">
        <v>82</v>
      </c>
      <c r="AS166" s="29" t="s">
        <v>82</v>
      </c>
      <c r="AT166" s="79" t="s">
        <v>82</v>
      </c>
      <c r="AW166" s="80" t="s">
        <v>82</v>
      </c>
      <c r="AX166" s="27" t="s">
        <v>82</v>
      </c>
      <c r="AY166" s="27" t="s">
        <v>1632</v>
      </c>
      <c r="AZ166" s="27" t="s">
        <v>82</v>
      </c>
      <c r="BA166" s="27" t="s">
        <v>1633</v>
      </c>
      <c r="BB166" s="27" t="s">
        <v>1634</v>
      </c>
      <c r="BC166" s="27" t="s">
        <v>82</v>
      </c>
      <c r="BD166" s="27" t="s">
        <v>1635</v>
      </c>
      <c r="BE166" s="27" t="s">
        <v>82</v>
      </c>
      <c r="BF166" s="27" t="s">
        <v>82</v>
      </c>
      <c r="BG166" s="27" t="s">
        <v>1406</v>
      </c>
      <c r="BH166" s="27" t="s">
        <v>99</v>
      </c>
      <c r="BI166" s="27" t="s">
        <v>107</v>
      </c>
      <c r="BJ166" s="27" t="s">
        <v>108</v>
      </c>
      <c r="BK166" s="27" t="s">
        <v>109</v>
      </c>
      <c r="BL166" s="27" t="s">
        <v>82</v>
      </c>
      <c r="BM166" s="27" t="s">
        <v>82</v>
      </c>
      <c r="BN166" s="27" t="s">
        <v>82</v>
      </c>
      <c r="BP166" s="117">
        <f>AO166*E166</f>
        <v>0</v>
      </c>
      <c r="BQ166" s="117">
        <f>AO166*Z166</f>
        <v>0</v>
      </c>
    </row>
    <row r="167">
      <c r="A167" s="48" t="s">
        <v>81</v>
      </c>
      <c r="B167" s="48" t="s">
        <v>82</v>
      </c>
      <c r="C167" s="58">
        <v>0</v>
      </c>
      <c r="D167" s="58">
        <v>0</v>
      </c>
      <c r="E167" s="64">
        <v>772.2</v>
      </c>
      <c r="F167" s="26" t="s">
        <v>1636</v>
      </c>
      <c r="G167" s="27" t="s">
        <v>1627</v>
      </c>
      <c r="H167" s="27" t="s">
        <v>1406</v>
      </c>
      <c r="I167" s="118" t="s">
        <v>1637</v>
      </c>
      <c r="J167" s="94" t="s">
        <v>114</v>
      </c>
      <c r="L167" s="27" t="s">
        <v>82</v>
      </c>
      <c r="M167" s="27" t="s">
        <v>258</v>
      </c>
      <c r="N167" s="27" t="s">
        <v>88</v>
      </c>
      <c r="O167" s="27" t="s">
        <v>768</v>
      </c>
      <c r="P167" s="27" t="s">
        <v>769</v>
      </c>
      <c r="Q167" s="27" t="s">
        <v>89</v>
      </c>
      <c r="R167" s="27" t="s">
        <v>82</v>
      </c>
      <c r="S167" s="95" t="s">
        <v>1638</v>
      </c>
      <c r="T167" s="31">
        <v>10</v>
      </c>
      <c r="U167" s="31">
        <v>5</v>
      </c>
      <c r="V167" s="89">
        <v>45265</v>
      </c>
      <c r="W167" s="89">
        <v>45265</v>
      </c>
      <c r="X167" s="27" t="s">
        <v>1639</v>
      </c>
      <c r="Y167" s="72">
        <v>512</v>
      </c>
      <c r="Z167" s="76">
        <v>0.504</v>
      </c>
      <c r="AA167" s="28" t="s">
        <v>92</v>
      </c>
      <c r="AB167" s="28" t="s">
        <v>82</v>
      </c>
      <c r="AC167" s="28" t="s">
        <v>93</v>
      </c>
      <c r="AD167" s="28" t="s">
        <v>123</v>
      </c>
      <c r="AE167" s="28" t="s">
        <v>82</v>
      </c>
      <c r="AF167" s="28" t="s">
        <v>82</v>
      </c>
      <c r="AG167" s="28" t="s">
        <v>95</v>
      </c>
      <c r="AH167" s="28" t="s">
        <v>82</v>
      </c>
      <c r="AI167" s="28" t="s">
        <v>96</v>
      </c>
      <c r="AJ167" s="28" t="s">
        <v>82</v>
      </c>
      <c r="AK167" s="28" t="s">
        <v>82</v>
      </c>
      <c r="AL167" s="28" t="s">
        <v>1640</v>
      </c>
      <c r="AM167" s="28" t="s">
        <v>88</v>
      </c>
      <c r="AN167" s="27" t="s">
        <v>98</v>
      </c>
      <c r="AO167" s="72">
        <f>C167*U167+D167</f>
        <v>0</v>
      </c>
      <c r="AP167" s="27" t="s">
        <v>82</v>
      </c>
      <c r="AQ167" s="27" t="s">
        <v>82</v>
      </c>
      <c r="AR167" s="29" t="s">
        <v>82</v>
      </c>
      <c r="AS167" s="29" t="s">
        <v>82</v>
      </c>
      <c r="AT167" s="79" t="s">
        <v>82</v>
      </c>
      <c r="AW167" s="80" t="s">
        <v>82</v>
      </c>
      <c r="AX167" s="27" t="s">
        <v>82</v>
      </c>
      <c r="AY167" s="27" t="s">
        <v>1641</v>
      </c>
      <c r="AZ167" s="27" t="s">
        <v>82</v>
      </c>
      <c r="BA167" s="27" t="s">
        <v>1642</v>
      </c>
      <c r="BB167" s="27" t="s">
        <v>1643</v>
      </c>
      <c r="BC167" s="27" t="s">
        <v>82</v>
      </c>
      <c r="BD167" s="27" t="s">
        <v>1644</v>
      </c>
      <c r="BE167" s="27" t="s">
        <v>1645</v>
      </c>
      <c r="BF167" s="27" t="s">
        <v>82</v>
      </c>
      <c r="BG167" s="27" t="s">
        <v>1406</v>
      </c>
      <c r="BH167" s="27" t="s">
        <v>99</v>
      </c>
      <c r="BI167" s="27" t="s">
        <v>107</v>
      </c>
      <c r="BJ167" s="27" t="s">
        <v>108</v>
      </c>
      <c r="BK167" s="27" t="s">
        <v>109</v>
      </c>
      <c r="BL167" s="27" t="s">
        <v>82</v>
      </c>
      <c r="BM167" s="27" t="s">
        <v>82</v>
      </c>
      <c r="BN167" s="27" t="s">
        <v>82</v>
      </c>
      <c r="BP167" s="117">
        <f>AO167*E167</f>
        <v>0</v>
      </c>
      <c r="BQ167" s="117">
        <f>AO167*Z167</f>
        <v>0</v>
      </c>
    </row>
    <row r="168">
      <c r="A168" s="48" t="s">
        <v>81</v>
      </c>
      <c r="B168" s="48" t="s">
        <v>82</v>
      </c>
      <c r="C168" s="58">
        <v>0</v>
      </c>
      <c r="D168" s="58">
        <v>0</v>
      </c>
      <c r="E168" s="64">
        <v>917.4</v>
      </c>
      <c r="F168" s="26" t="s">
        <v>1646</v>
      </c>
      <c r="G168" s="27" t="s">
        <v>1647</v>
      </c>
      <c r="H168" s="27" t="s">
        <v>1406</v>
      </c>
      <c r="I168" s="118" t="s">
        <v>1648</v>
      </c>
      <c r="J168" s="94" t="s">
        <v>395</v>
      </c>
      <c r="L168" s="27" t="s">
        <v>82</v>
      </c>
      <c r="M168" s="27" t="s">
        <v>1027</v>
      </c>
      <c r="N168" s="27" t="s">
        <v>88</v>
      </c>
      <c r="O168" s="27" t="s">
        <v>768</v>
      </c>
      <c r="P168" s="27" t="s">
        <v>769</v>
      </c>
      <c r="Q168" s="27" t="s">
        <v>89</v>
      </c>
      <c r="R168" s="27" t="s">
        <v>82</v>
      </c>
      <c r="S168" s="95" t="s">
        <v>1649</v>
      </c>
      <c r="T168" s="31">
        <v>10</v>
      </c>
      <c r="U168" s="31">
        <v>16</v>
      </c>
      <c r="V168" s="89">
        <v>46241</v>
      </c>
      <c r="W168" s="89">
        <v>46241</v>
      </c>
      <c r="X168" s="27" t="s">
        <v>1650</v>
      </c>
      <c r="Y168" s="72">
        <v>352</v>
      </c>
      <c r="Z168" s="76">
        <v>0.349</v>
      </c>
      <c r="AA168" s="28" t="s">
        <v>92</v>
      </c>
      <c r="AB168" s="28" t="s">
        <v>82</v>
      </c>
      <c r="AC168" s="28" t="s">
        <v>93</v>
      </c>
      <c r="AD168" s="28" t="s">
        <v>123</v>
      </c>
      <c r="AE168" s="28" t="s">
        <v>82</v>
      </c>
      <c r="AF168" s="28" t="s">
        <v>82</v>
      </c>
      <c r="AG168" s="28" t="s">
        <v>95</v>
      </c>
      <c r="AH168" s="28" t="s">
        <v>82</v>
      </c>
      <c r="AI168" s="28" t="s">
        <v>96</v>
      </c>
      <c r="AJ168" s="28" t="s">
        <v>82</v>
      </c>
      <c r="AK168" s="28" t="s">
        <v>82</v>
      </c>
      <c r="AL168" s="28" t="s">
        <v>1651</v>
      </c>
      <c r="AM168" s="28" t="s">
        <v>88</v>
      </c>
      <c r="AN168" s="27" t="s">
        <v>98</v>
      </c>
      <c r="AO168" s="72">
        <f>C168*U168+D168</f>
        <v>0</v>
      </c>
      <c r="AP168" s="27" t="s">
        <v>82</v>
      </c>
      <c r="AQ168" s="27" t="s">
        <v>82</v>
      </c>
      <c r="AR168" s="29" t="s">
        <v>82</v>
      </c>
      <c r="AS168" s="29" t="s">
        <v>82</v>
      </c>
      <c r="AT168" s="79" t="s">
        <v>82</v>
      </c>
      <c r="AW168" s="80" t="s">
        <v>82</v>
      </c>
      <c r="AX168" s="27" t="s">
        <v>82</v>
      </c>
      <c r="AY168" s="27" t="s">
        <v>1652</v>
      </c>
      <c r="AZ168" s="27" t="s">
        <v>82</v>
      </c>
      <c r="BA168" s="27" t="s">
        <v>1653</v>
      </c>
      <c r="BB168" s="27" t="s">
        <v>1654</v>
      </c>
      <c r="BC168" s="27" t="s">
        <v>82</v>
      </c>
      <c r="BD168" s="27" t="s">
        <v>82</v>
      </c>
      <c r="BE168" s="27" t="s">
        <v>82</v>
      </c>
      <c r="BF168" s="27" t="s">
        <v>82</v>
      </c>
      <c r="BG168" s="27" t="s">
        <v>1406</v>
      </c>
      <c r="BH168" s="27" t="s">
        <v>99</v>
      </c>
      <c r="BI168" s="27" t="s">
        <v>107</v>
      </c>
      <c r="BJ168" s="27" t="s">
        <v>834</v>
      </c>
      <c r="BK168" s="27" t="s">
        <v>109</v>
      </c>
      <c r="BL168" s="27" t="s">
        <v>82</v>
      </c>
      <c r="BM168" s="27" t="s">
        <v>82</v>
      </c>
      <c r="BN168" s="27" t="s">
        <v>82</v>
      </c>
      <c r="BP168" s="117">
        <f>AO168*E168</f>
        <v>0</v>
      </c>
      <c r="BQ168" s="117">
        <f>AO168*Z168</f>
        <v>0</v>
      </c>
    </row>
    <row r="169">
      <c r="A169" s="48" t="s">
        <v>81</v>
      </c>
      <c r="B169" s="48" t="s">
        <v>82</v>
      </c>
      <c r="C169" s="58">
        <v>0</v>
      </c>
      <c r="D169" s="58">
        <v>0</v>
      </c>
      <c r="E169" s="64">
        <v>818.4</v>
      </c>
      <c r="F169" s="26" t="s">
        <v>1655</v>
      </c>
      <c r="G169" s="27" t="s">
        <v>1656</v>
      </c>
      <c r="H169" s="27" t="s">
        <v>1406</v>
      </c>
      <c r="I169" s="118" t="s">
        <v>1657</v>
      </c>
      <c r="J169" s="94" t="s">
        <v>114</v>
      </c>
      <c r="L169" s="27" t="s">
        <v>82</v>
      </c>
      <c r="M169" s="27" t="s">
        <v>884</v>
      </c>
      <c r="N169" s="27" t="s">
        <v>88</v>
      </c>
      <c r="O169" s="27" t="s">
        <v>768</v>
      </c>
      <c r="P169" s="27" t="s">
        <v>769</v>
      </c>
      <c r="Q169" s="27" t="s">
        <v>89</v>
      </c>
      <c r="R169" s="27" t="s">
        <v>82</v>
      </c>
      <c r="S169" s="95" t="s">
        <v>1658</v>
      </c>
      <c r="T169" s="31">
        <v>10</v>
      </c>
      <c r="U169" s="31">
        <v>12</v>
      </c>
      <c r="V169" s="89">
        <v>45911</v>
      </c>
      <c r="W169" s="89">
        <v>45911</v>
      </c>
      <c r="X169" s="27" t="s">
        <v>1659</v>
      </c>
      <c r="Y169" s="72">
        <v>480</v>
      </c>
      <c r="Z169" s="76">
        <v>0.483</v>
      </c>
      <c r="AA169" s="28" t="s">
        <v>92</v>
      </c>
      <c r="AB169" s="28" t="s">
        <v>82</v>
      </c>
      <c r="AC169" s="28" t="s">
        <v>93</v>
      </c>
      <c r="AD169" s="28" t="s">
        <v>123</v>
      </c>
      <c r="AE169" s="28" t="s">
        <v>82</v>
      </c>
      <c r="AF169" s="28" t="s">
        <v>82</v>
      </c>
      <c r="AG169" s="28" t="s">
        <v>95</v>
      </c>
      <c r="AH169" s="28" t="s">
        <v>82</v>
      </c>
      <c r="AI169" s="28" t="s">
        <v>96</v>
      </c>
      <c r="AJ169" s="28" t="s">
        <v>82</v>
      </c>
      <c r="AK169" s="28" t="s">
        <v>82</v>
      </c>
      <c r="AL169" s="28" t="s">
        <v>1660</v>
      </c>
      <c r="AM169" s="28" t="s">
        <v>88</v>
      </c>
      <c r="AN169" s="27" t="s">
        <v>98</v>
      </c>
      <c r="AO169" s="72">
        <f>C169*U169+D169</f>
        <v>0</v>
      </c>
      <c r="AP169" s="27" t="s">
        <v>82</v>
      </c>
      <c r="AQ169" s="27" t="s">
        <v>82</v>
      </c>
      <c r="AR169" s="29" t="s">
        <v>82</v>
      </c>
      <c r="AS169" s="29" t="s">
        <v>82</v>
      </c>
      <c r="AT169" s="79" t="s">
        <v>82</v>
      </c>
      <c r="AW169" s="80" t="s">
        <v>82</v>
      </c>
      <c r="AX169" s="27" t="s">
        <v>82</v>
      </c>
      <c r="AY169" s="27" t="s">
        <v>1661</v>
      </c>
      <c r="AZ169" s="27" t="s">
        <v>82</v>
      </c>
      <c r="BA169" s="27" t="s">
        <v>1662</v>
      </c>
      <c r="BB169" s="27" t="s">
        <v>1663</v>
      </c>
      <c r="BC169" s="27" t="s">
        <v>82</v>
      </c>
      <c r="BD169" s="27" t="s">
        <v>82</v>
      </c>
      <c r="BE169" s="27" t="s">
        <v>82</v>
      </c>
      <c r="BF169" s="27" t="s">
        <v>82</v>
      </c>
      <c r="BG169" s="27" t="s">
        <v>1406</v>
      </c>
      <c r="BH169" s="27" t="s">
        <v>99</v>
      </c>
      <c r="BI169" s="27" t="s">
        <v>107</v>
      </c>
      <c r="BJ169" s="27" t="s">
        <v>108</v>
      </c>
      <c r="BK169" s="27" t="s">
        <v>109</v>
      </c>
      <c r="BL169" s="27" t="s">
        <v>82</v>
      </c>
      <c r="BM169" s="27" t="s">
        <v>82</v>
      </c>
      <c r="BN169" s="27" t="s">
        <v>82</v>
      </c>
      <c r="BP169" s="117">
        <f>AO169*E169</f>
        <v>0</v>
      </c>
      <c r="BQ169" s="117">
        <f>AO169*Z169</f>
        <v>0</v>
      </c>
    </row>
    <row r="170">
      <c r="A170" s="48" t="s">
        <v>81</v>
      </c>
      <c r="B170" s="48" t="s">
        <v>82</v>
      </c>
      <c r="C170" s="58">
        <v>0</v>
      </c>
      <c r="D170" s="58">
        <v>0</v>
      </c>
      <c r="E170" s="64">
        <v>752.4</v>
      </c>
      <c r="F170" s="26" t="s">
        <v>1664</v>
      </c>
      <c r="G170" s="27" t="s">
        <v>1665</v>
      </c>
      <c r="H170" s="27" t="s">
        <v>1406</v>
      </c>
      <c r="I170" s="118" t="s">
        <v>1666</v>
      </c>
      <c r="J170" s="94" t="s">
        <v>114</v>
      </c>
      <c r="L170" s="27" t="s">
        <v>82</v>
      </c>
      <c r="M170" s="27" t="s">
        <v>857</v>
      </c>
      <c r="N170" s="27" t="s">
        <v>88</v>
      </c>
      <c r="O170" s="27" t="s">
        <v>768</v>
      </c>
      <c r="P170" s="27" t="s">
        <v>769</v>
      </c>
      <c r="Q170" s="27" t="s">
        <v>89</v>
      </c>
      <c r="R170" s="27" t="s">
        <v>82</v>
      </c>
      <c r="S170" s="95" t="s">
        <v>1667</v>
      </c>
      <c r="T170" s="31">
        <v>10</v>
      </c>
      <c r="U170" s="31">
        <v>12</v>
      </c>
      <c r="V170" s="89">
        <v>45061</v>
      </c>
      <c r="W170" s="89">
        <v>45061</v>
      </c>
      <c r="X170" s="27" t="s">
        <v>1668</v>
      </c>
      <c r="Y170" s="72">
        <v>352</v>
      </c>
      <c r="Z170" s="76">
        <v>0.435</v>
      </c>
      <c r="AA170" s="28" t="s">
        <v>92</v>
      </c>
      <c r="AB170" s="28" t="s">
        <v>82</v>
      </c>
      <c r="AC170" s="28" t="s">
        <v>93</v>
      </c>
      <c r="AD170" s="28" t="s">
        <v>123</v>
      </c>
      <c r="AE170" s="28" t="s">
        <v>82</v>
      </c>
      <c r="AF170" s="28" t="s">
        <v>82</v>
      </c>
      <c r="AG170" s="28" t="s">
        <v>95</v>
      </c>
      <c r="AH170" s="28" t="s">
        <v>82</v>
      </c>
      <c r="AI170" s="28" t="s">
        <v>96</v>
      </c>
      <c r="AJ170" s="28" t="s">
        <v>82</v>
      </c>
      <c r="AK170" s="28" t="s">
        <v>82</v>
      </c>
      <c r="AL170" s="28" t="s">
        <v>1669</v>
      </c>
      <c r="AM170" s="28" t="s">
        <v>88</v>
      </c>
      <c r="AN170" s="27" t="s">
        <v>98</v>
      </c>
      <c r="AO170" s="72">
        <f>C170*U170+D170</f>
        <v>0</v>
      </c>
      <c r="AP170" s="27" t="s">
        <v>82</v>
      </c>
      <c r="AQ170" s="27" t="s">
        <v>82</v>
      </c>
      <c r="AR170" s="29" t="s">
        <v>82</v>
      </c>
      <c r="AS170" s="29" t="s">
        <v>82</v>
      </c>
      <c r="AT170" s="79" t="s">
        <v>82</v>
      </c>
      <c r="AW170" s="80" t="s">
        <v>82</v>
      </c>
      <c r="AX170" s="27" t="s">
        <v>82</v>
      </c>
      <c r="AY170" s="27" t="s">
        <v>1670</v>
      </c>
      <c r="AZ170" s="27" t="s">
        <v>82</v>
      </c>
      <c r="BA170" s="27" t="s">
        <v>1671</v>
      </c>
      <c r="BB170" s="27" t="s">
        <v>1672</v>
      </c>
      <c r="BC170" s="27" t="s">
        <v>82</v>
      </c>
      <c r="BD170" s="27" t="s">
        <v>82</v>
      </c>
      <c r="BE170" s="27" t="s">
        <v>1673</v>
      </c>
      <c r="BF170" s="27" t="s">
        <v>82</v>
      </c>
      <c r="BG170" s="27" t="s">
        <v>1406</v>
      </c>
      <c r="BH170" s="27" t="s">
        <v>99</v>
      </c>
      <c r="BI170" s="27" t="s">
        <v>107</v>
      </c>
      <c r="BJ170" s="27" t="s">
        <v>108</v>
      </c>
      <c r="BK170" s="27" t="s">
        <v>109</v>
      </c>
      <c r="BL170" s="27" t="s">
        <v>82</v>
      </c>
      <c r="BM170" s="27" t="s">
        <v>82</v>
      </c>
      <c r="BN170" s="27" t="s">
        <v>82</v>
      </c>
      <c r="BP170" s="117">
        <f>AO170*E170</f>
        <v>0</v>
      </c>
      <c r="BQ170" s="117">
        <f>AO170*Z170</f>
        <v>0</v>
      </c>
    </row>
    <row r="171">
      <c r="A171" s="48" t="s">
        <v>81</v>
      </c>
      <c r="B171" s="48" t="s">
        <v>82</v>
      </c>
      <c r="C171" s="58">
        <v>0</v>
      </c>
      <c r="D171" s="58">
        <v>0</v>
      </c>
      <c r="E171" s="64">
        <v>726</v>
      </c>
      <c r="F171" s="26" t="s">
        <v>1674</v>
      </c>
      <c r="G171" s="27" t="s">
        <v>1675</v>
      </c>
      <c r="H171" s="27" t="s">
        <v>1406</v>
      </c>
      <c r="I171" s="118" t="s">
        <v>1676</v>
      </c>
      <c r="J171" s="94" t="s">
        <v>335</v>
      </c>
      <c r="L171" s="27" t="s">
        <v>82</v>
      </c>
      <c r="M171" s="27" t="s">
        <v>794</v>
      </c>
      <c r="N171" s="27" t="s">
        <v>88</v>
      </c>
      <c r="O171" s="27" t="s">
        <v>768</v>
      </c>
      <c r="P171" s="27" t="s">
        <v>768</v>
      </c>
      <c r="Q171" s="27" t="s">
        <v>89</v>
      </c>
      <c r="R171" s="27" t="s">
        <v>82</v>
      </c>
      <c r="S171" s="95" t="s">
        <v>1677</v>
      </c>
      <c r="T171" s="31">
        <v>10</v>
      </c>
      <c r="U171" s="31">
        <v>8</v>
      </c>
      <c r="V171" s="89">
        <v>45723</v>
      </c>
      <c r="W171" s="89">
        <v>46136</v>
      </c>
      <c r="X171" s="27" t="s">
        <v>1678</v>
      </c>
      <c r="Y171" s="72">
        <v>320</v>
      </c>
      <c r="Z171" s="76">
        <v>0.373</v>
      </c>
      <c r="AA171" s="28" t="s">
        <v>92</v>
      </c>
      <c r="AB171" s="28" t="s">
        <v>82</v>
      </c>
      <c r="AC171" s="28" t="s">
        <v>93</v>
      </c>
      <c r="AD171" s="28" t="s">
        <v>123</v>
      </c>
      <c r="AE171" s="28" t="s">
        <v>82</v>
      </c>
      <c r="AF171" s="28" t="s">
        <v>82</v>
      </c>
      <c r="AG171" s="28" t="s">
        <v>95</v>
      </c>
      <c r="AH171" s="28" t="s">
        <v>82</v>
      </c>
      <c r="AI171" s="28" t="s">
        <v>96</v>
      </c>
      <c r="AJ171" s="28" t="s">
        <v>82</v>
      </c>
      <c r="AK171" s="28" t="s">
        <v>82</v>
      </c>
      <c r="AL171" s="28" t="s">
        <v>1679</v>
      </c>
      <c r="AM171" s="28" t="s">
        <v>88</v>
      </c>
      <c r="AN171" s="27" t="s">
        <v>98</v>
      </c>
      <c r="AO171" s="72">
        <f>C171*U171+D171</f>
        <v>0</v>
      </c>
      <c r="AP171" s="27" t="s">
        <v>82</v>
      </c>
      <c r="AQ171" s="27" t="s">
        <v>82</v>
      </c>
      <c r="AR171" s="29" t="s">
        <v>82</v>
      </c>
      <c r="AS171" s="29" t="s">
        <v>82</v>
      </c>
      <c r="AT171" s="79" t="s">
        <v>82</v>
      </c>
      <c r="AW171" s="80" t="s">
        <v>82</v>
      </c>
      <c r="AX171" s="27" t="s">
        <v>82</v>
      </c>
      <c r="AY171" s="27" t="s">
        <v>1680</v>
      </c>
      <c r="AZ171" s="27" t="s">
        <v>82</v>
      </c>
      <c r="BA171" s="27" t="s">
        <v>1681</v>
      </c>
      <c r="BB171" s="27" t="s">
        <v>1682</v>
      </c>
      <c r="BC171" s="27" t="s">
        <v>82</v>
      </c>
      <c r="BD171" s="27" t="s">
        <v>1683</v>
      </c>
      <c r="BE171" s="27" t="s">
        <v>82</v>
      </c>
      <c r="BF171" s="27" t="s">
        <v>82</v>
      </c>
      <c r="BG171" s="27" t="s">
        <v>1406</v>
      </c>
      <c r="BH171" s="27" t="s">
        <v>99</v>
      </c>
      <c r="BI171" s="27" t="s">
        <v>107</v>
      </c>
      <c r="BJ171" s="27" t="s">
        <v>108</v>
      </c>
      <c r="BK171" s="27" t="s">
        <v>985</v>
      </c>
      <c r="BL171" s="27" t="s">
        <v>82</v>
      </c>
      <c r="BM171" s="27" t="s">
        <v>82</v>
      </c>
      <c r="BN171" s="27" t="s">
        <v>82</v>
      </c>
      <c r="BP171" s="117">
        <f>AO171*E171</f>
        <v>0</v>
      </c>
      <c r="BQ171" s="117">
        <f>AO171*Z171</f>
        <v>0</v>
      </c>
    </row>
    <row r="172">
      <c r="A172" s="48" t="s">
        <v>81</v>
      </c>
      <c r="B172" s="48" t="s">
        <v>82</v>
      </c>
      <c r="C172" s="58">
        <v>0</v>
      </c>
      <c r="D172" s="58">
        <v>0</v>
      </c>
      <c r="E172" s="64">
        <v>726</v>
      </c>
      <c r="F172" s="26" t="s">
        <v>1684</v>
      </c>
      <c r="G172" s="27" t="s">
        <v>778</v>
      </c>
      <c r="H172" s="27" t="s">
        <v>1406</v>
      </c>
      <c r="I172" s="118" t="s">
        <v>1685</v>
      </c>
      <c r="J172" s="94" t="s">
        <v>114</v>
      </c>
      <c r="L172" s="27" t="s">
        <v>82</v>
      </c>
      <c r="M172" s="27" t="s">
        <v>794</v>
      </c>
      <c r="N172" s="27" t="s">
        <v>88</v>
      </c>
      <c r="O172" s="27" t="s">
        <v>768</v>
      </c>
      <c r="P172" s="27" t="s">
        <v>769</v>
      </c>
      <c r="Q172" s="27" t="s">
        <v>89</v>
      </c>
      <c r="R172" s="27" t="s">
        <v>82</v>
      </c>
      <c r="S172" s="95" t="s">
        <v>1686</v>
      </c>
      <c r="T172" s="31">
        <v>10</v>
      </c>
      <c r="U172" s="31">
        <v>6</v>
      </c>
      <c r="V172" s="89">
        <v>45218</v>
      </c>
      <c r="W172" s="89">
        <v>45218</v>
      </c>
      <c r="X172" s="27" t="s">
        <v>1687</v>
      </c>
      <c r="Y172" s="72">
        <v>480</v>
      </c>
      <c r="Z172" s="76">
        <v>0.503</v>
      </c>
      <c r="AA172" s="28" t="s">
        <v>92</v>
      </c>
      <c r="AB172" s="28" t="s">
        <v>82</v>
      </c>
      <c r="AC172" s="28" t="s">
        <v>93</v>
      </c>
      <c r="AD172" s="28" t="s">
        <v>123</v>
      </c>
      <c r="AE172" s="28" t="s">
        <v>82</v>
      </c>
      <c r="AF172" s="28" t="s">
        <v>82</v>
      </c>
      <c r="AG172" s="28" t="s">
        <v>95</v>
      </c>
      <c r="AH172" s="28" t="s">
        <v>82</v>
      </c>
      <c r="AI172" s="28" t="s">
        <v>96</v>
      </c>
      <c r="AJ172" s="28" t="s">
        <v>82</v>
      </c>
      <c r="AK172" s="28" t="s">
        <v>82</v>
      </c>
      <c r="AL172" s="28" t="s">
        <v>1688</v>
      </c>
      <c r="AM172" s="28" t="s">
        <v>88</v>
      </c>
      <c r="AN172" s="27" t="s">
        <v>98</v>
      </c>
      <c r="AO172" s="72">
        <f>C172*U172+D172</f>
        <v>0</v>
      </c>
      <c r="AP172" s="27" t="s">
        <v>82</v>
      </c>
      <c r="AQ172" s="27" t="s">
        <v>82</v>
      </c>
      <c r="AR172" s="29" t="s">
        <v>82</v>
      </c>
      <c r="AS172" s="29" t="s">
        <v>82</v>
      </c>
      <c r="AT172" s="79" t="s">
        <v>82</v>
      </c>
      <c r="AW172" s="80" t="s">
        <v>82</v>
      </c>
      <c r="AX172" s="27" t="s">
        <v>82</v>
      </c>
      <c r="AY172" s="27" t="s">
        <v>1689</v>
      </c>
      <c r="AZ172" s="27" t="s">
        <v>82</v>
      </c>
      <c r="BA172" s="27" t="s">
        <v>1690</v>
      </c>
      <c r="BB172" s="27" t="s">
        <v>1691</v>
      </c>
      <c r="BC172" s="27" t="s">
        <v>82</v>
      </c>
      <c r="BD172" s="27" t="s">
        <v>1692</v>
      </c>
      <c r="BE172" s="27" t="s">
        <v>1693</v>
      </c>
      <c r="BF172" s="27" t="s">
        <v>82</v>
      </c>
      <c r="BG172" s="27" t="s">
        <v>1406</v>
      </c>
      <c r="BH172" s="27" t="s">
        <v>99</v>
      </c>
      <c r="BI172" s="27" t="s">
        <v>107</v>
      </c>
      <c r="BJ172" s="27" t="s">
        <v>108</v>
      </c>
      <c r="BK172" s="27" t="s">
        <v>109</v>
      </c>
      <c r="BL172" s="27" t="s">
        <v>82</v>
      </c>
      <c r="BM172" s="27" t="s">
        <v>82</v>
      </c>
      <c r="BN172" s="27" t="s">
        <v>82</v>
      </c>
      <c r="BP172" s="117">
        <f>AO172*E172</f>
        <v>0</v>
      </c>
      <c r="BQ172" s="117">
        <f>AO172*Z172</f>
        <v>0</v>
      </c>
    </row>
    <row r="173">
      <c r="A173" s="48" t="s">
        <v>81</v>
      </c>
      <c r="B173" s="48" t="s">
        <v>82</v>
      </c>
      <c r="C173" s="58">
        <v>0</v>
      </c>
      <c r="D173" s="58">
        <v>0</v>
      </c>
      <c r="E173" s="64">
        <v>798.6</v>
      </c>
      <c r="F173" s="26" t="s">
        <v>1694</v>
      </c>
      <c r="G173" s="27" t="s">
        <v>1695</v>
      </c>
      <c r="H173" s="27" t="s">
        <v>1406</v>
      </c>
      <c r="I173" s="118" t="s">
        <v>1696</v>
      </c>
      <c r="J173" s="94" t="s">
        <v>614</v>
      </c>
      <c r="L173" s="27" t="s">
        <v>82</v>
      </c>
      <c r="M173" s="27" t="s">
        <v>804</v>
      </c>
      <c r="N173" s="27" t="s">
        <v>88</v>
      </c>
      <c r="O173" s="27" t="s">
        <v>728</v>
      </c>
      <c r="P173" s="27" t="s">
        <v>728</v>
      </c>
      <c r="Q173" s="27" t="s">
        <v>89</v>
      </c>
      <c r="R173" s="27" t="s">
        <v>82</v>
      </c>
      <c r="S173" s="95" t="s">
        <v>1697</v>
      </c>
      <c r="T173" s="31">
        <v>10</v>
      </c>
      <c r="U173" s="31">
        <v>4</v>
      </c>
      <c r="V173" s="89">
        <v>45247</v>
      </c>
      <c r="W173" s="89">
        <v>45856</v>
      </c>
      <c r="X173" s="27" t="s">
        <v>1698</v>
      </c>
      <c r="Y173" s="72">
        <v>608</v>
      </c>
      <c r="Z173" s="76">
        <v>0.605</v>
      </c>
      <c r="AA173" s="28" t="s">
        <v>92</v>
      </c>
      <c r="AB173" s="28" t="s">
        <v>82</v>
      </c>
      <c r="AC173" s="28" t="s">
        <v>93</v>
      </c>
      <c r="AD173" s="28" t="s">
        <v>123</v>
      </c>
      <c r="AE173" s="28" t="s">
        <v>82</v>
      </c>
      <c r="AF173" s="28" t="s">
        <v>82</v>
      </c>
      <c r="AG173" s="28" t="s">
        <v>95</v>
      </c>
      <c r="AH173" s="28" t="s">
        <v>82</v>
      </c>
      <c r="AI173" s="28" t="s">
        <v>96</v>
      </c>
      <c r="AJ173" s="28" t="s">
        <v>82</v>
      </c>
      <c r="AK173" s="28" t="s">
        <v>82</v>
      </c>
      <c r="AL173" s="28" t="s">
        <v>1699</v>
      </c>
      <c r="AM173" s="28" t="s">
        <v>88</v>
      </c>
      <c r="AN173" s="27" t="s">
        <v>98</v>
      </c>
      <c r="AO173" s="72">
        <f>C173*U173+D173</f>
        <v>0</v>
      </c>
      <c r="AP173" s="27" t="s">
        <v>82</v>
      </c>
      <c r="AQ173" s="27" t="s">
        <v>82</v>
      </c>
      <c r="AR173" s="29" t="s">
        <v>82</v>
      </c>
      <c r="AS173" s="29" t="s">
        <v>82</v>
      </c>
      <c r="AT173" s="79" t="s">
        <v>82</v>
      </c>
      <c r="AW173" s="80" t="s">
        <v>82</v>
      </c>
      <c r="AX173" s="27" t="s">
        <v>82</v>
      </c>
      <c r="AY173" s="27" t="s">
        <v>1700</v>
      </c>
      <c r="AZ173" s="27" t="s">
        <v>82</v>
      </c>
      <c r="BA173" s="27" t="s">
        <v>1701</v>
      </c>
      <c r="BB173" s="27" t="s">
        <v>1702</v>
      </c>
      <c r="BC173" s="27" t="s">
        <v>82</v>
      </c>
      <c r="BD173" s="27" t="s">
        <v>82</v>
      </c>
      <c r="BE173" s="27" t="s">
        <v>1703</v>
      </c>
      <c r="BF173" s="27" t="s">
        <v>82</v>
      </c>
      <c r="BG173" s="27" t="s">
        <v>1406</v>
      </c>
      <c r="BH173" s="27" t="s">
        <v>99</v>
      </c>
      <c r="BI173" s="27" t="s">
        <v>107</v>
      </c>
      <c r="BJ173" s="27" t="s">
        <v>834</v>
      </c>
      <c r="BK173" s="27" t="s">
        <v>109</v>
      </c>
      <c r="BL173" s="27" t="s">
        <v>82</v>
      </c>
      <c r="BM173" s="27" t="s">
        <v>82</v>
      </c>
      <c r="BN173" s="27" t="s">
        <v>82</v>
      </c>
      <c r="BP173" s="117">
        <f>AO173*E173</f>
        <v>0</v>
      </c>
      <c r="BQ173" s="117">
        <f>AO173*Z173</f>
        <v>0</v>
      </c>
    </row>
    <row r="174">
      <c r="A174" s="48" t="s">
        <v>81</v>
      </c>
      <c r="B174" s="48" t="s">
        <v>82</v>
      </c>
      <c r="C174" s="58">
        <v>0</v>
      </c>
      <c r="D174" s="58">
        <v>0</v>
      </c>
      <c r="E174" s="64">
        <v>706.2</v>
      </c>
      <c r="F174" s="26" t="s">
        <v>1704</v>
      </c>
      <c r="G174" s="27" t="s">
        <v>1705</v>
      </c>
      <c r="H174" s="27" t="s">
        <v>1406</v>
      </c>
      <c r="I174" s="118" t="s">
        <v>1706</v>
      </c>
      <c r="J174" s="94" t="s">
        <v>114</v>
      </c>
      <c r="L174" s="27" t="s">
        <v>82</v>
      </c>
      <c r="M174" s="27" t="s">
        <v>827</v>
      </c>
      <c r="N174" s="27" t="s">
        <v>88</v>
      </c>
      <c r="O174" s="27" t="s">
        <v>768</v>
      </c>
      <c r="P174" s="27" t="s">
        <v>769</v>
      </c>
      <c r="Q174" s="27" t="s">
        <v>89</v>
      </c>
      <c r="R174" s="27" t="s">
        <v>82</v>
      </c>
      <c r="S174" s="95" t="s">
        <v>1707</v>
      </c>
      <c r="T174" s="31">
        <v>10</v>
      </c>
      <c r="U174" s="31">
        <v>16</v>
      </c>
      <c r="V174" s="89">
        <v>45198</v>
      </c>
      <c r="W174" s="89">
        <v>45198</v>
      </c>
      <c r="X174" s="27" t="s">
        <v>1708</v>
      </c>
      <c r="Y174" s="72">
        <v>288</v>
      </c>
      <c r="Z174" s="76">
        <v>0.323</v>
      </c>
      <c r="AA174" s="28" t="s">
        <v>92</v>
      </c>
      <c r="AB174" s="28" t="s">
        <v>82</v>
      </c>
      <c r="AC174" s="28" t="s">
        <v>93</v>
      </c>
      <c r="AD174" s="28" t="s">
        <v>123</v>
      </c>
      <c r="AE174" s="28" t="s">
        <v>82</v>
      </c>
      <c r="AF174" s="28" t="s">
        <v>82</v>
      </c>
      <c r="AG174" s="28" t="s">
        <v>95</v>
      </c>
      <c r="AH174" s="28" t="s">
        <v>82</v>
      </c>
      <c r="AI174" s="28" t="s">
        <v>96</v>
      </c>
      <c r="AJ174" s="28" t="s">
        <v>82</v>
      </c>
      <c r="AK174" s="28" t="s">
        <v>82</v>
      </c>
      <c r="AL174" s="28" t="s">
        <v>1709</v>
      </c>
      <c r="AM174" s="28" t="s">
        <v>88</v>
      </c>
      <c r="AN174" s="27" t="s">
        <v>98</v>
      </c>
      <c r="AO174" s="72">
        <f>C174*U174+D174</f>
        <v>0</v>
      </c>
      <c r="AP174" s="27" t="s">
        <v>82</v>
      </c>
      <c r="AQ174" s="27" t="s">
        <v>82</v>
      </c>
      <c r="AR174" s="29" t="s">
        <v>82</v>
      </c>
      <c r="AS174" s="29" t="s">
        <v>82</v>
      </c>
      <c r="AT174" s="79" t="s">
        <v>82</v>
      </c>
      <c r="AW174" s="80" t="s">
        <v>82</v>
      </c>
      <c r="AX174" s="27" t="s">
        <v>82</v>
      </c>
      <c r="AY174" s="27" t="s">
        <v>1710</v>
      </c>
      <c r="AZ174" s="27" t="s">
        <v>82</v>
      </c>
      <c r="BA174" s="27" t="s">
        <v>1711</v>
      </c>
      <c r="BB174" s="27" t="s">
        <v>1712</v>
      </c>
      <c r="BC174" s="27" t="s">
        <v>82</v>
      </c>
      <c r="BD174" s="27" t="s">
        <v>82</v>
      </c>
      <c r="BE174" s="27" t="s">
        <v>1713</v>
      </c>
      <c r="BF174" s="27" t="s">
        <v>82</v>
      </c>
      <c r="BG174" s="27" t="s">
        <v>1406</v>
      </c>
      <c r="BH174" s="27" t="s">
        <v>99</v>
      </c>
      <c r="BI174" s="27" t="s">
        <v>107</v>
      </c>
      <c r="BJ174" s="27" t="s">
        <v>108</v>
      </c>
      <c r="BK174" s="27" t="s">
        <v>109</v>
      </c>
      <c r="BL174" s="27" t="s">
        <v>82</v>
      </c>
      <c r="BM174" s="27" t="s">
        <v>82</v>
      </c>
      <c r="BN174" s="27" t="s">
        <v>82</v>
      </c>
      <c r="BP174" s="117">
        <f>AO174*E174</f>
        <v>0</v>
      </c>
      <c r="BQ174" s="117">
        <f>AO174*Z174</f>
        <v>0</v>
      </c>
    </row>
    <row r="175">
      <c r="A175" s="48" t="s">
        <v>81</v>
      </c>
      <c r="B175" s="48" t="s">
        <v>82</v>
      </c>
      <c r="C175" s="58">
        <v>0</v>
      </c>
      <c r="D175" s="58">
        <v>0</v>
      </c>
      <c r="E175" s="64">
        <v>726</v>
      </c>
      <c r="F175" s="26" t="s">
        <v>1714</v>
      </c>
      <c r="G175" s="27" t="s">
        <v>1715</v>
      </c>
      <c r="H175" s="27" t="s">
        <v>1716</v>
      </c>
      <c r="I175" s="118" t="s">
        <v>1717</v>
      </c>
      <c r="J175" s="94" t="s">
        <v>114</v>
      </c>
      <c r="L175" s="27" t="s">
        <v>82</v>
      </c>
      <c r="M175" s="27" t="s">
        <v>794</v>
      </c>
      <c r="N175" s="27" t="s">
        <v>88</v>
      </c>
      <c r="O175" s="27" t="s">
        <v>768</v>
      </c>
      <c r="P175" s="27" t="s">
        <v>769</v>
      </c>
      <c r="Q175" s="27" t="s">
        <v>89</v>
      </c>
      <c r="R175" s="27" t="s">
        <v>82</v>
      </c>
      <c r="S175" s="95" t="s">
        <v>1718</v>
      </c>
      <c r="T175" s="31">
        <v>10</v>
      </c>
      <c r="U175" s="31">
        <v>10</v>
      </c>
      <c r="V175" s="89">
        <v>45504</v>
      </c>
      <c r="W175" s="89">
        <v>45504</v>
      </c>
      <c r="X175" s="27" t="s">
        <v>1719</v>
      </c>
      <c r="Y175" s="72">
        <v>288</v>
      </c>
      <c r="Z175" s="76">
        <v>0.394</v>
      </c>
      <c r="AA175" s="28" t="s">
        <v>92</v>
      </c>
      <c r="AB175" s="28" t="s">
        <v>82</v>
      </c>
      <c r="AC175" s="28" t="s">
        <v>93</v>
      </c>
      <c r="AD175" s="28" t="s">
        <v>123</v>
      </c>
      <c r="AE175" s="28" t="s">
        <v>82</v>
      </c>
      <c r="AF175" s="28" t="s">
        <v>82</v>
      </c>
      <c r="AG175" s="28" t="s">
        <v>95</v>
      </c>
      <c r="AH175" s="28" t="s">
        <v>82</v>
      </c>
      <c r="AI175" s="28" t="s">
        <v>96</v>
      </c>
      <c r="AJ175" s="28" t="s">
        <v>82</v>
      </c>
      <c r="AK175" s="28" t="s">
        <v>82</v>
      </c>
      <c r="AL175" s="28" t="s">
        <v>1720</v>
      </c>
      <c r="AM175" s="28" t="s">
        <v>88</v>
      </c>
      <c r="AN175" s="27" t="s">
        <v>98</v>
      </c>
      <c r="AO175" s="72">
        <f>C175*U175+D175</f>
        <v>0</v>
      </c>
      <c r="AP175" s="27" t="s">
        <v>82</v>
      </c>
      <c r="AQ175" s="27" t="s">
        <v>82</v>
      </c>
      <c r="AR175" s="29" t="s">
        <v>82</v>
      </c>
      <c r="AS175" s="29" t="s">
        <v>82</v>
      </c>
      <c r="AT175" s="79" t="s">
        <v>82</v>
      </c>
      <c r="AW175" s="80" t="s">
        <v>82</v>
      </c>
      <c r="AX175" s="27" t="s">
        <v>82</v>
      </c>
      <c r="AY175" s="27" t="s">
        <v>1721</v>
      </c>
      <c r="AZ175" s="27" t="s">
        <v>82</v>
      </c>
      <c r="BA175" s="27" t="s">
        <v>1722</v>
      </c>
      <c r="BB175" s="27" t="s">
        <v>1723</v>
      </c>
      <c r="BC175" s="27" t="s">
        <v>82</v>
      </c>
      <c r="BD175" s="27" t="s">
        <v>1724</v>
      </c>
      <c r="BE175" s="27" t="s">
        <v>82</v>
      </c>
      <c r="BF175" s="27" t="s">
        <v>82</v>
      </c>
      <c r="BG175" s="27" t="s">
        <v>1716</v>
      </c>
      <c r="BH175" s="27" t="s">
        <v>99</v>
      </c>
      <c r="BI175" s="27" t="s">
        <v>107</v>
      </c>
      <c r="BJ175" s="27" t="s">
        <v>108</v>
      </c>
      <c r="BK175" s="27" t="s">
        <v>109</v>
      </c>
      <c r="BL175" s="27" t="s">
        <v>82</v>
      </c>
      <c r="BM175" s="27" t="s">
        <v>82</v>
      </c>
      <c r="BN175" s="27" t="s">
        <v>82</v>
      </c>
      <c r="BP175" s="117">
        <f>AO175*E175</f>
        <v>0</v>
      </c>
      <c r="BQ175" s="117">
        <f>AO175*Z175</f>
        <v>0</v>
      </c>
    </row>
    <row r="176">
      <c r="A176" s="48" t="s">
        <v>81</v>
      </c>
      <c r="B176" s="48" t="s">
        <v>82</v>
      </c>
      <c r="C176" s="58">
        <v>0</v>
      </c>
      <c r="D176" s="58">
        <v>0</v>
      </c>
      <c r="E176" s="64">
        <v>798.6</v>
      </c>
      <c r="F176" s="26" t="s">
        <v>1725</v>
      </c>
      <c r="G176" s="27" t="s">
        <v>900</v>
      </c>
      <c r="H176" s="27" t="s">
        <v>1716</v>
      </c>
      <c r="I176" s="118" t="s">
        <v>1726</v>
      </c>
      <c r="J176" s="94" t="s">
        <v>114</v>
      </c>
      <c r="L176" s="27" t="s">
        <v>82</v>
      </c>
      <c r="M176" s="27" t="s">
        <v>804</v>
      </c>
      <c r="N176" s="27" t="s">
        <v>88</v>
      </c>
      <c r="O176" s="27" t="s">
        <v>1727</v>
      </c>
      <c r="P176" s="27" t="s">
        <v>1727</v>
      </c>
      <c r="Q176" s="27" t="s">
        <v>89</v>
      </c>
      <c r="R176" s="27" t="s">
        <v>82</v>
      </c>
      <c r="S176" s="95" t="s">
        <v>1728</v>
      </c>
      <c r="T176" s="31">
        <v>10</v>
      </c>
      <c r="U176" s="31">
        <v>12</v>
      </c>
      <c r="V176" s="89">
        <v>44748</v>
      </c>
      <c r="W176" s="89">
        <v>44848</v>
      </c>
      <c r="X176" s="27" t="s">
        <v>1729</v>
      </c>
      <c r="Y176" s="72">
        <v>352</v>
      </c>
      <c r="Z176" s="76">
        <v>0.458</v>
      </c>
      <c r="AA176" s="28" t="s">
        <v>92</v>
      </c>
      <c r="AB176" s="28" t="s">
        <v>82</v>
      </c>
      <c r="AC176" s="28" t="s">
        <v>93</v>
      </c>
      <c r="AD176" s="28" t="s">
        <v>123</v>
      </c>
      <c r="AE176" s="28" t="s">
        <v>82</v>
      </c>
      <c r="AF176" s="28" t="s">
        <v>82</v>
      </c>
      <c r="AG176" s="28" t="s">
        <v>95</v>
      </c>
      <c r="AH176" s="28" t="s">
        <v>82</v>
      </c>
      <c r="AI176" s="28" t="s">
        <v>96</v>
      </c>
      <c r="AJ176" s="28" t="s">
        <v>82</v>
      </c>
      <c r="AK176" s="28" t="s">
        <v>82</v>
      </c>
      <c r="AL176" s="28" t="s">
        <v>1730</v>
      </c>
      <c r="AM176" s="28" t="s">
        <v>88</v>
      </c>
      <c r="AN176" s="27" t="s">
        <v>98</v>
      </c>
      <c r="AO176" s="72">
        <f>C176*U176+D176</f>
        <v>0</v>
      </c>
      <c r="AP176" s="27" t="s">
        <v>82</v>
      </c>
      <c r="AQ176" s="27" t="s">
        <v>82</v>
      </c>
      <c r="AR176" s="29" t="s">
        <v>82</v>
      </c>
      <c r="AS176" s="29" t="s">
        <v>82</v>
      </c>
      <c r="AT176" s="79" t="s">
        <v>82</v>
      </c>
      <c r="AW176" s="80" t="s">
        <v>82</v>
      </c>
      <c r="AX176" s="27" t="s">
        <v>82</v>
      </c>
      <c r="AY176" s="27" t="s">
        <v>1731</v>
      </c>
      <c r="AZ176" s="27" t="s">
        <v>82</v>
      </c>
      <c r="BA176" s="27" t="s">
        <v>1732</v>
      </c>
      <c r="BB176" s="27" t="s">
        <v>1733</v>
      </c>
      <c r="BC176" s="27" t="s">
        <v>82</v>
      </c>
      <c r="BD176" s="27" t="s">
        <v>82</v>
      </c>
      <c r="BE176" s="27" t="s">
        <v>1734</v>
      </c>
      <c r="BF176" s="27" t="s">
        <v>82</v>
      </c>
      <c r="BG176" s="27" t="s">
        <v>1716</v>
      </c>
      <c r="BH176" s="27" t="s">
        <v>99</v>
      </c>
      <c r="BI176" s="27" t="s">
        <v>107</v>
      </c>
      <c r="BJ176" s="27" t="s">
        <v>108</v>
      </c>
      <c r="BK176" s="27" t="s">
        <v>109</v>
      </c>
      <c r="BL176" s="27" t="s">
        <v>82</v>
      </c>
      <c r="BM176" s="27" t="s">
        <v>82</v>
      </c>
      <c r="BN176" s="27" t="s">
        <v>82</v>
      </c>
      <c r="BP176" s="117">
        <f>AO176*E176</f>
        <v>0</v>
      </c>
      <c r="BQ176" s="117">
        <f>AO176*Z176</f>
        <v>0</v>
      </c>
    </row>
    <row r="177">
      <c r="A177" s="48" t="s">
        <v>81</v>
      </c>
      <c r="B177" s="48" t="s">
        <v>82</v>
      </c>
      <c r="C177" s="58">
        <v>0</v>
      </c>
      <c r="D177" s="58">
        <v>0</v>
      </c>
      <c r="E177" s="64">
        <v>772.2</v>
      </c>
      <c r="F177" s="26" t="s">
        <v>1735</v>
      </c>
      <c r="G177" s="27" t="s">
        <v>1736</v>
      </c>
      <c r="H177" s="27" t="s">
        <v>1716</v>
      </c>
      <c r="I177" s="118" t="s">
        <v>1737</v>
      </c>
      <c r="J177" s="94" t="s">
        <v>114</v>
      </c>
      <c r="L177" s="27" t="s">
        <v>82</v>
      </c>
      <c r="M177" s="27" t="s">
        <v>258</v>
      </c>
      <c r="N177" s="27" t="s">
        <v>88</v>
      </c>
      <c r="O177" s="27" t="s">
        <v>768</v>
      </c>
      <c r="P177" s="27" t="s">
        <v>769</v>
      </c>
      <c r="Q177" s="27" t="s">
        <v>89</v>
      </c>
      <c r="R177" s="27" t="s">
        <v>82</v>
      </c>
      <c r="S177" s="95" t="s">
        <v>1738</v>
      </c>
      <c r="T177" s="31">
        <v>10</v>
      </c>
      <c r="U177" s="31">
        <v>12</v>
      </c>
      <c r="V177" s="89">
        <v>44776</v>
      </c>
      <c r="W177" s="89">
        <v>44776</v>
      </c>
      <c r="X177" s="27" t="s">
        <v>1739</v>
      </c>
      <c r="Y177" s="72">
        <v>384</v>
      </c>
      <c r="Z177" s="76">
        <v>0.478</v>
      </c>
      <c r="AA177" s="28" t="s">
        <v>92</v>
      </c>
      <c r="AB177" s="28" t="s">
        <v>82</v>
      </c>
      <c r="AC177" s="28" t="s">
        <v>93</v>
      </c>
      <c r="AD177" s="28" t="s">
        <v>123</v>
      </c>
      <c r="AE177" s="28" t="s">
        <v>82</v>
      </c>
      <c r="AF177" s="28" t="s">
        <v>82</v>
      </c>
      <c r="AG177" s="28" t="s">
        <v>95</v>
      </c>
      <c r="AH177" s="28" t="s">
        <v>82</v>
      </c>
      <c r="AI177" s="28" t="s">
        <v>96</v>
      </c>
      <c r="AJ177" s="28" t="s">
        <v>82</v>
      </c>
      <c r="AK177" s="28" t="s">
        <v>82</v>
      </c>
      <c r="AL177" s="28" t="s">
        <v>1740</v>
      </c>
      <c r="AM177" s="28" t="s">
        <v>88</v>
      </c>
      <c r="AN177" s="27" t="s">
        <v>98</v>
      </c>
      <c r="AO177" s="72">
        <f>C177*U177+D177</f>
        <v>0</v>
      </c>
      <c r="AP177" s="27" t="s">
        <v>82</v>
      </c>
      <c r="AQ177" s="27" t="s">
        <v>82</v>
      </c>
      <c r="AR177" s="29" t="s">
        <v>82</v>
      </c>
      <c r="AS177" s="29" t="s">
        <v>82</v>
      </c>
      <c r="AT177" s="79" t="s">
        <v>82</v>
      </c>
      <c r="AW177" s="80" t="s">
        <v>82</v>
      </c>
      <c r="AX177" s="27" t="s">
        <v>82</v>
      </c>
      <c r="AY177" s="27" t="s">
        <v>1741</v>
      </c>
      <c r="AZ177" s="27" t="s">
        <v>82</v>
      </c>
      <c r="BA177" s="27" t="s">
        <v>1742</v>
      </c>
      <c r="BB177" s="27" t="s">
        <v>1743</v>
      </c>
      <c r="BC177" s="27" t="s">
        <v>82</v>
      </c>
      <c r="BD177" s="27" t="s">
        <v>82</v>
      </c>
      <c r="BE177" s="27" t="s">
        <v>82</v>
      </c>
      <c r="BF177" s="27" t="s">
        <v>82</v>
      </c>
      <c r="BG177" s="27" t="s">
        <v>1716</v>
      </c>
      <c r="BH177" s="27" t="s">
        <v>99</v>
      </c>
      <c r="BI177" s="27" t="s">
        <v>107</v>
      </c>
      <c r="BJ177" s="27" t="s">
        <v>834</v>
      </c>
      <c r="BK177" s="27" t="s">
        <v>109</v>
      </c>
      <c r="BL177" s="27" t="s">
        <v>82</v>
      </c>
      <c r="BM177" s="27" t="s">
        <v>82</v>
      </c>
      <c r="BN177" s="27" t="s">
        <v>82</v>
      </c>
      <c r="BP177" s="117">
        <f>AO177*E177</f>
        <v>0</v>
      </c>
      <c r="BQ177" s="117">
        <f>AO177*Z177</f>
        <v>0</v>
      </c>
    </row>
    <row r="178">
      <c r="A178" s="48" t="s">
        <v>81</v>
      </c>
      <c r="B178" s="48" t="s">
        <v>82</v>
      </c>
      <c r="C178" s="58">
        <v>0</v>
      </c>
      <c r="D178" s="58">
        <v>0</v>
      </c>
      <c r="E178" s="64">
        <v>726</v>
      </c>
      <c r="F178" s="26" t="s">
        <v>1744</v>
      </c>
      <c r="G178" s="27" t="s">
        <v>900</v>
      </c>
      <c r="H178" s="27" t="s">
        <v>1716</v>
      </c>
      <c r="I178" s="118" t="s">
        <v>1745</v>
      </c>
      <c r="J178" s="94" t="s">
        <v>114</v>
      </c>
      <c r="L178" s="27" t="s">
        <v>82</v>
      </c>
      <c r="M178" s="27" t="s">
        <v>794</v>
      </c>
      <c r="N178" s="27" t="s">
        <v>88</v>
      </c>
      <c r="O178" s="27" t="s">
        <v>768</v>
      </c>
      <c r="P178" s="27" t="s">
        <v>769</v>
      </c>
      <c r="Q178" s="27" t="s">
        <v>89</v>
      </c>
      <c r="R178" s="27" t="s">
        <v>82</v>
      </c>
      <c r="S178" s="95" t="s">
        <v>1746</v>
      </c>
      <c r="T178" s="31">
        <v>10</v>
      </c>
      <c r="U178" s="31">
        <v>5</v>
      </c>
      <c r="V178" s="89">
        <v>45239</v>
      </c>
      <c r="W178" s="89">
        <v>45239</v>
      </c>
      <c r="X178" s="27" t="s">
        <v>1747</v>
      </c>
      <c r="Y178" s="72">
        <v>416</v>
      </c>
      <c r="Z178" s="76">
        <v>0.464</v>
      </c>
      <c r="AA178" s="28" t="s">
        <v>92</v>
      </c>
      <c r="AB178" s="28" t="s">
        <v>82</v>
      </c>
      <c r="AC178" s="28" t="s">
        <v>93</v>
      </c>
      <c r="AD178" s="28" t="s">
        <v>123</v>
      </c>
      <c r="AE178" s="28" t="s">
        <v>82</v>
      </c>
      <c r="AF178" s="28" t="s">
        <v>82</v>
      </c>
      <c r="AG178" s="28" t="s">
        <v>95</v>
      </c>
      <c r="AH178" s="28" t="s">
        <v>82</v>
      </c>
      <c r="AI178" s="28" t="s">
        <v>96</v>
      </c>
      <c r="AJ178" s="28" t="s">
        <v>82</v>
      </c>
      <c r="AK178" s="28" t="s">
        <v>82</v>
      </c>
      <c r="AL178" s="28" t="s">
        <v>1748</v>
      </c>
      <c r="AM178" s="28" t="s">
        <v>88</v>
      </c>
      <c r="AN178" s="27" t="s">
        <v>98</v>
      </c>
      <c r="AO178" s="72">
        <f>C178*U178+D178</f>
        <v>0</v>
      </c>
      <c r="AP178" s="27" t="s">
        <v>82</v>
      </c>
      <c r="AQ178" s="27" t="s">
        <v>82</v>
      </c>
      <c r="AR178" s="29" t="s">
        <v>82</v>
      </c>
      <c r="AS178" s="29" t="s">
        <v>82</v>
      </c>
      <c r="AT178" s="79" t="s">
        <v>82</v>
      </c>
      <c r="AW178" s="80" t="s">
        <v>82</v>
      </c>
      <c r="AX178" s="27" t="s">
        <v>82</v>
      </c>
      <c r="AY178" s="27" t="s">
        <v>1749</v>
      </c>
      <c r="AZ178" s="27" t="s">
        <v>82</v>
      </c>
      <c r="BA178" s="27" t="s">
        <v>1750</v>
      </c>
      <c r="BB178" s="27" t="s">
        <v>1751</v>
      </c>
      <c r="BC178" s="27" t="s">
        <v>82</v>
      </c>
      <c r="BD178" s="27" t="s">
        <v>1752</v>
      </c>
      <c r="BE178" s="27" t="s">
        <v>1753</v>
      </c>
      <c r="BF178" s="27" t="s">
        <v>82</v>
      </c>
      <c r="BG178" s="27" t="s">
        <v>1716</v>
      </c>
      <c r="BH178" s="27" t="s">
        <v>99</v>
      </c>
      <c r="BI178" s="27" t="s">
        <v>107</v>
      </c>
      <c r="BJ178" s="27" t="s">
        <v>108</v>
      </c>
      <c r="BK178" s="27" t="s">
        <v>109</v>
      </c>
      <c r="BL178" s="27" t="s">
        <v>82</v>
      </c>
      <c r="BM178" s="27" t="s">
        <v>82</v>
      </c>
      <c r="BN178" s="27" t="s">
        <v>82</v>
      </c>
      <c r="BP178" s="117">
        <f>AO178*E178</f>
        <v>0</v>
      </c>
      <c r="BQ178" s="117">
        <f>AO178*Z178</f>
        <v>0</v>
      </c>
    </row>
    <row r="179">
      <c r="A179" s="48" t="s">
        <v>81</v>
      </c>
      <c r="B179" s="48" t="s">
        <v>82</v>
      </c>
      <c r="C179" s="58">
        <v>0</v>
      </c>
      <c r="D179" s="58">
        <v>0</v>
      </c>
      <c r="E179" s="64">
        <v>798.6</v>
      </c>
      <c r="F179" s="26" t="s">
        <v>1754</v>
      </c>
      <c r="G179" s="27" t="s">
        <v>1114</v>
      </c>
      <c r="H179" s="27" t="s">
        <v>1755</v>
      </c>
      <c r="I179" s="118" t="s">
        <v>1756</v>
      </c>
      <c r="J179" s="94" t="s">
        <v>114</v>
      </c>
      <c r="L179" s="27" t="s">
        <v>82</v>
      </c>
      <c r="M179" s="27" t="s">
        <v>804</v>
      </c>
      <c r="N179" s="27" t="s">
        <v>88</v>
      </c>
      <c r="O179" s="27" t="s">
        <v>768</v>
      </c>
      <c r="P179" s="27" t="s">
        <v>769</v>
      </c>
      <c r="Q179" s="27" t="s">
        <v>89</v>
      </c>
      <c r="R179" s="27" t="s">
        <v>82</v>
      </c>
      <c r="S179" s="95" t="s">
        <v>1757</v>
      </c>
      <c r="T179" s="31">
        <v>10</v>
      </c>
      <c r="U179" s="31">
        <v>12</v>
      </c>
      <c r="V179" s="89">
        <v>44853</v>
      </c>
      <c r="W179" s="89">
        <v>44853</v>
      </c>
      <c r="X179" s="27" t="s">
        <v>1758</v>
      </c>
      <c r="Y179" s="72">
        <v>384</v>
      </c>
      <c r="Z179" s="76">
        <v>0.41</v>
      </c>
      <c r="AA179" s="28" t="s">
        <v>92</v>
      </c>
      <c r="AB179" s="28" t="s">
        <v>82</v>
      </c>
      <c r="AC179" s="28" t="s">
        <v>93</v>
      </c>
      <c r="AD179" s="28" t="s">
        <v>123</v>
      </c>
      <c r="AE179" s="28" t="s">
        <v>82</v>
      </c>
      <c r="AF179" s="28" t="s">
        <v>82</v>
      </c>
      <c r="AG179" s="28" t="s">
        <v>95</v>
      </c>
      <c r="AH179" s="28" t="s">
        <v>82</v>
      </c>
      <c r="AI179" s="28" t="s">
        <v>1759</v>
      </c>
      <c r="AJ179" s="28" t="s">
        <v>82</v>
      </c>
      <c r="AK179" s="28" t="s">
        <v>82</v>
      </c>
      <c r="AL179" s="28" t="s">
        <v>1760</v>
      </c>
      <c r="AM179" s="28" t="s">
        <v>88</v>
      </c>
      <c r="AN179" s="27" t="s">
        <v>98</v>
      </c>
      <c r="AO179" s="72">
        <f>C179*U179+D179</f>
        <v>0</v>
      </c>
      <c r="AP179" s="27" t="s">
        <v>82</v>
      </c>
      <c r="AQ179" s="27" t="s">
        <v>82</v>
      </c>
      <c r="AR179" s="29" t="s">
        <v>82</v>
      </c>
      <c r="AS179" s="29" t="s">
        <v>82</v>
      </c>
      <c r="AT179" s="79" t="s">
        <v>82</v>
      </c>
      <c r="AW179" s="80" t="s">
        <v>82</v>
      </c>
      <c r="AX179" s="27" t="s">
        <v>82</v>
      </c>
      <c r="AY179" s="27" t="s">
        <v>1761</v>
      </c>
      <c r="AZ179" s="27" t="s">
        <v>82</v>
      </c>
      <c r="BA179" s="27" t="s">
        <v>1762</v>
      </c>
      <c r="BB179" s="27" t="s">
        <v>1763</v>
      </c>
      <c r="BC179" s="27" t="s">
        <v>82</v>
      </c>
      <c r="BD179" s="27" t="s">
        <v>82</v>
      </c>
      <c r="BE179" s="27" t="s">
        <v>1764</v>
      </c>
      <c r="BF179" s="27" t="s">
        <v>82</v>
      </c>
      <c r="BG179" s="27" t="s">
        <v>1765</v>
      </c>
      <c r="BH179" s="27" t="s">
        <v>99</v>
      </c>
      <c r="BI179" s="27" t="s">
        <v>107</v>
      </c>
      <c r="BJ179" s="27" t="s">
        <v>834</v>
      </c>
      <c r="BK179" s="27" t="s">
        <v>109</v>
      </c>
      <c r="BL179" s="27" t="s">
        <v>82</v>
      </c>
      <c r="BM179" s="27" t="s">
        <v>82</v>
      </c>
      <c r="BN179" s="27" t="s">
        <v>82</v>
      </c>
      <c r="BP179" s="117">
        <f>AO179*E179</f>
        <v>0</v>
      </c>
      <c r="BQ179" s="117">
        <f>AO179*Z179</f>
        <v>0</v>
      </c>
    </row>
    <row r="180">
      <c r="A180" s="48" t="s">
        <v>81</v>
      </c>
      <c r="B180" s="48" t="s">
        <v>82</v>
      </c>
      <c r="C180" s="58">
        <v>0</v>
      </c>
      <c r="D180" s="58">
        <v>0</v>
      </c>
      <c r="E180" s="64">
        <v>1102.2</v>
      </c>
      <c r="F180" s="26" t="s">
        <v>1766</v>
      </c>
      <c r="G180" s="27" t="s">
        <v>1767</v>
      </c>
      <c r="H180" s="27" t="s">
        <v>1768</v>
      </c>
      <c r="I180" s="118" t="s">
        <v>1769</v>
      </c>
      <c r="J180" s="94" t="s">
        <v>614</v>
      </c>
      <c r="L180" s="27" t="s">
        <v>115</v>
      </c>
      <c r="M180" s="27" t="s">
        <v>780</v>
      </c>
      <c r="N180" s="27" t="s">
        <v>88</v>
      </c>
      <c r="O180" s="27" t="s">
        <v>117</v>
      </c>
      <c r="P180" s="27" t="s">
        <v>118</v>
      </c>
      <c r="Q180" s="27" t="s">
        <v>89</v>
      </c>
      <c r="R180" s="27" t="s">
        <v>82</v>
      </c>
      <c r="S180" s="95" t="s">
        <v>1770</v>
      </c>
      <c r="T180" s="31">
        <v>10</v>
      </c>
      <c r="U180" s="31">
        <v>8</v>
      </c>
      <c r="V180" s="89">
        <v>46106</v>
      </c>
      <c r="W180" s="89">
        <v>46106</v>
      </c>
      <c r="X180" s="27" t="s">
        <v>1771</v>
      </c>
      <c r="Y180" s="72">
        <v>224</v>
      </c>
      <c r="Z180" s="76">
        <v>0.44</v>
      </c>
      <c r="AA180" s="28" t="s">
        <v>1772</v>
      </c>
      <c r="AB180" s="28" t="s">
        <v>82</v>
      </c>
      <c r="AC180" s="28" t="s">
        <v>1773</v>
      </c>
      <c r="AD180" s="28" t="s">
        <v>123</v>
      </c>
      <c r="AE180" s="28" t="s">
        <v>82</v>
      </c>
      <c r="AF180" s="28" t="s">
        <v>82</v>
      </c>
      <c r="AG180" s="28" t="s">
        <v>95</v>
      </c>
      <c r="AH180" s="28" t="s">
        <v>82</v>
      </c>
      <c r="AI180" s="28" t="s">
        <v>96</v>
      </c>
      <c r="AJ180" s="28" t="s">
        <v>82</v>
      </c>
      <c r="AK180" s="28" t="s">
        <v>82</v>
      </c>
      <c r="AL180" s="28" t="s">
        <v>1774</v>
      </c>
      <c r="AM180" s="28" t="s">
        <v>88</v>
      </c>
      <c r="AN180" s="27" t="s">
        <v>98</v>
      </c>
      <c r="AO180" s="72">
        <f>C180*U180+D180</f>
        <v>0</v>
      </c>
      <c r="AP180" s="27" t="s">
        <v>82</v>
      </c>
      <c r="AQ180" s="27" t="s">
        <v>82</v>
      </c>
      <c r="AR180" s="29" t="s">
        <v>82</v>
      </c>
      <c r="AS180" s="29" t="s">
        <v>82</v>
      </c>
      <c r="AT180" s="79" t="s">
        <v>82</v>
      </c>
      <c r="AW180" s="80" t="s">
        <v>82</v>
      </c>
      <c r="AX180" s="27" t="s">
        <v>82</v>
      </c>
      <c r="AY180" s="27" t="s">
        <v>1775</v>
      </c>
      <c r="AZ180" s="27" t="s">
        <v>82</v>
      </c>
      <c r="BA180" s="27" t="s">
        <v>82</v>
      </c>
      <c r="BB180" s="27" t="s">
        <v>1776</v>
      </c>
      <c r="BC180" s="27" t="s">
        <v>82</v>
      </c>
      <c r="BD180" s="27" t="s">
        <v>82</v>
      </c>
      <c r="BE180" s="27" t="s">
        <v>82</v>
      </c>
      <c r="BF180" s="27" t="s">
        <v>82</v>
      </c>
      <c r="BG180" s="27" t="s">
        <v>1768</v>
      </c>
      <c r="BH180" s="27" t="s">
        <v>128</v>
      </c>
      <c r="BI180" s="27" t="s">
        <v>129</v>
      </c>
      <c r="BJ180" s="27" t="s">
        <v>130</v>
      </c>
      <c r="BK180" s="27" t="s">
        <v>131</v>
      </c>
      <c r="BL180" s="27" t="s">
        <v>82</v>
      </c>
      <c r="BM180" s="27" t="s">
        <v>82</v>
      </c>
      <c r="BN180" s="27" t="s">
        <v>82</v>
      </c>
      <c r="BP180" s="117">
        <f>AO180*E180</f>
        <v>0</v>
      </c>
      <c r="BQ180" s="117">
        <f>AO180*Z180</f>
        <v>0</v>
      </c>
    </row>
    <row r="181">
      <c r="A181" s="48" t="s">
        <v>81</v>
      </c>
      <c r="B181" s="48" t="s">
        <v>82</v>
      </c>
      <c r="C181" s="58">
        <v>0</v>
      </c>
      <c r="D181" s="58">
        <v>0</v>
      </c>
      <c r="E181" s="64">
        <v>1729.2</v>
      </c>
      <c r="F181" s="26" t="s">
        <v>1777</v>
      </c>
      <c r="G181" s="27" t="s">
        <v>1778</v>
      </c>
      <c r="H181" s="27" t="s">
        <v>1768</v>
      </c>
      <c r="I181" s="118" t="s">
        <v>1779</v>
      </c>
      <c r="J181" s="94" t="s">
        <v>902</v>
      </c>
      <c r="K181" s="98" t="s">
        <v>903</v>
      </c>
      <c r="L181" s="27" t="s">
        <v>115</v>
      </c>
      <c r="M181" s="27" t="s">
        <v>1780</v>
      </c>
      <c r="N181" s="27" t="s">
        <v>88</v>
      </c>
      <c r="O181" s="27" t="s">
        <v>187</v>
      </c>
      <c r="P181" s="27" t="s">
        <v>188</v>
      </c>
      <c r="Q181" s="27" t="s">
        <v>89</v>
      </c>
      <c r="R181" s="27" t="s">
        <v>82</v>
      </c>
      <c r="S181" s="95" t="s">
        <v>1781</v>
      </c>
      <c r="T181" s="31">
        <v>10</v>
      </c>
      <c r="U181" s="31">
        <v>6</v>
      </c>
      <c r="V181" s="89">
        <v>46267</v>
      </c>
      <c r="W181" s="89">
        <v>46267</v>
      </c>
      <c r="X181" s="27" t="s">
        <v>1782</v>
      </c>
      <c r="Y181" s="72">
        <v>336</v>
      </c>
      <c r="Z181" s="76">
        <v>0.607</v>
      </c>
      <c r="AA181" s="28" t="s">
        <v>1772</v>
      </c>
      <c r="AB181" s="28" t="s">
        <v>82</v>
      </c>
      <c r="AC181" s="28" t="s">
        <v>1773</v>
      </c>
      <c r="AD181" s="28" t="s">
        <v>123</v>
      </c>
      <c r="AE181" s="28" t="s">
        <v>906</v>
      </c>
      <c r="AF181" s="28" t="s">
        <v>82</v>
      </c>
      <c r="AG181" s="28" t="s">
        <v>95</v>
      </c>
      <c r="AH181" s="28" t="s">
        <v>82</v>
      </c>
      <c r="AI181" s="28" t="s">
        <v>96</v>
      </c>
      <c r="AJ181" s="28" t="s">
        <v>82</v>
      </c>
      <c r="AK181" s="28" t="s">
        <v>82</v>
      </c>
      <c r="AL181" s="28" t="s">
        <v>1783</v>
      </c>
      <c r="AM181" s="28" t="s">
        <v>88</v>
      </c>
      <c r="AN181" s="27" t="s">
        <v>98</v>
      </c>
      <c r="AO181" s="72">
        <f>C181*U181+D181</f>
        <v>0</v>
      </c>
      <c r="AP181" s="27" t="s">
        <v>82</v>
      </c>
      <c r="AQ181" s="27" t="s">
        <v>82</v>
      </c>
      <c r="AR181" s="29" t="s">
        <v>82</v>
      </c>
      <c r="AS181" s="29" t="s">
        <v>82</v>
      </c>
      <c r="AT181" s="79" t="s">
        <v>82</v>
      </c>
      <c r="AW181" s="80" t="s">
        <v>82</v>
      </c>
      <c r="AX181" s="27" t="s">
        <v>82</v>
      </c>
      <c r="AY181" s="27" t="s">
        <v>1784</v>
      </c>
      <c r="AZ181" s="27" t="s">
        <v>82</v>
      </c>
      <c r="BA181" s="27" t="s">
        <v>1785</v>
      </c>
      <c r="BB181" s="27" t="s">
        <v>1786</v>
      </c>
      <c r="BC181" s="27" t="s">
        <v>82</v>
      </c>
      <c r="BD181" s="27" t="s">
        <v>82</v>
      </c>
      <c r="BE181" s="27" t="s">
        <v>82</v>
      </c>
      <c r="BF181" s="27" t="s">
        <v>82</v>
      </c>
      <c r="BG181" s="27" t="s">
        <v>1768</v>
      </c>
      <c r="BH181" s="27" t="s">
        <v>128</v>
      </c>
      <c r="BI181" s="27" t="s">
        <v>129</v>
      </c>
      <c r="BJ181" s="27" t="s">
        <v>180</v>
      </c>
      <c r="BK181" s="27" t="s">
        <v>181</v>
      </c>
      <c r="BL181" s="27" t="s">
        <v>82</v>
      </c>
      <c r="BM181" s="27" t="s">
        <v>82</v>
      </c>
      <c r="BN181" s="27" t="s">
        <v>82</v>
      </c>
      <c r="BP181" s="117">
        <f>AO181*E181</f>
        <v>0</v>
      </c>
      <c r="BQ181" s="117">
        <f>AO181*Z181</f>
        <v>0</v>
      </c>
    </row>
    <row r="182">
      <c r="A182" s="48" t="s">
        <v>81</v>
      </c>
      <c r="B182" s="48" t="s">
        <v>82</v>
      </c>
      <c r="C182" s="58">
        <v>0</v>
      </c>
      <c r="D182" s="58">
        <v>0</v>
      </c>
      <c r="E182" s="64">
        <v>1267.2</v>
      </c>
      <c r="F182" s="26" t="s">
        <v>1787</v>
      </c>
      <c r="G182" s="27" t="s">
        <v>1788</v>
      </c>
      <c r="H182" s="27" t="s">
        <v>1768</v>
      </c>
      <c r="I182" s="118" t="s">
        <v>1789</v>
      </c>
      <c r="J182" s="94" t="s">
        <v>136</v>
      </c>
      <c r="L182" s="27" t="s">
        <v>115</v>
      </c>
      <c r="M182" s="27" t="s">
        <v>1204</v>
      </c>
      <c r="N182" s="27" t="s">
        <v>88</v>
      </c>
      <c r="O182" s="27" t="s">
        <v>117</v>
      </c>
      <c r="P182" s="27" t="s">
        <v>118</v>
      </c>
      <c r="Q182" s="27" t="s">
        <v>89</v>
      </c>
      <c r="R182" s="27" t="s">
        <v>82</v>
      </c>
      <c r="S182" s="95" t="s">
        <v>1790</v>
      </c>
      <c r="T182" s="31">
        <v>10</v>
      </c>
      <c r="U182" s="31">
        <v>6</v>
      </c>
      <c r="V182" s="89">
        <v>45380</v>
      </c>
      <c r="W182" s="89">
        <v>46104</v>
      </c>
      <c r="X182" s="27" t="s">
        <v>1791</v>
      </c>
      <c r="Y182" s="72">
        <v>400</v>
      </c>
      <c r="Z182" s="76">
        <v>0.653</v>
      </c>
      <c r="AA182" s="28" t="s">
        <v>1772</v>
      </c>
      <c r="AB182" s="28" t="s">
        <v>82</v>
      </c>
      <c r="AC182" s="28" t="s">
        <v>1773</v>
      </c>
      <c r="AD182" s="28" t="s">
        <v>123</v>
      </c>
      <c r="AE182" s="28" t="s">
        <v>82</v>
      </c>
      <c r="AF182" s="28" t="s">
        <v>82</v>
      </c>
      <c r="AG182" s="28" t="s">
        <v>95</v>
      </c>
      <c r="AH182" s="28" t="s">
        <v>82</v>
      </c>
      <c r="AI182" s="28" t="s">
        <v>96</v>
      </c>
      <c r="AJ182" s="28" t="s">
        <v>82</v>
      </c>
      <c r="AK182" s="28" t="s">
        <v>82</v>
      </c>
      <c r="AL182" s="28" t="s">
        <v>1792</v>
      </c>
      <c r="AM182" s="28" t="s">
        <v>88</v>
      </c>
      <c r="AN182" s="27" t="s">
        <v>98</v>
      </c>
      <c r="AO182" s="72">
        <f>C182*U182+D182</f>
        <v>0</v>
      </c>
      <c r="AP182" s="27" t="s">
        <v>82</v>
      </c>
      <c r="AQ182" s="27" t="s">
        <v>82</v>
      </c>
      <c r="AR182" s="29" t="s">
        <v>82</v>
      </c>
      <c r="AS182" s="29" t="s">
        <v>82</v>
      </c>
      <c r="AT182" s="79" t="s">
        <v>82</v>
      </c>
      <c r="AW182" s="80" t="s">
        <v>82</v>
      </c>
      <c r="AX182" s="27" t="s">
        <v>82</v>
      </c>
      <c r="AY182" s="27" t="s">
        <v>1793</v>
      </c>
      <c r="AZ182" s="27" t="s">
        <v>82</v>
      </c>
      <c r="BA182" s="27" t="s">
        <v>1794</v>
      </c>
      <c r="BB182" s="27" t="s">
        <v>1795</v>
      </c>
      <c r="BC182" s="27" t="s">
        <v>82</v>
      </c>
      <c r="BD182" s="27" t="s">
        <v>82</v>
      </c>
      <c r="BE182" s="27" t="s">
        <v>1796</v>
      </c>
      <c r="BF182" s="27" t="s">
        <v>82</v>
      </c>
      <c r="BG182" s="27" t="s">
        <v>1768</v>
      </c>
      <c r="BH182" s="27" t="s">
        <v>128</v>
      </c>
      <c r="BI182" s="27" t="s">
        <v>129</v>
      </c>
      <c r="BJ182" s="27" t="s">
        <v>130</v>
      </c>
      <c r="BK182" s="27" t="s">
        <v>131</v>
      </c>
      <c r="BL182" s="27" t="s">
        <v>82</v>
      </c>
      <c r="BM182" s="27" t="s">
        <v>82</v>
      </c>
      <c r="BN182" s="27" t="s">
        <v>82</v>
      </c>
      <c r="BP182" s="117">
        <f>AO182*E182</f>
        <v>0</v>
      </c>
      <c r="BQ182" s="117">
        <f>AO182*Z182</f>
        <v>0</v>
      </c>
    </row>
    <row r="183">
      <c r="A183" s="48" t="s">
        <v>81</v>
      </c>
      <c r="B183" s="48" t="s">
        <v>82</v>
      </c>
      <c r="C183" s="58">
        <v>0</v>
      </c>
      <c r="D183" s="58">
        <v>0</v>
      </c>
      <c r="E183" s="64">
        <v>1326.6</v>
      </c>
      <c r="F183" s="26" t="s">
        <v>1797</v>
      </c>
      <c r="G183" s="27" t="s">
        <v>1798</v>
      </c>
      <c r="H183" s="27" t="s">
        <v>1768</v>
      </c>
      <c r="I183" s="118" t="s">
        <v>1799</v>
      </c>
      <c r="J183" s="94" t="s">
        <v>614</v>
      </c>
      <c r="L183" s="27" t="s">
        <v>115</v>
      </c>
      <c r="M183" s="27" t="s">
        <v>1800</v>
      </c>
      <c r="N183" s="27" t="s">
        <v>88</v>
      </c>
      <c r="O183" s="27" t="s">
        <v>187</v>
      </c>
      <c r="P183" s="27" t="s">
        <v>188</v>
      </c>
      <c r="Q183" s="27" t="s">
        <v>89</v>
      </c>
      <c r="R183" s="27" t="s">
        <v>82</v>
      </c>
      <c r="S183" s="95" t="s">
        <v>1801</v>
      </c>
      <c r="T183" s="31">
        <v>10</v>
      </c>
      <c r="U183" s="31">
        <v>7</v>
      </c>
      <c r="V183" s="89">
        <v>45891</v>
      </c>
      <c r="W183" s="89">
        <v>46071</v>
      </c>
      <c r="X183" s="27" t="s">
        <v>1802</v>
      </c>
      <c r="Y183" s="72">
        <v>400</v>
      </c>
      <c r="Z183" s="76">
        <v>0.565</v>
      </c>
      <c r="AA183" s="28" t="s">
        <v>1772</v>
      </c>
      <c r="AB183" s="28" t="s">
        <v>82</v>
      </c>
      <c r="AC183" s="28" t="s">
        <v>1773</v>
      </c>
      <c r="AD183" s="28" t="s">
        <v>123</v>
      </c>
      <c r="AE183" s="28" t="s">
        <v>82</v>
      </c>
      <c r="AF183" s="28" t="s">
        <v>82</v>
      </c>
      <c r="AG183" s="28" t="s">
        <v>95</v>
      </c>
      <c r="AH183" s="28" t="s">
        <v>82</v>
      </c>
      <c r="AI183" s="28" t="s">
        <v>96</v>
      </c>
      <c r="AJ183" s="28" t="s">
        <v>82</v>
      </c>
      <c r="AK183" s="28" t="s">
        <v>82</v>
      </c>
      <c r="AL183" s="28" t="s">
        <v>1803</v>
      </c>
      <c r="AM183" s="28" t="s">
        <v>88</v>
      </c>
      <c r="AN183" s="27" t="s">
        <v>98</v>
      </c>
      <c r="AO183" s="72">
        <f>C183*U183+D183</f>
        <v>0</v>
      </c>
      <c r="AP183" s="27" t="s">
        <v>82</v>
      </c>
      <c r="AQ183" s="27" t="s">
        <v>82</v>
      </c>
      <c r="AR183" s="29" t="s">
        <v>82</v>
      </c>
      <c r="AS183" s="29" t="s">
        <v>82</v>
      </c>
      <c r="AT183" s="79" t="s">
        <v>82</v>
      </c>
      <c r="AW183" s="80" t="s">
        <v>82</v>
      </c>
      <c r="AX183" s="27" t="s">
        <v>82</v>
      </c>
      <c r="AY183" s="27" t="s">
        <v>1804</v>
      </c>
      <c r="AZ183" s="27" t="s">
        <v>82</v>
      </c>
      <c r="BA183" s="27" t="s">
        <v>1805</v>
      </c>
      <c r="BB183" s="27" t="s">
        <v>1806</v>
      </c>
      <c r="BC183" s="27" t="s">
        <v>82</v>
      </c>
      <c r="BD183" s="27" t="s">
        <v>82</v>
      </c>
      <c r="BE183" s="27" t="s">
        <v>82</v>
      </c>
      <c r="BF183" s="27" t="s">
        <v>82</v>
      </c>
      <c r="BG183" s="27" t="s">
        <v>1768</v>
      </c>
      <c r="BH183" s="27" t="s">
        <v>128</v>
      </c>
      <c r="BI183" s="27" t="s">
        <v>129</v>
      </c>
      <c r="BJ183" s="27" t="s">
        <v>234</v>
      </c>
      <c r="BK183" s="27" t="s">
        <v>235</v>
      </c>
      <c r="BL183" s="27" t="s">
        <v>82</v>
      </c>
      <c r="BM183" s="27" t="s">
        <v>82</v>
      </c>
      <c r="BN183" s="27" t="s">
        <v>82</v>
      </c>
      <c r="BP183" s="117">
        <f>AO183*E183</f>
        <v>0</v>
      </c>
      <c r="BQ183" s="117">
        <f>AO183*Z183</f>
        <v>0</v>
      </c>
    </row>
    <row r="184">
      <c r="A184" s="48" t="s">
        <v>81</v>
      </c>
      <c r="B184" s="48" t="s">
        <v>82</v>
      </c>
      <c r="C184" s="58">
        <v>0</v>
      </c>
      <c r="D184" s="58">
        <v>0</v>
      </c>
      <c r="E184" s="64">
        <v>1214.4</v>
      </c>
      <c r="F184" s="26" t="s">
        <v>1807</v>
      </c>
      <c r="G184" s="27" t="s">
        <v>1808</v>
      </c>
      <c r="H184" s="27" t="s">
        <v>1768</v>
      </c>
      <c r="I184" s="118" t="s">
        <v>1809</v>
      </c>
      <c r="J184" s="94" t="s">
        <v>363</v>
      </c>
      <c r="L184" s="27" t="s">
        <v>115</v>
      </c>
      <c r="M184" s="27" t="s">
        <v>240</v>
      </c>
      <c r="N184" s="27" t="s">
        <v>88</v>
      </c>
      <c r="O184" s="27" t="s">
        <v>117</v>
      </c>
      <c r="P184" s="27" t="s">
        <v>118</v>
      </c>
      <c r="Q184" s="27" t="s">
        <v>89</v>
      </c>
      <c r="R184" s="27" t="s">
        <v>82</v>
      </c>
      <c r="S184" s="95" t="s">
        <v>1810</v>
      </c>
      <c r="T184" s="31">
        <v>10</v>
      </c>
      <c r="U184" s="31">
        <v>6</v>
      </c>
      <c r="V184" s="89">
        <v>46062</v>
      </c>
      <c r="W184" s="89">
        <v>46149</v>
      </c>
      <c r="X184" s="27" t="s">
        <v>1811</v>
      </c>
      <c r="Y184" s="72">
        <v>352</v>
      </c>
      <c r="Z184" s="76">
        <v>0.588</v>
      </c>
      <c r="AA184" s="28" t="s">
        <v>1772</v>
      </c>
      <c r="AB184" s="28" t="s">
        <v>82</v>
      </c>
      <c r="AC184" s="28" t="s">
        <v>1773</v>
      </c>
      <c r="AD184" s="28" t="s">
        <v>123</v>
      </c>
      <c r="AE184" s="28" t="s">
        <v>82</v>
      </c>
      <c r="AF184" s="28" t="s">
        <v>82</v>
      </c>
      <c r="AG184" s="28" t="s">
        <v>95</v>
      </c>
      <c r="AH184" s="28" t="s">
        <v>82</v>
      </c>
      <c r="AI184" s="28" t="s">
        <v>96</v>
      </c>
      <c r="AJ184" s="28" t="s">
        <v>82</v>
      </c>
      <c r="AK184" s="28" t="s">
        <v>82</v>
      </c>
      <c r="AL184" s="28" t="s">
        <v>1812</v>
      </c>
      <c r="AM184" s="28" t="s">
        <v>88</v>
      </c>
      <c r="AN184" s="27" t="s">
        <v>98</v>
      </c>
      <c r="AO184" s="72">
        <f>C184*U184+D184</f>
        <v>0</v>
      </c>
      <c r="AP184" s="27" t="s">
        <v>82</v>
      </c>
      <c r="AQ184" s="27" t="s">
        <v>82</v>
      </c>
      <c r="AR184" s="29" t="s">
        <v>82</v>
      </c>
      <c r="AS184" s="29" t="s">
        <v>82</v>
      </c>
      <c r="AT184" s="79" t="s">
        <v>82</v>
      </c>
      <c r="AW184" s="80" t="s">
        <v>82</v>
      </c>
      <c r="AX184" s="27" t="s">
        <v>82</v>
      </c>
      <c r="AY184" s="27" t="s">
        <v>1813</v>
      </c>
      <c r="AZ184" s="27" t="s">
        <v>82</v>
      </c>
      <c r="BA184" s="27" t="s">
        <v>1814</v>
      </c>
      <c r="BB184" s="27" t="s">
        <v>1815</v>
      </c>
      <c r="BC184" s="27" t="s">
        <v>82</v>
      </c>
      <c r="BD184" s="27" t="s">
        <v>82</v>
      </c>
      <c r="BE184" s="27" t="s">
        <v>82</v>
      </c>
      <c r="BF184" s="27" t="s">
        <v>82</v>
      </c>
      <c r="BG184" s="27" t="s">
        <v>1768</v>
      </c>
      <c r="BH184" s="27" t="s">
        <v>128</v>
      </c>
      <c r="BI184" s="27" t="s">
        <v>129</v>
      </c>
      <c r="BJ184" s="27" t="s">
        <v>180</v>
      </c>
      <c r="BK184" s="27" t="s">
        <v>181</v>
      </c>
      <c r="BL184" s="27" t="s">
        <v>82</v>
      </c>
      <c r="BM184" s="27" t="s">
        <v>82</v>
      </c>
      <c r="BN184" s="27" t="s">
        <v>82</v>
      </c>
      <c r="BP184" s="117">
        <f>AO184*E184</f>
        <v>0</v>
      </c>
      <c r="BQ184" s="117">
        <f>AO184*Z184</f>
        <v>0</v>
      </c>
    </row>
    <row r="185">
      <c r="A185" s="48" t="s">
        <v>81</v>
      </c>
      <c r="B185" s="48" t="s">
        <v>82</v>
      </c>
      <c r="C185" s="58">
        <v>0</v>
      </c>
      <c r="D185" s="58">
        <v>0</v>
      </c>
      <c r="E185" s="64">
        <v>1432.2</v>
      </c>
      <c r="F185" s="26" t="s">
        <v>1816</v>
      </c>
      <c r="G185" s="27" t="s">
        <v>1817</v>
      </c>
      <c r="H185" s="27" t="s">
        <v>1768</v>
      </c>
      <c r="I185" s="118" t="s">
        <v>1818</v>
      </c>
      <c r="J185" s="94" t="s">
        <v>94</v>
      </c>
      <c r="L185" s="27" t="s">
        <v>115</v>
      </c>
      <c r="M185" s="27" t="s">
        <v>116</v>
      </c>
      <c r="N185" s="27" t="s">
        <v>88</v>
      </c>
      <c r="O185" s="27" t="s">
        <v>117</v>
      </c>
      <c r="P185" s="27" t="s">
        <v>157</v>
      </c>
      <c r="Q185" s="27" t="s">
        <v>89</v>
      </c>
      <c r="R185" s="27" t="s">
        <v>82</v>
      </c>
      <c r="S185" s="95" t="s">
        <v>1819</v>
      </c>
      <c r="T185" s="31">
        <v>10</v>
      </c>
      <c r="U185" s="31">
        <v>8</v>
      </c>
      <c r="V185" s="89">
        <v>46253</v>
      </c>
      <c r="W185" s="89">
        <v>46253</v>
      </c>
      <c r="X185" s="27" t="s">
        <v>1820</v>
      </c>
      <c r="Y185" s="72">
        <v>288</v>
      </c>
      <c r="Z185" s="76">
        <v>0.443</v>
      </c>
      <c r="AA185" s="28" t="s">
        <v>1772</v>
      </c>
      <c r="AB185" s="28" t="s">
        <v>82</v>
      </c>
      <c r="AC185" s="28" t="s">
        <v>1773</v>
      </c>
      <c r="AD185" s="28" t="s">
        <v>123</v>
      </c>
      <c r="AE185" s="28" t="s">
        <v>906</v>
      </c>
      <c r="AF185" s="28" t="s">
        <v>82</v>
      </c>
      <c r="AG185" s="28" t="s">
        <v>95</v>
      </c>
      <c r="AH185" s="28" t="s">
        <v>82</v>
      </c>
      <c r="AI185" s="28" t="s">
        <v>96</v>
      </c>
      <c r="AJ185" s="28" t="s">
        <v>82</v>
      </c>
      <c r="AK185" s="28" t="s">
        <v>82</v>
      </c>
      <c r="AL185" s="28" t="s">
        <v>1821</v>
      </c>
      <c r="AM185" s="28" t="s">
        <v>88</v>
      </c>
      <c r="AN185" s="27" t="s">
        <v>98</v>
      </c>
      <c r="AO185" s="72">
        <f>C185*U185+D185</f>
        <v>0</v>
      </c>
      <c r="AP185" s="27" t="s">
        <v>82</v>
      </c>
      <c r="AQ185" s="27" t="s">
        <v>82</v>
      </c>
      <c r="AR185" s="29" t="s">
        <v>82</v>
      </c>
      <c r="AS185" s="29" t="s">
        <v>82</v>
      </c>
      <c r="AT185" s="79" t="s">
        <v>82</v>
      </c>
      <c r="AW185" s="80" t="s">
        <v>82</v>
      </c>
      <c r="AX185" s="27" t="s">
        <v>82</v>
      </c>
      <c r="AY185" s="27" t="s">
        <v>1822</v>
      </c>
      <c r="AZ185" s="27" t="s">
        <v>82</v>
      </c>
      <c r="BA185" s="27" t="s">
        <v>1823</v>
      </c>
      <c r="BB185" s="27" t="s">
        <v>1824</v>
      </c>
      <c r="BC185" s="27" t="s">
        <v>82</v>
      </c>
      <c r="BD185" s="27" t="s">
        <v>82</v>
      </c>
      <c r="BE185" s="27" t="s">
        <v>82</v>
      </c>
      <c r="BF185" s="27" t="s">
        <v>82</v>
      </c>
      <c r="BG185" s="27" t="s">
        <v>1768</v>
      </c>
      <c r="BH185" s="27" t="s">
        <v>128</v>
      </c>
      <c r="BI185" s="27" t="s">
        <v>129</v>
      </c>
      <c r="BJ185" s="27" t="s">
        <v>180</v>
      </c>
      <c r="BK185" s="27" t="s">
        <v>181</v>
      </c>
      <c r="BL185" s="27" t="s">
        <v>82</v>
      </c>
      <c r="BM185" s="27" t="s">
        <v>82</v>
      </c>
      <c r="BN185" s="27" t="s">
        <v>82</v>
      </c>
      <c r="BP185" s="117">
        <f>AO185*E185</f>
        <v>0</v>
      </c>
      <c r="BQ185" s="117">
        <f>AO185*Z185</f>
        <v>0</v>
      </c>
    </row>
    <row r="186">
      <c r="A186" s="48" t="s">
        <v>81</v>
      </c>
      <c r="B186" s="48" t="s">
        <v>82</v>
      </c>
      <c r="C186" s="58">
        <v>0</v>
      </c>
      <c r="D186" s="58">
        <v>0</v>
      </c>
      <c r="E186" s="64">
        <v>917.4</v>
      </c>
      <c r="F186" s="26" t="s">
        <v>1825</v>
      </c>
      <c r="G186" s="27" t="s">
        <v>691</v>
      </c>
      <c r="H186" s="27" t="s">
        <v>1826</v>
      </c>
      <c r="I186" s="118" t="s">
        <v>1827</v>
      </c>
      <c r="J186" s="94" t="s">
        <v>363</v>
      </c>
      <c r="L186" s="27" t="s">
        <v>115</v>
      </c>
      <c r="M186" s="27" t="s">
        <v>1027</v>
      </c>
      <c r="N186" s="27" t="s">
        <v>88</v>
      </c>
      <c r="O186" s="27" t="s">
        <v>187</v>
      </c>
      <c r="P186" s="27" t="s">
        <v>188</v>
      </c>
      <c r="Q186" s="27" t="s">
        <v>89</v>
      </c>
      <c r="R186" s="27" t="s">
        <v>82</v>
      </c>
      <c r="S186" s="95" t="s">
        <v>1828</v>
      </c>
      <c r="T186" s="31">
        <v>10</v>
      </c>
      <c r="U186" s="31">
        <v>10</v>
      </c>
      <c r="V186" s="89">
        <v>45488</v>
      </c>
      <c r="W186" s="89">
        <v>45698</v>
      </c>
      <c r="X186" s="27" t="s">
        <v>1829</v>
      </c>
      <c r="Y186" s="72">
        <v>512</v>
      </c>
      <c r="Z186" s="76">
        <v>0.58</v>
      </c>
      <c r="AA186" s="28" t="s">
        <v>191</v>
      </c>
      <c r="AB186" s="28" t="s">
        <v>82</v>
      </c>
      <c r="AC186" s="28" t="s">
        <v>192</v>
      </c>
      <c r="AD186" s="28" t="s">
        <v>123</v>
      </c>
      <c r="AE186" s="28" t="s">
        <v>82</v>
      </c>
      <c r="AF186" s="28" t="s">
        <v>82</v>
      </c>
      <c r="AG186" s="28" t="s">
        <v>95</v>
      </c>
      <c r="AH186" s="28" t="s">
        <v>82</v>
      </c>
      <c r="AI186" s="28" t="s">
        <v>96</v>
      </c>
      <c r="AJ186" s="28" t="s">
        <v>82</v>
      </c>
      <c r="AK186" s="28" t="s">
        <v>82</v>
      </c>
      <c r="AL186" s="28" t="s">
        <v>1830</v>
      </c>
      <c r="AM186" s="28" t="s">
        <v>88</v>
      </c>
      <c r="AN186" s="27" t="s">
        <v>98</v>
      </c>
      <c r="AO186" s="72">
        <f>C186*U186+D186</f>
        <v>0</v>
      </c>
      <c r="AP186" s="27" t="s">
        <v>82</v>
      </c>
      <c r="AQ186" s="27" t="s">
        <v>82</v>
      </c>
      <c r="AR186" s="29" t="s">
        <v>82</v>
      </c>
      <c r="AS186" s="29" t="s">
        <v>82</v>
      </c>
      <c r="AT186" s="79" t="s">
        <v>82</v>
      </c>
      <c r="AW186" s="80" t="s">
        <v>82</v>
      </c>
      <c r="AX186" s="27" t="s">
        <v>82</v>
      </c>
      <c r="AY186" s="27" t="s">
        <v>1831</v>
      </c>
      <c r="AZ186" s="27" t="s">
        <v>82</v>
      </c>
      <c r="BA186" s="27" t="s">
        <v>1832</v>
      </c>
      <c r="BB186" s="27" t="s">
        <v>1833</v>
      </c>
      <c r="BC186" s="27" t="s">
        <v>82</v>
      </c>
      <c r="BD186" s="27" t="s">
        <v>1834</v>
      </c>
      <c r="BE186" s="27" t="s">
        <v>82</v>
      </c>
      <c r="BF186" s="27" t="s">
        <v>82</v>
      </c>
      <c r="BG186" s="27" t="s">
        <v>1826</v>
      </c>
      <c r="BH186" s="27" t="s">
        <v>128</v>
      </c>
      <c r="BI186" s="27" t="s">
        <v>200</v>
      </c>
      <c r="BJ186" s="27" t="s">
        <v>412</v>
      </c>
      <c r="BK186" s="27" t="s">
        <v>413</v>
      </c>
      <c r="BL186" s="27" t="s">
        <v>82</v>
      </c>
      <c r="BM186" s="27" t="s">
        <v>82</v>
      </c>
      <c r="BN186" s="27" t="s">
        <v>82</v>
      </c>
      <c r="BP186" s="117">
        <f>AO186*E186</f>
        <v>0</v>
      </c>
      <c r="BQ186" s="117">
        <f>AO186*Z186</f>
        <v>0</v>
      </c>
    </row>
    <row r="187">
      <c r="A187" s="48" t="s">
        <v>81</v>
      </c>
      <c r="B187" s="48" t="s">
        <v>82</v>
      </c>
      <c r="C187" s="58">
        <v>0</v>
      </c>
      <c r="D187" s="58">
        <v>0</v>
      </c>
      <c r="E187" s="64">
        <v>891</v>
      </c>
      <c r="F187" s="26" t="s">
        <v>1835</v>
      </c>
      <c r="G187" s="27" t="s">
        <v>1836</v>
      </c>
      <c r="H187" s="27" t="s">
        <v>1826</v>
      </c>
      <c r="I187" s="118" t="s">
        <v>1837</v>
      </c>
      <c r="J187" s="94" t="s">
        <v>614</v>
      </c>
      <c r="L187" s="27" t="s">
        <v>115</v>
      </c>
      <c r="M187" s="27" t="s">
        <v>1116</v>
      </c>
      <c r="N187" s="27" t="s">
        <v>88</v>
      </c>
      <c r="O187" s="27" t="s">
        <v>187</v>
      </c>
      <c r="P187" s="27" t="s">
        <v>188</v>
      </c>
      <c r="Q187" s="27" t="s">
        <v>89</v>
      </c>
      <c r="R187" s="27" t="s">
        <v>82</v>
      </c>
      <c r="S187" s="95" t="s">
        <v>1838</v>
      </c>
      <c r="T187" s="31">
        <v>10</v>
      </c>
      <c r="U187" s="31">
        <v>18</v>
      </c>
      <c r="V187" s="89">
        <v>46174</v>
      </c>
      <c r="W187" s="89">
        <v>46174</v>
      </c>
      <c r="X187" s="27" t="s">
        <v>1839</v>
      </c>
      <c r="Y187" s="72">
        <v>256</v>
      </c>
      <c r="Z187" s="76">
        <v>0.334</v>
      </c>
      <c r="AA187" s="28" t="s">
        <v>191</v>
      </c>
      <c r="AB187" s="28" t="s">
        <v>82</v>
      </c>
      <c r="AC187" s="28" t="s">
        <v>192</v>
      </c>
      <c r="AD187" s="28" t="s">
        <v>123</v>
      </c>
      <c r="AE187" s="28" t="s">
        <v>82</v>
      </c>
      <c r="AF187" s="28" t="s">
        <v>82</v>
      </c>
      <c r="AG187" s="28" t="s">
        <v>95</v>
      </c>
      <c r="AH187" s="28" t="s">
        <v>82</v>
      </c>
      <c r="AI187" s="28" t="s">
        <v>96</v>
      </c>
      <c r="AJ187" s="28" t="s">
        <v>82</v>
      </c>
      <c r="AK187" s="28" t="s">
        <v>82</v>
      </c>
      <c r="AL187" s="28" t="s">
        <v>1840</v>
      </c>
      <c r="AM187" s="28" t="s">
        <v>88</v>
      </c>
      <c r="AN187" s="27" t="s">
        <v>98</v>
      </c>
      <c r="AO187" s="72">
        <f>C187*U187+D187</f>
        <v>0</v>
      </c>
      <c r="AP187" s="27" t="s">
        <v>82</v>
      </c>
      <c r="AQ187" s="27" t="s">
        <v>82</v>
      </c>
      <c r="AR187" s="29" t="s">
        <v>82</v>
      </c>
      <c r="AS187" s="29" t="s">
        <v>82</v>
      </c>
      <c r="AT187" s="79" t="s">
        <v>82</v>
      </c>
      <c r="AW187" s="80" t="s">
        <v>82</v>
      </c>
      <c r="AX187" s="27" t="s">
        <v>82</v>
      </c>
      <c r="AY187" s="27" t="s">
        <v>1841</v>
      </c>
      <c r="AZ187" s="27" t="s">
        <v>82</v>
      </c>
      <c r="BA187" s="27" t="s">
        <v>1842</v>
      </c>
      <c r="BB187" s="27" t="s">
        <v>1843</v>
      </c>
      <c r="BC187" s="27" t="s">
        <v>82</v>
      </c>
      <c r="BD187" s="27" t="s">
        <v>82</v>
      </c>
      <c r="BE187" s="27" t="s">
        <v>82</v>
      </c>
      <c r="BF187" s="27" t="s">
        <v>82</v>
      </c>
      <c r="BG187" s="27" t="s">
        <v>1826</v>
      </c>
      <c r="BH187" s="27" t="s">
        <v>128</v>
      </c>
      <c r="BI187" s="27" t="s">
        <v>200</v>
      </c>
      <c r="BJ187" s="27" t="s">
        <v>412</v>
      </c>
      <c r="BK187" s="27" t="s">
        <v>413</v>
      </c>
      <c r="BL187" s="27" t="s">
        <v>82</v>
      </c>
      <c r="BM187" s="27" t="s">
        <v>82</v>
      </c>
      <c r="BN187" s="27" t="s">
        <v>82</v>
      </c>
      <c r="BP187" s="117">
        <f>AO187*E187</f>
        <v>0</v>
      </c>
      <c r="BQ187" s="117">
        <f>AO187*Z187</f>
        <v>0</v>
      </c>
    </row>
    <row r="188">
      <c r="A188" s="48" t="s">
        <v>81</v>
      </c>
      <c r="B188" s="48" t="s">
        <v>82</v>
      </c>
      <c r="C188" s="58">
        <v>0</v>
      </c>
      <c r="D188" s="58">
        <v>0</v>
      </c>
      <c r="E188" s="64">
        <v>844.8</v>
      </c>
      <c r="F188" s="26" t="s">
        <v>1844</v>
      </c>
      <c r="G188" s="27" t="s">
        <v>1845</v>
      </c>
      <c r="H188" s="27" t="s">
        <v>1826</v>
      </c>
      <c r="I188" s="118" t="s">
        <v>1846</v>
      </c>
      <c r="J188" s="94" t="s">
        <v>614</v>
      </c>
      <c r="L188" s="27" t="s">
        <v>115</v>
      </c>
      <c r="M188" s="27" t="s">
        <v>838</v>
      </c>
      <c r="N188" s="27" t="s">
        <v>88</v>
      </c>
      <c r="O188" s="27" t="s">
        <v>187</v>
      </c>
      <c r="P188" s="27" t="s">
        <v>188</v>
      </c>
      <c r="Q188" s="27" t="s">
        <v>89</v>
      </c>
      <c r="R188" s="27" t="s">
        <v>82</v>
      </c>
      <c r="S188" s="95" t="s">
        <v>1847</v>
      </c>
      <c r="T188" s="31">
        <v>22</v>
      </c>
      <c r="U188" s="31">
        <v>16</v>
      </c>
      <c r="V188" s="89">
        <v>44760</v>
      </c>
      <c r="W188" s="89">
        <v>45016</v>
      </c>
      <c r="X188" s="27" t="s">
        <v>1848</v>
      </c>
      <c r="Y188" s="72">
        <v>272</v>
      </c>
      <c r="Z188" s="76">
        <v>0.418</v>
      </c>
      <c r="AA188" s="28" t="s">
        <v>191</v>
      </c>
      <c r="AB188" s="28" t="s">
        <v>82</v>
      </c>
      <c r="AC188" s="28" t="s">
        <v>192</v>
      </c>
      <c r="AD188" s="28" t="s">
        <v>123</v>
      </c>
      <c r="AE188" s="28" t="s">
        <v>82</v>
      </c>
      <c r="AF188" s="28" t="s">
        <v>82</v>
      </c>
      <c r="AG188" s="28" t="s">
        <v>95</v>
      </c>
      <c r="AH188" s="28" t="s">
        <v>82</v>
      </c>
      <c r="AI188" s="28" t="s">
        <v>96</v>
      </c>
      <c r="AJ188" s="28" t="s">
        <v>82</v>
      </c>
      <c r="AK188" s="28" t="s">
        <v>82</v>
      </c>
      <c r="AL188" s="28" t="s">
        <v>1849</v>
      </c>
      <c r="AM188" s="28" t="s">
        <v>88</v>
      </c>
      <c r="AN188" s="27" t="s">
        <v>145</v>
      </c>
      <c r="AO188" s="72">
        <f>C188*U188+D188</f>
        <v>0</v>
      </c>
      <c r="AP188" s="27" t="s">
        <v>82</v>
      </c>
      <c r="AQ188" s="27" t="s">
        <v>82</v>
      </c>
      <c r="AR188" s="29" t="s">
        <v>82</v>
      </c>
      <c r="AS188" s="29" t="s">
        <v>82</v>
      </c>
      <c r="AT188" s="79" t="s">
        <v>82</v>
      </c>
      <c r="AW188" s="80" t="s">
        <v>82</v>
      </c>
      <c r="AX188" s="27" t="s">
        <v>82</v>
      </c>
      <c r="AY188" s="27" t="s">
        <v>1850</v>
      </c>
      <c r="AZ188" s="27" t="s">
        <v>82</v>
      </c>
      <c r="BA188" s="27" t="s">
        <v>1851</v>
      </c>
      <c r="BB188" s="27" t="s">
        <v>1852</v>
      </c>
      <c r="BC188" s="27" t="s">
        <v>82</v>
      </c>
      <c r="BD188" s="27" t="s">
        <v>82</v>
      </c>
      <c r="BE188" s="27" t="s">
        <v>1853</v>
      </c>
      <c r="BF188" s="27" t="s">
        <v>82</v>
      </c>
      <c r="BG188" s="27" t="s">
        <v>1826</v>
      </c>
      <c r="BH188" s="27" t="s">
        <v>128</v>
      </c>
      <c r="BI188" s="27" t="s">
        <v>200</v>
      </c>
      <c r="BJ188" s="27" t="s">
        <v>412</v>
      </c>
      <c r="BK188" s="27" t="s">
        <v>413</v>
      </c>
      <c r="BL188" s="27" t="s">
        <v>82</v>
      </c>
      <c r="BM188" s="27" t="s">
        <v>431</v>
      </c>
      <c r="BN188" s="27" t="s">
        <v>82</v>
      </c>
      <c r="BP188" s="117">
        <f>AO188*E188</f>
        <v>0</v>
      </c>
      <c r="BQ188" s="117">
        <f>AO188*Z188</f>
        <v>0</v>
      </c>
    </row>
    <row r="189">
      <c r="A189" s="48" t="s">
        <v>81</v>
      </c>
      <c r="B189" s="48" t="s">
        <v>82</v>
      </c>
      <c r="C189" s="58">
        <v>0</v>
      </c>
      <c r="D189" s="58">
        <v>0</v>
      </c>
      <c r="E189" s="64">
        <v>633.6</v>
      </c>
      <c r="F189" s="26" t="s">
        <v>1854</v>
      </c>
      <c r="G189" s="27" t="s">
        <v>1855</v>
      </c>
      <c r="H189" s="27" t="s">
        <v>1826</v>
      </c>
      <c r="I189" s="118" t="s">
        <v>1856</v>
      </c>
      <c r="J189" s="94" t="s">
        <v>614</v>
      </c>
      <c r="L189" s="27" t="s">
        <v>115</v>
      </c>
      <c r="M189" s="27" t="s">
        <v>1857</v>
      </c>
      <c r="N189" s="27" t="s">
        <v>88</v>
      </c>
      <c r="O189" s="27" t="s">
        <v>187</v>
      </c>
      <c r="P189" s="27" t="s">
        <v>188</v>
      </c>
      <c r="Q189" s="27" t="s">
        <v>89</v>
      </c>
      <c r="R189" s="27" t="s">
        <v>82</v>
      </c>
      <c r="S189" s="95" t="s">
        <v>1858</v>
      </c>
      <c r="T189" s="31">
        <v>10</v>
      </c>
      <c r="U189" s="31">
        <v>12</v>
      </c>
      <c r="V189" s="89">
        <v>45400</v>
      </c>
      <c r="W189" s="89">
        <v>45744</v>
      </c>
      <c r="X189" s="27" t="s">
        <v>1859</v>
      </c>
      <c r="Y189" s="72">
        <v>192</v>
      </c>
      <c r="Z189" s="76">
        <v>0.333</v>
      </c>
      <c r="AA189" s="28" t="s">
        <v>191</v>
      </c>
      <c r="AB189" s="28" t="s">
        <v>82</v>
      </c>
      <c r="AC189" s="28" t="s">
        <v>192</v>
      </c>
      <c r="AD189" s="28" t="s">
        <v>123</v>
      </c>
      <c r="AE189" s="28" t="s">
        <v>82</v>
      </c>
      <c r="AF189" s="28" t="s">
        <v>82</v>
      </c>
      <c r="AG189" s="28" t="s">
        <v>95</v>
      </c>
      <c r="AH189" s="28" t="s">
        <v>82</v>
      </c>
      <c r="AI189" s="28" t="s">
        <v>96</v>
      </c>
      <c r="AJ189" s="28" t="s">
        <v>82</v>
      </c>
      <c r="AK189" s="28" t="s">
        <v>82</v>
      </c>
      <c r="AL189" s="28" t="s">
        <v>1860</v>
      </c>
      <c r="AM189" s="28" t="s">
        <v>88</v>
      </c>
      <c r="AN189" s="27" t="s">
        <v>98</v>
      </c>
      <c r="AO189" s="72">
        <f>C189*U189+D189</f>
        <v>0</v>
      </c>
      <c r="AP189" s="27" t="s">
        <v>82</v>
      </c>
      <c r="AQ189" s="27" t="s">
        <v>82</v>
      </c>
      <c r="AR189" s="29" t="s">
        <v>82</v>
      </c>
      <c r="AS189" s="29" t="s">
        <v>82</v>
      </c>
      <c r="AT189" s="79" t="s">
        <v>82</v>
      </c>
      <c r="AW189" s="80" t="s">
        <v>82</v>
      </c>
      <c r="AX189" s="27" t="s">
        <v>82</v>
      </c>
      <c r="AY189" s="27" t="s">
        <v>1861</v>
      </c>
      <c r="AZ189" s="27" t="s">
        <v>82</v>
      </c>
      <c r="BA189" s="27" t="s">
        <v>1862</v>
      </c>
      <c r="BB189" s="27" t="s">
        <v>1863</v>
      </c>
      <c r="BC189" s="27" t="s">
        <v>82</v>
      </c>
      <c r="BD189" s="27" t="s">
        <v>82</v>
      </c>
      <c r="BE189" s="27" t="s">
        <v>82</v>
      </c>
      <c r="BF189" s="27" t="s">
        <v>82</v>
      </c>
      <c r="BG189" s="27" t="s">
        <v>1826</v>
      </c>
      <c r="BH189" s="27" t="s">
        <v>128</v>
      </c>
      <c r="BI189" s="27" t="s">
        <v>200</v>
      </c>
      <c r="BJ189" s="27" t="s">
        <v>201</v>
      </c>
      <c r="BK189" s="27" t="s">
        <v>657</v>
      </c>
      <c r="BL189" s="27" t="s">
        <v>82</v>
      </c>
      <c r="BM189" s="27" t="s">
        <v>82</v>
      </c>
      <c r="BN189" s="27" t="s">
        <v>82</v>
      </c>
      <c r="BP189" s="117">
        <f>AO189*E189</f>
        <v>0</v>
      </c>
      <c r="BQ189" s="117">
        <f>AO189*Z189</f>
        <v>0</v>
      </c>
    </row>
    <row r="190">
      <c r="A190" s="48" t="s">
        <v>81</v>
      </c>
      <c r="B190" s="48" t="s">
        <v>82</v>
      </c>
      <c r="C190" s="58">
        <v>0</v>
      </c>
      <c r="D190" s="58">
        <v>0</v>
      </c>
      <c r="E190" s="64">
        <v>891</v>
      </c>
      <c r="F190" s="26" t="s">
        <v>1864</v>
      </c>
      <c r="G190" s="27" t="s">
        <v>1865</v>
      </c>
      <c r="H190" s="27" t="s">
        <v>1826</v>
      </c>
      <c r="I190" s="118" t="s">
        <v>1866</v>
      </c>
      <c r="J190" s="94" t="s">
        <v>614</v>
      </c>
      <c r="L190" s="27" t="s">
        <v>115</v>
      </c>
      <c r="M190" s="27" t="s">
        <v>1116</v>
      </c>
      <c r="N190" s="27" t="s">
        <v>88</v>
      </c>
      <c r="O190" s="27" t="s">
        <v>187</v>
      </c>
      <c r="P190" s="27" t="s">
        <v>188</v>
      </c>
      <c r="Q190" s="27" t="s">
        <v>89</v>
      </c>
      <c r="R190" s="27" t="s">
        <v>82</v>
      </c>
      <c r="S190" s="95" t="s">
        <v>1867</v>
      </c>
      <c r="T190" s="31">
        <v>22</v>
      </c>
      <c r="U190" s="31">
        <v>12</v>
      </c>
      <c r="V190" s="89">
        <v>44809</v>
      </c>
      <c r="W190" s="89">
        <v>45149</v>
      </c>
      <c r="X190" s="27" t="s">
        <v>1868</v>
      </c>
      <c r="Y190" s="72">
        <v>288</v>
      </c>
      <c r="Z190" s="76">
        <v>0.425</v>
      </c>
      <c r="AA190" s="28" t="s">
        <v>191</v>
      </c>
      <c r="AB190" s="28" t="s">
        <v>82</v>
      </c>
      <c r="AC190" s="28" t="s">
        <v>192</v>
      </c>
      <c r="AD190" s="28" t="s">
        <v>123</v>
      </c>
      <c r="AE190" s="28" t="s">
        <v>82</v>
      </c>
      <c r="AF190" s="28" t="s">
        <v>82</v>
      </c>
      <c r="AG190" s="28" t="s">
        <v>95</v>
      </c>
      <c r="AH190" s="28" t="s">
        <v>82</v>
      </c>
      <c r="AI190" s="28" t="s">
        <v>96</v>
      </c>
      <c r="AJ190" s="28" t="s">
        <v>82</v>
      </c>
      <c r="AK190" s="28" t="s">
        <v>82</v>
      </c>
      <c r="AL190" s="28" t="s">
        <v>1869</v>
      </c>
      <c r="AM190" s="28" t="s">
        <v>88</v>
      </c>
      <c r="AN190" s="27" t="s">
        <v>145</v>
      </c>
      <c r="AO190" s="72">
        <f>C190*U190+D190</f>
        <v>0</v>
      </c>
      <c r="AP190" s="27" t="s">
        <v>82</v>
      </c>
      <c r="AQ190" s="27" t="s">
        <v>82</v>
      </c>
      <c r="AR190" s="29" t="s">
        <v>82</v>
      </c>
      <c r="AS190" s="29" t="s">
        <v>82</v>
      </c>
      <c r="AT190" s="79" t="s">
        <v>82</v>
      </c>
      <c r="AW190" s="80" t="s">
        <v>82</v>
      </c>
      <c r="AX190" s="27" t="s">
        <v>82</v>
      </c>
      <c r="AY190" s="27" t="s">
        <v>1870</v>
      </c>
      <c r="AZ190" s="27" t="s">
        <v>82</v>
      </c>
      <c r="BA190" s="27" t="s">
        <v>1871</v>
      </c>
      <c r="BB190" s="27" t="s">
        <v>1872</v>
      </c>
      <c r="BC190" s="27" t="s">
        <v>82</v>
      </c>
      <c r="BD190" s="27" t="s">
        <v>1873</v>
      </c>
      <c r="BE190" s="27" t="s">
        <v>1874</v>
      </c>
      <c r="BF190" s="27" t="s">
        <v>82</v>
      </c>
      <c r="BG190" s="27" t="s">
        <v>1826</v>
      </c>
      <c r="BH190" s="27" t="s">
        <v>128</v>
      </c>
      <c r="BI190" s="27" t="s">
        <v>200</v>
      </c>
      <c r="BJ190" s="27" t="s">
        <v>412</v>
      </c>
      <c r="BK190" s="27" t="s">
        <v>413</v>
      </c>
      <c r="BL190" s="27" t="s">
        <v>82</v>
      </c>
      <c r="BM190" s="27" t="s">
        <v>82</v>
      </c>
      <c r="BN190" s="27" t="s">
        <v>82</v>
      </c>
      <c r="BP190" s="117">
        <f>AO190*E190</f>
        <v>0</v>
      </c>
      <c r="BQ190" s="117">
        <f>AO190*Z190</f>
        <v>0</v>
      </c>
    </row>
    <row r="191">
      <c r="A191" s="48" t="s">
        <v>81</v>
      </c>
      <c r="B191" s="48" t="s">
        <v>82</v>
      </c>
      <c r="C191" s="58">
        <v>0</v>
      </c>
      <c r="D191" s="58">
        <v>0</v>
      </c>
      <c r="E191" s="64">
        <v>726</v>
      </c>
      <c r="F191" s="26" t="s">
        <v>1875</v>
      </c>
      <c r="G191" s="27" t="s">
        <v>1876</v>
      </c>
      <c r="H191" s="27" t="s">
        <v>1826</v>
      </c>
      <c r="I191" s="118" t="s">
        <v>1877</v>
      </c>
      <c r="J191" s="94" t="s">
        <v>114</v>
      </c>
      <c r="L191" s="27" t="s">
        <v>115</v>
      </c>
      <c r="M191" s="27" t="s">
        <v>794</v>
      </c>
      <c r="N191" s="27" t="s">
        <v>88</v>
      </c>
      <c r="O191" s="27" t="s">
        <v>187</v>
      </c>
      <c r="P191" s="27" t="s">
        <v>188</v>
      </c>
      <c r="Q191" s="27" t="s">
        <v>89</v>
      </c>
      <c r="R191" s="27" t="s">
        <v>82</v>
      </c>
      <c r="S191" s="95" t="s">
        <v>1878</v>
      </c>
      <c r="T191" s="31">
        <v>22</v>
      </c>
      <c r="U191" s="31">
        <v>14</v>
      </c>
      <c r="V191" s="89">
        <v>45260</v>
      </c>
      <c r="W191" s="89">
        <v>45260</v>
      </c>
      <c r="X191" s="27" t="s">
        <v>1879</v>
      </c>
      <c r="Y191" s="72">
        <v>336</v>
      </c>
      <c r="Z191" s="76">
        <v>0.49</v>
      </c>
      <c r="AA191" s="28" t="s">
        <v>191</v>
      </c>
      <c r="AB191" s="28" t="s">
        <v>82</v>
      </c>
      <c r="AC191" s="28" t="s">
        <v>192</v>
      </c>
      <c r="AD191" s="28" t="s">
        <v>123</v>
      </c>
      <c r="AE191" s="28" t="s">
        <v>82</v>
      </c>
      <c r="AF191" s="28" t="s">
        <v>82</v>
      </c>
      <c r="AG191" s="28" t="s">
        <v>95</v>
      </c>
      <c r="AH191" s="28" t="s">
        <v>82</v>
      </c>
      <c r="AI191" s="28" t="s">
        <v>96</v>
      </c>
      <c r="AJ191" s="28" t="s">
        <v>82</v>
      </c>
      <c r="AK191" s="28" t="s">
        <v>82</v>
      </c>
      <c r="AL191" s="28" t="s">
        <v>1880</v>
      </c>
      <c r="AM191" s="28" t="s">
        <v>88</v>
      </c>
      <c r="AN191" s="27" t="s">
        <v>145</v>
      </c>
      <c r="AO191" s="72">
        <f>C191*U191+D191</f>
        <v>0</v>
      </c>
      <c r="AP191" s="27" t="s">
        <v>82</v>
      </c>
      <c r="AQ191" s="27" t="s">
        <v>82</v>
      </c>
      <c r="AR191" s="29" t="s">
        <v>82</v>
      </c>
      <c r="AS191" s="29" t="s">
        <v>82</v>
      </c>
      <c r="AT191" s="79" t="s">
        <v>82</v>
      </c>
      <c r="AW191" s="80" t="s">
        <v>82</v>
      </c>
      <c r="AX191" s="27" t="s">
        <v>82</v>
      </c>
      <c r="AY191" s="27" t="s">
        <v>1881</v>
      </c>
      <c r="AZ191" s="27" t="s">
        <v>82</v>
      </c>
      <c r="BA191" s="27" t="s">
        <v>82</v>
      </c>
      <c r="BB191" s="27" t="s">
        <v>1882</v>
      </c>
      <c r="BC191" s="27" t="s">
        <v>82</v>
      </c>
      <c r="BD191" s="27" t="s">
        <v>82</v>
      </c>
      <c r="BE191" s="27" t="s">
        <v>1883</v>
      </c>
      <c r="BF191" s="27" t="s">
        <v>82</v>
      </c>
      <c r="BG191" s="27" t="s">
        <v>1826</v>
      </c>
      <c r="BH191" s="27" t="s">
        <v>128</v>
      </c>
      <c r="BI191" s="27" t="s">
        <v>200</v>
      </c>
      <c r="BJ191" s="27" t="s">
        <v>412</v>
      </c>
      <c r="BK191" s="27" t="s">
        <v>413</v>
      </c>
      <c r="BL191" s="27" t="s">
        <v>82</v>
      </c>
      <c r="BM191" s="27" t="s">
        <v>431</v>
      </c>
      <c r="BN191" s="27" t="s">
        <v>82</v>
      </c>
      <c r="BP191" s="117">
        <f>AO191*E191</f>
        <v>0</v>
      </c>
      <c r="BQ191" s="117">
        <f>AO191*Z191</f>
        <v>0</v>
      </c>
    </row>
    <row r="192">
      <c r="A192" s="48" t="s">
        <v>81</v>
      </c>
      <c r="B192" s="48" t="s">
        <v>82</v>
      </c>
      <c r="C192" s="58">
        <v>0</v>
      </c>
      <c r="D192" s="58">
        <v>0</v>
      </c>
      <c r="E192" s="64">
        <v>1155</v>
      </c>
      <c r="F192" s="26" t="s">
        <v>1884</v>
      </c>
      <c r="G192" s="27" t="s">
        <v>1885</v>
      </c>
      <c r="H192" s="27" t="s">
        <v>1886</v>
      </c>
      <c r="I192" s="118" t="s">
        <v>1887</v>
      </c>
      <c r="J192" s="94" t="s">
        <v>94</v>
      </c>
      <c r="L192" s="27" t="s">
        <v>115</v>
      </c>
      <c r="M192" s="27" t="s">
        <v>227</v>
      </c>
      <c r="N192" s="27" t="s">
        <v>88</v>
      </c>
      <c r="O192" s="27" t="s">
        <v>117</v>
      </c>
      <c r="P192" s="27" t="s">
        <v>535</v>
      </c>
      <c r="Q192" s="27" t="s">
        <v>89</v>
      </c>
      <c r="R192" s="27" t="s">
        <v>82</v>
      </c>
      <c r="S192" s="95" t="s">
        <v>1888</v>
      </c>
      <c r="T192" s="31">
        <v>10</v>
      </c>
      <c r="U192" s="31">
        <v>8</v>
      </c>
      <c r="V192" s="89">
        <v>46232</v>
      </c>
      <c r="W192" s="89">
        <v>46232</v>
      </c>
      <c r="X192" s="27" t="s">
        <v>1889</v>
      </c>
      <c r="Y192" s="72">
        <v>224</v>
      </c>
      <c r="Z192" s="76">
        <v>0.299</v>
      </c>
      <c r="AA192" s="28" t="s">
        <v>191</v>
      </c>
      <c r="AB192" s="28" t="s">
        <v>82</v>
      </c>
      <c r="AC192" s="28" t="s">
        <v>192</v>
      </c>
      <c r="AD192" s="28" t="s">
        <v>1890</v>
      </c>
      <c r="AE192" s="28" t="s">
        <v>82</v>
      </c>
      <c r="AF192" s="28" t="s">
        <v>82</v>
      </c>
      <c r="AG192" s="28" t="s">
        <v>95</v>
      </c>
      <c r="AH192" s="28" t="s">
        <v>82</v>
      </c>
      <c r="AI192" s="28" t="s">
        <v>96</v>
      </c>
      <c r="AJ192" s="28" t="s">
        <v>82</v>
      </c>
      <c r="AK192" s="28" t="s">
        <v>82</v>
      </c>
      <c r="AL192" s="28" t="s">
        <v>1891</v>
      </c>
      <c r="AM192" s="28" t="s">
        <v>88</v>
      </c>
      <c r="AN192" s="27" t="s">
        <v>98</v>
      </c>
      <c r="AO192" s="72">
        <f>C192*U192+D192</f>
        <v>0</v>
      </c>
      <c r="AP192" s="27" t="s">
        <v>82</v>
      </c>
      <c r="AQ192" s="27" t="s">
        <v>82</v>
      </c>
      <c r="AR192" s="29" t="s">
        <v>82</v>
      </c>
      <c r="AS192" s="29" t="s">
        <v>82</v>
      </c>
      <c r="AT192" s="79" t="s">
        <v>82</v>
      </c>
      <c r="AW192" s="80" t="s">
        <v>82</v>
      </c>
      <c r="AX192" s="27" t="s">
        <v>82</v>
      </c>
      <c r="AY192" s="27" t="s">
        <v>1892</v>
      </c>
      <c r="AZ192" s="27" t="s">
        <v>82</v>
      </c>
      <c r="BA192" s="27" t="s">
        <v>82</v>
      </c>
      <c r="BB192" s="27" t="s">
        <v>1893</v>
      </c>
      <c r="BC192" s="27" t="s">
        <v>82</v>
      </c>
      <c r="BD192" s="27" t="s">
        <v>82</v>
      </c>
      <c r="BE192" s="27" t="s">
        <v>82</v>
      </c>
      <c r="BF192" s="27" t="s">
        <v>82</v>
      </c>
      <c r="BG192" s="27" t="s">
        <v>1886</v>
      </c>
      <c r="BH192" s="27" t="s">
        <v>128</v>
      </c>
      <c r="BI192" s="27" t="s">
        <v>129</v>
      </c>
      <c r="BJ192" s="27" t="s">
        <v>180</v>
      </c>
      <c r="BK192" s="27" t="s">
        <v>202</v>
      </c>
      <c r="BL192" s="27" t="s">
        <v>82</v>
      </c>
      <c r="BM192" s="27" t="s">
        <v>82</v>
      </c>
      <c r="BN192" s="27" t="s">
        <v>82</v>
      </c>
      <c r="BP192" s="117">
        <f>AO192*E192</f>
        <v>0</v>
      </c>
      <c r="BQ192" s="117">
        <f>AO192*Z192</f>
        <v>0</v>
      </c>
    </row>
    <row r="193">
      <c r="A193" s="48" t="s">
        <v>81</v>
      </c>
      <c r="B193" s="48" t="s">
        <v>82</v>
      </c>
      <c r="C193" s="58">
        <v>0</v>
      </c>
      <c r="D193" s="58">
        <v>0</v>
      </c>
      <c r="E193" s="64">
        <v>798.6</v>
      </c>
      <c r="F193" s="26" t="s">
        <v>1894</v>
      </c>
      <c r="G193" s="27" t="s">
        <v>1895</v>
      </c>
      <c r="H193" s="27" t="s">
        <v>1886</v>
      </c>
      <c r="I193" s="118" t="s">
        <v>1896</v>
      </c>
      <c r="J193" s="94" t="s">
        <v>614</v>
      </c>
      <c r="L193" s="27" t="s">
        <v>115</v>
      </c>
      <c r="M193" s="27" t="s">
        <v>804</v>
      </c>
      <c r="N193" s="27" t="s">
        <v>88</v>
      </c>
      <c r="O193" s="27" t="s">
        <v>117</v>
      </c>
      <c r="P193" s="27" t="s">
        <v>157</v>
      </c>
      <c r="Q193" s="27" t="s">
        <v>89</v>
      </c>
      <c r="R193" s="27" t="s">
        <v>82</v>
      </c>
      <c r="S193" s="95" t="s">
        <v>1897</v>
      </c>
      <c r="T193" s="31">
        <v>10</v>
      </c>
      <c r="U193" s="31">
        <v>16</v>
      </c>
      <c r="V193" s="89">
        <v>44986</v>
      </c>
      <c r="W193" s="89">
        <v>45744</v>
      </c>
      <c r="X193" s="27" t="s">
        <v>1898</v>
      </c>
      <c r="Y193" s="72">
        <v>224</v>
      </c>
      <c r="Z193" s="76">
        <v>0.358</v>
      </c>
      <c r="AA193" s="28" t="s">
        <v>191</v>
      </c>
      <c r="AB193" s="28" t="s">
        <v>82</v>
      </c>
      <c r="AC193" s="28" t="s">
        <v>192</v>
      </c>
      <c r="AD193" s="28" t="s">
        <v>123</v>
      </c>
      <c r="AE193" s="28" t="s">
        <v>82</v>
      </c>
      <c r="AF193" s="28" t="s">
        <v>82</v>
      </c>
      <c r="AG193" s="28" t="s">
        <v>95</v>
      </c>
      <c r="AH193" s="28" t="s">
        <v>82</v>
      </c>
      <c r="AI193" s="28" t="s">
        <v>96</v>
      </c>
      <c r="AJ193" s="28" t="s">
        <v>82</v>
      </c>
      <c r="AK193" s="28" t="s">
        <v>82</v>
      </c>
      <c r="AL193" s="28" t="s">
        <v>1899</v>
      </c>
      <c r="AM193" s="28" t="s">
        <v>88</v>
      </c>
      <c r="AN193" s="27" t="s">
        <v>98</v>
      </c>
      <c r="AO193" s="72">
        <f>C193*U193+D193</f>
        <v>0</v>
      </c>
      <c r="AP193" s="27" t="s">
        <v>82</v>
      </c>
      <c r="AQ193" s="27" t="s">
        <v>82</v>
      </c>
      <c r="AR193" s="29" t="s">
        <v>82</v>
      </c>
      <c r="AS193" s="29" t="s">
        <v>82</v>
      </c>
      <c r="AT193" s="79" t="s">
        <v>82</v>
      </c>
      <c r="AW193" s="80" t="s">
        <v>82</v>
      </c>
      <c r="AX193" s="27" t="s">
        <v>82</v>
      </c>
      <c r="AY193" s="27" t="s">
        <v>1900</v>
      </c>
      <c r="AZ193" s="27" t="s">
        <v>82</v>
      </c>
      <c r="BA193" s="27" t="s">
        <v>1901</v>
      </c>
      <c r="BB193" s="27" t="s">
        <v>1902</v>
      </c>
      <c r="BC193" s="27" t="s">
        <v>82</v>
      </c>
      <c r="BD193" s="27" t="s">
        <v>82</v>
      </c>
      <c r="BE193" s="27" t="s">
        <v>1903</v>
      </c>
      <c r="BF193" s="27" t="s">
        <v>82</v>
      </c>
      <c r="BG193" s="27" t="s">
        <v>1886</v>
      </c>
      <c r="BH193" s="27" t="s">
        <v>128</v>
      </c>
      <c r="BI193" s="27" t="s">
        <v>129</v>
      </c>
      <c r="BJ193" s="27" t="s">
        <v>180</v>
      </c>
      <c r="BK193" s="27" t="s">
        <v>181</v>
      </c>
      <c r="BL193" s="27" t="s">
        <v>82</v>
      </c>
      <c r="BM193" s="27" t="s">
        <v>82</v>
      </c>
      <c r="BN193" s="27" t="s">
        <v>82</v>
      </c>
      <c r="BP193" s="117">
        <f>AO193*E193</f>
        <v>0</v>
      </c>
      <c r="BQ193" s="117">
        <f>AO193*Z193</f>
        <v>0</v>
      </c>
    </row>
    <row r="194">
      <c r="A194" s="48" t="s">
        <v>81</v>
      </c>
      <c r="B194" s="48" t="s">
        <v>82</v>
      </c>
      <c r="C194" s="58">
        <v>0</v>
      </c>
      <c r="D194" s="58">
        <v>0</v>
      </c>
      <c r="E194" s="64">
        <v>1003.2</v>
      </c>
      <c r="F194" s="26" t="s">
        <v>1904</v>
      </c>
      <c r="G194" s="27" t="s">
        <v>1905</v>
      </c>
      <c r="H194" s="27" t="s">
        <v>1886</v>
      </c>
      <c r="I194" s="118" t="s">
        <v>1906</v>
      </c>
      <c r="J194" s="94" t="s">
        <v>335</v>
      </c>
      <c r="L194" s="27" t="s">
        <v>115</v>
      </c>
      <c r="M194" s="27" t="s">
        <v>815</v>
      </c>
      <c r="N194" s="27" t="s">
        <v>88</v>
      </c>
      <c r="O194" s="27" t="s">
        <v>117</v>
      </c>
      <c r="P194" s="27" t="s">
        <v>535</v>
      </c>
      <c r="Q194" s="27" t="s">
        <v>89</v>
      </c>
      <c r="R194" s="27" t="s">
        <v>82</v>
      </c>
      <c r="S194" s="95" t="s">
        <v>1907</v>
      </c>
      <c r="T194" s="31">
        <v>10</v>
      </c>
      <c r="U194" s="31">
        <v>14</v>
      </c>
      <c r="V194" s="89">
        <v>44147</v>
      </c>
      <c r="W194" s="89">
        <v>46048</v>
      </c>
      <c r="X194" s="27" t="s">
        <v>1908</v>
      </c>
      <c r="Y194" s="72">
        <v>320</v>
      </c>
      <c r="Z194" s="76">
        <v>0.464</v>
      </c>
      <c r="AA194" s="28" t="s">
        <v>191</v>
      </c>
      <c r="AB194" s="28" t="s">
        <v>82</v>
      </c>
      <c r="AC194" s="28" t="s">
        <v>192</v>
      </c>
      <c r="AD194" s="28" t="s">
        <v>1890</v>
      </c>
      <c r="AE194" s="28" t="s">
        <v>82</v>
      </c>
      <c r="AF194" s="28" t="s">
        <v>82</v>
      </c>
      <c r="AG194" s="28" t="s">
        <v>95</v>
      </c>
      <c r="AH194" s="28" t="s">
        <v>82</v>
      </c>
      <c r="AI194" s="28" t="s">
        <v>96</v>
      </c>
      <c r="AJ194" s="28" t="s">
        <v>82</v>
      </c>
      <c r="AK194" s="28" t="s">
        <v>82</v>
      </c>
      <c r="AL194" s="28" t="s">
        <v>1909</v>
      </c>
      <c r="AM194" s="28" t="s">
        <v>88</v>
      </c>
      <c r="AN194" s="27" t="s">
        <v>98</v>
      </c>
      <c r="AO194" s="72">
        <f>C194*U194+D194</f>
        <v>0</v>
      </c>
      <c r="AP194" s="27" t="s">
        <v>82</v>
      </c>
      <c r="AQ194" s="27" t="s">
        <v>82</v>
      </c>
      <c r="AR194" s="29" t="s">
        <v>82</v>
      </c>
      <c r="AS194" s="29" t="s">
        <v>82</v>
      </c>
      <c r="AT194" s="79" t="s">
        <v>82</v>
      </c>
      <c r="AW194" s="80" t="s">
        <v>82</v>
      </c>
      <c r="AX194" s="27" t="s">
        <v>82</v>
      </c>
      <c r="AY194" s="27" t="s">
        <v>1910</v>
      </c>
      <c r="AZ194" s="27" t="s">
        <v>82</v>
      </c>
      <c r="BA194" s="27" t="s">
        <v>1911</v>
      </c>
      <c r="BB194" s="27" t="s">
        <v>1912</v>
      </c>
      <c r="BC194" s="27" t="s">
        <v>82</v>
      </c>
      <c r="BD194" s="27" t="s">
        <v>1913</v>
      </c>
      <c r="BE194" s="27" t="s">
        <v>82</v>
      </c>
      <c r="BF194" s="27" t="s">
        <v>82</v>
      </c>
      <c r="BG194" s="27" t="s">
        <v>1886</v>
      </c>
      <c r="BH194" s="27" t="s">
        <v>128</v>
      </c>
      <c r="BI194" s="27" t="s">
        <v>129</v>
      </c>
      <c r="BJ194" s="27" t="s">
        <v>180</v>
      </c>
      <c r="BK194" s="27" t="s">
        <v>202</v>
      </c>
      <c r="BL194" s="27" t="s">
        <v>82</v>
      </c>
      <c r="BM194" s="27" t="s">
        <v>82</v>
      </c>
      <c r="BN194" s="27" t="s">
        <v>82</v>
      </c>
      <c r="BP194" s="117">
        <f>AO194*E194</f>
        <v>0</v>
      </c>
      <c r="BQ194" s="117">
        <f>AO194*Z194</f>
        <v>0</v>
      </c>
    </row>
    <row r="195">
      <c r="A195" s="48" t="s">
        <v>81</v>
      </c>
      <c r="B195" s="48" t="s">
        <v>82</v>
      </c>
      <c r="C195" s="58">
        <v>0</v>
      </c>
      <c r="D195" s="58">
        <v>0</v>
      </c>
      <c r="E195" s="64">
        <v>5277.8</v>
      </c>
      <c r="F195" s="26" t="s">
        <v>1914</v>
      </c>
      <c r="G195" s="27" t="s">
        <v>1915</v>
      </c>
      <c r="H195" s="27" t="s">
        <v>1916</v>
      </c>
      <c r="I195" s="118" t="s">
        <v>1917</v>
      </c>
      <c r="J195" s="94" t="s">
        <v>1918</v>
      </c>
      <c r="L195" s="27" t="s">
        <v>82</v>
      </c>
      <c r="M195" s="27" t="s">
        <v>1919</v>
      </c>
      <c r="N195" s="27" t="s">
        <v>88</v>
      </c>
      <c r="O195" s="27" t="s">
        <v>241</v>
      </c>
      <c r="P195" s="27" t="s">
        <v>242</v>
      </c>
      <c r="Q195" s="27" t="s">
        <v>89</v>
      </c>
      <c r="R195" s="27" t="s">
        <v>82</v>
      </c>
      <c r="S195" s="95" t="s">
        <v>1920</v>
      </c>
      <c r="T195" s="31">
        <v>10</v>
      </c>
      <c r="U195" s="31">
        <v>3</v>
      </c>
      <c r="V195" s="89">
        <v>45222</v>
      </c>
      <c r="W195" s="89">
        <v>46224</v>
      </c>
      <c r="X195" s="27" t="s">
        <v>1921</v>
      </c>
      <c r="Y195" s="72">
        <v>408</v>
      </c>
      <c r="Z195" s="76">
        <v>1.987</v>
      </c>
      <c r="AA195" s="28" t="s">
        <v>1922</v>
      </c>
      <c r="AB195" s="28" t="s">
        <v>82</v>
      </c>
      <c r="AC195" s="28" t="s">
        <v>1923</v>
      </c>
      <c r="AD195" s="28" t="s">
        <v>123</v>
      </c>
      <c r="AE195" s="28" t="s">
        <v>82</v>
      </c>
      <c r="AF195" s="28" t="s">
        <v>82</v>
      </c>
      <c r="AG195" s="28" t="s">
        <v>95</v>
      </c>
      <c r="AH195" s="28" t="s">
        <v>82</v>
      </c>
      <c r="AI195" s="28" t="s">
        <v>96</v>
      </c>
      <c r="AJ195" s="28" t="s">
        <v>82</v>
      </c>
      <c r="AK195" s="28" t="s">
        <v>82</v>
      </c>
      <c r="AL195" s="28" t="s">
        <v>1924</v>
      </c>
      <c r="AM195" s="28" t="s">
        <v>88</v>
      </c>
      <c r="AN195" s="27" t="s">
        <v>98</v>
      </c>
      <c r="AO195" s="72">
        <f>C195*U195+D195</f>
        <v>0</v>
      </c>
      <c r="AP195" s="27" t="s">
        <v>82</v>
      </c>
      <c r="AQ195" s="27" t="s">
        <v>82</v>
      </c>
      <c r="AR195" s="29" t="s">
        <v>82</v>
      </c>
      <c r="AS195" s="29" t="s">
        <v>82</v>
      </c>
      <c r="AT195" s="79" t="s">
        <v>82</v>
      </c>
      <c r="AW195" s="80" t="s">
        <v>82</v>
      </c>
      <c r="AX195" s="27" t="s">
        <v>82</v>
      </c>
      <c r="AY195" s="27" t="s">
        <v>1925</v>
      </c>
      <c r="AZ195" s="27" t="s">
        <v>82</v>
      </c>
      <c r="BA195" s="27" t="s">
        <v>1926</v>
      </c>
      <c r="BB195" s="27" t="s">
        <v>1927</v>
      </c>
      <c r="BC195" s="27" t="s">
        <v>82</v>
      </c>
      <c r="BD195" s="27" t="s">
        <v>1928</v>
      </c>
      <c r="BE195" s="27" t="s">
        <v>1929</v>
      </c>
      <c r="BF195" s="27" t="s">
        <v>82</v>
      </c>
      <c r="BG195" s="27" t="s">
        <v>1916</v>
      </c>
      <c r="BH195" s="27" t="s">
        <v>128</v>
      </c>
      <c r="BI195" s="27" t="s">
        <v>251</v>
      </c>
      <c r="BJ195" s="27" t="s">
        <v>252</v>
      </c>
      <c r="BK195" s="27" t="s">
        <v>1930</v>
      </c>
      <c r="BL195" s="27" t="s">
        <v>82</v>
      </c>
      <c r="BM195" s="27" t="s">
        <v>82</v>
      </c>
      <c r="BN195" s="27" t="s">
        <v>82</v>
      </c>
      <c r="BP195" s="117">
        <f>AO195*E195</f>
        <v>0</v>
      </c>
      <c r="BQ195" s="117">
        <f>AO195*Z195</f>
        <v>0</v>
      </c>
    </row>
    <row r="196">
      <c r="A196" s="48" t="s">
        <v>81</v>
      </c>
      <c r="B196" s="48" t="s">
        <v>82</v>
      </c>
      <c r="C196" s="58">
        <v>0</v>
      </c>
      <c r="D196" s="58">
        <v>0</v>
      </c>
      <c r="E196" s="64">
        <v>4897.2</v>
      </c>
      <c r="F196" s="26" t="s">
        <v>1931</v>
      </c>
      <c r="G196" s="27" t="s">
        <v>1932</v>
      </c>
      <c r="H196" s="27" t="s">
        <v>1916</v>
      </c>
      <c r="I196" s="118" t="s">
        <v>1933</v>
      </c>
      <c r="J196" s="94" t="s">
        <v>86</v>
      </c>
      <c r="L196" s="27" t="s">
        <v>82</v>
      </c>
      <c r="M196" s="27" t="s">
        <v>1934</v>
      </c>
      <c r="N196" s="27" t="s">
        <v>88</v>
      </c>
      <c r="O196" s="27" t="s">
        <v>241</v>
      </c>
      <c r="P196" s="27" t="s">
        <v>242</v>
      </c>
      <c r="Q196" s="27" t="s">
        <v>89</v>
      </c>
      <c r="R196" s="27" t="s">
        <v>82</v>
      </c>
      <c r="S196" s="95" t="s">
        <v>1935</v>
      </c>
      <c r="T196" s="31">
        <v>10</v>
      </c>
      <c r="U196" s="31">
        <v>3</v>
      </c>
      <c r="V196" s="89">
        <v>45974</v>
      </c>
      <c r="W196" s="89">
        <v>46170</v>
      </c>
      <c r="X196" s="27" t="s">
        <v>1936</v>
      </c>
      <c r="Y196" s="72">
        <v>376</v>
      </c>
      <c r="Z196" s="76">
        <v>1.85</v>
      </c>
      <c r="AA196" s="28" t="s">
        <v>1922</v>
      </c>
      <c r="AB196" s="28" t="s">
        <v>82</v>
      </c>
      <c r="AC196" s="28" t="s">
        <v>1923</v>
      </c>
      <c r="AD196" s="28" t="s">
        <v>123</v>
      </c>
      <c r="AE196" s="28" t="s">
        <v>82</v>
      </c>
      <c r="AF196" s="28" t="s">
        <v>82</v>
      </c>
      <c r="AG196" s="28" t="s">
        <v>95</v>
      </c>
      <c r="AH196" s="28" t="s">
        <v>82</v>
      </c>
      <c r="AI196" s="28" t="s">
        <v>96</v>
      </c>
      <c r="AJ196" s="28" t="s">
        <v>82</v>
      </c>
      <c r="AK196" s="28" t="s">
        <v>82</v>
      </c>
      <c r="AL196" s="28" t="s">
        <v>1937</v>
      </c>
      <c r="AM196" s="28" t="s">
        <v>88</v>
      </c>
      <c r="AN196" s="27" t="s">
        <v>98</v>
      </c>
      <c r="AO196" s="72">
        <f>C196*U196+D196</f>
        <v>0</v>
      </c>
      <c r="AP196" s="27" t="s">
        <v>82</v>
      </c>
      <c r="AQ196" s="27" t="s">
        <v>82</v>
      </c>
      <c r="AR196" s="29" t="s">
        <v>82</v>
      </c>
      <c r="AS196" s="29" t="s">
        <v>82</v>
      </c>
      <c r="AT196" s="79" t="s">
        <v>82</v>
      </c>
      <c r="AW196" s="80" t="s">
        <v>82</v>
      </c>
      <c r="AX196" s="27" t="s">
        <v>82</v>
      </c>
      <c r="AY196" s="27" t="s">
        <v>1938</v>
      </c>
      <c r="AZ196" s="27" t="s">
        <v>82</v>
      </c>
      <c r="BA196" s="27" t="s">
        <v>82</v>
      </c>
      <c r="BB196" s="27" t="s">
        <v>1939</v>
      </c>
      <c r="BC196" s="27" t="s">
        <v>82</v>
      </c>
      <c r="BD196" s="27" t="s">
        <v>82</v>
      </c>
      <c r="BE196" s="27" t="s">
        <v>82</v>
      </c>
      <c r="BF196" s="27" t="s">
        <v>82</v>
      </c>
      <c r="BG196" s="27" t="s">
        <v>1916</v>
      </c>
      <c r="BH196" s="27" t="s">
        <v>128</v>
      </c>
      <c r="BI196" s="27" t="s">
        <v>251</v>
      </c>
      <c r="BJ196" s="27" t="s">
        <v>252</v>
      </c>
      <c r="BK196" s="27" t="s">
        <v>1930</v>
      </c>
      <c r="BL196" s="27" t="s">
        <v>82</v>
      </c>
      <c r="BM196" s="27" t="s">
        <v>82</v>
      </c>
      <c r="BN196" s="27" t="s">
        <v>82</v>
      </c>
      <c r="BP196" s="117">
        <f>AO196*E196</f>
        <v>0</v>
      </c>
      <c r="BQ196" s="117">
        <f>AO196*Z196</f>
        <v>0</v>
      </c>
    </row>
    <row r="197">
      <c r="A197" s="48" t="s">
        <v>81</v>
      </c>
      <c r="B197" s="48" t="s">
        <v>82</v>
      </c>
      <c r="C197" s="58">
        <v>0</v>
      </c>
      <c r="D197" s="58">
        <v>0</v>
      </c>
      <c r="E197" s="64">
        <v>1379.4</v>
      </c>
      <c r="F197" s="26" t="s">
        <v>1940</v>
      </c>
      <c r="G197" s="27" t="s">
        <v>1941</v>
      </c>
      <c r="H197" s="27" t="s">
        <v>1942</v>
      </c>
      <c r="I197" s="118" t="s">
        <v>1943</v>
      </c>
      <c r="J197" s="94" t="s">
        <v>614</v>
      </c>
      <c r="L197" s="27" t="s">
        <v>82</v>
      </c>
      <c r="M197" s="27" t="s">
        <v>1944</v>
      </c>
      <c r="N197" s="27" t="s">
        <v>88</v>
      </c>
      <c r="O197" s="27" t="s">
        <v>1945</v>
      </c>
      <c r="P197" s="27" t="s">
        <v>82</v>
      </c>
      <c r="Q197" s="27" t="s">
        <v>89</v>
      </c>
      <c r="R197" s="27" t="s">
        <v>82</v>
      </c>
      <c r="S197" s="95" t="s">
        <v>1946</v>
      </c>
      <c r="T197" s="31">
        <v>22</v>
      </c>
      <c r="U197" s="31">
        <v>9</v>
      </c>
      <c r="V197" s="89">
        <v>45601</v>
      </c>
      <c r="W197" s="89">
        <v>45601</v>
      </c>
      <c r="X197" s="27" t="s">
        <v>1947</v>
      </c>
      <c r="Y197" s="72">
        <v>136</v>
      </c>
      <c r="Z197" s="76">
        <v>0.687</v>
      </c>
      <c r="AA197" s="28" t="s">
        <v>1948</v>
      </c>
      <c r="AB197" s="28" t="s">
        <v>82</v>
      </c>
      <c r="AC197" s="28" t="s">
        <v>1949</v>
      </c>
      <c r="AD197" s="28" t="s">
        <v>123</v>
      </c>
      <c r="AE197" s="28" t="s">
        <v>82</v>
      </c>
      <c r="AF197" s="28" t="s">
        <v>82</v>
      </c>
      <c r="AG197" s="28" t="s">
        <v>95</v>
      </c>
      <c r="AH197" s="28" t="s">
        <v>82</v>
      </c>
      <c r="AI197" s="28" t="s">
        <v>96</v>
      </c>
      <c r="AJ197" s="28" t="s">
        <v>82</v>
      </c>
      <c r="AK197" s="28" t="s">
        <v>82</v>
      </c>
      <c r="AL197" s="28" t="s">
        <v>1950</v>
      </c>
      <c r="AM197" s="28" t="s">
        <v>88</v>
      </c>
      <c r="AN197" s="27" t="s">
        <v>98</v>
      </c>
      <c r="AO197" s="72">
        <f>C197*U197+D197</f>
        <v>0</v>
      </c>
      <c r="AP197" s="27" t="s">
        <v>82</v>
      </c>
      <c r="AQ197" s="27" t="s">
        <v>82</v>
      </c>
      <c r="AR197" s="29" t="s">
        <v>82</v>
      </c>
      <c r="AS197" s="29" t="s">
        <v>82</v>
      </c>
      <c r="AT197" s="79" t="s">
        <v>82</v>
      </c>
      <c r="AW197" s="80" t="s">
        <v>82</v>
      </c>
      <c r="AX197" s="27" t="s">
        <v>82</v>
      </c>
      <c r="AY197" s="27" t="s">
        <v>1951</v>
      </c>
      <c r="AZ197" s="27" t="s">
        <v>82</v>
      </c>
      <c r="BA197" s="27" t="s">
        <v>1952</v>
      </c>
      <c r="BB197" s="27" t="s">
        <v>1953</v>
      </c>
      <c r="BC197" s="27" t="s">
        <v>82</v>
      </c>
      <c r="BD197" s="27" t="s">
        <v>1954</v>
      </c>
      <c r="BE197" s="27" t="s">
        <v>1955</v>
      </c>
      <c r="BF197" s="27" t="s">
        <v>82</v>
      </c>
      <c r="BG197" s="27" t="s">
        <v>1942</v>
      </c>
      <c r="BH197" s="27" t="s">
        <v>128</v>
      </c>
      <c r="BI197" s="27" t="s">
        <v>220</v>
      </c>
      <c r="BJ197" s="27" t="s">
        <v>221</v>
      </c>
      <c r="BK197" s="27" t="s">
        <v>202</v>
      </c>
      <c r="BL197" s="27" t="s">
        <v>82</v>
      </c>
      <c r="BM197" s="27" t="s">
        <v>82</v>
      </c>
      <c r="BN197" s="27" t="s">
        <v>82</v>
      </c>
      <c r="BP197" s="117">
        <f>AO197*E197</f>
        <v>0</v>
      </c>
      <c r="BQ197" s="117">
        <f>AO197*Z197</f>
        <v>0</v>
      </c>
    </row>
    <row r="198">
      <c r="A198" s="48" t="s">
        <v>81</v>
      </c>
      <c r="B198" s="48" t="s">
        <v>82</v>
      </c>
      <c r="C198" s="58">
        <v>0</v>
      </c>
      <c r="D198" s="58">
        <v>0</v>
      </c>
      <c r="E198" s="64">
        <v>1379.4</v>
      </c>
      <c r="F198" s="26" t="s">
        <v>1956</v>
      </c>
      <c r="G198" s="27" t="s">
        <v>1957</v>
      </c>
      <c r="H198" s="27" t="s">
        <v>1942</v>
      </c>
      <c r="I198" s="118" t="s">
        <v>1958</v>
      </c>
      <c r="J198" s="94" t="s">
        <v>114</v>
      </c>
      <c r="L198" s="27" t="s">
        <v>82</v>
      </c>
      <c r="M198" s="27" t="s">
        <v>1944</v>
      </c>
      <c r="N198" s="27" t="s">
        <v>88</v>
      </c>
      <c r="O198" s="27" t="s">
        <v>1945</v>
      </c>
      <c r="P198" s="27" t="s">
        <v>1945</v>
      </c>
      <c r="Q198" s="27" t="s">
        <v>89</v>
      </c>
      <c r="R198" s="27" t="s">
        <v>82</v>
      </c>
      <c r="S198" s="95" t="s">
        <v>1959</v>
      </c>
      <c r="T198" s="31">
        <v>22</v>
      </c>
      <c r="U198" s="31">
        <v>10</v>
      </c>
      <c r="V198" s="89">
        <v>45132</v>
      </c>
      <c r="W198" s="89">
        <v>45289</v>
      </c>
      <c r="X198" s="27" t="s">
        <v>1960</v>
      </c>
      <c r="Y198" s="72">
        <v>168</v>
      </c>
      <c r="Z198" s="76">
        <v>0.768</v>
      </c>
      <c r="AA198" s="28" t="s">
        <v>1948</v>
      </c>
      <c r="AB198" s="28" t="s">
        <v>82</v>
      </c>
      <c r="AC198" s="28" t="s">
        <v>1949</v>
      </c>
      <c r="AD198" s="28" t="s">
        <v>123</v>
      </c>
      <c r="AE198" s="28" t="s">
        <v>82</v>
      </c>
      <c r="AF198" s="28" t="s">
        <v>82</v>
      </c>
      <c r="AG198" s="28" t="s">
        <v>95</v>
      </c>
      <c r="AH198" s="28" t="s">
        <v>82</v>
      </c>
      <c r="AI198" s="28" t="s">
        <v>96</v>
      </c>
      <c r="AJ198" s="28" t="s">
        <v>82</v>
      </c>
      <c r="AK198" s="28" t="s">
        <v>82</v>
      </c>
      <c r="AL198" s="28" t="s">
        <v>1961</v>
      </c>
      <c r="AM198" s="28" t="s">
        <v>88</v>
      </c>
      <c r="AN198" s="27" t="s">
        <v>98</v>
      </c>
      <c r="AO198" s="72">
        <f>C198*U198+D198</f>
        <v>0</v>
      </c>
      <c r="AP198" s="27" t="s">
        <v>82</v>
      </c>
      <c r="AQ198" s="27" t="s">
        <v>82</v>
      </c>
      <c r="AR198" s="29" t="s">
        <v>82</v>
      </c>
      <c r="AS198" s="29" t="s">
        <v>82</v>
      </c>
      <c r="AT198" s="79" t="s">
        <v>82</v>
      </c>
      <c r="AW198" s="80" t="s">
        <v>82</v>
      </c>
      <c r="AX198" s="27" t="s">
        <v>82</v>
      </c>
      <c r="AY198" s="27" t="s">
        <v>1962</v>
      </c>
      <c r="AZ198" s="27" t="s">
        <v>82</v>
      </c>
      <c r="BA198" s="27" t="s">
        <v>1963</v>
      </c>
      <c r="BB198" s="27" t="s">
        <v>1964</v>
      </c>
      <c r="BC198" s="27" t="s">
        <v>82</v>
      </c>
      <c r="BD198" s="27" t="s">
        <v>1965</v>
      </c>
      <c r="BE198" s="27" t="s">
        <v>1966</v>
      </c>
      <c r="BF198" s="27" t="s">
        <v>82</v>
      </c>
      <c r="BG198" s="27" t="s">
        <v>1942</v>
      </c>
      <c r="BH198" s="27" t="s">
        <v>128</v>
      </c>
      <c r="BI198" s="27" t="s">
        <v>220</v>
      </c>
      <c r="BJ198" s="27" t="s">
        <v>221</v>
      </c>
      <c r="BK198" s="27" t="s">
        <v>202</v>
      </c>
      <c r="BL198" s="27" t="s">
        <v>82</v>
      </c>
      <c r="BM198" s="27" t="s">
        <v>82</v>
      </c>
      <c r="BN198" s="27" t="s">
        <v>82</v>
      </c>
      <c r="BP198" s="117">
        <f>AO198*E198</f>
        <v>0</v>
      </c>
      <c r="BQ198" s="117">
        <f>AO198*Z198</f>
        <v>0</v>
      </c>
    </row>
    <row r="199">
      <c r="A199" s="48" t="s">
        <v>81</v>
      </c>
      <c r="B199" s="48" t="s">
        <v>82</v>
      </c>
      <c r="C199" s="58">
        <v>0</v>
      </c>
      <c r="D199" s="58">
        <v>0</v>
      </c>
      <c r="E199" s="64">
        <v>1630.2</v>
      </c>
      <c r="F199" s="26" t="s">
        <v>1967</v>
      </c>
      <c r="G199" s="27" t="s">
        <v>1968</v>
      </c>
      <c r="H199" s="27" t="s">
        <v>1942</v>
      </c>
      <c r="I199" s="118" t="s">
        <v>1969</v>
      </c>
      <c r="J199" s="94" t="s">
        <v>114</v>
      </c>
      <c r="L199" s="27" t="s">
        <v>82</v>
      </c>
      <c r="M199" s="27" t="s">
        <v>171</v>
      </c>
      <c r="N199" s="27" t="s">
        <v>88</v>
      </c>
      <c r="O199" s="27" t="s">
        <v>1945</v>
      </c>
      <c r="P199" s="27" t="s">
        <v>82</v>
      </c>
      <c r="Q199" s="27" t="s">
        <v>89</v>
      </c>
      <c r="R199" s="27" t="s">
        <v>82</v>
      </c>
      <c r="S199" s="95" t="s">
        <v>1970</v>
      </c>
      <c r="T199" s="31">
        <v>22</v>
      </c>
      <c r="U199" s="31">
        <v>8</v>
      </c>
      <c r="V199" s="89">
        <v>45524</v>
      </c>
      <c r="W199" s="89">
        <v>45524</v>
      </c>
      <c r="X199" s="27" t="s">
        <v>1971</v>
      </c>
      <c r="Y199" s="72">
        <v>176</v>
      </c>
      <c r="Z199" s="76">
        <v>0.825</v>
      </c>
      <c r="AA199" s="28" t="s">
        <v>1948</v>
      </c>
      <c r="AB199" s="28" t="s">
        <v>82</v>
      </c>
      <c r="AC199" s="28" t="s">
        <v>1949</v>
      </c>
      <c r="AD199" s="28" t="s">
        <v>123</v>
      </c>
      <c r="AE199" s="28" t="s">
        <v>82</v>
      </c>
      <c r="AF199" s="28" t="s">
        <v>82</v>
      </c>
      <c r="AG199" s="28" t="s">
        <v>95</v>
      </c>
      <c r="AH199" s="28" t="s">
        <v>82</v>
      </c>
      <c r="AI199" s="28" t="s">
        <v>96</v>
      </c>
      <c r="AJ199" s="28" t="s">
        <v>82</v>
      </c>
      <c r="AK199" s="28" t="s">
        <v>82</v>
      </c>
      <c r="AL199" s="28" t="s">
        <v>1972</v>
      </c>
      <c r="AM199" s="28" t="s">
        <v>88</v>
      </c>
      <c r="AN199" s="27" t="s">
        <v>98</v>
      </c>
      <c r="AO199" s="72">
        <f>C199*U199+D199</f>
        <v>0</v>
      </c>
      <c r="AP199" s="27" t="s">
        <v>82</v>
      </c>
      <c r="AQ199" s="27" t="s">
        <v>82</v>
      </c>
      <c r="AR199" s="29" t="s">
        <v>82</v>
      </c>
      <c r="AS199" s="29" t="s">
        <v>82</v>
      </c>
      <c r="AT199" s="79" t="s">
        <v>82</v>
      </c>
      <c r="AW199" s="80" t="s">
        <v>82</v>
      </c>
      <c r="AX199" s="27" t="s">
        <v>82</v>
      </c>
      <c r="AY199" s="27" t="s">
        <v>1973</v>
      </c>
      <c r="AZ199" s="27" t="s">
        <v>82</v>
      </c>
      <c r="BA199" s="27" t="s">
        <v>1974</v>
      </c>
      <c r="BB199" s="27" t="s">
        <v>1975</v>
      </c>
      <c r="BC199" s="27" t="s">
        <v>82</v>
      </c>
      <c r="BD199" s="27" t="s">
        <v>82</v>
      </c>
      <c r="BE199" s="27" t="s">
        <v>82</v>
      </c>
      <c r="BF199" s="27" t="s">
        <v>82</v>
      </c>
      <c r="BG199" s="27" t="s">
        <v>1942</v>
      </c>
      <c r="BH199" s="27" t="s">
        <v>128</v>
      </c>
      <c r="BI199" s="27" t="s">
        <v>220</v>
      </c>
      <c r="BJ199" s="27" t="s">
        <v>221</v>
      </c>
      <c r="BK199" s="27" t="s">
        <v>202</v>
      </c>
      <c r="BL199" s="27" t="s">
        <v>82</v>
      </c>
      <c r="BM199" s="27" t="s">
        <v>82</v>
      </c>
      <c r="BN199" s="27" t="s">
        <v>82</v>
      </c>
      <c r="BP199" s="117">
        <f>AO199*E199</f>
        <v>0</v>
      </c>
      <c r="BQ199" s="117">
        <f>AO199*Z199</f>
        <v>0</v>
      </c>
    </row>
    <row r="200">
      <c r="A200" s="48" t="s">
        <v>81</v>
      </c>
      <c r="B200" s="48" t="s">
        <v>82</v>
      </c>
      <c r="C200" s="58">
        <v>0</v>
      </c>
      <c r="D200" s="58">
        <v>0</v>
      </c>
      <c r="E200" s="64">
        <v>1630.2</v>
      </c>
      <c r="F200" s="26" t="s">
        <v>1976</v>
      </c>
      <c r="G200" s="27" t="s">
        <v>1977</v>
      </c>
      <c r="H200" s="27" t="s">
        <v>1942</v>
      </c>
      <c r="I200" s="118" t="s">
        <v>1978</v>
      </c>
      <c r="J200" s="94" t="s">
        <v>114</v>
      </c>
      <c r="L200" s="27" t="s">
        <v>82</v>
      </c>
      <c r="M200" s="27" t="s">
        <v>171</v>
      </c>
      <c r="N200" s="27" t="s">
        <v>88</v>
      </c>
      <c r="O200" s="27" t="s">
        <v>1499</v>
      </c>
      <c r="P200" s="27" t="s">
        <v>1500</v>
      </c>
      <c r="Q200" s="27" t="s">
        <v>89</v>
      </c>
      <c r="R200" s="27" t="s">
        <v>82</v>
      </c>
      <c r="S200" s="95" t="s">
        <v>1979</v>
      </c>
      <c r="T200" s="31">
        <v>22</v>
      </c>
      <c r="U200" s="31">
        <v>10</v>
      </c>
      <c r="V200" s="89">
        <v>45715</v>
      </c>
      <c r="W200" s="89">
        <v>45715</v>
      </c>
      <c r="X200" s="27" t="s">
        <v>1980</v>
      </c>
      <c r="Y200" s="72">
        <v>144</v>
      </c>
      <c r="Z200" s="76">
        <v>0.726</v>
      </c>
      <c r="AA200" s="28" t="s">
        <v>1948</v>
      </c>
      <c r="AB200" s="28" t="s">
        <v>82</v>
      </c>
      <c r="AC200" s="28" t="s">
        <v>1949</v>
      </c>
      <c r="AD200" s="28" t="s">
        <v>123</v>
      </c>
      <c r="AE200" s="28" t="s">
        <v>82</v>
      </c>
      <c r="AF200" s="28" t="s">
        <v>82</v>
      </c>
      <c r="AG200" s="28" t="s">
        <v>95</v>
      </c>
      <c r="AH200" s="28" t="s">
        <v>82</v>
      </c>
      <c r="AI200" s="28" t="s">
        <v>96</v>
      </c>
      <c r="AJ200" s="28" t="s">
        <v>82</v>
      </c>
      <c r="AK200" s="28" t="s">
        <v>82</v>
      </c>
      <c r="AL200" s="28" t="s">
        <v>1981</v>
      </c>
      <c r="AM200" s="28" t="s">
        <v>88</v>
      </c>
      <c r="AN200" s="27" t="s">
        <v>98</v>
      </c>
      <c r="AO200" s="72">
        <f>C200*U200+D200</f>
        <v>0</v>
      </c>
      <c r="AP200" s="27" t="s">
        <v>82</v>
      </c>
      <c r="AQ200" s="27" t="s">
        <v>82</v>
      </c>
      <c r="AR200" s="29" t="s">
        <v>82</v>
      </c>
      <c r="AS200" s="29" t="s">
        <v>82</v>
      </c>
      <c r="AT200" s="79" t="s">
        <v>82</v>
      </c>
      <c r="AW200" s="80" t="s">
        <v>82</v>
      </c>
      <c r="AX200" s="27" t="s">
        <v>82</v>
      </c>
      <c r="AY200" s="27" t="s">
        <v>1982</v>
      </c>
      <c r="AZ200" s="27" t="s">
        <v>82</v>
      </c>
      <c r="BA200" s="27" t="s">
        <v>82</v>
      </c>
      <c r="BB200" s="27" t="s">
        <v>1983</v>
      </c>
      <c r="BC200" s="27" t="s">
        <v>82</v>
      </c>
      <c r="BD200" s="27" t="s">
        <v>82</v>
      </c>
      <c r="BE200" s="27" t="s">
        <v>1984</v>
      </c>
      <c r="BF200" s="27" t="s">
        <v>82</v>
      </c>
      <c r="BG200" s="27" t="s">
        <v>1942</v>
      </c>
      <c r="BH200" s="27" t="s">
        <v>128</v>
      </c>
      <c r="BI200" s="27" t="s">
        <v>220</v>
      </c>
      <c r="BJ200" s="27" t="s">
        <v>221</v>
      </c>
      <c r="BK200" s="27" t="s">
        <v>202</v>
      </c>
      <c r="BL200" s="27" t="s">
        <v>82</v>
      </c>
      <c r="BM200" s="27" t="s">
        <v>82</v>
      </c>
      <c r="BN200" s="27" t="s">
        <v>82</v>
      </c>
      <c r="BP200" s="117">
        <f>AO200*E200</f>
        <v>0</v>
      </c>
      <c r="BQ200" s="117">
        <f>AO200*Z200</f>
        <v>0</v>
      </c>
    </row>
    <row r="201">
      <c r="A201" s="48" t="s">
        <v>81</v>
      </c>
      <c r="B201" s="48" t="s">
        <v>82</v>
      </c>
      <c r="C201" s="58">
        <v>0</v>
      </c>
      <c r="D201" s="58">
        <v>0</v>
      </c>
      <c r="E201" s="64">
        <v>660</v>
      </c>
      <c r="F201" s="26" t="s">
        <v>1985</v>
      </c>
      <c r="G201" s="27" t="s">
        <v>1986</v>
      </c>
      <c r="H201" s="27" t="s">
        <v>1987</v>
      </c>
      <c r="I201" s="118" t="s">
        <v>1988</v>
      </c>
      <c r="J201" s="94" t="s">
        <v>114</v>
      </c>
      <c r="L201" s="27" t="s">
        <v>82</v>
      </c>
      <c r="M201" s="27" t="s">
        <v>186</v>
      </c>
      <c r="N201" s="27" t="s">
        <v>88</v>
      </c>
      <c r="O201" s="27" t="s">
        <v>885</v>
      </c>
      <c r="P201" s="27" t="s">
        <v>885</v>
      </c>
      <c r="Q201" s="27" t="s">
        <v>89</v>
      </c>
      <c r="R201" s="27" t="s">
        <v>82</v>
      </c>
      <c r="S201" s="95" t="s">
        <v>1989</v>
      </c>
      <c r="T201" s="31">
        <v>10</v>
      </c>
      <c r="U201" s="31">
        <v>18</v>
      </c>
      <c r="V201" s="89">
        <v>44798</v>
      </c>
      <c r="W201" s="89">
        <v>44798</v>
      </c>
      <c r="X201" s="27" t="s">
        <v>1990</v>
      </c>
      <c r="Y201" s="72">
        <v>256</v>
      </c>
      <c r="Z201" s="76">
        <v>0.346</v>
      </c>
      <c r="AA201" s="28" t="s">
        <v>92</v>
      </c>
      <c r="AB201" s="28" t="s">
        <v>82</v>
      </c>
      <c r="AC201" s="28" t="s">
        <v>93</v>
      </c>
      <c r="AD201" s="28" t="s">
        <v>123</v>
      </c>
      <c r="AE201" s="28" t="s">
        <v>82</v>
      </c>
      <c r="AF201" s="28" t="s">
        <v>82</v>
      </c>
      <c r="AG201" s="28" t="s">
        <v>95</v>
      </c>
      <c r="AH201" s="28" t="s">
        <v>82</v>
      </c>
      <c r="AI201" s="28" t="s">
        <v>96</v>
      </c>
      <c r="AJ201" s="28" t="s">
        <v>82</v>
      </c>
      <c r="AK201" s="28" t="s">
        <v>82</v>
      </c>
      <c r="AL201" s="28" t="s">
        <v>1991</v>
      </c>
      <c r="AM201" s="28" t="s">
        <v>88</v>
      </c>
      <c r="AN201" s="27" t="s">
        <v>98</v>
      </c>
      <c r="AO201" s="72">
        <f>C201*U201+D201</f>
        <v>0</v>
      </c>
      <c r="AP201" s="27" t="s">
        <v>82</v>
      </c>
      <c r="AQ201" s="27" t="s">
        <v>82</v>
      </c>
      <c r="AR201" s="29" t="s">
        <v>82</v>
      </c>
      <c r="AS201" s="29" t="s">
        <v>82</v>
      </c>
      <c r="AT201" s="79" t="s">
        <v>82</v>
      </c>
      <c r="AW201" s="80" t="s">
        <v>82</v>
      </c>
      <c r="AX201" s="27" t="s">
        <v>82</v>
      </c>
      <c r="AY201" s="27" t="s">
        <v>1992</v>
      </c>
      <c r="AZ201" s="27" t="s">
        <v>82</v>
      </c>
      <c r="BA201" s="27" t="s">
        <v>1993</v>
      </c>
      <c r="BB201" s="27" t="s">
        <v>1994</v>
      </c>
      <c r="BC201" s="27" t="s">
        <v>82</v>
      </c>
      <c r="BD201" s="27" t="s">
        <v>82</v>
      </c>
      <c r="BE201" s="27" t="s">
        <v>1995</v>
      </c>
      <c r="BF201" s="27" t="s">
        <v>82</v>
      </c>
      <c r="BG201" s="27" t="s">
        <v>1996</v>
      </c>
      <c r="BH201" s="27" t="s">
        <v>99</v>
      </c>
      <c r="BI201" s="27" t="s">
        <v>107</v>
      </c>
      <c r="BJ201" s="27" t="s">
        <v>108</v>
      </c>
      <c r="BK201" s="27" t="s">
        <v>109</v>
      </c>
      <c r="BL201" s="27" t="s">
        <v>82</v>
      </c>
      <c r="BM201" s="27" t="s">
        <v>82</v>
      </c>
      <c r="BN201" s="27" t="s">
        <v>82</v>
      </c>
      <c r="BP201" s="117">
        <f>AO201*E201</f>
        <v>0</v>
      </c>
      <c r="BQ201" s="117">
        <f>AO201*Z201</f>
        <v>0</v>
      </c>
    </row>
    <row r="202">
      <c r="A202" s="48" t="s">
        <v>81</v>
      </c>
      <c r="B202" s="48" t="s">
        <v>82</v>
      </c>
      <c r="C202" s="58">
        <v>0</v>
      </c>
      <c r="D202" s="58">
        <v>0</v>
      </c>
      <c r="E202" s="64">
        <v>706.2</v>
      </c>
      <c r="F202" s="26" t="s">
        <v>1997</v>
      </c>
      <c r="G202" s="27" t="s">
        <v>1998</v>
      </c>
      <c r="H202" s="27" t="s">
        <v>1999</v>
      </c>
      <c r="I202" s="118" t="s">
        <v>2000</v>
      </c>
      <c r="J202" s="94" t="s">
        <v>614</v>
      </c>
      <c r="L202" s="27" t="s">
        <v>115</v>
      </c>
      <c r="M202" s="27" t="s">
        <v>827</v>
      </c>
      <c r="N202" s="27" t="s">
        <v>88</v>
      </c>
      <c r="O202" s="27" t="s">
        <v>187</v>
      </c>
      <c r="P202" s="27" t="s">
        <v>188</v>
      </c>
      <c r="Q202" s="27" t="s">
        <v>89</v>
      </c>
      <c r="R202" s="27" t="s">
        <v>82</v>
      </c>
      <c r="S202" s="95" t="s">
        <v>2001</v>
      </c>
      <c r="T202" s="31">
        <v>10</v>
      </c>
      <c r="U202" s="31">
        <v>8</v>
      </c>
      <c r="V202" s="89">
        <v>45961</v>
      </c>
      <c r="W202" s="89">
        <v>45961</v>
      </c>
      <c r="X202" s="27" t="s">
        <v>2002</v>
      </c>
      <c r="Y202" s="72">
        <v>224</v>
      </c>
      <c r="Z202" s="76">
        <v>0.354</v>
      </c>
      <c r="AA202" s="28" t="s">
        <v>191</v>
      </c>
      <c r="AB202" s="28" t="s">
        <v>82</v>
      </c>
      <c r="AC202" s="28" t="s">
        <v>192</v>
      </c>
      <c r="AD202" s="28" t="s">
        <v>123</v>
      </c>
      <c r="AE202" s="28" t="s">
        <v>82</v>
      </c>
      <c r="AF202" s="28" t="s">
        <v>82</v>
      </c>
      <c r="AG202" s="28" t="s">
        <v>95</v>
      </c>
      <c r="AH202" s="28" t="s">
        <v>82</v>
      </c>
      <c r="AI202" s="28" t="s">
        <v>96</v>
      </c>
      <c r="AJ202" s="28" t="s">
        <v>82</v>
      </c>
      <c r="AK202" s="28" t="s">
        <v>82</v>
      </c>
      <c r="AL202" s="28" t="s">
        <v>2003</v>
      </c>
      <c r="AM202" s="28" t="s">
        <v>88</v>
      </c>
      <c r="AN202" s="27" t="s">
        <v>98</v>
      </c>
      <c r="AO202" s="72">
        <f>C202*U202+D202</f>
        <v>0</v>
      </c>
      <c r="AP202" s="27" t="s">
        <v>82</v>
      </c>
      <c r="AQ202" s="27" t="s">
        <v>82</v>
      </c>
      <c r="AR202" s="29" t="s">
        <v>82</v>
      </c>
      <c r="AS202" s="29" t="s">
        <v>82</v>
      </c>
      <c r="AT202" s="79" t="s">
        <v>82</v>
      </c>
      <c r="AW202" s="80" t="s">
        <v>82</v>
      </c>
      <c r="AX202" s="27" t="s">
        <v>82</v>
      </c>
      <c r="AY202" s="27" t="s">
        <v>2004</v>
      </c>
      <c r="AZ202" s="27" t="s">
        <v>82</v>
      </c>
      <c r="BA202" s="27" t="s">
        <v>2005</v>
      </c>
      <c r="BB202" s="27" t="s">
        <v>2006</v>
      </c>
      <c r="BC202" s="27" t="s">
        <v>82</v>
      </c>
      <c r="BD202" s="27" t="s">
        <v>82</v>
      </c>
      <c r="BE202" s="27" t="s">
        <v>82</v>
      </c>
      <c r="BF202" s="27" t="s">
        <v>82</v>
      </c>
      <c r="BG202" s="27" t="s">
        <v>2007</v>
      </c>
      <c r="BH202" s="27" t="s">
        <v>128</v>
      </c>
      <c r="BI202" s="27" t="s">
        <v>200</v>
      </c>
      <c r="BJ202" s="27" t="s">
        <v>201</v>
      </c>
      <c r="BK202" s="27" t="s">
        <v>621</v>
      </c>
      <c r="BL202" s="27" t="s">
        <v>82</v>
      </c>
      <c r="BM202" s="27" t="s">
        <v>82</v>
      </c>
      <c r="BN202" s="27" t="s">
        <v>82</v>
      </c>
      <c r="BP202" s="117">
        <f>AO202*E202</f>
        <v>0</v>
      </c>
      <c r="BQ202" s="117">
        <f>AO202*Z202</f>
        <v>0</v>
      </c>
    </row>
    <row r="203">
      <c r="A203" s="48" t="s">
        <v>81</v>
      </c>
      <c r="B203" s="48" t="s">
        <v>82</v>
      </c>
      <c r="C203" s="58">
        <v>0</v>
      </c>
      <c r="D203" s="58">
        <v>0</v>
      </c>
      <c r="E203" s="64">
        <v>864.6</v>
      </c>
      <c r="F203" s="26" t="s">
        <v>2008</v>
      </c>
      <c r="G203" s="27" t="s">
        <v>2009</v>
      </c>
      <c r="H203" s="27" t="s">
        <v>2010</v>
      </c>
      <c r="I203" s="118" t="s">
        <v>2011</v>
      </c>
      <c r="J203" s="94" t="s">
        <v>114</v>
      </c>
      <c r="L203" s="27" t="s">
        <v>115</v>
      </c>
      <c r="M203" s="27" t="s">
        <v>1077</v>
      </c>
      <c r="N203" s="27" t="s">
        <v>88</v>
      </c>
      <c r="O203" s="27" t="s">
        <v>187</v>
      </c>
      <c r="P203" s="27" t="s">
        <v>188</v>
      </c>
      <c r="Q203" s="27" t="s">
        <v>89</v>
      </c>
      <c r="R203" s="27" t="s">
        <v>82</v>
      </c>
      <c r="S203" s="95" t="s">
        <v>2012</v>
      </c>
      <c r="T203" s="31">
        <v>10</v>
      </c>
      <c r="U203" s="31">
        <v>12</v>
      </c>
      <c r="V203" s="89">
        <v>45784</v>
      </c>
      <c r="W203" s="89">
        <v>45784</v>
      </c>
      <c r="X203" s="27" t="s">
        <v>2013</v>
      </c>
      <c r="Y203" s="72">
        <v>320</v>
      </c>
      <c r="Z203" s="76">
        <v>0.412</v>
      </c>
      <c r="AA203" s="28" t="s">
        <v>191</v>
      </c>
      <c r="AB203" s="28" t="s">
        <v>82</v>
      </c>
      <c r="AC203" s="28" t="s">
        <v>192</v>
      </c>
      <c r="AD203" s="28" t="s">
        <v>123</v>
      </c>
      <c r="AE203" s="28" t="s">
        <v>82</v>
      </c>
      <c r="AF203" s="28" t="s">
        <v>82</v>
      </c>
      <c r="AG203" s="28" t="s">
        <v>95</v>
      </c>
      <c r="AH203" s="28" t="s">
        <v>82</v>
      </c>
      <c r="AI203" s="28" t="s">
        <v>96</v>
      </c>
      <c r="AJ203" s="28" t="s">
        <v>82</v>
      </c>
      <c r="AK203" s="28" t="s">
        <v>82</v>
      </c>
      <c r="AL203" s="28" t="s">
        <v>2014</v>
      </c>
      <c r="AM203" s="28" t="s">
        <v>88</v>
      </c>
      <c r="AN203" s="27" t="s">
        <v>98</v>
      </c>
      <c r="AO203" s="72">
        <f>C203*U203+D203</f>
        <v>0</v>
      </c>
      <c r="AP203" s="27" t="s">
        <v>82</v>
      </c>
      <c r="AQ203" s="27" t="s">
        <v>82</v>
      </c>
      <c r="AR203" s="29" t="s">
        <v>82</v>
      </c>
      <c r="AS203" s="29" t="s">
        <v>82</v>
      </c>
      <c r="AT203" s="79" t="s">
        <v>82</v>
      </c>
      <c r="AW203" s="80" t="s">
        <v>82</v>
      </c>
      <c r="AX203" s="27" t="s">
        <v>82</v>
      </c>
      <c r="AY203" s="27" t="s">
        <v>2015</v>
      </c>
      <c r="AZ203" s="27" t="s">
        <v>82</v>
      </c>
      <c r="BA203" s="27" t="s">
        <v>2016</v>
      </c>
      <c r="BB203" s="27" t="s">
        <v>2017</v>
      </c>
      <c r="BC203" s="27" t="s">
        <v>82</v>
      </c>
      <c r="BD203" s="27" t="s">
        <v>82</v>
      </c>
      <c r="BE203" s="27" t="s">
        <v>82</v>
      </c>
      <c r="BF203" s="27" t="s">
        <v>82</v>
      </c>
      <c r="BG203" s="27" t="s">
        <v>2018</v>
      </c>
      <c r="BH203" s="27" t="s">
        <v>128</v>
      </c>
      <c r="BI203" s="27" t="s">
        <v>200</v>
      </c>
      <c r="BJ203" s="27" t="s">
        <v>201</v>
      </c>
      <c r="BK203" s="27" t="s">
        <v>381</v>
      </c>
      <c r="BL203" s="27" t="s">
        <v>82</v>
      </c>
      <c r="BM203" s="27" t="s">
        <v>82</v>
      </c>
      <c r="BN203" s="27" t="s">
        <v>82</v>
      </c>
      <c r="BP203" s="117">
        <f>AO203*E203</f>
        <v>0</v>
      </c>
      <c r="BQ203" s="117">
        <f>AO203*Z203</f>
        <v>0</v>
      </c>
    </row>
    <row r="204">
      <c r="A204" s="48" t="s">
        <v>81</v>
      </c>
      <c r="B204" s="48" t="s">
        <v>82</v>
      </c>
      <c r="C204" s="58">
        <v>0</v>
      </c>
      <c r="D204" s="58">
        <v>0</v>
      </c>
      <c r="E204" s="64">
        <v>818.4</v>
      </c>
      <c r="F204" s="26" t="s">
        <v>2019</v>
      </c>
      <c r="G204" s="27" t="s">
        <v>2020</v>
      </c>
      <c r="H204" s="27" t="s">
        <v>2021</v>
      </c>
      <c r="I204" s="118" t="s">
        <v>2022</v>
      </c>
      <c r="J204" s="94" t="s">
        <v>114</v>
      </c>
      <c r="L204" s="27" t="s">
        <v>115</v>
      </c>
      <c r="M204" s="27" t="s">
        <v>884</v>
      </c>
      <c r="N204" s="27" t="s">
        <v>88</v>
      </c>
      <c r="O204" s="27" t="s">
        <v>187</v>
      </c>
      <c r="P204" s="27" t="s">
        <v>188</v>
      </c>
      <c r="Q204" s="27" t="s">
        <v>89</v>
      </c>
      <c r="R204" s="27" t="s">
        <v>82</v>
      </c>
      <c r="S204" s="95" t="s">
        <v>2023</v>
      </c>
      <c r="T204" s="31">
        <v>10</v>
      </c>
      <c r="U204" s="31">
        <v>14</v>
      </c>
      <c r="V204" s="89">
        <v>45761</v>
      </c>
      <c r="W204" s="89">
        <v>45761</v>
      </c>
      <c r="X204" s="27" t="s">
        <v>2024</v>
      </c>
      <c r="Y204" s="72">
        <v>288</v>
      </c>
      <c r="Z204" s="76">
        <v>0.377</v>
      </c>
      <c r="AA204" s="28" t="s">
        <v>191</v>
      </c>
      <c r="AB204" s="28" t="s">
        <v>82</v>
      </c>
      <c r="AC204" s="28" t="s">
        <v>192</v>
      </c>
      <c r="AD204" s="28" t="s">
        <v>123</v>
      </c>
      <c r="AE204" s="28" t="s">
        <v>82</v>
      </c>
      <c r="AF204" s="28" t="s">
        <v>82</v>
      </c>
      <c r="AG204" s="28" t="s">
        <v>95</v>
      </c>
      <c r="AH204" s="28" t="s">
        <v>82</v>
      </c>
      <c r="AI204" s="28" t="s">
        <v>96</v>
      </c>
      <c r="AJ204" s="28" t="s">
        <v>82</v>
      </c>
      <c r="AK204" s="28" t="s">
        <v>82</v>
      </c>
      <c r="AL204" s="28" t="s">
        <v>2025</v>
      </c>
      <c r="AM204" s="28" t="s">
        <v>88</v>
      </c>
      <c r="AN204" s="27" t="s">
        <v>98</v>
      </c>
      <c r="AO204" s="72">
        <f>C204*U204+D204</f>
        <v>0</v>
      </c>
      <c r="AP204" s="27" t="s">
        <v>82</v>
      </c>
      <c r="AQ204" s="27" t="s">
        <v>82</v>
      </c>
      <c r="AR204" s="29" t="s">
        <v>82</v>
      </c>
      <c r="AS204" s="29" t="s">
        <v>82</v>
      </c>
      <c r="AT204" s="79" t="s">
        <v>82</v>
      </c>
      <c r="AW204" s="80" t="s">
        <v>82</v>
      </c>
      <c r="AX204" s="27" t="s">
        <v>82</v>
      </c>
      <c r="AY204" s="27" t="s">
        <v>2026</v>
      </c>
      <c r="AZ204" s="27" t="s">
        <v>82</v>
      </c>
      <c r="BA204" s="27" t="s">
        <v>2027</v>
      </c>
      <c r="BB204" s="27" t="s">
        <v>2028</v>
      </c>
      <c r="BC204" s="27" t="s">
        <v>82</v>
      </c>
      <c r="BD204" s="27" t="s">
        <v>82</v>
      </c>
      <c r="BE204" s="27" t="s">
        <v>82</v>
      </c>
      <c r="BF204" s="27" t="s">
        <v>82</v>
      </c>
      <c r="BG204" s="27" t="s">
        <v>2021</v>
      </c>
      <c r="BH204" s="27" t="s">
        <v>128</v>
      </c>
      <c r="BI204" s="27" t="s">
        <v>200</v>
      </c>
      <c r="BJ204" s="27" t="s">
        <v>412</v>
      </c>
      <c r="BK204" s="27" t="s">
        <v>413</v>
      </c>
      <c r="BL204" s="27" t="s">
        <v>82</v>
      </c>
      <c r="BM204" s="27" t="s">
        <v>82</v>
      </c>
      <c r="BN204" s="27" t="s">
        <v>82</v>
      </c>
      <c r="BP204" s="117">
        <f>AO204*E204</f>
        <v>0</v>
      </c>
      <c r="BQ204" s="117">
        <f>AO204*Z204</f>
        <v>0</v>
      </c>
    </row>
    <row r="205">
      <c r="A205" s="48" t="s">
        <v>81</v>
      </c>
      <c r="B205" s="48" t="s">
        <v>82</v>
      </c>
      <c r="C205" s="58">
        <v>0</v>
      </c>
      <c r="D205" s="58">
        <v>0</v>
      </c>
      <c r="E205" s="64">
        <v>679.8</v>
      </c>
      <c r="F205" s="26" t="s">
        <v>2029</v>
      </c>
      <c r="G205" s="27" t="s">
        <v>2030</v>
      </c>
      <c r="H205" s="27" t="s">
        <v>2031</v>
      </c>
      <c r="I205" s="118" t="s">
        <v>2032</v>
      </c>
      <c r="J205" s="94" t="s">
        <v>114</v>
      </c>
      <c r="L205" s="27" t="s">
        <v>115</v>
      </c>
      <c r="M205" s="27" t="s">
        <v>742</v>
      </c>
      <c r="N205" s="27" t="s">
        <v>88</v>
      </c>
      <c r="O205" s="27" t="s">
        <v>187</v>
      </c>
      <c r="P205" s="27" t="s">
        <v>188</v>
      </c>
      <c r="Q205" s="27" t="s">
        <v>89</v>
      </c>
      <c r="R205" s="27" t="s">
        <v>82</v>
      </c>
      <c r="S205" s="95" t="s">
        <v>2033</v>
      </c>
      <c r="T205" s="31">
        <v>10</v>
      </c>
      <c r="U205" s="31">
        <v>18</v>
      </c>
      <c r="V205" s="89">
        <v>45936</v>
      </c>
      <c r="W205" s="89">
        <v>45936</v>
      </c>
      <c r="X205" s="27" t="s">
        <v>2034</v>
      </c>
      <c r="Y205" s="72">
        <v>224</v>
      </c>
      <c r="Z205" s="76">
        <v>0.313</v>
      </c>
      <c r="AA205" s="28" t="s">
        <v>191</v>
      </c>
      <c r="AB205" s="28" t="s">
        <v>82</v>
      </c>
      <c r="AC205" s="28" t="s">
        <v>192</v>
      </c>
      <c r="AD205" s="28" t="s">
        <v>123</v>
      </c>
      <c r="AE205" s="28" t="s">
        <v>82</v>
      </c>
      <c r="AF205" s="28" t="s">
        <v>82</v>
      </c>
      <c r="AG205" s="28" t="s">
        <v>95</v>
      </c>
      <c r="AH205" s="28" t="s">
        <v>82</v>
      </c>
      <c r="AI205" s="28" t="s">
        <v>96</v>
      </c>
      <c r="AJ205" s="28" t="s">
        <v>82</v>
      </c>
      <c r="AK205" s="28" t="s">
        <v>82</v>
      </c>
      <c r="AL205" s="28" t="s">
        <v>2035</v>
      </c>
      <c r="AM205" s="28" t="s">
        <v>88</v>
      </c>
      <c r="AN205" s="27" t="s">
        <v>98</v>
      </c>
      <c r="AO205" s="72">
        <f>C205*U205+D205</f>
        <v>0</v>
      </c>
      <c r="AP205" s="27" t="s">
        <v>82</v>
      </c>
      <c r="AQ205" s="27" t="s">
        <v>82</v>
      </c>
      <c r="AR205" s="29" t="s">
        <v>82</v>
      </c>
      <c r="AS205" s="29" t="s">
        <v>82</v>
      </c>
      <c r="AT205" s="79" t="s">
        <v>82</v>
      </c>
      <c r="AW205" s="80" t="s">
        <v>82</v>
      </c>
      <c r="AX205" s="27" t="s">
        <v>82</v>
      </c>
      <c r="AY205" s="27" t="s">
        <v>2036</v>
      </c>
      <c r="AZ205" s="27" t="s">
        <v>82</v>
      </c>
      <c r="BA205" s="27" t="s">
        <v>2037</v>
      </c>
      <c r="BB205" s="27" t="s">
        <v>2038</v>
      </c>
      <c r="BC205" s="27" t="s">
        <v>82</v>
      </c>
      <c r="BD205" s="27" t="s">
        <v>82</v>
      </c>
      <c r="BE205" s="27" t="s">
        <v>82</v>
      </c>
      <c r="BF205" s="27" t="s">
        <v>82</v>
      </c>
      <c r="BG205" s="27" t="s">
        <v>2039</v>
      </c>
      <c r="BH205" s="27" t="s">
        <v>128</v>
      </c>
      <c r="BI205" s="27" t="s">
        <v>200</v>
      </c>
      <c r="BJ205" s="27" t="s">
        <v>412</v>
      </c>
      <c r="BK205" s="27" t="s">
        <v>413</v>
      </c>
      <c r="BL205" s="27" t="s">
        <v>82</v>
      </c>
      <c r="BM205" s="27" t="s">
        <v>82</v>
      </c>
      <c r="BN205" s="27" t="s">
        <v>82</v>
      </c>
      <c r="BP205" s="117">
        <f>AO205*E205</f>
        <v>0</v>
      </c>
      <c r="BQ205" s="117">
        <f>AO205*Z205</f>
        <v>0</v>
      </c>
    </row>
    <row r="206">
      <c r="A206" s="48" t="s">
        <v>81</v>
      </c>
      <c r="B206" s="48" t="s">
        <v>82</v>
      </c>
      <c r="C206" s="58">
        <v>0</v>
      </c>
      <c r="D206" s="58">
        <v>0</v>
      </c>
      <c r="E206" s="64">
        <v>772.2</v>
      </c>
      <c r="F206" s="26" t="s">
        <v>2040</v>
      </c>
      <c r="G206" s="27" t="s">
        <v>2041</v>
      </c>
      <c r="H206" s="27" t="s">
        <v>2042</v>
      </c>
      <c r="I206" s="118" t="s">
        <v>2043</v>
      </c>
      <c r="J206" s="94" t="s">
        <v>114</v>
      </c>
      <c r="L206" s="27" t="s">
        <v>115</v>
      </c>
      <c r="M206" s="27" t="s">
        <v>258</v>
      </c>
      <c r="N206" s="27" t="s">
        <v>88</v>
      </c>
      <c r="O206" s="27" t="s">
        <v>187</v>
      </c>
      <c r="P206" s="27" t="s">
        <v>188</v>
      </c>
      <c r="Q206" s="27" t="s">
        <v>89</v>
      </c>
      <c r="R206" s="27" t="s">
        <v>82</v>
      </c>
      <c r="S206" s="95" t="s">
        <v>2044</v>
      </c>
      <c r="T206" s="31">
        <v>10</v>
      </c>
      <c r="U206" s="31">
        <v>12</v>
      </c>
      <c r="V206" s="89">
        <v>45971</v>
      </c>
      <c r="W206" s="89">
        <v>45971</v>
      </c>
      <c r="X206" s="27" t="s">
        <v>2045</v>
      </c>
      <c r="Y206" s="72">
        <v>384</v>
      </c>
      <c r="Z206" s="76">
        <v>0.478</v>
      </c>
      <c r="AA206" s="28" t="s">
        <v>191</v>
      </c>
      <c r="AB206" s="28" t="s">
        <v>82</v>
      </c>
      <c r="AC206" s="28" t="s">
        <v>192</v>
      </c>
      <c r="AD206" s="28" t="s">
        <v>123</v>
      </c>
      <c r="AE206" s="28" t="s">
        <v>82</v>
      </c>
      <c r="AF206" s="28" t="s">
        <v>82</v>
      </c>
      <c r="AG206" s="28" t="s">
        <v>95</v>
      </c>
      <c r="AH206" s="28" t="s">
        <v>82</v>
      </c>
      <c r="AI206" s="28" t="s">
        <v>96</v>
      </c>
      <c r="AJ206" s="28" t="s">
        <v>82</v>
      </c>
      <c r="AK206" s="28" t="s">
        <v>82</v>
      </c>
      <c r="AL206" s="28" t="s">
        <v>2046</v>
      </c>
      <c r="AM206" s="28" t="s">
        <v>88</v>
      </c>
      <c r="AN206" s="27" t="s">
        <v>98</v>
      </c>
      <c r="AO206" s="72">
        <f>C206*U206+D206</f>
        <v>0</v>
      </c>
      <c r="AP206" s="27" t="s">
        <v>82</v>
      </c>
      <c r="AQ206" s="27" t="s">
        <v>82</v>
      </c>
      <c r="AR206" s="29" t="s">
        <v>82</v>
      </c>
      <c r="AS206" s="29" t="s">
        <v>82</v>
      </c>
      <c r="AT206" s="79" t="s">
        <v>82</v>
      </c>
      <c r="AW206" s="80" t="s">
        <v>82</v>
      </c>
      <c r="AX206" s="27" t="s">
        <v>82</v>
      </c>
      <c r="AY206" s="27" t="s">
        <v>2047</v>
      </c>
      <c r="AZ206" s="27" t="s">
        <v>82</v>
      </c>
      <c r="BA206" s="27" t="s">
        <v>2048</v>
      </c>
      <c r="BB206" s="27" t="s">
        <v>2049</v>
      </c>
      <c r="BC206" s="27" t="s">
        <v>82</v>
      </c>
      <c r="BD206" s="27" t="s">
        <v>82</v>
      </c>
      <c r="BE206" s="27" t="s">
        <v>82</v>
      </c>
      <c r="BF206" s="27" t="s">
        <v>82</v>
      </c>
      <c r="BG206" s="27" t="s">
        <v>2042</v>
      </c>
      <c r="BH206" s="27" t="s">
        <v>128</v>
      </c>
      <c r="BI206" s="27" t="s">
        <v>200</v>
      </c>
      <c r="BJ206" s="27" t="s">
        <v>412</v>
      </c>
      <c r="BK206" s="27" t="s">
        <v>413</v>
      </c>
      <c r="BL206" s="27" t="s">
        <v>82</v>
      </c>
      <c r="BM206" s="27" t="s">
        <v>82</v>
      </c>
      <c r="BN206" s="27" t="s">
        <v>82</v>
      </c>
      <c r="BP206" s="117">
        <f>AO206*E206</f>
        <v>0</v>
      </c>
      <c r="BQ206" s="117">
        <f>AO206*Z206</f>
        <v>0</v>
      </c>
    </row>
    <row r="207">
      <c r="A207" s="48" t="s">
        <v>81</v>
      </c>
      <c r="B207" s="48" t="s">
        <v>82</v>
      </c>
      <c r="C207" s="58">
        <v>0</v>
      </c>
      <c r="D207" s="58">
        <v>0</v>
      </c>
      <c r="E207" s="64">
        <v>752.4</v>
      </c>
      <c r="F207" s="26" t="s">
        <v>2050</v>
      </c>
      <c r="G207" s="27" t="s">
        <v>2051</v>
      </c>
      <c r="H207" s="27" t="s">
        <v>2052</v>
      </c>
      <c r="I207" s="118" t="s">
        <v>2053</v>
      </c>
      <c r="J207" s="94" t="s">
        <v>114</v>
      </c>
      <c r="L207" s="27" t="s">
        <v>115</v>
      </c>
      <c r="M207" s="27" t="s">
        <v>857</v>
      </c>
      <c r="N207" s="27" t="s">
        <v>88</v>
      </c>
      <c r="O207" s="27" t="s">
        <v>187</v>
      </c>
      <c r="P207" s="27" t="s">
        <v>188</v>
      </c>
      <c r="Q207" s="27" t="s">
        <v>89</v>
      </c>
      <c r="R207" s="27" t="s">
        <v>82</v>
      </c>
      <c r="S207" s="95" t="s">
        <v>2054</v>
      </c>
      <c r="T207" s="31">
        <v>10</v>
      </c>
      <c r="U207" s="31">
        <v>18</v>
      </c>
      <c r="V207" s="89">
        <v>45905</v>
      </c>
      <c r="W207" s="89">
        <v>45905</v>
      </c>
      <c r="X207" s="27" t="s">
        <v>2055</v>
      </c>
      <c r="Y207" s="72">
        <v>256</v>
      </c>
      <c r="Z207" s="76">
        <v>0.333</v>
      </c>
      <c r="AA207" s="28" t="s">
        <v>191</v>
      </c>
      <c r="AB207" s="28" t="s">
        <v>82</v>
      </c>
      <c r="AC207" s="28" t="s">
        <v>192</v>
      </c>
      <c r="AD207" s="28" t="s">
        <v>123</v>
      </c>
      <c r="AE207" s="28" t="s">
        <v>82</v>
      </c>
      <c r="AF207" s="28" t="s">
        <v>82</v>
      </c>
      <c r="AG207" s="28" t="s">
        <v>95</v>
      </c>
      <c r="AH207" s="28" t="s">
        <v>82</v>
      </c>
      <c r="AI207" s="28" t="s">
        <v>96</v>
      </c>
      <c r="AJ207" s="28" t="s">
        <v>82</v>
      </c>
      <c r="AK207" s="28" t="s">
        <v>82</v>
      </c>
      <c r="AL207" s="28" t="s">
        <v>2056</v>
      </c>
      <c r="AM207" s="28" t="s">
        <v>88</v>
      </c>
      <c r="AN207" s="27" t="s">
        <v>98</v>
      </c>
      <c r="AO207" s="72">
        <f>C207*U207+D207</f>
        <v>0</v>
      </c>
      <c r="AP207" s="27" t="s">
        <v>82</v>
      </c>
      <c r="AQ207" s="27" t="s">
        <v>82</v>
      </c>
      <c r="AR207" s="29" t="s">
        <v>82</v>
      </c>
      <c r="AS207" s="29" t="s">
        <v>82</v>
      </c>
      <c r="AT207" s="79" t="s">
        <v>82</v>
      </c>
      <c r="AW207" s="80" t="s">
        <v>82</v>
      </c>
      <c r="AX207" s="27" t="s">
        <v>82</v>
      </c>
      <c r="AY207" s="27" t="s">
        <v>2057</v>
      </c>
      <c r="AZ207" s="27" t="s">
        <v>82</v>
      </c>
      <c r="BA207" s="27" t="s">
        <v>2058</v>
      </c>
      <c r="BB207" s="27" t="s">
        <v>2059</v>
      </c>
      <c r="BC207" s="27" t="s">
        <v>82</v>
      </c>
      <c r="BD207" s="27" t="s">
        <v>82</v>
      </c>
      <c r="BE207" s="27" t="s">
        <v>82</v>
      </c>
      <c r="BF207" s="27" t="s">
        <v>82</v>
      </c>
      <c r="BG207" s="27" t="s">
        <v>2052</v>
      </c>
      <c r="BH207" s="27" t="s">
        <v>128</v>
      </c>
      <c r="BI207" s="27" t="s">
        <v>200</v>
      </c>
      <c r="BJ207" s="27" t="s">
        <v>412</v>
      </c>
      <c r="BK207" s="27" t="s">
        <v>413</v>
      </c>
      <c r="BL207" s="27" t="s">
        <v>82</v>
      </c>
      <c r="BM207" s="27" t="s">
        <v>82</v>
      </c>
      <c r="BN207" s="27" t="s">
        <v>82</v>
      </c>
      <c r="BP207" s="117">
        <f>AO207*E207</f>
        <v>0</v>
      </c>
      <c r="BQ207" s="117">
        <f>AO207*Z207</f>
        <v>0</v>
      </c>
    </row>
    <row r="208">
      <c r="A208" s="48" t="s">
        <v>81</v>
      </c>
      <c r="B208" s="48" t="s">
        <v>82</v>
      </c>
      <c r="C208" s="58">
        <v>0</v>
      </c>
      <c r="D208" s="58">
        <v>0</v>
      </c>
      <c r="E208" s="64">
        <v>660</v>
      </c>
      <c r="F208" s="26" t="s">
        <v>2060</v>
      </c>
      <c r="G208" s="27" t="s">
        <v>2061</v>
      </c>
      <c r="H208" s="27" t="s">
        <v>2062</v>
      </c>
      <c r="I208" s="118" t="s">
        <v>2063</v>
      </c>
      <c r="J208" s="94" t="s">
        <v>94</v>
      </c>
      <c r="L208" s="27" t="s">
        <v>115</v>
      </c>
      <c r="M208" s="27" t="s">
        <v>186</v>
      </c>
      <c r="N208" s="27" t="s">
        <v>88</v>
      </c>
      <c r="O208" s="27" t="s">
        <v>187</v>
      </c>
      <c r="P208" s="27" t="s">
        <v>188</v>
      </c>
      <c r="Q208" s="27" t="s">
        <v>89</v>
      </c>
      <c r="R208" s="27" t="s">
        <v>82</v>
      </c>
      <c r="S208" s="95" t="s">
        <v>2064</v>
      </c>
      <c r="T208" s="31">
        <v>10</v>
      </c>
      <c r="U208" s="31">
        <v>20</v>
      </c>
      <c r="V208" s="89">
        <v>45950</v>
      </c>
      <c r="W208" s="89">
        <v>46105</v>
      </c>
      <c r="X208" s="27" t="s">
        <v>2065</v>
      </c>
      <c r="Y208" s="72">
        <v>224</v>
      </c>
      <c r="Z208" s="76">
        <v>0.304</v>
      </c>
      <c r="AA208" s="28" t="s">
        <v>191</v>
      </c>
      <c r="AB208" s="28" t="s">
        <v>82</v>
      </c>
      <c r="AC208" s="28" t="s">
        <v>192</v>
      </c>
      <c r="AD208" s="28" t="s">
        <v>123</v>
      </c>
      <c r="AE208" s="28" t="s">
        <v>82</v>
      </c>
      <c r="AF208" s="28" t="s">
        <v>82</v>
      </c>
      <c r="AG208" s="28" t="s">
        <v>95</v>
      </c>
      <c r="AH208" s="28" t="s">
        <v>82</v>
      </c>
      <c r="AI208" s="28" t="s">
        <v>96</v>
      </c>
      <c r="AJ208" s="28" t="s">
        <v>82</v>
      </c>
      <c r="AK208" s="28" t="s">
        <v>82</v>
      </c>
      <c r="AL208" s="28" t="s">
        <v>2066</v>
      </c>
      <c r="AM208" s="28" t="s">
        <v>88</v>
      </c>
      <c r="AN208" s="27" t="s">
        <v>98</v>
      </c>
      <c r="AO208" s="72">
        <f>C208*U208+D208</f>
        <v>0</v>
      </c>
      <c r="AP208" s="27" t="s">
        <v>82</v>
      </c>
      <c r="AQ208" s="27" t="s">
        <v>82</v>
      </c>
      <c r="AR208" s="29" t="s">
        <v>82</v>
      </c>
      <c r="AS208" s="29" t="s">
        <v>82</v>
      </c>
      <c r="AT208" s="79" t="s">
        <v>82</v>
      </c>
      <c r="AW208" s="80" t="s">
        <v>82</v>
      </c>
      <c r="AX208" s="27" t="s">
        <v>82</v>
      </c>
      <c r="AY208" s="27" t="s">
        <v>2067</v>
      </c>
      <c r="AZ208" s="27" t="s">
        <v>82</v>
      </c>
      <c r="BA208" s="27" t="s">
        <v>82</v>
      </c>
      <c r="BB208" s="27" t="s">
        <v>2068</v>
      </c>
      <c r="BC208" s="27" t="s">
        <v>82</v>
      </c>
      <c r="BD208" s="27" t="s">
        <v>82</v>
      </c>
      <c r="BE208" s="27" t="s">
        <v>82</v>
      </c>
      <c r="BF208" s="27" t="s">
        <v>82</v>
      </c>
      <c r="BG208" s="27" t="s">
        <v>2069</v>
      </c>
      <c r="BH208" s="27" t="s">
        <v>128</v>
      </c>
      <c r="BI208" s="27" t="s">
        <v>200</v>
      </c>
      <c r="BJ208" s="27" t="s">
        <v>201</v>
      </c>
      <c r="BK208" s="27" t="s">
        <v>621</v>
      </c>
      <c r="BL208" s="27" t="s">
        <v>82</v>
      </c>
      <c r="BM208" s="27" t="s">
        <v>82</v>
      </c>
      <c r="BN208" s="27" t="s">
        <v>82</v>
      </c>
      <c r="BP208" s="117">
        <f>AO208*E208</f>
        <v>0</v>
      </c>
      <c r="BQ208" s="117">
        <f>AO208*Z208</f>
        <v>0</v>
      </c>
    </row>
    <row r="209">
      <c r="A209" s="48" t="s">
        <v>81</v>
      </c>
      <c r="B209" s="48" t="s">
        <v>82</v>
      </c>
      <c r="C209" s="58">
        <v>0</v>
      </c>
      <c r="D209" s="58">
        <v>0</v>
      </c>
      <c r="E209" s="64">
        <v>752.4</v>
      </c>
      <c r="F209" s="26" t="s">
        <v>2070</v>
      </c>
      <c r="G209" s="27" t="s">
        <v>2071</v>
      </c>
      <c r="H209" s="27" t="s">
        <v>2072</v>
      </c>
      <c r="I209" s="118" t="s">
        <v>2073</v>
      </c>
      <c r="J209" s="94" t="s">
        <v>114</v>
      </c>
      <c r="L209" s="27" t="s">
        <v>115</v>
      </c>
      <c r="M209" s="27" t="s">
        <v>857</v>
      </c>
      <c r="N209" s="27" t="s">
        <v>88</v>
      </c>
      <c r="O209" s="27" t="s">
        <v>187</v>
      </c>
      <c r="P209" s="27" t="s">
        <v>188</v>
      </c>
      <c r="Q209" s="27" t="s">
        <v>89</v>
      </c>
      <c r="R209" s="27" t="s">
        <v>82</v>
      </c>
      <c r="S209" s="95" t="s">
        <v>2074</v>
      </c>
      <c r="T209" s="31">
        <v>10</v>
      </c>
      <c r="U209" s="31">
        <v>10</v>
      </c>
      <c r="V209" s="89">
        <v>45912</v>
      </c>
      <c r="W209" s="89">
        <v>45912</v>
      </c>
      <c r="X209" s="27" t="s">
        <v>2075</v>
      </c>
      <c r="Y209" s="72">
        <v>240</v>
      </c>
      <c r="Z209" s="76">
        <v>0.37</v>
      </c>
      <c r="AA209" s="28" t="s">
        <v>191</v>
      </c>
      <c r="AB209" s="28" t="s">
        <v>82</v>
      </c>
      <c r="AC209" s="28" t="s">
        <v>192</v>
      </c>
      <c r="AD209" s="28" t="s">
        <v>123</v>
      </c>
      <c r="AE209" s="28" t="s">
        <v>82</v>
      </c>
      <c r="AF209" s="28" t="s">
        <v>82</v>
      </c>
      <c r="AG209" s="28" t="s">
        <v>95</v>
      </c>
      <c r="AH209" s="28" t="s">
        <v>82</v>
      </c>
      <c r="AI209" s="28" t="s">
        <v>96</v>
      </c>
      <c r="AJ209" s="28" t="s">
        <v>82</v>
      </c>
      <c r="AK209" s="28" t="s">
        <v>82</v>
      </c>
      <c r="AL209" s="28" t="s">
        <v>2076</v>
      </c>
      <c r="AM209" s="28" t="s">
        <v>88</v>
      </c>
      <c r="AN209" s="27" t="s">
        <v>98</v>
      </c>
      <c r="AO209" s="72">
        <f>C209*U209+D209</f>
        <v>0</v>
      </c>
      <c r="AP209" s="27" t="s">
        <v>82</v>
      </c>
      <c r="AQ209" s="27" t="s">
        <v>82</v>
      </c>
      <c r="AR209" s="29" t="s">
        <v>82</v>
      </c>
      <c r="AS209" s="29" t="s">
        <v>82</v>
      </c>
      <c r="AT209" s="79" t="s">
        <v>82</v>
      </c>
      <c r="AW209" s="80" t="s">
        <v>82</v>
      </c>
      <c r="AX209" s="27" t="s">
        <v>82</v>
      </c>
      <c r="AY209" s="27" t="s">
        <v>2077</v>
      </c>
      <c r="AZ209" s="27" t="s">
        <v>82</v>
      </c>
      <c r="BA209" s="27" t="s">
        <v>2078</v>
      </c>
      <c r="BB209" s="27" t="s">
        <v>2079</v>
      </c>
      <c r="BC209" s="27" t="s">
        <v>82</v>
      </c>
      <c r="BD209" s="27" t="s">
        <v>82</v>
      </c>
      <c r="BE209" s="27" t="s">
        <v>82</v>
      </c>
      <c r="BF209" s="27" t="s">
        <v>82</v>
      </c>
      <c r="BG209" s="27" t="s">
        <v>2072</v>
      </c>
      <c r="BH209" s="27" t="s">
        <v>128</v>
      </c>
      <c r="BI209" s="27" t="s">
        <v>200</v>
      </c>
      <c r="BJ209" s="27" t="s">
        <v>412</v>
      </c>
      <c r="BK209" s="27" t="s">
        <v>413</v>
      </c>
      <c r="BL209" s="27" t="s">
        <v>82</v>
      </c>
      <c r="BM209" s="27" t="s">
        <v>82</v>
      </c>
      <c r="BN209" s="27" t="s">
        <v>82</v>
      </c>
      <c r="BP209" s="117">
        <f>AO209*E209</f>
        <v>0</v>
      </c>
      <c r="BQ209" s="117">
        <f>AO209*Z209</f>
        <v>0</v>
      </c>
    </row>
    <row r="210">
      <c r="A210" s="48" t="s">
        <v>81</v>
      </c>
      <c r="B210" s="48" t="s">
        <v>82</v>
      </c>
      <c r="C210" s="58">
        <v>0</v>
      </c>
      <c r="D210" s="58">
        <v>0</v>
      </c>
      <c r="E210" s="64">
        <v>726</v>
      </c>
      <c r="F210" s="26" t="s">
        <v>2080</v>
      </c>
      <c r="G210" s="27" t="s">
        <v>2081</v>
      </c>
      <c r="H210" s="27" t="s">
        <v>2082</v>
      </c>
      <c r="I210" s="118" t="s">
        <v>2083</v>
      </c>
      <c r="J210" s="94" t="s">
        <v>363</v>
      </c>
      <c r="L210" s="27" t="s">
        <v>115</v>
      </c>
      <c r="M210" s="27" t="s">
        <v>794</v>
      </c>
      <c r="N210" s="27" t="s">
        <v>88</v>
      </c>
      <c r="O210" s="27" t="s">
        <v>187</v>
      </c>
      <c r="P210" s="27" t="s">
        <v>188</v>
      </c>
      <c r="Q210" s="27" t="s">
        <v>89</v>
      </c>
      <c r="R210" s="27" t="s">
        <v>82</v>
      </c>
      <c r="S210" s="95" t="s">
        <v>2084</v>
      </c>
      <c r="T210" s="31">
        <v>10</v>
      </c>
      <c r="U210" s="31">
        <v>14</v>
      </c>
      <c r="V210" s="89">
        <v>45565</v>
      </c>
      <c r="W210" s="89">
        <v>45799</v>
      </c>
      <c r="X210" s="27" t="s">
        <v>2085</v>
      </c>
      <c r="Y210" s="72">
        <v>384</v>
      </c>
      <c r="Z210" s="76">
        <v>0.463</v>
      </c>
      <c r="AA210" s="28" t="s">
        <v>191</v>
      </c>
      <c r="AB210" s="28" t="s">
        <v>82</v>
      </c>
      <c r="AC210" s="28" t="s">
        <v>192</v>
      </c>
      <c r="AD210" s="28" t="s">
        <v>123</v>
      </c>
      <c r="AE210" s="28" t="s">
        <v>82</v>
      </c>
      <c r="AF210" s="28" t="s">
        <v>82</v>
      </c>
      <c r="AG210" s="28" t="s">
        <v>95</v>
      </c>
      <c r="AH210" s="28" t="s">
        <v>82</v>
      </c>
      <c r="AI210" s="28" t="s">
        <v>96</v>
      </c>
      <c r="AJ210" s="28" t="s">
        <v>82</v>
      </c>
      <c r="AK210" s="28" t="s">
        <v>82</v>
      </c>
      <c r="AL210" s="28" t="s">
        <v>2086</v>
      </c>
      <c r="AM210" s="28" t="s">
        <v>88</v>
      </c>
      <c r="AN210" s="27" t="s">
        <v>98</v>
      </c>
      <c r="AO210" s="72">
        <f>C210*U210+D210</f>
        <v>0</v>
      </c>
      <c r="AP210" s="27" t="s">
        <v>82</v>
      </c>
      <c r="AQ210" s="27" t="s">
        <v>82</v>
      </c>
      <c r="AR210" s="29" t="s">
        <v>82</v>
      </c>
      <c r="AS210" s="29" t="s">
        <v>82</v>
      </c>
      <c r="AT210" s="79" t="s">
        <v>82</v>
      </c>
      <c r="AW210" s="80" t="s">
        <v>82</v>
      </c>
      <c r="AX210" s="27" t="s">
        <v>82</v>
      </c>
      <c r="AY210" s="27" t="s">
        <v>2087</v>
      </c>
      <c r="AZ210" s="27" t="s">
        <v>82</v>
      </c>
      <c r="BA210" s="27" t="s">
        <v>2088</v>
      </c>
      <c r="BB210" s="27" t="s">
        <v>2089</v>
      </c>
      <c r="BC210" s="27" t="s">
        <v>82</v>
      </c>
      <c r="BD210" s="27" t="s">
        <v>2090</v>
      </c>
      <c r="BE210" s="27" t="s">
        <v>82</v>
      </c>
      <c r="BF210" s="27" t="s">
        <v>82</v>
      </c>
      <c r="BG210" s="27" t="s">
        <v>2091</v>
      </c>
      <c r="BH210" s="27" t="s">
        <v>128</v>
      </c>
      <c r="BI210" s="27" t="s">
        <v>200</v>
      </c>
      <c r="BJ210" s="27" t="s">
        <v>412</v>
      </c>
      <c r="BK210" s="27" t="s">
        <v>413</v>
      </c>
      <c r="BL210" s="27" t="s">
        <v>82</v>
      </c>
      <c r="BM210" s="27" t="s">
        <v>82</v>
      </c>
      <c r="BN210" s="27" t="s">
        <v>82</v>
      </c>
      <c r="BP210" s="117">
        <f>AO210*E210</f>
        <v>0</v>
      </c>
      <c r="BQ210" s="117">
        <f>AO210*Z210</f>
        <v>0</v>
      </c>
    </row>
    <row r="211">
      <c r="A211" s="48" t="s">
        <v>81</v>
      </c>
      <c r="B211" s="48" t="s">
        <v>82</v>
      </c>
      <c r="C211" s="58">
        <v>0</v>
      </c>
      <c r="D211" s="58">
        <v>0</v>
      </c>
      <c r="E211" s="64">
        <v>818.4</v>
      </c>
      <c r="F211" s="26" t="s">
        <v>2092</v>
      </c>
      <c r="G211" s="27" t="s">
        <v>2093</v>
      </c>
      <c r="H211" s="27" t="s">
        <v>2094</v>
      </c>
      <c r="I211" s="118" t="s">
        <v>2095</v>
      </c>
      <c r="J211" s="94" t="s">
        <v>363</v>
      </c>
      <c r="L211" s="27" t="s">
        <v>82</v>
      </c>
      <c r="M211" s="27" t="s">
        <v>884</v>
      </c>
      <c r="N211" s="27" t="s">
        <v>88</v>
      </c>
      <c r="O211" s="27" t="s">
        <v>187</v>
      </c>
      <c r="P211" s="27" t="s">
        <v>188</v>
      </c>
      <c r="Q211" s="27" t="s">
        <v>89</v>
      </c>
      <c r="R211" s="27" t="s">
        <v>82</v>
      </c>
      <c r="S211" s="95" t="s">
        <v>2096</v>
      </c>
      <c r="T211" s="31">
        <v>10</v>
      </c>
      <c r="U211" s="31">
        <v>8</v>
      </c>
      <c r="V211" s="89">
        <v>45993</v>
      </c>
      <c r="W211" s="89">
        <v>46133</v>
      </c>
      <c r="X211" s="27" t="s">
        <v>2097</v>
      </c>
      <c r="Y211" s="72">
        <v>288</v>
      </c>
      <c r="Z211" s="76">
        <v>0.36</v>
      </c>
      <c r="AA211" s="28" t="s">
        <v>191</v>
      </c>
      <c r="AB211" s="28" t="s">
        <v>82</v>
      </c>
      <c r="AC211" s="28" t="s">
        <v>192</v>
      </c>
      <c r="AD211" s="28" t="s">
        <v>123</v>
      </c>
      <c r="AE211" s="28" t="s">
        <v>82</v>
      </c>
      <c r="AF211" s="28" t="s">
        <v>82</v>
      </c>
      <c r="AG211" s="28" t="s">
        <v>95</v>
      </c>
      <c r="AH211" s="28" t="s">
        <v>82</v>
      </c>
      <c r="AI211" s="28" t="s">
        <v>96</v>
      </c>
      <c r="AJ211" s="28" t="s">
        <v>82</v>
      </c>
      <c r="AK211" s="28" t="s">
        <v>82</v>
      </c>
      <c r="AL211" s="28" t="s">
        <v>2098</v>
      </c>
      <c r="AM211" s="28" t="s">
        <v>88</v>
      </c>
      <c r="AN211" s="27" t="s">
        <v>98</v>
      </c>
      <c r="AO211" s="72">
        <f>C211*U211+D211</f>
        <v>0</v>
      </c>
      <c r="AP211" s="27" t="s">
        <v>82</v>
      </c>
      <c r="AQ211" s="27" t="s">
        <v>82</v>
      </c>
      <c r="AR211" s="29" t="s">
        <v>82</v>
      </c>
      <c r="AS211" s="29" t="s">
        <v>82</v>
      </c>
      <c r="AT211" s="79" t="s">
        <v>82</v>
      </c>
      <c r="AW211" s="80" t="s">
        <v>82</v>
      </c>
      <c r="AX211" s="27" t="s">
        <v>82</v>
      </c>
      <c r="AY211" s="27" t="s">
        <v>2099</v>
      </c>
      <c r="AZ211" s="27" t="s">
        <v>82</v>
      </c>
      <c r="BA211" s="27" t="s">
        <v>2100</v>
      </c>
      <c r="BB211" s="27" t="s">
        <v>2101</v>
      </c>
      <c r="BC211" s="27" t="s">
        <v>82</v>
      </c>
      <c r="BD211" s="27" t="s">
        <v>82</v>
      </c>
      <c r="BE211" s="27" t="s">
        <v>82</v>
      </c>
      <c r="BF211" s="27" t="s">
        <v>82</v>
      </c>
      <c r="BG211" s="27" t="s">
        <v>2102</v>
      </c>
      <c r="BH211" s="27" t="s">
        <v>128</v>
      </c>
      <c r="BI211" s="27" t="s">
        <v>200</v>
      </c>
      <c r="BJ211" s="27" t="s">
        <v>268</v>
      </c>
      <c r="BK211" s="27" t="s">
        <v>269</v>
      </c>
      <c r="BL211" s="27" t="s">
        <v>82</v>
      </c>
      <c r="BM211" s="27" t="s">
        <v>82</v>
      </c>
      <c r="BN211" s="27" t="s">
        <v>82</v>
      </c>
      <c r="BP211" s="117">
        <f>AO211*E211</f>
        <v>0</v>
      </c>
      <c r="BQ211" s="117">
        <f>AO211*Z211</f>
        <v>0</v>
      </c>
    </row>
    <row r="212">
      <c r="A212" s="48" t="s">
        <v>81</v>
      </c>
      <c r="B212" s="48" t="s">
        <v>82</v>
      </c>
      <c r="C212" s="58">
        <v>0</v>
      </c>
      <c r="D212" s="58">
        <v>0</v>
      </c>
      <c r="E212" s="64">
        <v>1379.4</v>
      </c>
      <c r="F212" s="26" t="s">
        <v>2103</v>
      </c>
      <c r="G212" s="27" t="s">
        <v>2104</v>
      </c>
      <c r="H212" s="27" t="s">
        <v>2105</v>
      </c>
      <c r="I212" s="118" t="s">
        <v>2106</v>
      </c>
      <c r="J212" s="94" t="s">
        <v>614</v>
      </c>
      <c r="L212" s="27" t="s">
        <v>82</v>
      </c>
      <c r="M212" s="27" t="s">
        <v>1944</v>
      </c>
      <c r="N212" s="27" t="s">
        <v>88</v>
      </c>
      <c r="O212" s="27" t="s">
        <v>1499</v>
      </c>
      <c r="P212" s="27" t="s">
        <v>1500</v>
      </c>
      <c r="Q212" s="27" t="s">
        <v>89</v>
      </c>
      <c r="R212" s="27" t="s">
        <v>82</v>
      </c>
      <c r="S212" s="95" t="s">
        <v>2107</v>
      </c>
      <c r="T212" s="31">
        <v>10</v>
      </c>
      <c r="U212" s="31">
        <v>10</v>
      </c>
      <c r="V212" s="89">
        <v>45971</v>
      </c>
      <c r="W212" s="89">
        <v>45971</v>
      </c>
      <c r="X212" s="27" t="s">
        <v>2108</v>
      </c>
      <c r="Y212" s="72">
        <v>144</v>
      </c>
      <c r="Z212" s="76">
        <v>0.645</v>
      </c>
      <c r="AA212" s="28" t="s">
        <v>1948</v>
      </c>
      <c r="AB212" s="28" t="s">
        <v>82</v>
      </c>
      <c r="AC212" s="28" t="s">
        <v>1949</v>
      </c>
      <c r="AD212" s="28" t="s">
        <v>123</v>
      </c>
      <c r="AE212" s="28" t="s">
        <v>82</v>
      </c>
      <c r="AF212" s="28" t="s">
        <v>82</v>
      </c>
      <c r="AG212" s="28" t="s">
        <v>95</v>
      </c>
      <c r="AH212" s="28" t="s">
        <v>82</v>
      </c>
      <c r="AI212" s="28" t="s">
        <v>96</v>
      </c>
      <c r="AJ212" s="28" t="s">
        <v>82</v>
      </c>
      <c r="AK212" s="28" t="s">
        <v>82</v>
      </c>
      <c r="AL212" s="28" t="s">
        <v>2109</v>
      </c>
      <c r="AM212" s="28" t="s">
        <v>88</v>
      </c>
      <c r="AN212" s="27" t="s">
        <v>98</v>
      </c>
      <c r="AO212" s="72">
        <f>C212*U212+D212</f>
        <v>0</v>
      </c>
      <c r="AP212" s="27" t="s">
        <v>82</v>
      </c>
      <c r="AQ212" s="27" t="s">
        <v>82</v>
      </c>
      <c r="AR212" s="29" t="s">
        <v>82</v>
      </c>
      <c r="AS212" s="29" t="s">
        <v>82</v>
      </c>
      <c r="AT212" s="79" t="s">
        <v>82</v>
      </c>
      <c r="AW212" s="80" t="s">
        <v>82</v>
      </c>
      <c r="AX212" s="27" t="s">
        <v>82</v>
      </c>
      <c r="AY212" s="27" t="s">
        <v>2110</v>
      </c>
      <c r="AZ212" s="27" t="s">
        <v>82</v>
      </c>
      <c r="BA212" s="27" t="s">
        <v>2111</v>
      </c>
      <c r="BB212" s="27" t="s">
        <v>2112</v>
      </c>
      <c r="BC212" s="27" t="s">
        <v>82</v>
      </c>
      <c r="BD212" s="27" t="s">
        <v>82</v>
      </c>
      <c r="BE212" s="27" t="s">
        <v>2113</v>
      </c>
      <c r="BF212" s="27" t="s">
        <v>82</v>
      </c>
      <c r="BG212" s="27" t="s">
        <v>2105</v>
      </c>
      <c r="BH212" s="27" t="s">
        <v>1500</v>
      </c>
      <c r="BI212" s="27" t="s">
        <v>2114</v>
      </c>
      <c r="BJ212" s="27" t="s">
        <v>2114</v>
      </c>
      <c r="BK212" s="27" t="s">
        <v>2114</v>
      </c>
      <c r="BL212" s="27" t="s">
        <v>82</v>
      </c>
      <c r="BM212" s="27" t="s">
        <v>82</v>
      </c>
      <c r="BN212" s="27" t="s">
        <v>82</v>
      </c>
      <c r="BP212" s="117">
        <f>AO212*E212</f>
        <v>0</v>
      </c>
      <c r="BQ212" s="117">
        <f>AO212*Z212</f>
        <v>0</v>
      </c>
    </row>
    <row r="213">
      <c r="A213" s="48" t="s">
        <v>81</v>
      </c>
      <c r="B213" s="48" t="s">
        <v>82</v>
      </c>
      <c r="C213" s="58">
        <v>0</v>
      </c>
      <c r="D213" s="58">
        <v>0</v>
      </c>
      <c r="E213" s="64">
        <v>1003.2</v>
      </c>
      <c r="F213" s="26" t="s">
        <v>2115</v>
      </c>
      <c r="G213" s="27" t="s">
        <v>2116</v>
      </c>
      <c r="H213" s="27" t="s">
        <v>2105</v>
      </c>
      <c r="I213" s="118" t="s">
        <v>2117</v>
      </c>
      <c r="J213" s="94" t="s">
        <v>614</v>
      </c>
      <c r="L213" s="27" t="s">
        <v>82</v>
      </c>
      <c r="M213" s="27" t="s">
        <v>815</v>
      </c>
      <c r="N213" s="27" t="s">
        <v>88</v>
      </c>
      <c r="O213" s="27" t="s">
        <v>1945</v>
      </c>
      <c r="P213" s="27" t="s">
        <v>1945</v>
      </c>
      <c r="Q213" s="27" t="s">
        <v>89</v>
      </c>
      <c r="R213" s="27" t="s">
        <v>82</v>
      </c>
      <c r="S213" s="95" t="s">
        <v>2118</v>
      </c>
      <c r="T213" s="31">
        <v>22</v>
      </c>
      <c r="U213" s="31">
        <v>10</v>
      </c>
      <c r="V213" s="89">
        <v>45226</v>
      </c>
      <c r="W213" s="89">
        <v>45226</v>
      </c>
      <c r="X213" s="27" t="s">
        <v>2119</v>
      </c>
      <c r="Y213" s="72">
        <v>72</v>
      </c>
      <c r="Z213" s="76">
        <v>0.592</v>
      </c>
      <c r="AA213" s="28" t="s">
        <v>2120</v>
      </c>
      <c r="AB213" s="28" t="s">
        <v>82</v>
      </c>
      <c r="AC213" s="28" t="s">
        <v>2121</v>
      </c>
      <c r="AD213" s="28" t="s">
        <v>123</v>
      </c>
      <c r="AE213" s="28" t="s">
        <v>82</v>
      </c>
      <c r="AF213" s="28" t="s">
        <v>82</v>
      </c>
      <c r="AG213" s="28" t="s">
        <v>95</v>
      </c>
      <c r="AH213" s="28" t="s">
        <v>82</v>
      </c>
      <c r="AI213" s="28" t="s">
        <v>96</v>
      </c>
      <c r="AJ213" s="28" t="s">
        <v>82</v>
      </c>
      <c r="AK213" s="28" t="s">
        <v>82</v>
      </c>
      <c r="AL213" s="28" t="s">
        <v>2122</v>
      </c>
      <c r="AM213" s="28" t="s">
        <v>88</v>
      </c>
      <c r="AN213" s="27" t="s">
        <v>145</v>
      </c>
      <c r="AO213" s="72">
        <f>C213*U213+D213</f>
        <v>0</v>
      </c>
      <c r="AP213" s="27" t="s">
        <v>82</v>
      </c>
      <c r="AQ213" s="27" t="s">
        <v>82</v>
      </c>
      <c r="AR213" s="29" t="s">
        <v>82</v>
      </c>
      <c r="AS213" s="29" t="s">
        <v>82</v>
      </c>
      <c r="AT213" s="79" t="s">
        <v>82</v>
      </c>
      <c r="AW213" s="80" t="s">
        <v>82</v>
      </c>
      <c r="AX213" s="27" t="s">
        <v>82</v>
      </c>
      <c r="AY213" s="27" t="s">
        <v>2123</v>
      </c>
      <c r="AZ213" s="27" t="s">
        <v>82</v>
      </c>
      <c r="BA213" s="27" t="s">
        <v>2124</v>
      </c>
      <c r="BB213" s="27" t="s">
        <v>2125</v>
      </c>
      <c r="BC213" s="27" t="s">
        <v>82</v>
      </c>
      <c r="BD213" s="27" t="s">
        <v>2126</v>
      </c>
      <c r="BE213" s="27" t="s">
        <v>2127</v>
      </c>
      <c r="BF213" s="27" t="s">
        <v>82</v>
      </c>
      <c r="BG213" s="27" t="s">
        <v>2105</v>
      </c>
      <c r="BH213" s="27" t="s">
        <v>1500</v>
      </c>
      <c r="BI213" s="27" t="s">
        <v>2114</v>
      </c>
      <c r="BJ213" s="27" t="s">
        <v>2114</v>
      </c>
      <c r="BK213" s="27" t="s">
        <v>2114</v>
      </c>
      <c r="BL213" s="27" t="s">
        <v>82</v>
      </c>
      <c r="BM213" s="27" t="s">
        <v>431</v>
      </c>
      <c r="BN213" s="27" t="s">
        <v>82</v>
      </c>
      <c r="BP213" s="117">
        <f>AO213*E213</f>
        <v>0</v>
      </c>
      <c r="BQ213" s="117">
        <f>AO213*Z213</f>
        <v>0</v>
      </c>
    </row>
    <row r="214">
      <c r="A214" s="48" t="s">
        <v>81</v>
      </c>
      <c r="B214" s="48" t="s">
        <v>82</v>
      </c>
      <c r="C214" s="58">
        <v>0</v>
      </c>
      <c r="D214" s="58">
        <v>0</v>
      </c>
      <c r="E214" s="64">
        <v>1729.2</v>
      </c>
      <c r="F214" s="26" t="s">
        <v>2128</v>
      </c>
      <c r="G214" s="27" t="s">
        <v>2129</v>
      </c>
      <c r="H214" s="27" t="s">
        <v>2130</v>
      </c>
      <c r="I214" s="118" t="s">
        <v>2131</v>
      </c>
      <c r="J214" s="94" t="s">
        <v>614</v>
      </c>
      <c r="L214" s="27" t="s">
        <v>82</v>
      </c>
      <c r="M214" s="27" t="s">
        <v>1780</v>
      </c>
      <c r="N214" s="27" t="s">
        <v>88</v>
      </c>
      <c r="O214" s="27" t="s">
        <v>241</v>
      </c>
      <c r="P214" s="27" t="s">
        <v>2132</v>
      </c>
      <c r="Q214" s="27" t="s">
        <v>89</v>
      </c>
      <c r="R214" s="27" t="s">
        <v>82</v>
      </c>
      <c r="S214" s="95" t="s">
        <v>2133</v>
      </c>
      <c r="T214" s="31">
        <v>10</v>
      </c>
      <c r="U214" s="31">
        <v>5</v>
      </c>
      <c r="V214" s="89">
        <v>45331</v>
      </c>
      <c r="W214" s="89">
        <v>45331</v>
      </c>
      <c r="X214" s="27" t="s">
        <v>2134</v>
      </c>
      <c r="Y214" s="72">
        <v>256</v>
      </c>
      <c r="Z214" s="76">
        <v>0.932</v>
      </c>
      <c r="AA214" s="28" t="s">
        <v>2135</v>
      </c>
      <c r="AB214" s="28" t="s">
        <v>82</v>
      </c>
      <c r="AC214" s="28" t="s">
        <v>213</v>
      </c>
      <c r="AD214" s="28" t="s">
        <v>123</v>
      </c>
      <c r="AE214" s="28" t="s">
        <v>82</v>
      </c>
      <c r="AF214" s="28" t="s">
        <v>82</v>
      </c>
      <c r="AG214" s="28" t="s">
        <v>95</v>
      </c>
      <c r="AH214" s="28" t="s">
        <v>82</v>
      </c>
      <c r="AI214" s="28" t="s">
        <v>96</v>
      </c>
      <c r="AJ214" s="28" t="s">
        <v>82</v>
      </c>
      <c r="AK214" s="28" t="s">
        <v>82</v>
      </c>
      <c r="AL214" s="28" t="s">
        <v>2136</v>
      </c>
      <c r="AM214" s="28" t="s">
        <v>88</v>
      </c>
      <c r="AN214" s="27" t="s">
        <v>98</v>
      </c>
      <c r="AO214" s="72">
        <f>C214*U214+D214</f>
        <v>0</v>
      </c>
      <c r="AP214" s="27" t="s">
        <v>82</v>
      </c>
      <c r="AQ214" s="27" t="s">
        <v>82</v>
      </c>
      <c r="AR214" s="29" t="s">
        <v>82</v>
      </c>
      <c r="AS214" s="29" t="s">
        <v>82</v>
      </c>
      <c r="AT214" s="79" t="s">
        <v>82</v>
      </c>
      <c r="AW214" s="80" t="s">
        <v>82</v>
      </c>
      <c r="AX214" s="27" t="s">
        <v>82</v>
      </c>
      <c r="AY214" s="27" t="s">
        <v>2137</v>
      </c>
      <c r="AZ214" s="27" t="s">
        <v>82</v>
      </c>
      <c r="BA214" s="27" t="s">
        <v>2138</v>
      </c>
      <c r="BB214" s="27" t="s">
        <v>2139</v>
      </c>
      <c r="BC214" s="27" t="s">
        <v>82</v>
      </c>
      <c r="BD214" s="27" t="s">
        <v>2140</v>
      </c>
      <c r="BE214" s="27" t="s">
        <v>2141</v>
      </c>
      <c r="BF214" s="27" t="s">
        <v>82</v>
      </c>
      <c r="BG214" s="27" t="s">
        <v>2130</v>
      </c>
      <c r="BH214" s="27" t="s">
        <v>128</v>
      </c>
      <c r="BI214" s="27" t="s">
        <v>220</v>
      </c>
      <c r="BJ214" s="27" t="s">
        <v>221</v>
      </c>
      <c r="BK214" s="27" t="s">
        <v>222</v>
      </c>
      <c r="BL214" s="27" t="s">
        <v>82</v>
      </c>
      <c r="BM214" s="27" t="s">
        <v>82</v>
      </c>
      <c r="BN214" s="27" t="s">
        <v>82</v>
      </c>
      <c r="BP214" s="117">
        <f>AO214*E214</f>
        <v>0</v>
      </c>
      <c r="BQ214" s="117">
        <f>AO214*Z214</f>
        <v>0</v>
      </c>
    </row>
    <row r="215">
      <c r="A215" s="48" t="s">
        <v>81</v>
      </c>
      <c r="B215" s="48" t="s">
        <v>82</v>
      </c>
      <c r="C215" s="58">
        <v>0</v>
      </c>
      <c r="D215" s="58">
        <v>0</v>
      </c>
      <c r="E215" s="64">
        <v>2719.2</v>
      </c>
      <c r="F215" s="26" t="s">
        <v>2142</v>
      </c>
      <c r="G215" s="27" t="s">
        <v>2143</v>
      </c>
      <c r="H215" s="27" t="s">
        <v>2144</v>
      </c>
      <c r="I215" s="118" t="s">
        <v>2145</v>
      </c>
      <c r="J215" s="94" t="s">
        <v>614</v>
      </c>
      <c r="L215" s="27" t="s">
        <v>82</v>
      </c>
      <c r="M215" s="27" t="s">
        <v>273</v>
      </c>
      <c r="N215" s="27" t="s">
        <v>88</v>
      </c>
      <c r="O215" s="27" t="s">
        <v>241</v>
      </c>
      <c r="P215" s="27" t="s">
        <v>242</v>
      </c>
      <c r="Q215" s="27" t="s">
        <v>89</v>
      </c>
      <c r="R215" s="27" t="s">
        <v>82</v>
      </c>
      <c r="S215" s="95" t="s">
        <v>2146</v>
      </c>
      <c r="T215" s="31">
        <v>10</v>
      </c>
      <c r="U215" s="31">
        <v>6</v>
      </c>
      <c r="V215" s="89">
        <v>45593</v>
      </c>
      <c r="W215" s="89">
        <v>45593</v>
      </c>
      <c r="X215" s="27" t="s">
        <v>2147</v>
      </c>
      <c r="Y215" s="72">
        <v>360</v>
      </c>
      <c r="Z215" s="76">
        <v>1.51</v>
      </c>
      <c r="AA215" s="28" t="s">
        <v>1948</v>
      </c>
      <c r="AB215" s="28" t="s">
        <v>82</v>
      </c>
      <c r="AC215" s="28" t="s">
        <v>1949</v>
      </c>
      <c r="AD215" s="28" t="s">
        <v>123</v>
      </c>
      <c r="AE215" s="28" t="s">
        <v>82</v>
      </c>
      <c r="AF215" s="28" t="s">
        <v>82</v>
      </c>
      <c r="AG215" s="28" t="s">
        <v>95</v>
      </c>
      <c r="AH215" s="28" t="s">
        <v>82</v>
      </c>
      <c r="AI215" s="28" t="s">
        <v>96</v>
      </c>
      <c r="AJ215" s="28" t="s">
        <v>82</v>
      </c>
      <c r="AK215" s="28" t="s">
        <v>82</v>
      </c>
      <c r="AL215" s="28" t="s">
        <v>2148</v>
      </c>
      <c r="AM215" s="28" t="s">
        <v>88</v>
      </c>
      <c r="AN215" s="27" t="s">
        <v>98</v>
      </c>
      <c r="AO215" s="72">
        <f>C215*U215+D215</f>
        <v>0</v>
      </c>
      <c r="AP215" s="27" t="s">
        <v>82</v>
      </c>
      <c r="AQ215" s="27" t="s">
        <v>82</v>
      </c>
      <c r="AR215" s="29" t="s">
        <v>82</v>
      </c>
      <c r="AS215" s="29" t="s">
        <v>82</v>
      </c>
      <c r="AT215" s="79" t="s">
        <v>82</v>
      </c>
      <c r="AW215" s="80" t="s">
        <v>82</v>
      </c>
      <c r="AX215" s="27" t="s">
        <v>82</v>
      </c>
      <c r="AY215" s="27" t="s">
        <v>2149</v>
      </c>
      <c r="AZ215" s="27" t="s">
        <v>82</v>
      </c>
      <c r="BA215" s="27" t="s">
        <v>2150</v>
      </c>
      <c r="BB215" s="27" t="s">
        <v>2151</v>
      </c>
      <c r="BC215" s="27" t="s">
        <v>82</v>
      </c>
      <c r="BD215" s="27" t="s">
        <v>2152</v>
      </c>
      <c r="BE215" s="27" t="s">
        <v>2153</v>
      </c>
      <c r="BF215" s="27" t="s">
        <v>82</v>
      </c>
      <c r="BG215" s="27" t="s">
        <v>2144</v>
      </c>
      <c r="BH215" s="27" t="s">
        <v>128</v>
      </c>
      <c r="BI215" s="27" t="s">
        <v>220</v>
      </c>
      <c r="BJ215" s="27" t="s">
        <v>2154</v>
      </c>
      <c r="BK215" s="27" t="s">
        <v>202</v>
      </c>
      <c r="BL215" s="27" t="s">
        <v>82</v>
      </c>
      <c r="BM215" s="27" t="s">
        <v>82</v>
      </c>
      <c r="BN215" s="27" t="s">
        <v>82</v>
      </c>
      <c r="BP215" s="117">
        <f>AO215*E215</f>
        <v>0</v>
      </c>
      <c r="BQ215" s="117">
        <f>AO215*Z215</f>
        <v>0</v>
      </c>
    </row>
    <row r="216">
      <c r="A216" s="48" t="s">
        <v>81</v>
      </c>
      <c r="B216" s="48" t="s">
        <v>82</v>
      </c>
      <c r="C216" s="58">
        <v>0</v>
      </c>
      <c r="D216" s="58">
        <v>0</v>
      </c>
      <c r="E216" s="64">
        <v>587.4</v>
      </c>
      <c r="F216" s="26" t="s">
        <v>2155</v>
      </c>
      <c r="G216" s="27" t="s">
        <v>2156</v>
      </c>
      <c r="H216" s="27" t="s">
        <v>2157</v>
      </c>
      <c r="I216" s="118" t="s">
        <v>2158</v>
      </c>
      <c r="J216" s="94" t="s">
        <v>363</v>
      </c>
      <c r="L216" s="27" t="s">
        <v>82</v>
      </c>
      <c r="M216" s="27" t="s">
        <v>1280</v>
      </c>
      <c r="N216" s="27" t="s">
        <v>88</v>
      </c>
      <c r="O216" s="27" t="s">
        <v>728</v>
      </c>
      <c r="P216" s="27" t="s">
        <v>728</v>
      </c>
      <c r="Q216" s="27" t="s">
        <v>89</v>
      </c>
      <c r="R216" s="27" t="s">
        <v>82</v>
      </c>
      <c r="S216" s="95" t="s">
        <v>2159</v>
      </c>
      <c r="T216" s="31">
        <v>10</v>
      </c>
      <c r="U216" s="31">
        <v>12</v>
      </c>
      <c r="V216" s="89">
        <v>46183</v>
      </c>
      <c r="W216" s="89">
        <v>46183</v>
      </c>
      <c r="X216" s="27" t="s">
        <v>2160</v>
      </c>
      <c r="Y216" s="72">
        <v>192</v>
      </c>
      <c r="Z216" s="76">
        <v>0.234</v>
      </c>
      <c r="AA216" s="28" t="s">
        <v>92</v>
      </c>
      <c r="AB216" s="28" t="s">
        <v>82</v>
      </c>
      <c r="AC216" s="28" t="s">
        <v>93</v>
      </c>
      <c r="AD216" s="28" t="s">
        <v>123</v>
      </c>
      <c r="AE216" s="28" t="s">
        <v>82</v>
      </c>
      <c r="AF216" s="28" t="s">
        <v>82</v>
      </c>
      <c r="AG216" s="28" t="s">
        <v>95</v>
      </c>
      <c r="AH216" s="28" t="s">
        <v>82</v>
      </c>
      <c r="AI216" s="28" t="s">
        <v>96</v>
      </c>
      <c r="AJ216" s="28" t="s">
        <v>82</v>
      </c>
      <c r="AK216" s="28" t="s">
        <v>82</v>
      </c>
      <c r="AL216" s="28" t="s">
        <v>2161</v>
      </c>
      <c r="AM216" s="28" t="s">
        <v>88</v>
      </c>
      <c r="AN216" s="27" t="s">
        <v>98</v>
      </c>
      <c r="AO216" s="72">
        <f>C216*U216+D216</f>
        <v>0</v>
      </c>
      <c r="AP216" s="27" t="s">
        <v>82</v>
      </c>
      <c r="AQ216" s="27" t="s">
        <v>82</v>
      </c>
      <c r="AR216" s="29" t="s">
        <v>82</v>
      </c>
      <c r="AS216" s="29" t="s">
        <v>82</v>
      </c>
      <c r="AT216" s="79" t="s">
        <v>82</v>
      </c>
      <c r="AW216" s="80" t="s">
        <v>82</v>
      </c>
      <c r="AX216" s="27" t="s">
        <v>82</v>
      </c>
      <c r="AY216" s="27" t="s">
        <v>2162</v>
      </c>
      <c r="AZ216" s="27" t="s">
        <v>82</v>
      </c>
      <c r="BA216" s="27" t="s">
        <v>2163</v>
      </c>
      <c r="BB216" s="27" t="s">
        <v>2164</v>
      </c>
      <c r="BC216" s="27" t="s">
        <v>82</v>
      </c>
      <c r="BD216" s="27" t="s">
        <v>82</v>
      </c>
      <c r="BE216" s="27" t="s">
        <v>82</v>
      </c>
      <c r="BF216" s="27" t="s">
        <v>82</v>
      </c>
      <c r="BG216" s="27" t="s">
        <v>2157</v>
      </c>
      <c r="BH216" s="27" t="s">
        <v>99</v>
      </c>
      <c r="BI216" s="27" t="s">
        <v>100</v>
      </c>
      <c r="BJ216" s="27" t="s">
        <v>736</v>
      </c>
      <c r="BK216" s="27" t="s">
        <v>737</v>
      </c>
      <c r="BL216" s="27" t="s">
        <v>82</v>
      </c>
      <c r="BM216" s="27" t="s">
        <v>82</v>
      </c>
      <c r="BN216" s="27" t="s">
        <v>82</v>
      </c>
      <c r="BP216" s="117">
        <f>AO216*E216</f>
        <v>0</v>
      </c>
      <c r="BQ216" s="117">
        <f>AO216*Z216</f>
        <v>0</v>
      </c>
    </row>
    <row r="217">
      <c r="A217" s="48" t="s">
        <v>81</v>
      </c>
      <c r="B217" s="48" t="s">
        <v>82</v>
      </c>
      <c r="C217" s="58">
        <v>0</v>
      </c>
      <c r="D217" s="58">
        <v>0</v>
      </c>
      <c r="E217" s="64">
        <v>726</v>
      </c>
      <c r="F217" s="26" t="s">
        <v>2165</v>
      </c>
      <c r="G217" s="27" t="s">
        <v>2166</v>
      </c>
      <c r="H217" s="27" t="s">
        <v>2157</v>
      </c>
      <c r="I217" s="118" t="s">
        <v>2167</v>
      </c>
      <c r="J217" s="94" t="s">
        <v>94</v>
      </c>
      <c r="L217" s="27" t="s">
        <v>82</v>
      </c>
      <c r="M217" s="27" t="s">
        <v>794</v>
      </c>
      <c r="N217" s="27" t="s">
        <v>88</v>
      </c>
      <c r="O217" s="27" t="s">
        <v>728</v>
      </c>
      <c r="P217" s="27" t="s">
        <v>728</v>
      </c>
      <c r="Q217" s="27" t="s">
        <v>89</v>
      </c>
      <c r="R217" s="27" t="s">
        <v>82</v>
      </c>
      <c r="S217" s="95" t="s">
        <v>2168</v>
      </c>
      <c r="T217" s="31">
        <v>10</v>
      </c>
      <c r="U217" s="31">
        <v>10</v>
      </c>
      <c r="V217" s="89">
        <v>46246</v>
      </c>
      <c r="W217" s="89">
        <v>46246</v>
      </c>
      <c r="X217" s="27" t="s">
        <v>2169</v>
      </c>
      <c r="Y217" s="72">
        <v>288</v>
      </c>
      <c r="Z217" s="76">
        <v>0.305</v>
      </c>
      <c r="AA217" s="28" t="s">
        <v>92</v>
      </c>
      <c r="AB217" s="28" t="s">
        <v>82</v>
      </c>
      <c r="AC217" s="28" t="s">
        <v>93</v>
      </c>
      <c r="AD217" s="28" t="s">
        <v>123</v>
      </c>
      <c r="AE217" s="28" t="s">
        <v>82</v>
      </c>
      <c r="AF217" s="28" t="s">
        <v>82</v>
      </c>
      <c r="AG217" s="28" t="s">
        <v>95</v>
      </c>
      <c r="AH217" s="28" t="s">
        <v>82</v>
      </c>
      <c r="AI217" s="28" t="s">
        <v>96</v>
      </c>
      <c r="AJ217" s="28" t="s">
        <v>82</v>
      </c>
      <c r="AK217" s="28" t="s">
        <v>82</v>
      </c>
      <c r="AL217" s="28" t="s">
        <v>2170</v>
      </c>
      <c r="AM217" s="28" t="s">
        <v>88</v>
      </c>
      <c r="AN217" s="27" t="s">
        <v>98</v>
      </c>
      <c r="AO217" s="72">
        <f>C217*U217+D217</f>
        <v>0</v>
      </c>
      <c r="AP217" s="27" t="s">
        <v>82</v>
      </c>
      <c r="AQ217" s="27" t="s">
        <v>82</v>
      </c>
      <c r="AR217" s="29" t="s">
        <v>82</v>
      </c>
      <c r="AS217" s="29" t="s">
        <v>82</v>
      </c>
      <c r="AT217" s="79" t="s">
        <v>82</v>
      </c>
      <c r="AW217" s="80" t="s">
        <v>82</v>
      </c>
      <c r="AX217" s="27" t="s">
        <v>82</v>
      </c>
      <c r="AY217" s="27" t="s">
        <v>2171</v>
      </c>
      <c r="AZ217" s="27" t="s">
        <v>82</v>
      </c>
      <c r="BA217" s="27" t="s">
        <v>2172</v>
      </c>
      <c r="BB217" s="27" t="s">
        <v>2173</v>
      </c>
      <c r="BC217" s="27" t="s">
        <v>82</v>
      </c>
      <c r="BD217" s="27" t="s">
        <v>82</v>
      </c>
      <c r="BE217" s="27" t="s">
        <v>82</v>
      </c>
      <c r="BF217" s="27" t="s">
        <v>82</v>
      </c>
      <c r="BG217" s="27" t="s">
        <v>2157</v>
      </c>
      <c r="BH217" s="27" t="s">
        <v>99</v>
      </c>
      <c r="BI217" s="27" t="s">
        <v>100</v>
      </c>
      <c r="BJ217" s="27" t="s">
        <v>736</v>
      </c>
      <c r="BK217" s="27" t="s">
        <v>737</v>
      </c>
      <c r="BL217" s="27" t="s">
        <v>82</v>
      </c>
      <c r="BM217" s="27" t="s">
        <v>82</v>
      </c>
      <c r="BN217" s="27" t="s">
        <v>82</v>
      </c>
      <c r="BP217" s="117">
        <f>AO217*E217</f>
        <v>0</v>
      </c>
      <c r="BQ217" s="117">
        <f>AO217*Z217</f>
        <v>0</v>
      </c>
    </row>
    <row r="218">
      <c r="A218" s="48" t="s">
        <v>81</v>
      </c>
      <c r="B218" s="48" t="s">
        <v>82</v>
      </c>
      <c r="C218" s="58">
        <v>0</v>
      </c>
      <c r="D218" s="58">
        <v>0</v>
      </c>
      <c r="E218" s="64">
        <v>1828.2</v>
      </c>
      <c r="F218" s="26" t="s">
        <v>2174</v>
      </c>
      <c r="G218" s="27" t="s">
        <v>2175</v>
      </c>
      <c r="H218" s="27" t="s">
        <v>2176</v>
      </c>
      <c r="I218" s="118" t="s">
        <v>2177</v>
      </c>
      <c r="J218" s="94" t="s">
        <v>614</v>
      </c>
      <c r="L218" s="27" t="s">
        <v>115</v>
      </c>
      <c r="M218" s="27" t="s">
        <v>2178</v>
      </c>
      <c r="N218" s="27" t="s">
        <v>88</v>
      </c>
      <c r="O218" s="27" t="s">
        <v>117</v>
      </c>
      <c r="P218" s="27" t="s">
        <v>118</v>
      </c>
      <c r="Q218" s="27" t="s">
        <v>89</v>
      </c>
      <c r="R218" s="27" t="s">
        <v>82</v>
      </c>
      <c r="S218" s="95" t="s">
        <v>2179</v>
      </c>
      <c r="T218" s="31">
        <v>10</v>
      </c>
      <c r="U218" s="31">
        <v>1</v>
      </c>
      <c r="V218" s="89">
        <v>46073</v>
      </c>
      <c r="W218" s="89">
        <v>46073</v>
      </c>
      <c r="X218" s="27" t="s">
        <v>2180</v>
      </c>
      <c r="Y218" s="72">
        <v>384</v>
      </c>
      <c r="Z218" s="76">
        <v>0.638</v>
      </c>
      <c r="AA218" s="28" t="s">
        <v>277</v>
      </c>
      <c r="AB218" s="28" t="s">
        <v>82</v>
      </c>
      <c r="AC218" s="28" t="s">
        <v>2181</v>
      </c>
      <c r="AD218" s="28" t="s">
        <v>94</v>
      </c>
      <c r="AE218" s="28" t="s">
        <v>82</v>
      </c>
      <c r="AF218" s="28" t="s">
        <v>82</v>
      </c>
      <c r="AG218" s="28" t="s">
        <v>82</v>
      </c>
      <c r="AH218" s="28" t="s">
        <v>82</v>
      </c>
      <c r="AI218" s="28" t="s">
        <v>96</v>
      </c>
      <c r="AJ218" s="28" t="s">
        <v>82</v>
      </c>
      <c r="AK218" s="28" t="s">
        <v>82</v>
      </c>
      <c r="AL218" s="28" t="s">
        <v>2182</v>
      </c>
      <c r="AM218" s="28" t="s">
        <v>88</v>
      </c>
      <c r="AN218" s="27" t="s">
        <v>98</v>
      </c>
      <c r="AO218" s="72">
        <f>C218*U218+D218</f>
        <v>0</v>
      </c>
      <c r="AP218" s="27" t="s">
        <v>82</v>
      </c>
      <c r="AQ218" s="27" t="s">
        <v>82</v>
      </c>
      <c r="AR218" s="29" t="s">
        <v>82</v>
      </c>
      <c r="AS218" s="29" t="s">
        <v>82</v>
      </c>
      <c r="AT218" s="79" t="s">
        <v>82</v>
      </c>
      <c r="AW218" s="80" t="s">
        <v>82</v>
      </c>
      <c r="AX218" s="27" t="s">
        <v>82</v>
      </c>
      <c r="AY218" s="27" t="s">
        <v>2183</v>
      </c>
      <c r="AZ218" s="27" t="s">
        <v>82</v>
      </c>
      <c r="BA218" s="27" t="s">
        <v>82</v>
      </c>
      <c r="BB218" s="27" t="s">
        <v>2184</v>
      </c>
      <c r="BC218" s="27" t="s">
        <v>82</v>
      </c>
      <c r="BD218" s="27" t="s">
        <v>82</v>
      </c>
      <c r="BE218" s="27" t="s">
        <v>82</v>
      </c>
      <c r="BF218" s="27" t="s">
        <v>82</v>
      </c>
      <c r="BG218" s="27" t="s">
        <v>2176</v>
      </c>
      <c r="BH218" s="27" t="s">
        <v>128</v>
      </c>
      <c r="BI218" s="27" t="s">
        <v>129</v>
      </c>
      <c r="BJ218" s="27" t="s">
        <v>234</v>
      </c>
      <c r="BK218" s="27" t="s">
        <v>235</v>
      </c>
      <c r="BL218" s="27" t="s">
        <v>82</v>
      </c>
      <c r="BM218" s="27" t="s">
        <v>82</v>
      </c>
      <c r="BN218" s="27" t="s">
        <v>82</v>
      </c>
      <c r="BP218" s="117">
        <f>AO218*E218</f>
        <v>0</v>
      </c>
      <c r="BQ218" s="117">
        <f>AO218*Z218</f>
        <v>0</v>
      </c>
    </row>
    <row r="219">
      <c r="A219" s="48" t="s">
        <v>81</v>
      </c>
      <c r="B219" s="48" t="s">
        <v>82</v>
      </c>
      <c r="C219" s="58">
        <v>0</v>
      </c>
      <c r="D219" s="58">
        <v>0</v>
      </c>
      <c r="E219" s="64">
        <v>1828.2</v>
      </c>
      <c r="F219" s="26" t="s">
        <v>2185</v>
      </c>
      <c r="G219" s="27" t="s">
        <v>2186</v>
      </c>
      <c r="H219" s="27" t="s">
        <v>2187</v>
      </c>
      <c r="I219" s="118" t="s">
        <v>2188</v>
      </c>
      <c r="J219" s="94" t="s">
        <v>114</v>
      </c>
      <c r="L219" s="27" t="s">
        <v>115</v>
      </c>
      <c r="M219" s="27" t="s">
        <v>2178</v>
      </c>
      <c r="N219" s="27" t="s">
        <v>88</v>
      </c>
      <c r="O219" s="27" t="s">
        <v>187</v>
      </c>
      <c r="P219" s="27" t="s">
        <v>188</v>
      </c>
      <c r="Q219" s="27" t="s">
        <v>89</v>
      </c>
      <c r="R219" s="27" t="s">
        <v>82</v>
      </c>
      <c r="S219" s="95" t="s">
        <v>2189</v>
      </c>
      <c r="T219" s="31">
        <v>10</v>
      </c>
      <c r="U219" s="31">
        <v>4</v>
      </c>
      <c r="V219" s="89">
        <v>46073</v>
      </c>
      <c r="W219" s="89">
        <v>46073</v>
      </c>
      <c r="X219" s="27" t="s">
        <v>2190</v>
      </c>
      <c r="Y219" s="72">
        <v>368</v>
      </c>
      <c r="Z219" s="76">
        <v>0.686</v>
      </c>
      <c r="AA219" s="28" t="s">
        <v>277</v>
      </c>
      <c r="AB219" s="28" t="s">
        <v>82</v>
      </c>
      <c r="AC219" s="28" t="s">
        <v>2191</v>
      </c>
      <c r="AD219" s="28" t="s">
        <v>94</v>
      </c>
      <c r="AE219" s="28" t="s">
        <v>82</v>
      </c>
      <c r="AF219" s="28" t="s">
        <v>82</v>
      </c>
      <c r="AG219" s="28" t="s">
        <v>82</v>
      </c>
      <c r="AH219" s="28" t="s">
        <v>82</v>
      </c>
      <c r="AI219" s="28" t="s">
        <v>96</v>
      </c>
      <c r="AJ219" s="28" t="s">
        <v>82</v>
      </c>
      <c r="AK219" s="28" t="s">
        <v>82</v>
      </c>
      <c r="AL219" s="28" t="s">
        <v>2192</v>
      </c>
      <c r="AM219" s="28" t="s">
        <v>88</v>
      </c>
      <c r="AN219" s="27" t="s">
        <v>98</v>
      </c>
      <c r="AO219" s="72">
        <f>C219*U219+D219</f>
        <v>0</v>
      </c>
      <c r="AP219" s="27" t="s">
        <v>82</v>
      </c>
      <c r="AQ219" s="27" t="s">
        <v>82</v>
      </c>
      <c r="AR219" s="29" t="s">
        <v>82</v>
      </c>
      <c r="AS219" s="29" t="s">
        <v>82</v>
      </c>
      <c r="AT219" s="79" t="s">
        <v>82</v>
      </c>
      <c r="AW219" s="80" t="s">
        <v>82</v>
      </c>
      <c r="AX219" s="27" t="s">
        <v>82</v>
      </c>
      <c r="AY219" s="27" t="s">
        <v>2193</v>
      </c>
      <c r="AZ219" s="27" t="s">
        <v>82</v>
      </c>
      <c r="BA219" s="27" t="s">
        <v>82</v>
      </c>
      <c r="BB219" s="27" t="s">
        <v>2194</v>
      </c>
      <c r="BC219" s="27" t="s">
        <v>82</v>
      </c>
      <c r="BD219" s="27" t="s">
        <v>82</v>
      </c>
      <c r="BE219" s="27" t="s">
        <v>82</v>
      </c>
      <c r="BF219" s="27" t="s">
        <v>82</v>
      </c>
      <c r="BG219" s="27" t="s">
        <v>2187</v>
      </c>
      <c r="BH219" s="27" t="s">
        <v>128</v>
      </c>
      <c r="BI219" s="27" t="s">
        <v>129</v>
      </c>
      <c r="BJ219" s="27" t="s">
        <v>234</v>
      </c>
      <c r="BK219" s="27" t="s">
        <v>235</v>
      </c>
      <c r="BL219" s="27" t="s">
        <v>82</v>
      </c>
      <c r="BM219" s="27" t="s">
        <v>82</v>
      </c>
      <c r="BN219" s="27" t="s">
        <v>82</v>
      </c>
      <c r="BP219" s="117">
        <f>AO219*E219</f>
        <v>0</v>
      </c>
      <c r="BQ219" s="117">
        <f>AO219*Z219</f>
        <v>0</v>
      </c>
    </row>
    <row r="220">
      <c r="A220" s="48" t="s">
        <v>81</v>
      </c>
      <c r="B220" s="48" t="s">
        <v>82</v>
      </c>
      <c r="C220" s="58">
        <v>0</v>
      </c>
      <c r="D220" s="58">
        <v>0</v>
      </c>
      <c r="E220" s="64">
        <v>679.8</v>
      </c>
      <c r="F220" s="26" t="s">
        <v>2195</v>
      </c>
      <c r="G220" s="27" t="s">
        <v>2196</v>
      </c>
      <c r="H220" s="27" t="s">
        <v>2197</v>
      </c>
      <c r="I220" s="118" t="s">
        <v>2198</v>
      </c>
      <c r="J220" s="94" t="s">
        <v>335</v>
      </c>
      <c r="L220" s="27" t="s">
        <v>82</v>
      </c>
      <c r="M220" s="27" t="s">
        <v>742</v>
      </c>
      <c r="N220" s="27" t="s">
        <v>88</v>
      </c>
      <c r="O220" s="27" t="s">
        <v>728</v>
      </c>
      <c r="P220" s="27" t="s">
        <v>728</v>
      </c>
      <c r="Q220" s="27" t="s">
        <v>89</v>
      </c>
      <c r="R220" s="27" t="s">
        <v>82</v>
      </c>
      <c r="S220" s="95" t="s">
        <v>2199</v>
      </c>
      <c r="T220" s="31">
        <v>22</v>
      </c>
      <c r="U220" s="31">
        <v>8</v>
      </c>
      <c r="V220" s="89">
        <v>46219</v>
      </c>
      <c r="W220" s="89">
        <v>46219</v>
      </c>
      <c r="X220" s="27" t="s">
        <v>2200</v>
      </c>
      <c r="Y220" s="72">
        <v>320</v>
      </c>
      <c r="Z220" s="76">
        <v>0.196</v>
      </c>
      <c r="AA220" s="28" t="s">
        <v>92</v>
      </c>
      <c r="AB220" s="28" t="s">
        <v>82</v>
      </c>
      <c r="AC220" s="28" t="s">
        <v>93</v>
      </c>
      <c r="AD220" s="28" t="s">
        <v>123</v>
      </c>
      <c r="AE220" s="28" t="s">
        <v>82</v>
      </c>
      <c r="AF220" s="28" t="s">
        <v>82</v>
      </c>
      <c r="AG220" s="28" t="s">
        <v>95</v>
      </c>
      <c r="AH220" s="28" t="s">
        <v>82</v>
      </c>
      <c r="AI220" s="28" t="s">
        <v>96</v>
      </c>
      <c r="AJ220" s="28" t="s">
        <v>82</v>
      </c>
      <c r="AK220" s="28" t="s">
        <v>82</v>
      </c>
      <c r="AL220" s="28" t="s">
        <v>2201</v>
      </c>
      <c r="AM220" s="28" t="s">
        <v>88</v>
      </c>
      <c r="AN220" s="27" t="s">
        <v>145</v>
      </c>
      <c r="AO220" s="72">
        <f>C220*U220+D220</f>
        <v>0</v>
      </c>
      <c r="AP220" s="27" t="s">
        <v>82</v>
      </c>
      <c r="AQ220" s="27" t="s">
        <v>82</v>
      </c>
      <c r="AR220" s="29" t="s">
        <v>82</v>
      </c>
      <c r="AS220" s="29" t="s">
        <v>82</v>
      </c>
      <c r="AT220" s="79" t="s">
        <v>82</v>
      </c>
      <c r="AW220" s="80" t="s">
        <v>82</v>
      </c>
      <c r="AX220" s="27" t="s">
        <v>82</v>
      </c>
      <c r="AY220" s="27" t="s">
        <v>2202</v>
      </c>
      <c r="AZ220" s="27" t="s">
        <v>82</v>
      </c>
      <c r="BA220" s="27" t="s">
        <v>82</v>
      </c>
      <c r="BB220" s="27" t="s">
        <v>2203</v>
      </c>
      <c r="BC220" s="27" t="s">
        <v>82</v>
      </c>
      <c r="BD220" s="27" t="s">
        <v>82</v>
      </c>
      <c r="BE220" s="27" t="s">
        <v>82</v>
      </c>
      <c r="BF220" s="27" t="s">
        <v>82</v>
      </c>
      <c r="BG220" s="27" t="s">
        <v>2197</v>
      </c>
      <c r="BH220" s="27" t="s">
        <v>99</v>
      </c>
      <c r="BI220" s="27" t="s">
        <v>100</v>
      </c>
      <c r="BJ220" s="27" t="s">
        <v>736</v>
      </c>
      <c r="BK220" s="27" t="s">
        <v>737</v>
      </c>
      <c r="BL220" s="27" t="s">
        <v>82</v>
      </c>
      <c r="BM220" s="27" t="s">
        <v>82</v>
      </c>
      <c r="BN220" s="27" t="s">
        <v>82</v>
      </c>
      <c r="BP220" s="117">
        <f>AO220*E220</f>
        <v>0</v>
      </c>
      <c r="BQ220" s="117">
        <f>AO220*Z220</f>
        <v>0</v>
      </c>
    </row>
    <row r="221">
      <c r="A221" s="48" t="s">
        <v>81</v>
      </c>
      <c r="B221" s="48" t="s">
        <v>82</v>
      </c>
      <c r="C221" s="58">
        <v>0</v>
      </c>
      <c r="D221" s="58">
        <v>0</v>
      </c>
      <c r="E221" s="64">
        <v>891</v>
      </c>
      <c r="F221" s="26" t="s">
        <v>2204</v>
      </c>
      <c r="G221" s="27" t="s">
        <v>2205</v>
      </c>
      <c r="H221" s="27" t="s">
        <v>2206</v>
      </c>
      <c r="I221" s="118" t="s">
        <v>2207</v>
      </c>
      <c r="J221" s="94" t="s">
        <v>136</v>
      </c>
      <c r="L221" s="27" t="s">
        <v>115</v>
      </c>
      <c r="M221" s="27" t="s">
        <v>1116</v>
      </c>
      <c r="N221" s="27" t="s">
        <v>88</v>
      </c>
      <c r="O221" s="27" t="s">
        <v>743</v>
      </c>
      <c r="P221" s="27" t="s">
        <v>2208</v>
      </c>
      <c r="Q221" s="27" t="s">
        <v>89</v>
      </c>
      <c r="R221" s="27" t="s">
        <v>82</v>
      </c>
      <c r="S221" s="95" t="s">
        <v>2209</v>
      </c>
      <c r="T221" s="31">
        <v>10</v>
      </c>
      <c r="U221" s="31">
        <v>14</v>
      </c>
      <c r="V221" s="89">
        <v>45826</v>
      </c>
      <c r="W221" s="89">
        <v>45868</v>
      </c>
      <c r="X221" s="27" t="s">
        <v>2210</v>
      </c>
      <c r="Y221" s="72">
        <v>288</v>
      </c>
      <c r="Z221" s="76">
        <v>0.392</v>
      </c>
      <c r="AA221" s="28" t="s">
        <v>245</v>
      </c>
      <c r="AB221" s="28" t="s">
        <v>82</v>
      </c>
      <c r="AC221" s="28" t="s">
        <v>192</v>
      </c>
      <c r="AD221" s="28" t="s">
        <v>123</v>
      </c>
      <c r="AE221" s="28" t="s">
        <v>82</v>
      </c>
      <c r="AF221" s="28" t="s">
        <v>82</v>
      </c>
      <c r="AG221" s="28" t="s">
        <v>95</v>
      </c>
      <c r="AH221" s="28" t="s">
        <v>82</v>
      </c>
      <c r="AI221" s="28" t="s">
        <v>96</v>
      </c>
      <c r="AJ221" s="28" t="s">
        <v>82</v>
      </c>
      <c r="AK221" s="28" t="s">
        <v>82</v>
      </c>
      <c r="AL221" s="28" t="s">
        <v>2211</v>
      </c>
      <c r="AM221" s="28" t="s">
        <v>88</v>
      </c>
      <c r="AN221" s="27" t="s">
        <v>98</v>
      </c>
      <c r="AO221" s="72">
        <f>C221*U221+D221</f>
        <v>0</v>
      </c>
      <c r="AP221" s="27" t="s">
        <v>82</v>
      </c>
      <c r="AQ221" s="27" t="s">
        <v>82</v>
      </c>
      <c r="AR221" s="29" t="s">
        <v>82</v>
      </c>
      <c r="AS221" s="29" t="s">
        <v>82</v>
      </c>
      <c r="AT221" s="79" t="s">
        <v>82</v>
      </c>
      <c r="AW221" s="80" t="s">
        <v>82</v>
      </c>
      <c r="AX221" s="27" t="s">
        <v>82</v>
      </c>
      <c r="AY221" s="27" t="s">
        <v>2212</v>
      </c>
      <c r="AZ221" s="27" t="s">
        <v>82</v>
      </c>
      <c r="BA221" s="27" t="s">
        <v>2213</v>
      </c>
      <c r="BB221" s="27" t="s">
        <v>2214</v>
      </c>
      <c r="BC221" s="27" t="s">
        <v>82</v>
      </c>
      <c r="BD221" s="27" t="s">
        <v>82</v>
      </c>
      <c r="BE221" s="27" t="s">
        <v>82</v>
      </c>
      <c r="BF221" s="27" t="s">
        <v>82</v>
      </c>
      <c r="BG221" s="27" t="s">
        <v>2206</v>
      </c>
      <c r="BH221" s="27" t="s">
        <v>128</v>
      </c>
      <c r="BI221" s="27" t="s">
        <v>2215</v>
      </c>
      <c r="BJ221" s="27" t="s">
        <v>2216</v>
      </c>
      <c r="BK221" s="27" t="s">
        <v>2216</v>
      </c>
      <c r="BL221" s="27" t="s">
        <v>82</v>
      </c>
      <c r="BM221" s="27" t="s">
        <v>82</v>
      </c>
      <c r="BN221" s="27" t="s">
        <v>82</v>
      </c>
      <c r="BP221" s="117">
        <f>AO221*E221</f>
        <v>0</v>
      </c>
      <c r="BQ221" s="117">
        <f>AO221*Z221</f>
        <v>0</v>
      </c>
    </row>
    <row r="222">
      <c r="A222" s="48" t="s">
        <v>81</v>
      </c>
      <c r="B222" s="48" t="s">
        <v>82</v>
      </c>
      <c r="C222" s="58">
        <v>0</v>
      </c>
      <c r="D222" s="58">
        <v>0</v>
      </c>
      <c r="E222" s="64">
        <v>818.4</v>
      </c>
      <c r="F222" s="26" t="s">
        <v>2217</v>
      </c>
      <c r="G222" s="27" t="s">
        <v>2218</v>
      </c>
      <c r="H222" s="27" t="s">
        <v>2206</v>
      </c>
      <c r="I222" s="118" t="s">
        <v>2219</v>
      </c>
      <c r="J222" s="94" t="s">
        <v>363</v>
      </c>
      <c r="L222" s="27" t="s">
        <v>115</v>
      </c>
      <c r="M222" s="27" t="s">
        <v>884</v>
      </c>
      <c r="N222" s="27" t="s">
        <v>88</v>
      </c>
      <c r="O222" s="27" t="s">
        <v>241</v>
      </c>
      <c r="P222" s="27" t="s">
        <v>242</v>
      </c>
      <c r="Q222" s="27" t="s">
        <v>89</v>
      </c>
      <c r="R222" s="27" t="s">
        <v>82</v>
      </c>
      <c r="S222" s="95" t="s">
        <v>2220</v>
      </c>
      <c r="T222" s="31">
        <v>10</v>
      </c>
      <c r="U222" s="31">
        <v>8</v>
      </c>
      <c r="V222" s="89">
        <v>45924</v>
      </c>
      <c r="W222" s="89">
        <v>45924</v>
      </c>
      <c r="X222" s="27" t="s">
        <v>2221</v>
      </c>
      <c r="Y222" s="72">
        <v>464</v>
      </c>
      <c r="Z222" s="76">
        <v>0.518</v>
      </c>
      <c r="AA222" s="28" t="s">
        <v>245</v>
      </c>
      <c r="AB222" s="28" t="s">
        <v>82</v>
      </c>
      <c r="AC222" s="28" t="s">
        <v>192</v>
      </c>
      <c r="AD222" s="28" t="s">
        <v>123</v>
      </c>
      <c r="AE222" s="28" t="s">
        <v>82</v>
      </c>
      <c r="AF222" s="28" t="s">
        <v>82</v>
      </c>
      <c r="AG222" s="28" t="s">
        <v>95</v>
      </c>
      <c r="AH222" s="28" t="s">
        <v>82</v>
      </c>
      <c r="AI222" s="28" t="s">
        <v>96</v>
      </c>
      <c r="AJ222" s="28" t="s">
        <v>82</v>
      </c>
      <c r="AK222" s="28" t="s">
        <v>82</v>
      </c>
      <c r="AL222" s="28" t="s">
        <v>2222</v>
      </c>
      <c r="AM222" s="28" t="s">
        <v>88</v>
      </c>
      <c r="AN222" s="27" t="s">
        <v>98</v>
      </c>
      <c r="AO222" s="72">
        <f>C222*U222+D222</f>
        <v>0</v>
      </c>
      <c r="AP222" s="27" t="s">
        <v>82</v>
      </c>
      <c r="AQ222" s="27" t="s">
        <v>82</v>
      </c>
      <c r="AR222" s="29" t="s">
        <v>82</v>
      </c>
      <c r="AS222" s="29" t="s">
        <v>82</v>
      </c>
      <c r="AT222" s="79" t="s">
        <v>82</v>
      </c>
      <c r="AW222" s="80" t="s">
        <v>82</v>
      </c>
      <c r="AX222" s="27" t="s">
        <v>82</v>
      </c>
      <c r="AY222" s="27" t="s">
        <v>2223</v>
      </c>
      <c r="AZ222" s="27" t="s">
        <v>82</v>
      </c>
      <c r="BA222" s="27" t="s">
        <v>82</v>
      </c>
      <c r="BB222" s="27" t="s">
        <v>2224</v>
      </c>
      <c r="BC222" s="27" t="s">
        <v>82</v>
      </c>
      <c r="BD222" s="27" t="s">
        <v>82</v>
      </c>
      <c r="BE222" s="27" t="s">
        <v>82</v>
      </c>
      <c r="BF222" s="27" t="s">
        <v>82</v>
      </c>
      <c r="BG222" s="27" t="s">
        <v>2206</v>
      </c>
      <c r="BH222" s="27" t="s">
        <v>128</v>
      </c>
      <c r="BI222" s="27" t="s">
        <v>2215</v>
      </c>
      <c r="BJ222" s="27" t="s">
        <v>2225</v>
      </c>
      <c r="BK222" s="27" t="s">
        <v>2225</v>
      </c>
      <c r="BL222" s="27" t="s">
        <v>82</v>
      </c>
      <c r="BM222" s="27" t="s">
        <v>82</v>
      </c>
      <c r="BN222" s="27" t="s">
        <v>82</v>
      </c>
      <c r="BP222" s="117">
        <f>AO222*E222</f>
        <v>0</v>
      </c>
      <c r="BQ222" s="117">
        <f>AO222*Z222</f>
        <v>0</v>
      </c>
    </row>
    <row r="223">
      <c r="A223" s="48" t="s">
        <v>81</v>
      </c>
      <c r="B223" s="48" t="s">
        <v>82</v>
      </c>
      <c r="C223" s="58">
        <v>0</v>
      </c>
      <c r="D223" s="58">
        <v>0</v>
      </c>
      <c r="E223" s="64">
        <v>917.4</v>
      </c>
      <c r="F223" s="26" t="s">
        <v>2226</v>
      </c>
      <c r="G223" s="27" t="s">
        <v>2227</v>
      </c>
      <c r="H223" s="27" t="s">
        <v>2206</v>
      </c>
      <c r="I223" s="118" t="s">
        <v>2228</v>
      </c>
      <c r="J223" s="94" t="s">
        <v>614</v>
      </c>
      <c r="L223" s="27" t="s">
        <v>115</v>
      </c>
      <c r="M223" s="27" t="s">
        <v>1027</v>
      </c>
      <c r="N223" s="27" t="s">
        <v>88</v>
      </c>
      <c r="O223" s="27" t="s">
        <v>241</v>
      </c>
      <c r="P223" s="27" t="s">
        <v>2229</v>
      </c>
      <c r="Q223" s="27" t="s">
        <v>89</v>
      </c>
      <c r="R223" s="27" t="s">
        <v>82</v>
      </c>
      <c r="S223" s="95" t="s">
        <v>2230</v>
      </c>
      <c r="T223" s="31">
        <v>10</v>
      </c>
      <c r="U223" s="31">
        <v>8</v>
      </c>
      <c r="V223" s="89">
        <v>45457</v>
      </c>
      <c r="W223" s="89">
        <v>45460</v>
      </c>
      <c r="X223" s="27" t="s">
        <v>2231</v>
      </c>
      <c r="Y223" s="72">
        <v>256</v>
      </c>
      <c r="Z223" s="76">
        <v>0.51</v>
      </c>
      <c r="AA223" s="28" t="s">
        <v>783</v>
      </c>
      <c r="AB223" s="28" t="s">
        <v>82</v>
      </c>
      <c r="AC223" s="28" t="s">
        <v>1005</v>
      </c>
      <c r="AD223" s="28" t="s">
        <v>123</v>
      </c>
      <c r="AE223" s="28" t="s">
        <v>82</v>
      </c>
      <c r="AF223" s="28" t="s">
        <v>82</v>
      </c>
      <c r="AG223" s="28" t="s">
        <v>95</v>
      </c>
      <c r="AH223" s="28" t="s">
        <v>82</v>
      </c>
      <c r="AI223" s="28" t="s">
        <v>96</v>
      </c>
      <c r="AJ223" s="28" t="s">
        <v>82</v>
      </c>
      <c r="AK223" s="28" t="s">
        <v>82</v>
      </c>
      <c r="AL223" s="28" t="s">
        <v>2232</v>
      </c>
      <c r="AM223" s="28" t="s">
        <v>88</v>
      </c>
      <c r="AN223" s="27" t="s">
        <v>194</v>
      </c>
      <c r="AO223" s="72">
        <f>C223*U223+D223</f>
        <v>0</v>
      </c>
      <c r="AP223" s="27" t="s">
        <v>82</v>
      </c>
      <c r="AQ223" s="27" t="s">
        <v>82</v>
      </c>
      <c r="AR223" s="29" t="s">
        <v>82</v>
      </c>
      <c r="AS223" s="29" t="s">
        <v>82</v>
      </c>
      <c r="AT223" s="79" t="s">
        <v>82</v>
      </c>
      <c r="AW223" s="80" t="s">
        <v>82</v>
      </c>
      <c r="AX223" s="27" t="s">
        <v>82</v>
      </c>
      <c r="AY223" s="27" t="s">
        <v>2233</v>
      </c>
      <c r="AZ223" s="27" t="s">
        <v>82</v>
      </c>
      <c r="BA223" s="27" t="s">
        <v>2234</v>
      </c>
      <c r="BB223" s="27" t="s">
        <v>2235</v>
      </c>
      <c r="BC223" s="27" t="s">
        <v>82</v>
      </c>
      <c r="BD223" s="27" t="s">
        <v>2236</v>
      </c>
      <c r="BE223" s="27" t="s">
        <v>82</v>
      </c>
      <c r="BF223" s="27" t="s">
        <v>82</v>
      </c>
      <c r="BG223" s="27" t="s">
        <v>2206</v>
      </c>
      <c r="BH223" s="27" t="s">
        <v>128</v>
      </c>
      <c r="BI223" s="27" t="s">
        <v>2215</v>
      </c>
      <c r="BJ223" s="27" t="s">
        <v>2225</v>
      </c>
      <c r="BK223" s="27" t="s">
        <v>2225</v>
      </c>
      <c r="BL223" s="27" t="s">
        <v>82</v>
      </c>
      <c r="BM223" s="27" t="s">
        <v>82</v>
      </c>
      <c r="BN223" s="27" t="s">
        <v>82</v>
      </c>
      <c r="BP223" s="117">
        <f>AO223*E223</f>
        <v>0</v>
      </c>
      <c r="BQ223" s="117">
        <f>AO223*Z223</f>
        <v>0</v>
      </c>
    </row>
    <row r="224">
      <c r="A224" s="48" t="s">
        <v>81</v>
      </c>
      <c r="B224" s="48" t="s">
        <v>82</v>
      </c>
      <c r="C224" s="58">
        <v>0</v>
      </c>
      <c r="D224" s="58">
        <v>0</v>
      </c>
      <c r="E224" s="64">
        <v>1003.2</v>
      </c>
      <c r="F224" s="26" t="s">
        <v>2237</v>
      </c>
      <c r="G224" s="27" t="s">
        <v>2238</v>
      </c>
      <c r="H224" s="27" t="s">
        <v>2206</v>
      </c>
      <c r="I224" s="118" t="s">
        <v>2239</v>
      </c>
      <c r="J224" s="94" t="s">
        <v>335</v>
      </c>
      <c r="L224" s="27" t="s">
        <v>115</v>
      </c>
      <c r="M224" s="27" t="s">
        <v>815</v>
      </c>
      <c r="N224" s="27" t="s">
        <v>88</v>
      </c>
      <c r="O224" s="27" t="s">
        <v>743</v>
      </c>
      <c r="P224" s="27" t="s">
        <v>2208</v>
      </c>
      <c r="Q224" s="27" t="s">
        <v>89</v>
      </c>
      <c r="R224" s="27" t="s">
        <v>82</v>
      </c>
      <c r="S224" s="95" t="s">
        <v>2240</v>
      </c>
      <c r="T224" s="31">
        <v>10</v>
      </c>
      <c r="U224" s="31">
        <v>4</v>
      </c>
      <c r="V224" s="89">
        <v>44966</v>
      </c>
      <c r="W224" s="89">
        <v>46079</v>
      </c>
      <c r="X224" s="27" t="s">
        <v>2241</v>
      </c>
      <c r="Y224" s="72">
        <v>608</v>
      </c>
      <c r="Z224" s="76">
        <v>0.665</v>
      </c>
      <c r="AA224" s="28" t="s">
        <v>245</v>
      </c>
      <c r="AB224" s="28" t="s">
        <v>82</v>
      </c>
      <c r="AC224" s="28" t="s">
        <v>192</v>
      </c>
      <c r="AD224" s="28" t="s">
        <v>123</v>
      </c>
      <c r="AE224" s="28" t="s">
        <v>82</v>
      </c>
      <c r="AF224" s="28" t="s">
        <v>82</v>
      </c>
      <c r="AG224" s="28" t="s">
        <v>95</v>
      </c>
      <c r="AH224" s="28" t="s">
        <v>82</v>
      </c>
      <c r="AI224" s="28" t="s">
        <v>96</v>
      </c>
      <c r="AJ224" s="28" t="s">
        <v>82</v>
      </c>
      <c r="AK224" s="28" t="s">
        <v>82</v>
      </c>
      <c r="AL224" s="28" t="s">
        <v>2242</v>
      </c>
      <c r="AM224" s="28" t="s">
        <v>88</v>
      </c>
      <c r="AN224" s="27" t="s">
        <v>98</v>
      </c>
      <c r="AO224" s="72">
        <f>C224*U224+D224</f>
        <v>0</v>
      </c>
      <c r="AP224" s="27" t="s">
        <v>82</v>
      </c>
      <c r="AQ224" s="27" t="s">
        <v>82</v>
      </c>
      <c r="AR224" s="29" t="s">
        <v>82</v>
      </c>
      <c r="AS224" s="29" t="s">
        <v>82</v>
      </c>
      <c r="AT224" s="79" t="s">
        <v>82</v>
      </c>
      <c r="AW224" s="80" t="s">
        <v>82</v>
      </c>
      <c r="AX224" s="27" t="s">
        <v>82</v>
      </c>
      <c r="AY224" s="27" t="s">
        <v>2243</v>
      </c>
      <c r="AZ224" s="27" t="s">
        <v>82</v>
      </c>
      <c r="BA224" s="27" t="s">
        <v>82</v>
      </c>
      <c r="BB224" s="27" t="s">
        <v>2244</v>
      </c>
      <c r="BC224" s="27" t="s">
        <v>82</v>
      </c>
      <c r="BD224" s="27" t="s">
        <v>2245</v>
      </c>
      <c r="BE224" s="27" t="s">
        <v>2246</v>
      </c>
      <c r="BF224" s="27" t="s">
        <v>82</v>
      </c>
      <c r="BG224" s="27" t="s">
        <v>2206</v>
      </c>
      <c r="BH224" s="27" t="s">
        <v>128</v>
      </c>
      <c r="BI224" s="27" t="s">
        <v>2215</v>
      </c>
      <c r="BJ224" s="27" t="s">
        <v>2225</v>
      </c>
      <c r="BK224" s="27" t="s">
        <v>2225</v>
      </c>
      <c r="BL224" s="27" t="s">
        <v>82</v>
      </c>
      <c r="BM224" s="27" t="s">
        <v>82</v>
      </c>
      <c r="BN224" s="27" t="s">
        <v>82</v>
      </c>
      <c r="BP224" s="117">
        <f>AO224*E224</f>
        <v>0</v>
      </c>
      <c r="BQ224" s="117">
        <f>AO224*Z224</f>
        <v>0</v>
      </c>
    </row>
    <row r="225">
      <c r="A225" s="48" t="s">
        <v>81</v>
      </c>
      <c r="B225" s="48" t="s">
        <v>82</v>
      </c>
      <c r="C225" s="58">
        <v>0</v>
      </c>
      <c r="D225" s="58">
        <v>0</v>
      </c>
      <c r="E225" s="64">
        <v>818.4</v>
      </c>
      <c r="F225" s="26" t="s">
        <v>2247</v>
      </c>
      <c r="G225" s="27" t="s">
        <v>2248</v>
      </c>
      <c r="H225" s="27" t="s">
        <v>2206</v>
      </c>
      <c r="I225" s="118" t="s">
        <v>2249</v>
      </c>
      <c r="J225" s="94" t="s">
        <v>614</v>
      </c>
      <c r="L225" s="27" t="s">
        <v>115</v>
      </c>
      <c r="M225" s="27" t="s">
        <v>884</v>
      </c>
      <c r="N225" s="27" t="s">
        <v>88</v>
      </c>
      <c r="O225" s="27" t="s">
        <v>241</v>
      </c>
      <c r="P225" s="27" t="s">
        <v>2229</v>
      </c>
      <c r="Q225" s="27" t="s">
        <v>89</v>
      </c>
      <c r="R225" s="27" t="s">
        <v>82</v>
      </c>
      <c r="S225" s="95" t="s">
        <v>2250</v>
      </c>
      <c r="T225" s="31">
        <v>10</v>
      </c>
      <c r="U225" s="31">
        <v>4</v>
      </c>
      <c r="V225" s="89">
        <v>45399</v>
      </c>
      <c r="W225" s="89">
        <v>45758</v>
      </c>
      <c r="X225" s="27" t="s">
        <v>2251</v>
      </c>
      <c r="Y225" s="72">
        <v>480</v>
      </c>
      <c r="Z225" s="76">
        <v>0.7</v>
      </c>
      <c r="AA225" s="28" t="s">
        <v>783</v>
      </c>
      <c r="AB225" s="28" t="s">
        <v>82</v>
      </c>
      <c r="AC225" s="28" t="s">
        <v>1005</v>
      </c>
      <c r="AD225" s="28" t="s">
        <v>123</v>
      </c>
      <c r="AE225" s="28" t="s">
        <v>82</v>
      </c>
      <c r="AF225" s="28" t="s">
        <v>82</v>
      </c>
      <c r="AG225" s="28" t="s">
        <v>95</v>
      </c>
      <c r="AH225" s="28" t="s">
        <v>82</v>
      </c>
      <c r="AI225" s="28" t="s">
        <v>96</v>
      </c>
      <c r="AJ225" s="28" t="s">
        <v>82</v>
      </c>
      <c r="AK225" s="28" t="s">
        <v>82</v>
      </c>
      <c r="AL225" s="28" t="s">
        <v>2252</v>
      </c>
      <c r="AM225" s="28" t="s">
        <v>88</v>
      </c>
      <c r="AN225" s="27" t="s">
        <v>98</v>
      </c>
      <c r="AO225" s="72">
        <f>C225*U225+D225</f>
        <v>0</v>
      </c>
      <c r="AP225" s="27" t="s">
        <v>82</v>
      </c>
      <c r="AQ225" s="27" t="s">
        <v>82</v>
      </c>
      <c r="AR225" s="29" t="s">
        <v>82</v>
      </c>
      <c r="AS225" s="29" t="s">
        <v>82</v>
      </c>
      <c r="AT225" s="79" t="s">
        <v>82</v>
      </c>
      <c r="AW225" s="80" t="s">
        <v>82</v>
      </c>
      <c r="AX225" s="27" t="s">
        <v>82</v>
      </c>
      <c r="AY225" s="27" t="s">
        <v>2253</v>
      </c>
      <c r="AZ225" s="27" t="s">
        <v>82</v>
      </c>
      <c r="BA225" s="27" t="s">
        <v>2254</v>
      </c>
      <c r="BB225" s="27" t="s">
        <v>2255</v>
      </c>
      <c r="BC225" s="27" t="s">
        <v>82</v>
      </c>
      <c r="BD225" s="27" t="s">
        <v>82</v>
      </c>
      <c r="BE225" s="27" t="s">
        <v>82</v>
      </c>
      <c r="BF225" s="27" t="s">
        <v>82</v>
      </c>
      <c r="BG225" s="27" t="s">
        <v>2206</v>
      </c>
      <c r="BH225" s="27" t="s">
        <v>128</v>
      </c>
      <c r="BI225" s="27" t="s">
        <v>2215</v>
      </c>
      <c r="BJ225" s="27" t="s">
        <v>2225</v>
      </c>
      <c r="BK225" s="27" t="s">
        <v>2225</v>
      </c>
      <c r="BL225" s="27" t="s">
        <v>82</v>
      </c>
      <c r="BM225" s="27" t="s">
        <v>82</v>
      </c>
      <c r="BN225" s="27" t="s">
        <v>82</v>
      </c>
      <c r="BP225" s="117">
        <f>AO225*E225</f>
        <v>0</v>
      </c>
      <c r="BQ225" s="117">
        <f>AO225*Z225</f>
        <v>0</v>
      </c>
    </row>
    <row r="226">
      <c r="A226" s="48" t="s">
        <v>81</v>
      </c>
      <c r="B226" s="48" t="s">
        <v>82</v>
      </c>
      <c r="C226" s="58">
        <v>0</v>
      </c>
      <c r="D226" s="58">
        <v>0</v>
      </c>
      <c r="E226" s="64">
        <v>957</v>
      </c>
      <c r="F226" s="26" t="s">
        <v>2256</v>
      </c>
      <c r="G226" s="27" t="s">
        <v>2257</v>
      </c>
      <c r="H226" s="27" t="s">
        <v>2206</v>
      </c>
      <c r="I226" s="118" t="s">
        <v>2258</v>
      </c>
      <c r="J226" s="94" t="s">
        <v>114</v>
      </c>
      <c r="L226" s="27" t="s">
        <v>82</v>
      </c>
      <c r="M226" s="27" t="s">
        <v>1001</v>
      </c>
      <c r="N226" s="27" t="s">
        <v>88</v>
      </c>
      <c r="O226" s="27" t="s">
        <v>241</v>
      </c>
      <c r="P226" s="27" t="s">
        <v>242</v>
      </c>
      <c r="Q226" s="27" t="s">
        <v>89</v>
      </c>
      <c r="R226" s="27" t="s">
        <v>82</v>
      </c>
      <c r="S226" s="95" t="s">
        <v>2259</v>
      </c>
      <c r="T226" s="31">
        <v>10</v>
      </c>
      <c r="U226" s="31">
        <v>6</v>
      </c>
      <c r="V226" s="89">
        <v>45734</v>
      </c>
      <c r="W226" s="89">
        <v>45734</v>
      </c>
      <c r="X226" s="27" t="s">
        <v>2260</v>
      </c>
      <c r="Y226" s="72">
        <v>352</v>
      </c>
      <c r="Z226" s="76">
        <v>0.56</v>
      </c>
      <c r="AA226" s="28" t="s">
        <v>783</v>
      </c>
      <c r="AB226" s="28" t="s">
        <v>82</v>
      </c>
      <c r="AC226" s="28" t="s">
        <v>1005</v>
      </c>
      <c r="AD226" s="28" t="s">
        <v>123</v>
      </c>
      <c r="AE226" s="28" t="s">
        <v>82</v>
      </c>
      <c r="AF226" s="28" t="s">
        <v>82</v>
      </c>
      <c r="AG226" s="28" t="s">
        <v>95</v>
      </c>
      <c r="AH226" s="28" t="s">
        <v>82</v>
      </c>
      <c r="AI226" s="28" t="s">
        <v>96</v>
      </c>
      <c r="AJ226" s="28" t="s">
        <v>82</v>
      </c>
      <c r="AK226" s="28" t="s">
        <v>82</v>
      </c>
      <c r="AL226" s="28" t="s">
        <v>2261</v>
      </c>
      <c r="AM226" s="28" t="s">
        <v>88</v>
      </c>
      <c r="AN226" s="27" t="s">
        <v>98</v>
      </c>
      <c r="AO226" s="72">
        <f>C226*U226+D226</f>
        <v>0</v>
      </c>
      <c r="AP226" s="27" t="s">
        <v>82</v>
      </c>
      <c r="AQ226" s="27" t="s">
        <v>82</v>
      </c>
      <c r="AR226" s="29" t="s">
        <v>82</v>
      </c>
      <c r="AS226" s="29" t="s">
        <v>82</v>
      </c>
      <c r="AT226" s="79" t="s">
        <v>82</v>
      </c>
      <c r="AW226" s="80" t="s">
        <v>82</v>
      </c>
      <c r="AX226" s="27" t="s">
        <v>82</v>
      </c>
      <c r="AY226" s="27" t="s">
        <v>2262</v>
      </c>
      <c r="AZ226" s="27" t="s">
        <v>82</v>
      </c>
      <c r="BA226" s="27" t="s">
        <v>2263</v>
      </c>
      <c r="BB226" s="27" t="s">
        <v>2264</v>
      </c>
      <c r="BC226" s="27" t="s">
        <v>82</v>
      </c>
      <c r="BD226" s="27" t="s">
        <v>82</v>
      </c>
      <c r="BE226" s="27" t="s">
        <v>2265</v>
      </c>
      <c r="BF226" s="27" t="s">
        <v>82</v>
      </c>
      <c r="BG226" s="27" t="s">
        <v>2206</v>
      </c>
      <c r="BH226" s="27" t="s">
        <v>128</v>
      </c>
      <c r="BI226" s="27" t="s">
        <v>251</v>
      </c>
      <c r="BJ226" s="27" t="s">
        <v>2266</v>
      </c>
      <c r="BK226" s="27" t="s">
        <v>2267</v>
      </c>
      <c r="BL226" s="27" t="s">
        <v>82</v>
      </c>
      <c r="BM226" s="27" t="s">
        <v>82</v>
      </c>
      <c r="BN226" s="27" t="s">
        <v>82</v>
      </c>
      <c r="BP226" s="117">
        <f>AO226*E226</f>
        <v>0</v>
      </c>
      <c r="BQ226" s="117">
        <f>AO226*Z226</f>
        <v>0</v>
      </c>
    </row>
    <row r="227">
      <c r="A227" s="48" t="s">
        <v>81</v>
      </c>
      <c r="B227" s="48" t="s">
        <v>82</v>
      </c>
      <c r="C227" s="58">
        <v>0</v>
      </c>
      <c r="D227" s="58">
        <v>0</v>
      </c>
      <c r="E227" s="64">
        <v>917.4</v>
      </c>
      <c r="F227" s="26" t="s">
        <v>2268</v>
      </c>
      <c r="G227" s="27" t="s">
        <v>2269</v>
      </c>
      <c r="H227" s="27" t="s">
        <v>2206</v>
      </c>
      <c r="I227" s="118" t="s">
        <v>2270</v>
      </c>
      <c r="J227" s="94" t="s">
        <v>614</v>
      </c>
      <c r="L227" s="27" t="s">
        <v>115</v>
      </c>
      <c r="M227" s="27" t="s">
        <v>1027</v>
      </c>
      <c r="N227" s="27" t="s">
        <v>88</v>
      </c>
      <c r="O227" s="27" t="s">
        <v>241</v>
      </c>
      <c r="P227" s="27" t="s">
        <v>242</v>
      </c>
      <c r="Q227" s="27" t="s">
        <v>89</v>
      </c>
      <c r="R227" s="27" t="s">
        <v>82</v>
      </c>
      <c r="S227" s="95" t="s">
        <v>2271</v>
      </c>
      <c r="T227" s="31">
        <v>10</v>
      </c>
      <c r="U227" s="31">
        <v>8</v>
      </c>
      <c r="V227" s="89">
        <v>45968</v>
      </c>
      <c r="W227" s="89">
        <v>45968</v>
      </c>
      <c r="X227" s="27" t="s">
        <v>2272</v>
      </c>
      <c r="Y227" s="72">
        <v>256</v>
      </c>
      <c r="Z227" s="76">
        <v>0.415</v>
      </c>
      <c r="AA227" s="28" t="s">
        <v>245</v>
      </c>
      <c r="AB227" s="28" t="s">
        <v>82</v>
      </c>
      <c r="AC227" s="28" t="s">
        <v>192</v>
      </c>
      <c r="AD227" s="28" t="s">
        <v>123</v>
      </c>
      <c r="AE227" s="28" t="s">
        <v>82</v>
      </c>
      <c r="AF227" s="28" t="s">
        <v>82</v>
      </c>
      <c r="AG227" s="28" t="s">
        <v>95</v>
      </c>
      <c r="AH227" s="28" t="s">
        <v>82</v>
      </c>
      <c r="AI227" s="28" t="s">
        <v>96</v>
      </c>
      <c r="AJ227" s="28" t="s">
        <v>82</v>
      </c>
      <c r="AK227" s="28" t="s">
        <v>82</v>
      </c>
      <c r="AL227" s="28" t="s">
        <v>2273</v>
      </c>
      <c r="AM227" s="28" t="s">
        <v>88</v>
      </c>
      <c r="AN227" s="27" t="s">
        <v>98</v>
      </c>
      <c r="AO227" s="72">
        <f>C227*U227+D227</f>
        <v>0</v>
      </c>
      <c r="AP227" s="27" t="s">
        <v>82</v>
      </c>
      <c r="AQ227" s="27" t="s">
        <v>82</v>
      </c>
      <c r="AR227" s="29" t="s">
        <v>82</v>
      </c>
      <c r="AS227" s="29" t="s">
        <v>82</v>
      </c>
      <c r="AT227" s="79" t="s">
        <v>82</v>
      </c>
      <c r="AW227" s="80" t="s">
        <v>82</v>
      </c>
      <c r="AX227" s="27" t="s">
        <v>82</v>
      </c>
      <c r="AY227" s="27" t="s">
        <v>2274</v>
      </c>
      <c r="AZ227" s="27" t="s">
        <v>82</v>
      </c>
      <c r="BA227" s="27" t="s">
        <v>2275</v>
      </c>
      <c r="BB227" s="27" t="s">
        <v>2276</v>
      </c>
      <c r="BC227" s="27" t="s">
        <v>82</v>
      </c>
      <c r="BD227" s="27" t="s">
        <v>82</v>
      </c>
      <c r="BE227" s="27" t="s">
        <v>82</v>
      </c>
      <c r="BF227" s="27" t="s">
        <v>82</v>
      </c>
      <c r="BG227" s="27" t="s">
        <v>2206</v>
      </c>
      <c r="BH227" s="27" t="s">
        <v>128</v>
      </c>
      <c r="BI227" s="27" t="s">
        <v>2215</v>
      </c>
      <c r="BJ227" s="27" t="s">
        <v>2225</v>
      </c>
      <c r="BK227" s="27" t="s">
        <v>2225</v>
      </c>
      <c r="BL227" s="27" t="s">
        <v>82</v>
      </c>
      <c r="BM227" s="27" t="s">
        <v>82</v>
      </c>
      <c r="BN227" s="27" t="s">
        <v>82</v>
      </c>
      <c r="BP227" s="117">
        <f>AO227*E227</f>
        <v>0</v>
      </c>
      <c r="BQ227" s="117">
        <f>AO227*Z227</f>
        <v>0</v>
      </c>
    </row>
    <row r="228">
      <c r="A228" s="48" t="s">
        <v>81</v>
      </c>
      <c r="B228" s="48" t="s">
        <v>82</v>
      </c>
      <c r="C228" s="58">
        <v>0</v>
      </c>
      <c r="D228" s="58">
        <v>0</v>
      </c>
      <c r="E228" s="64">
        <v>917.4</v>
      </c>
      <c r="F228" s="26" t="s">
        <v>2277</v>
      </c>
      <c r="G228" s="27" t="s">
        <v>2269</v>
      </c>
      <c r="H228" s="27" t="s">
        <v>2206</v>
      </c>
      <c r="I228" s="118" t="s">
        <v>2278</v>
      </c>
      <c r="J228" s="94" t="s">
        <v>114</v>
      </c>
      <c r="L228" s="27" t="s">
        <v>115</v>
      </c>
      <c r="M228" s="27" t="s">
        <v>1027</v>
      </c>
      <c r="N228" s="27" t="s">
        <v>88</v>
      </c>
      <c r="O228" s="27" t="s">
        <v>241</v>
      </c>
      <c r="P228" s="27" t="s">
        <v>242</v>
      </c>
      <c r="Q228" s="27" t="s">
        <v>89</v>
      </c>
      <c r="R228" s="27" t="s">
        <v>82</v>
      </c>
      <c r="S228" s="95" t="s">
        <v>2279</v>
      </c>
      <c r="T228" s="31">
        <v>10</v>
      </c>
      <c r="U228" s="31">
        <v>6</v>
      </c>
      <c r="V228" s="89">
        <v>45968</v>
      </c>
      <c r="W228" s="89">
        <v>45968</v>
      </c>
      <c r="X228" s="27" t="s">
        <v>2280</v>
      </c>
      <c r="Y228" s="72">
        <v>336</v>
      </c>
      <c r="Z228" s="76">
        <v>0.513</v>
      </c>
      <c r="AA228" s="28" t="s">
        <v>245</v>
      </c>
      <c r="AB228" s="28" t="s">
        <v>82</v>
      </c>
      <c r="AC228" s="28" t="s">
        <v>192</v>
      </c>
      <c r="AD228" s="28" t="s">
        <v>123</v>
      </c>
      <c r="AE228" s="28" t="s">
        <v>82</v>
      </c>
      <c r="AF228" s="28" t="s">
        <v>82</v>
      </c>
      <c r="AG228" s="28" t="s">
        <v>95</v>
      </c>
      <c r="AH228" s="28" t="s">
        <v>82</v>
      </c>
      <c r="AI228" s="28" t="s">
        <v>96</v>
      </c>
      <c r="AJ228" s="28" t="s">
        <v>82</v>
      </c>
      <c r="AK228" s="28" t="s">
        <v>82</v>
      </c>
      <c r="AL228" s="28" t="s">
        <v>2281</v>
      </c>
      <c r="AM228" s="28" t="s">
        <v>88</v>
      </c>
      <c r="AN228" s="27" t="s">
        <v>98</v>
      </c>
      <c r="AO228" s="72">
        <f>C228*U228+D228</f>
        <v>0</v>
      </c>
      <c r="AP228" s="27" t="s">
        <v>82</v>
      </c>
      <c r="AQ228" s="27" t="s">
        <v>82</v>
      </c>
      <c r="AR228" s="29" t="s">
        <v>82</v>
      </c>
      <c r="AS228" s="29" t="s">
        <v>82</v>
      </c>
      <c r="AT228" s="79" t="s">
        <v>82</v>
      </c>
      <c r="AW228" s="80" t="s">
        <v>82</v>
      </c>
      <c r="AX228" s="27" t="s">
        <v>82</v>
      </c>
      <c r="AY228" s="27" t="s">
        <v>2282</v>
      </c>
      <c r="AZ228" s="27" t="s">
        <v>82</v>
      </c>
      <c r="BA228" s="27" t="s">
        <v>2283</v>
      </c>
      <c r="BB228" s="27" t="s">
        <v>2284</v>
      </c>
      <c r="BC228" s="27" t="s">
        <v>82</v>
      </c>
      <c r="BD228" s="27" t="s">
        <v>82</v>
      </c>
      <c r="BE228" s="27" t="s">
        <v>82</v>
      </c>
      <c r="BF228" s="27" t="s">
        <v>82</v>
      </c>
      <c r="BG228" s="27" t="s">
        <v>2206</v>
      </c>
      <c r="BH228" s="27" t="s">
        <v>128</v>
      </c>
      <c r="BI228" s="27" t="s">
        <v>2215</v>
      </c>
      <c r="BJ228" s="27" t="s">
        <v>2225</v>
      </c>
      <c r="BK228" s="27" t="s">
        <v>2225</v>
      </c>
      <c r="BL228" s="27" t="s">
        <v>82</v>
      </c>
      <c r="BM228" s="27" t="s">
        <v>82</v>
      </c>
      <c r="BN228" s="27" t="s">
        <v>82</v>
      </c>
      <c r="BP228" s="117">
        <f>AO228*E228</f>
        <v>0</v>
      </c>
      <c r="BQ228" s="117">
        <f>AO228*Z228</f>
        <v>0</v>
      </c>
    </row>
    <row r="229">
      <c r="A229" s="48" t="s">
        <v>81</v>
      </c>
      <c r="B229" s="48" t="s">
        <v>82</v>
      </c>
      <c r="C229" s="58">
        <v>0</v>
      </c>
      <c r="D229" s="58">
        <v>0</v>
      </c>
      <c r="E229" s="64">
        <v>818.4</v>
      </c>
      <c r="F229" s="26" t="s">
        <v>2285</v>
      </c>
      <c r="G229" s="27" t="s">
        <v>2286</v>
      </c>
      <c r="H229" s="27" t="s">
        <v>2206</v>
      </c>
      <c r="I229" s="118" t="s">
        <v>2287</v>
      </c>
      <c r="J229" s="94" t="s">
        <v>614</v>
      </c>
      <c r="L229" s="27" t="s">
        <v>115</v>
      </c>
      <c r="M229" s="27" t="s">
        <v>884</v>
      </c>
      <c r="N229" s="27" t="s">
        <v>88</v>
      </c>
      <c r="O229" s="27" t="s">
        <v>241</v>
      </c>
      <c r="P229" s="27" t="s">
        <v>2229</v>
      </c>
      <c r="Q229" s="27" t="s">
        <v>89</v>
      </c>
      <c r="R229" s="27" t="s">
        <v>82</v>
      </c>
      <c r="S229" s="95" t="s">
        <v>2288</v>
      </c>
      <c r="T229" s="31">
        <v>10</v>
      </c>
      <c r="U229" s="31">
        <v>4</v>
      </c>
      <c r="V229" s="89">
        <v>45461</v>
      </c>
      <c r="W229" s="89">
        <v>45461</v>
      </c>
      <c r="X229" s="27" t="s">
        <v>2289</v>
      </c>
      <c r="Y229" s="72">
        <v>592</v>
      </c>
      <c r="Z229" s="76">
        <v>0.74</v>
      </c>
      <c r="AA229" s="28" t="s">
        <v>783</v>
      </c>
      <c r="AB229" s="28" t="s">
        <v>82</v>
      </c>
      <c r="AC229" s="28" t="s">
        <v>1005</v>
      </c>
      <c r="AD229" s="28" t="s">
        <v>123</v>
      </c>
      <c r="AE229" s="28" t="s">
        <v>82</v>
      </c>
      <c r="AF229" s="28" t="s">
        <v>82</v>
      </c>
      <c r="AG229" s="28" t="s">
        <v>95</v>
      </c>
      <c r="AH229" s="28" t="s">
        <v>82</v>
      </c>
      <c r="AI229" s="28" t="s">
        <v>96</v>
      </c>
      <c r="AJ229" s="28" t="s">
        <v>82</v>
      </c>
      <c r="AK229" s="28" t="s">
        <v>82</v>
      </c>
      <c r="AL229" s="28" t="s">
        <v>2290</v>
      </c>
      <c r="AM229" s="28" t="s">
        <v>88</v>
      </c>
      <c r="AN229" s="27" t="s">
        <v>98</v>
      </c>
      <c r="AO229" s="72">
        <f>C229*U229+D229</f>
        <v>0</v>
      </c>
      <c r="AP229" s="27" t="s">
        <v>82</v>
      </c>
      <c r="AQ229" s="27" t="s">
        <v>82</v>
      </c>
      <c r="AR229" s="29" t="s">
        <v>82</v>
      </c>
      <c r="AS229" s="29" t="s">
        <v>82</v>
      </c>
      <c r="AT229" s="79" t="s">
        <v>82</v>
      </c>
      <c r="AW229" s="80" t="s">
        <v>82</v>
      </c>
      <c r="AX229" s="27" t="s">
        <v>82</v>
      </c>
      <c r="AY229" s="27" t="s">
        <v>2291</v>
      </c>
      <c r="AZ229" s="27" t="s">
        <v>82</v>
      </c>
      <c r="BA229" s="27" t="s">
        <v>2292</v>
      </c>
      <c r="BB229" s="27" t="s">
        <v>2293</v>
      </c>
      <c r="BC229" s="27" t="s">
        <v>82</v>
      </c>
      <c r="BD229" s="27" t="s">
        <v>82</v>
      </c>
      <c r="BE229" s="27" t="s">
        <v>82</v>
      </c>
      <c r="BF229" s="27" t="s">
        <v>82</v>
      </c>
      <c r="BG229" s="27" t="s">
        <v>2206</v>
      </c>
      <c r="BH229" s="27" t="s">
        <v>128</v>
      </c>
      <c r="BI229" s="27" t="s">
        <v>2215</v>
      </c>
      <c r="BJ229" s="27" t="s">
        <v>2225</v>
      </c>
      <c r="BK229" s="27" t="s">
        <v>2225</v>
      </c>
      <c r="BL229" s="27" t="s">
        <v>82</v>
      </c>
      <c r="BM229" s="27" t="s">
        <v>82</v>
      </c>
      <c r="BN229" s="27" t="s">
        <v>82</v>
      </c>
      <c r="BP229" s="117">
        <f>AO229*E229</f>
        <v>0</v>
      </c>
      <c r="BQ229" s="117">
        <f>AO229*Z229</f>
        <v>0</v>
      </c>
    </row>
    <row r="230">
      <c r="A230" s="48" t="s">
        <v>81</v>
      </c>
      <c r="B230" s="48" t="s">
        <v>82</v>
      </c>
      <c r="C230" s="58">
        <v>0</v>
      </c>
      <c r="D230" s="58">
        <v>0</v>
      </c>
      <c r="E230" s="64">
        <v>818.4</v>
      </c>
      <c r="F230" s="26" t="s">
        <v>2294</v>
      </c>
      <c r="G230" s="27" t="s">
        <v>2286</v>
      </c>
      <c r="H230" s="27" t="s">
        <v>2206</v>
      </c>
      <c r="I230" s="118" t="s">
        <v>2295</v>
      </c>
      <c r="J230" s="94" t="s">
        <v>614</v>
      </c>
      <c r="L230" s="27" t="s">
        <v>115</v>
      </c>
      <c r="M230" s="27" t="s">
        <v>884</v>
      </c>
      <c r="N230" s="27" t="s">
        <v>88</v>
      </c>
      <c r="O230" s="27" t="s">
        <v>241</v>
      </c>
      <c r="P230" s="27" t="s">
        <v>2229</v>
      </c>
      <c r="Q230" s="27" t="s">
        <v>89</v>
      </c>
      <c r="R230" s="27" t="s">
        <v>82</v>
      </c>
      <c r="S230" s="95" t="s">
        <v>2296</v>
      </c>
      <c r="T230" s="31">
        <v>10</v>
      </c>
      <c r="U230" s="31">
        <v>4</v>
      </c>
      <c r="V230" s="89">
        <v>45460</v>
      </c>
      <c r="W230" s="89">
        <v>45460</v>
      </c>
      <c r="X230" s="27" t="s">
        <v>2297</v>
      </c>
      <c r="Y230" s="72">
        <v>592</v>
      </c>
      <c r="Z230" s="76">
        <v>0.735</v>
      </c>
      <c r="AA230" s="28" t="s">
        <v>783</v>
      </c>
      <c r="AB230" s="28" t="s">
        <v>82</v>
      </c>
      <c r="AC230" s="28" t="s">
        <v>1005</v>
      </c>
      <c r="AD230" s="28" t="s">
        <v>123</v>
      </c>
      <c r="AE230" s="28" t="s">
        <v>82</v>
      </c>
      <c r="AF230" s="28" t="s">
        <v>82</v>
      </c>
      <c r="AG230" s="28" t="s">
        <v>95</v>
      </c>
      <c r="AH230" s="28" t="s">
        <v>82</v>
      </c>
      <c r="AI230" s="28" t="s">
        <v>96</v>
      </c>
      <c r="AJ230" s="28" t="s">
        <v>82</v>
      </c>
      <c r="AK230" s="28" t="s">
        <v>82</v>
      </c>
      <c r="AL230" s="28" t="s">
        <v>2298</v>
      </c>
      <c r="AM230" s="28" t="s">
        <v>88</v>
      </c>
      <c r="AN230" s="27" t="s">
        <v>98</v>
      </c>
      <c r="AO230" s="72">
        <f>C230*U230+D230</f>
        <v>0</v>
      </c>
      <c r="AP230" s="27" t="s">
        <v>82</v>
      </c>
      <c r="AQ230" s="27" t="s">
        <v>82</v>
      </c>
      <c r="AR230" s="29" t="s">
        <v>82</v>
      </c>
      <c r="AS230" s="29" t="s">
        <v>82</v>
      </c>
      <c r="AT230" s="79" t="s">
        <v>82</v>
      </c>
      <c r="AW230" s="80" t="s">
        <v>82</v>
      </c>
      <c r="AX230" s="27" t="s">
        <v>82</v>
      </c>
      <c r="AY230" s="27" t="s">
        <v>2299</v>
      </c>
      <c r="AZ230" s="27" t="s">
        <v>82</v>
      </c>
      <c r="BA230" s="27" t="s">
        <v>2300</v>
      </c>
      <c r="BB230" s="27" t="s">
        <v>2301</v>
      </c>
      <c r="BC230" s="27" t="s">
        <v>82</v>
      </c>
      <c r="BD230" s="27" t="s">
        <v>82</v>
      </c>
      <c r="BE230" s="27" t="s">
        <v>82</v>
      </c>
      <c r="BF230" s="27" t="s">
        <v>82</v>
      </c>
      <c r="BG230" s="27" t="s">
        <v>2206</v>
      </c>
      <c r="BH230" s="27" t="s">
        <v>128</v>
      </c>
      <c r="BI230" s="27" t="s">
        <v>2215</v>
      </c>
      <c r="BJ230" s="27" t="s">
        <v>2225</v>
      </c>
      <c r="BK230" s="27" t="s">
        <v>2225</v>
      </c>
      <c r="BL230" s="27" t="s">
        <v>82</v>
      </c>
      <c r="BM230" s="27" t="s">
        <v>82</v>
      </c>
      <c r="BN230" s="27" t="s">
        <v>82</v>
      </c>
      <c r="BP230" s="117">
        <f>AO230*E230</f>
        <v>0</v>
      </c>
      <c r="BQ230" s="117">
        <f>AO230*Z230</f>
        <v>0</v>
      </c>
    </row>
    <row r="231">
      <c r="A231" s="48" t="s">
        <v>81</v>
      </c>
      <c r="B231" s="48" t="s">
        <v>82</v>
      </c>
      <c r="C231" s="58">
        <v>0</v>
      </c>
      <c r="D231" s="58">
        <v>0</v>
      </c>
      <c r="E231" s="64">
        <v>818.4</v>
      </c>
      <c r="F231" s="26" t="s">
        <v>2302</v>
      </c>
      <c r="G231" s="27" t="s">
        <v>2286</v>
      </c>
      <c r="H231" s="27" t="s">
        <v>2206</v>
      </c>
      <c r="I231" s="118" t="s">
        <v>2303</v>
      </c>
      <c r="J231" s="94" t="s">
        <v>363</v>
      </c>
      <c r="L231" s="27" t="s">
        <v>115</v>
      </c>
      <c r="M231" s="27" t="s">
        <v>884</v>
      </c>
      <c r="N231" s="27" t="s">
        <v>88</v>
      </c>
      <c r="O231" s="27" t="s">
        <v>241</v>
      </c>
      <c r="P231" s="27" t="s">
        <v>2229</v>
      </c>
      <c r="Q231" s="27" t="s">
        <v>89</v>
      </c>
      <c r="R231" s="27" t="s">
        <v>82</v>
      </c>
      <c r="S231" s="95" t="s">
        <v>2304</v>
      </c>
      <c r="T231" s="31">
        <v>10</v>
      </c>
      <c r="U231" s="31">
        <v>4</v>
      </c>
      <c r="V231" s="89">
        <v>45454</v>
      </c>
      <c r="W231" s="89">
        <v>45454</v>
      </c>
      <c r="X231" s="27" t="s">
        <v>2305</v>
      </c>
      <c r="Y231" s="72">
        <v>640</v>
      </c>
      <c r="Z231" s="76">
        <v>0.78</v>
      </c>
      <c r="AA231" s="28" t="s">
        <v>783</v>
      </c>
      <c r="AB231" s="28" t="s">
        <v>82</v>
      </c>
      <c r="AC231" s="28" t="s">
        <v>1005</v>
      </c>
      <c r="AD231" s="28" t="s">
        <v>123</v>
      </c>
      <c r="AE231" s="28" t="s">
        <v>82</v>
      </c>
      <c r="AF231" s="28" t="s">
        <v>82</v>
      </c>
      <c r="AG231" s="28" t="s">
        <v>95</v>
      </c>
      <c r="AH231" s="28" t="s">
        <v>82</v>
      </c>
      <c r="AI231" s="28" t="s">
        <v>96</v>
      </c>
      <c r="AJ231" s="28" t="s">
        <v>82</v>
      </c>
      <c r="AK231" s="28" t="s">
        <v>82</v>
      </c>
      <c r="AL231" s="28" t="s">
        <v>2306</v>
      </c>
      <c r="AM231" s="28" t="s">
        <v>88</v>
      </c>
      <c r="AN231" s="27" t="s">
        <v>98</v>
      </c>
      <c r="AO231" s="72">
        <f>C231*U231+D231</f>
        <v>0</v>
      </c>
      <c r="AP231" s="27" t="s">
        <v>82</v>
      </c>
      <c r="AQ231" s="27" t="s">
        <v>82</v>
      </c>
      <c r="AR231" s="29" t="s">
        <v>82</v>
      </c>
      <c r="AS231" s="29" t="s">
        <v>82</v>
      </c>
      <c r="AT231" s="79" t="s">
        <v>82</v>
      </c>
      <c r="AW231" s="80" t="s">
        <v>82</v>
      </c>
      <c r="AX231" s="27" t="s">
        <v>82</v>
      </c>
      <c r="AY231" s="27" t="s">
        <v>2307</v>
      </c>
      <c r="AZ231" s="27" t="s">
        <v>82</v>
      </c>
      <c r="BA231" s="27" t="s">
        <v>2308</v>
      </c>
      <c r="BB231" s="27" t="s">
        <v>2309</v>
      </c>
      <c r="BC231" s="27" t="s">
        <v>82</v>
      </c>
      <c r="BD231" s="27" t="s">
        <v>2310</v>
      </c>
      <c r="BE231" s="27" t="s">
        <v>82</v>
      </c>
      <c r="BF231" s="27" t="s">
        <v>82</v>
      </c>
      <c r="BG231" s="27" t="s">
        <v>2206</v>
      </c>
      <c r="BH231" s="27" t="s">
        <v>128</v>
      </c>
      <c r="BI231" s="27" t="s">
        <v>2215</v>
      </c>
      <c r="BJ231" s="27" t="s">
        <v>2225</v>
      </c>
      <c r="BK231" s="27" t="s">
        <v>2225</v>
      </c>
      <c r="BL231" s="27" t="s">
        <v>82</v>
      </c>
      <c r="BM231" s="27" t="s">
        <v>82</v>
      </c>
      <c r="BN231" s="27" t="s">
        <v>82</v>
      </c>
      <c r="BP231" s="117">
        <f>AO231*E231</f>
        <v>0</v>
      </c>
      <c r="BQ231" s="117">
        <f>AO231*Z231</f>
        <v>0</v>
      </c>
    </row>
    <row r="232">
      <c r="A232" s="48" t="s">
        <v>81</v>
      </c>
      <c r="B232" s="48" t="s">
        <v>82</v>
      </c>
      <c r="C232" s="58">
        <v>0</v>
      </c>
      <c r="D232" s="58">
        <v>0</v>
      </c>
      <c r="E232" s="64">
        <v>1003.2</v>
      </c>
      <c r="F232" s="26" t="s">
        <v>2311</v>
      </c>
      <c r="G232" s="27" t="s">
        <v>2312</v>
      </c>
      <c r="H232" s="27" t="s">
        <v>2206</v>
      </c>
      <c r="I232" s="118" t="s">
        <v>2313</v>
      </c>
      <c r="J232" s="94" t="s">
        <v>363</v>
      </c>
      <c r="L232" s="27" t="s">
        <v>115</v>
      </c>
      <c r="M232" s="27" t="s">
        <v>815</v>
      </c>
      <c r="N232" s="27" t="s">
        <v>88</v>
      </c>
      <c r="O232" s="27" t="s">
        <v>241</v>
      </c>
      <c r="P232" s="27" t="s">
        <v>242</v>
      </c>
      <c r="Q232" s="27" t="s">
        <v>89</v>
      </c>
      <c r="R232" s="27" t="s">
        <v>82</v>
      </c>
      <c r="S232" s="95" t="s">
        <v>2314</v>
      </c>
      <c r="T232" s="31">
        <v>10</v>
      </c>
      <c r="U232" s="31">
        <v>5</v>
      </c>
      <c r="V232" s="89">
        <v>45764</v>
      </c>
      <c r="W232" s="89">
        <v>45764</v>
      </c>
      <c r="X232" s="27" t="s">
        <v>2315</v>
      </c>
      <c r="Y232" s="72">
        <v>400</v>
      </c>
      <c r="Z232" s="76">
        <v>0.612</v>
      </c>
      <c r="AA232" s="28" t="s">
        <v>783</v>
      </c>
      <c r="AB232" s="28" t="s">
        <v>82</v>
      </c>
      <c r="AC232" s="28" t="s">
        <v>1005</v>
      </c>
      <c r="AD232" s="28" t="s">
        <v>123</v>
      </c>
      <c r="AE232" s="28" t="s">
        <v>82</v>
      </c>
      <c r="AF232" s="28" t="s">
        <v>82</v>
      </c>
      <c r="AG232" s="28" t="s">
        <v>95</v>
      </c>
      <c r="AH232" s="28" t="s">
        <v>82</v>
      </c>
      <c r="AI232" s="28" t="s">
        <v>96</v>
      </c>
      <c r="AJ232" s="28" t="s">
        <v>82</v>
      </c>
      <c r="AK232" s="28" t="s">
        <v>82</v>
      </c>
      <c r="AL232" s="28" t="s">
        <v>2316</v>
      </c>
      <c r="AM232" s="28" t="s">
        <v>88</v>
      </c>
      <c r="AN232" s="27" t="s">
        <v>98</v>
      </c>
      <c r="AO232" s="72">
        <f>C232*U232+D232</f>
        <v>0</v>
      </c>
      <c r="AP232" s="27" t="s">
        <v>82</v>
      </c>
      <c r="AQ232" s="27" t="s">
        <v>82</v>
      </c>
      <c r="AR232" s="29" t="s">
        <v>82</v>
      </c>
      <c r="AS232" s="29" t="s">
        <v>82</v>
      </c>
      <c r="AT232" s="79" t="s">
        <v>82</v>
      </c>
      <c r="AW232" s="80" t="s">
        <v>82</v>
      </c>
      <c r="AX232" s="27" t="s">
        <v>82</v>
      </c>
      <c r="AY232" s="27" t="s">
        <v>2317</v>
      </c>
      <c r="AZ232" s="27" t="s">
        <v>82</v>
      </c>
      <c r="BA232" s="27" t="s">
        <v>2318</v>
      </c>
      <c r="BB232" s="27" t="s">
        <v>2319</v>
      </c>
      <c r="BC232" s="27" t="s">
        <v>82</v>
      </c>
      <c r="BD232" s="27" t="s">
        <v>82</v>
      </c>
      <c r="BE232" s="27" t="s">
        <v>82</v>
      </c>
      <c r="BF232" s="27" t="s">
        <v>82</v>
      </c>
      <c r="BG232" s="27" t="s">
        <v>2206</v>
      </c>
      <c r="BH232" s="27" t="s">
        <v>128</v>
      </c>
      <c r="BI232" s="27" t="s">
        <v>2215</v>
      </c>
      <c r="BJ232" s="27" t="s">
        <v>2216</v>
      </c>
      <c r="BK232" s="27" t="s">
        <v>2216</v>
      </c>
      <c r="BL232" s="27" t="s">
        <v>82</v>
      </c>
      <c r="BM232" s="27" t="s">
        <v>82</v>
      </c>
      <c r="BN232" s="27" t="s">
        <v>82</v>
      </c>
      <c r="BP232" s="117">
        <f>AO232*E232</f>
        <v>0</v>
      </c>
      <c r="BQ232" s="117">
        <f>AO232*Z232</f>
        <v>0</v>
      </c>
    </row>
    <row r="233">
      <c r="A233" s="48" t="s">
        <v>81</v>
      </c>
      <c r="B233" s="48" t="s">
        <v>82</v>
      </c>
      <c r="C233" s="58">
        <v>0</v>
      </c>
      <c r="D233" s="58">
        <v>0</v>
      </c>
      <c r="E233" s="64">
        <v>587.4</v>
      </c>
      <c r="F233" s="26" t="s">
        <v>2320</v>
      </c>
      <c r="G233" s="27" t="s">
        <v>2321</v>
      </c>
      <c r="H233" s="27" t="s">
        <v>2322</v>
      </c>
      <c r="I233" s="118" t="s">
        <v>2323</v>
      </c>
      <c r="J233" s="94" t="s">
        <v>335</v>
      </c>
      <c r="L233" s="27" t="s">
        <v>82</v>
      </c>
      <c r="M233" s="27" t="s">
        <v>1280</v>
      </c>
      <c r="N233" s="27" t="s">
        <v>88</v>
      </c>
      <c r="O233" s="27" t="s">
        <v>885</v>
      </c>
      <c r="P233" s="27" t="s">
        <v>885</v>
      </c>
      <c r="Q233" s="27" t="s">
        <v>89</v>
      </c>
      <c r="R233" s="27" t="s">
        <v>82</v>
      </c>
      <c r="S233" s="95" t="s">
        <v>2324</v>
      </c>
      <c r="T233" s="31">
        <v>10</v>
      </c>
      <c r="U233" s="31">
        <v>8</v>
      </c>
      <c r="V233" s="89">
        <v>46112</v>
      </c>
      <c r="W233" s="89">
        <v>46112</v>
      </c>
      <c r="X233" s="27" t="s">
        <v>2325</v>
      </c>
      <c r="Y233" s="72">
        <v>192</v>
      </c>
      <c r="Z233" s="76">
        <v>0.3</v>
      </c>
      <c r="AA233" s="28" t="s">
        <v>92</v>
      </c>
      <c r="AB233" s="28" t="s">
        <v>82</v>
      </c>
      <c r="AC233" s="28" t="s">
        <v>93</v>
      </c>
      <c r="AD233" s="28" t="s">
        <v>123</v>
      </c>
      <c r="AE233" s="28" t="s">
        <v>82</v>
      </c>
      <c r="AF233" s="28" t="s">
        <v>82</v>
      </c>
      <c r="AG233" s="28" t="s">
        <v>95</v>
      </c>
      <c r="AH233" s="28" t="s">
        <v>82</v>
      </c>
      <c r="AI233" s="28" t="s">
        <v>96</v>
      </c>
      <c r="AJ233" s="28" t="s">
        <v>82</v>
      </c>
      <c r="AK233" s="28" t="s">
        <v>82</v>
      </c>
      <c r="AL233" s="28" t="s">
        <v>2326</v>
      </c>
      <c r="AM233" s="28" t="s">
        <v>88</v>
      </c>
      <c r="AN233" s="27" t="s">
        <v>98</v>
      </c>
      <c r="AO233" s="72">
        <f>C233*U233+D233</f>
        <v>0</v>
      </c>
      <c r="AP233" s="27" t="s">
        <v>82</v>
      </c>
      <c r="AQ233" s="27" t="s">
        <v>82</v>
      </c>
      <c r="AR233" s="29" t="s">
        <v>82</v>
      </c>
      <c r="AS233" s="29" t="s">
        <v>82</v>
      </c>
      <c r="AT233" s="79" t="s">
        <v>82</v>
      </c>
      <c r="AW233" s="80" t="s">
        <v>82</v>
      </c>
      <c r="AX233" s="27" t="s">
        <v>82</v>
      </c>
      <c r="AY233" s="27" t="s">
        <v>2327</v>
      </c>
      <c r="AZ233" s="27" t="s">
        <v>82</v>
      </c>
      <c r="BA233" s="27" t="s">
        <v>2328</v>
      </c>
      <c r="BB233" s="27" t="s">
        <v>2329</v>
      </c>
      <c r="BC233" s="27" t="s">
        <v>82</v>
      </c>
      <c r="BD233" s="27" t="s">
        <v>82</v>
      </c>
      <c r="BE233" s="27" t="s">
        <v>82</v>
      </c>
      <c r="BF233" s="27" t="s">
        <v>82</v>
      </c>
      <c r="BG233" s="27" t="s">
        <v>2322</v>
      </c>
      <c r="BH233" s="27" t="s">
        <v>99</v>
      </c>
      <c r="BI233" s="27" t="s">
        <v>100</v>
      </c>
      <c r="BJ233" s="27" t="s">
        <v>101</v>
      </c>
      <c r="BK233" s="27" t="s">
        <v>102</v>
      </c>
      <c r="BL233" s="27" t="s">
        <v>82</v>
      </c>
      <c r="BM233" s="27" t="s">
        <v>82</v>
      </c>
      <c r="BN233" s="27" t="s">
        <v>82</v>
      </c>
      <c r="BP233" s="117">
        <f>AO233*E233</f>
        <v>0</v>
      </c>
      <c r="BQ233" s="117">
        <f>AO233*Z233</f>
        <v>0</v>
      </c>
    </row>
    <row r="234">
      <c r="A234" s="48" t="s">
        <v>81</v>
      </c>
      <c r="B234" s="48" t="s">
        <v>82</v>
      </c>
      <c r="C234" s="58">
        <v>0</v>
      </c>
      <c r="D234" s="58">
        <v>0</v>
      </c>
      <c r="E234" s="64">
        <v>587.4</v>
      </c>
      <c r="F234" s="26" t="s">
        <v>2330</v>
      </c>
      <c r="G234" s="27" t="s">
        <v>1915</v>
      </c>
      <c r="H234" s="27" t="s">
        <v>2322</v>
      </c>
      <c r="I234" s="118" t="s">
        <v>2331</v>
      </c>
      <c r="J234" s="94" t="s">
        <v>114</v>
      </c>
      <c r="L234" s="27" t="s">
        <v>82</v>
      </c>
      <c r="M234" s="27" t="s">
        <v>1280</v>
      </c>
      <c r="N234" s="27" t="s">
        <v>88</v>
      </c>
      <c r="O234" s="27" t="s">
        <v>885</v>
      </c>
      <c r="P234" s="27" t="s">
        <v>885</v>
      </c>
      <c r="Q234" s="27" t="s">
        <v>89</v>
      </c>
      <c r="R234" s="27" t="s">
        <v>82</v>
      </c>
      <c r="S234" s="95" t="s">
        <v>2332</v>
      </c>
      <c r="T234" s="31">
        <v>10</v>
      </c>
      <c r="U234" s="31">
        <v>12</v>
      </c>
      <c r="V234" s="89">
        <v>45076</v>
      </c>
      <c r="W234" s="89">
        <v>45338</v>
      </c>
      <c r="X234" s="27" t="s">
        <v>2333</v>
      </c>
      <c r="Y234" s="72">
        <v>256</v>
      </c>
      <c r="Z234" s="76">
        <v>0.353</v>
      </c>
      <c r="AA234" s="28" t="s">
        <v>92</v>
      </c>
      <c r="AB234" s="28" t="s">
        <v>82</v>
      </c>
      <c r="AC234" s="28" t="s">
        <v>93</v>
      </c>
      <c r="AD234" s="28" t="s">
        <v>123</v>
      </c>
      <c r="AE234" s="28" t="s">
        <v>82</v>
      </c>
      <c r="AF234" s="28" t="s">
        <v>82</v>
      </c>
      <c r="AG234" s="28" t="s">
        <v>95</v>
      </c>
      <c r="AH234" s="28" t="s">
        <v>82</v>
      </c>
      <c r="AI234" s="28" t="s">
        <v>96</v>
      </c>
      <c r="AJ234" s="28" t="s">
        <v>82</v>
      </c>
      <c r="AK234" s="28" t="s">
        <v>82</v>
      </c>
      <c r="AL234" s="28" t="s">
        <v>2334</v>
      </c>
      <c r="AM234" s="28" t="s">
        <v>88</v>
      </c>
      <c r="AN234" s="27" t="s">
        <v>98</v>
      </c>
      <c r="AO234" s="72">
        <f>C234*U234+D234</f>
        <v>0</v>
      </c>
      <c r="AP234" s="27" t="s">
        <v>82</v>
      </c>
      <c r="AQ234" s="27" t="s">
        <v>82</v>
      </c>
      <c r="AR234" s="29" t="s">
        <v>82</v>
      </c>
      <c r="AS234" s="29" t="s">
        <v>82</v>
      </c>
      <c r="AT234" s="79" t="s">
        <v>82</v>
      </c>
      <c r="AW234" s="80" t="s">
        <v>82</v>
      </c>
      <c r="AX234" s="27" t="s">
        <v>82</v>
      </c>
      <c r="AY234" s="27" t="s">
        <v>2335</v>
      </c>
      <c r="AZ234" s="27" t="s">
        <v>82</v>
      </c>
      <c r="BA234" s="27" t="s">
        <v>2336</v>
      </c>
      <c r="BB234" s="27" t="s">
        <v>2337</v>
      </c>
      <c r="BC234" s="27" t="s">
        <v>82</v>
      </c>
      <c r="BD234" s="27" t="s">
        <v>82</v>
      </c>
      <c r="BE234" s="27" t="s">
        <v>2338</v>
      </c>
      <c r="BF234" s="27" t="s">
        <v>82</v>
      </c>
      <c r="BG234" s="27" t="s">
        <v>2322</v>
      </c>
      <c r="BH234" s="27" t="s">
        <v>99</v>
      </c>
      <c r="BI234" s="27" t="s">
        <v>100</v>
      </c>
      <c r="BJ234" s="27" t="s">
        <v>101</v>
      </c>
      <c r="BK234" s="27" t="s">
        <v>102</v>
      </c>
      <c r="BL234" s="27" t="s">
        <v>82</v>
      </c>
      <c r="BM234" s="27" t="s">
        <v>82</v>
      </c>
      <c r="BN234" s="27" t="s">
        <v>82</v>
      </c>
      <c r="BP234" s="117">
        <f>AO234*E234</f>
        <v>0</v>
      </c>
      <c r="BQ234" s="117">
        <f>AO234*Z234</f>
        <v>0</v>
      </c>
    </row>
    <row r="235">
      <c r="A235" s="48" t="s">
        <v>81</v>
      </c>
      <c r="B235" s="48" t="s">
        <v>82</v>
      </c>
      <c r="C235" s="58">
        <v>0</v>
      </c>
      <c r="D235" s="58">
        <v>0</v>
      </c>
      <c r="E235" s="64">
        <v>660</v>
      </c>
      <c r="F235" s="26" t="s">
        <v>2339</v>
      </c>
      <c r="G235" s="27" t="s">
        <v>2340</v>
      </c>
      <c r="H235" s="27" t="s">
        <v>2322</v>
      </c>
      <c r="I235" s="118" t="s">
        <v>2341</v>
      </c>
      <c r="J235" s="94" t="s">
        <v>335</v>
      </c>
      <c r="L235" s="27" t="s">
        <v>82</v>
      </c>
      <c r="M235" s="27" t="s">
        <v>186</v>
      </c>
      <c r="N235" s="27" t="s">
        <v>88</v>
      </c>
      <c r="O235" s="27" t="s">
        <v>885</v>
      </c>
      <c r="P235" s="27" t="s">
        <v>885</v>
      </c>
      <c r="Q235" s="27" t="s">
        <v>89</v>
      </c>
      <c r="R235" s="27" t="s">
        <v>82</v>
      </c>
      <c r="S235" s="95" t="s">
        <v>2342</v>
      </c>
      <c r="T235" s="31">
        <v>10</v>
      </c>
      <c r="U235" s="31">
        <v>12</v>
      </c>
      <c r="V235" s="89">
        <v>46209</v>
      </c>
      <c r="W235" s="89">
        <v>46209</v>
      </c>
      <c r="X235" s="27" t="s">
        <v>2343</v>
      </c>
      <c r="Y235" s="72">
        <v>224</v>
      </c>
      <c r="Z235" s="76">
        <v>0.328</v>
      </c>
      <c r="AA235" s="28" t="s">
        <v>92</v>
      </c>
      <c r="AB235" s="28" t="s">
        <v>82</v>
      </c>
      <c r="AC235" s="28" t="s">
        <v>93</v>
      </c>
      <c r="AD235" s="28" t="s">
        <v>123</v>
      </c>
      <c r="AE235" s="28" t="s">
        <v>82</v>
      </c>
      <c r="AF235" s="28" t="s">
        <v>82</v>
      </c>
      <c r="AG235" s="28" t="s">
        <v>95</v>
      </c>
      <c r="AH235" s="28" t="s">
        <v>82</v>
      </c>
      <c r="AI235" s="28" t="s">
        <v>96</v>
      </c>
      <c r="AJ235" s="28" t="s">
        <v>82</v>
      </c>
      <c r="AK235" s="28" t="s">
        <v>82</v>
      </c>
      <c r="AL235" s="28" t="s">
        <v>2344</v>
      </c>
      <c r="AM235" s="28" t="s">
        <v>88</v>
      </c>
      <c r="AN235" s="27" t="s">
        <v>98</v>
      </c>
      <c r="AO235" s="72">
        <f>C235*U235+D235</f>
        <v>0</v>
      </c>
      <c r="AP235" s="27" t="s">
        <v>82</v>
      </c>
      <c r="AQ235" s="27" t="s">
        <v>82</v>
      </c>
      <c r="AR235" s="29" t="s">
        <v>82</v>
      </c>
      <c r="AS235" s="29" t="s">
        <v>82</v>
      </c>
      <c r="AT235" s="79" t="s">
        <v>82</v>
      </c>
      <c r="AW235" s="80" t="s">
        <v>82</v>
      </c>
      <c r="AX235" s="27" t="s">
        <v>82</v>
      </c>
      <c r="AY235" s="27" t="s">
        <v>2345</v>
      </c>
      <c r="AZ235" s="27" t="s">
        <v>82</v>
      </c>
      <c r="BA235" s="27" t="s">
        <v>82</v>
      </c>
      <c r="BB235" s="27" t="s">
        <v>2346</v>
      </c>
      <c r="BC235" s="27" t="s">
        <v>82</v>
      </c>
      <c r="BD235" s="27" t="s">
        <v>82</v>
      </c>
      <c r="BE235" s="27" t="s">
        <v>82</v>
      </c>
      <c r="BF235" s="27" t="s">
        <v>82</v>
      </c>
      <c r="BG235" s="27" t="s">
        <v>2322</v>
      </c>
      <c r="BH235" s="27" t="s">
        <v>99</v>
      </c>
      <c r="BI235" s="27" t="s">
        <v>100</v>
      </c>
      <c r="BJ235" s="27" t="s">
        <v>101</v>
      </c>
      <c r="BK235" s="27" t="s">
        <v>102</v>
      </c>
      <c r="BL235" s="27" t="s">
        <v>82</v>
      </c>
      <c r="BM235" s="27" t="s">
        <v>82</v>
      </c>
      <c r="BN235" s="27" t="s">
        <v>82</v>
      </c>
      <c r="BP235" s="117">
        <f>AO235*E235</f>
        <v>0</v>
      </c>
      <c r="BQ235" s="117">
        <f>AO235*Z235</f>
        <v>0</v>
      </c>
    </row>
    <row r="236">
      <c r="A236" s="48" t="s">
        <v>81</v>
      </c>
      <c r="B236" s="48" t="s">
        <v>82</v>
      </c>
      <c r="C236" s="58">
        <v>0</v>
      </c>
      <c r="D236" s="58">
        <v>0</v>
      </c>
      <c r="E236" s="64">
        <v>633.6</v>
      </c>
      <c r="F236" s="26" t="s">
        <v>2347</v>
      </c>
      <c r="G236" s="27" t="s">
        <v>2348</v>
      </c>
      <c r="H236" s="27" t="s">
        <v>2322</v>
      </c>
      <c r="I236" s="118" t="s">
        <v>2349</v>
      </c>
      <c r="J236" s="94" t="s">
        <v>2350</v>
      </c>
      <c r="K236" s="98" t="s">
        <v>903</v>
      </c>
      <c r="L236" s="27" t="s">
        <v>82</v>
      </c>
      <c r="M236" s="27" t="s">
        <v>1857</v>
      </c>
      <c r="N236" s="27" t="s">
        <v>88</v>
      </c>
      <c r="O236" s="27" t="s">
        <v>768</v>
      </c>
      <c r="P236" s="27" t="s">
        <v>769</v>
      </c>
      <c r="Q236" s="27" t="s">
        <v>89</v>
      </c>
      <c r="R236" s="27" t="s">
        <v>82</v>
      </c>
      <c r="S236" s="95" t="s">
        <v>2351</v>
      </c>
      <c r="T236" s="31">
        <v>10</v>
      </c>
      <c r="U236" s="31">
        <v>8</v>
      </c>
      <c r="V236" s="89">
        <v>46238</v>
      </c>
      <c r="W236" s="89">
        <v>46251</v>
      </c>
      <c r="X236" s="27" t="s">
        <v>2352</v>
      </c>
      <c r="Y236" s="72">
        <v>288</v>
      </c>
      <c r="Z236" s="76">
        <v>0.318</v>
      </c>
      <c r="AA236" s="28" t="s">
        <v>92</v>
      </c>
      <c r="AB236" s="28" t="s">
        <v>82</v>
      </c>
      <c r="AC236" s="28" t="s">
        <v>93</v>
      </c>
      <c r="AD236" s="28" t="s">
        <v>123</v>
      </c>
      <c r="AE236" s="28" t="s">
        <v>82</v>
      </c>
      <c r="AF236" s="28" t="s">
        <v>82</v>
      </c>
      <c r="AG236" s="28" t="s">
        <v>95</v>
      </c>
      <c r="AH236" s="28" t="s">
        <v>82</v>
      </c>
      <c r="AI236" s="28" t="s">
        <v>96</v>
      </c>
      <c r="AJ236" s="28" t="s">
        <v>82</v>
      </c>
      <c r="AK236" s="28" t="s">
        <v>82</v>
      </c>
      <c r="AL236" s="28" t="s">
        <v>2353</v>
      </c>
      <c r="AM236" s="28" t="s">
        <v>88</v>
      </c>
      <c r="AN236" s="27" t="s">
        <v>98</v>
      </c>
      <c r="AO236" s="72">
        <f>C236*U236+D236</f>
        <v>0</v>
      </c>
      <c r="AP236" s="27" t="s">
        <v>82</v>
      </c>
      <c r="AQ236" s="27" t="s">
        <v>82</v>
      </c>
      <c r="AR236" s="29" t="s">
        <v>82</v>
      </c>
      <c r="AS236" s="29" t="s">
        <v>82</v>
      </c>
      <c r="AT236" s="79" t="s">
        <v>82</v>
      </c>
      <c r="AW236" s="80" t="s">
        <v>82</v>
      </c>
      <c r="AX236" s="27" t="s">
        <v>82</v>
      </c>
      <c r="AY236" s="27" t="s">
        <v>2354</v>
      </c>
      <c r="AZ236" s="27" t="s">
        <v>82</v>
      </c>
      <c r="BA236" s="27" t="s">
        <v>2355</v>
      </c>
      <c r="BB236" s="27" t="s">
        <v>2356</v>
      </c>
      <c r="BC236" s="27" t="s">
        <v>82</v>
      </c>
      <c r="BD236" s="27" t="s">
        <v>82</v>
      </c>
      <c r="BE236" s="27" t="s">
        <v>82</v>
      </c>
      <c r="BF236" s="27" t="s">
        <v>82</v>
      </c>
      <c r="BG236" s="27" t="s">
        <v>2322</v>
      </c>
      <c r="BH236" s="27" t="s">
        <v>99</v>
      </c>
      <c r="BI236" s="27" t="s">
        <v>107</v>
      </c>
      <c r="BJ236" s="27" t="s">
        <v>108</v>
      </c>
      <c r="BK236" s="27" t="s">
        <v>109</v>
      </c>
      <c r="BL236" s="27" t="s">
        <v>82</v>
      </c>
      <c r="BM236" s="27" t="s">
        <v>82</v>
      </c>
      <c r="BN236" s="27" t="s">
        <v>82</v>
      </c>
      <c r="BP236" s="117">
        <f>AO236*E236</f>
        <v>0</v>
      </c>
      <c r="BQ236" s="117">
        <f>AO236*Z236</f>
        <v>0</v>
      </c>
    </row>
    <row r="237">
      <c r="A237" s="48" t="s">
        <v>81</v>
      </c>
      <c r="B237" s="48" t="s">
        <v>82</v>
      </c>
      <c r="C237" s="58">
        <v>0</v>
      </c>
      <c r="D237" s="58">
        <v>0</v>
      </c>
      <c r="E237" s="64">
        <v>660</v>
      </c>
      <c r="F237" s="26" t="s">
        <v>2357</v>
      </c>
      <c r="G237" s="27" t="s">
        <v>2358</v>
      </c>
      <c r="H237" s="27" t="s">
        <v>2322</v>
      </c>
      <c r="I237" s="118" t="s">
        <v>2359</v>
      </c>
      <c r="J237" s="94" t="s">
        <v>94</v>
      </c>
      <c r="L237" s="27" t="s">
        <v>82</v>
      </c>
      <c r="M237" s="27" t="s">
        <v>186</v>
      </c>
      <c r="N237" s="27" t="s">
        <v>88</v>
      </c>
      <c r="O237" s="27" t="s">
        <v>768</v>
      </c>
      <c r="P237" s="27" t="s">
        <v>769</v>
      </c>
      <c r="Q237" s="27" t="s">
        <v>89</v>
      </c>
      <c r="R237" s="27" t="s">
        <v>82</v>
      </c>
      <c r="S237" s="95" t="s">
        <v>2360</v>
      </c>
      <c r="T237" s="31">
        <v>10</v>
      </c>
      <c r="U237" s="31">
        <v>6</v>
      </c>
      <c r="V237" s="89">
        <v>46232</v>
      </c>
      <c r="W237" s="89">
        <v>46232</v>
      </c>
      <c r="X237" s="27" t="s">
        <v>2361</v>
      </c>
      <c r="Y237" s="72">
        <v>256</v>
      </c>
      <c r="Z237" s="76">
        <v>0.353</v>
      </c>
      <c r="AA237" s="28" t="s">
        <v>92</v>
      </c>
      <c r="AB237" s="28" t="s">
        <v>82</v>
      </c>
      <c r="AC237" s="28" t="s">
        <v>93</v>
      </c>
      <c r="AD237" s="28" t="s">
        <v>123</v>
      </c>
      <c r="AE237" s="28" t="s">
        <v>82</v>
      </c>
      <c r="AF237" s="28" t="s">
        <v>82</v>
      </c>
      <c r="AG237" s="28" t="s">
        <v>95</v>
      </c>
      <c r="AH237" s="28" t="s">
        <v>82</v>
      </c>
      <c r="AI237" s="28" t="s">
        <v>96</v>
      </c>
      <c r="AJ237" s="28" t="s">
        <v>82</v>
      </c>
      <c r="AK237" s="28" t="s">
        <v>82</v>
      </c>
      <c r="AL237" s="28" t="s">
        <v>2362</v>
      </c>
      <c r="AM237" s="28" t="s">
        <v>88</v>
      </c>
      <c r="AN237" s="27" t="s">
        <v>98</v>
      </c>
      <c r="AO237" s="72">
        <f>C237*U237+D237</f>
        <v>0</v>
      </c>
      <c r="AP237" s="27" t="s">
        <v>82</v>
      </c>
      <c r="AQ237" s="27" t="s">
        <v>82</v>
      </c>
      <c r="AR237" s="29" t="s">
        <v>82</v>
      </c>
      <c r="AS237" s="29" t="s">
        <v>82</v>
      </c>
      <c r="AT237" s="79" t="s">
        <v>82</v>
      </c>
      <c r="AW237" s="80" t="s">
        <v>82</v>
      </c>
      <c r="AX237" s="27" t="s">
        <v>82</v>
      </c>
      <c r="AY237" s="27" t="s">
        <v>2363</v>
      </c>
      <c r="AZ237" s="27" t="s">
        <v>82</v>
      </c>
      <c r="BA237" s="27" t="s">
        <v>82</v>
      </c>
      <c r="BB237" s="27" t="s">
        <v>2364</v>
      </c>
      <c r="BC237" s="27" t="s">
        <v>82</v>
      </c>
      <c r="BD237" s="27" t="s">
        <v>82</v>
      </c>
      <c r="BE237" s="27" t="s">
        <v>82</v>
      </c>
      <c r="BF237" s="27" t="s">
        <v>82</v>
      </c>
      <c r="BG237" s="27" t="s">
        <v>2322</v>
      </c>
      <c r="BH237" s="27" t="s">
        <v>99</v>
      </c>
      <c r="BI237" s="27" t="s">
        <v>100</v>
      </c>
      <c r="BJ237" s="27" t="s">
        <v>101</v>
      </c>
      <c r="BK237" s="27" t="s">
        <v>102</v>
      </c>
      <c r="BL237" s="27" t="s">
        <v>82</v>
      </c>
      <c r="BM237" s="27" t="s">
        <v>82</v>
      </c>
      <c r="BN237" s="27" t="s">
        <v>82</v>
      </c>
      <c r="BP237" s="117">
        <f>AO237*E237</f>
        <v>0</v>
      </c>
      <c r="BQ237" s="117">
        <f>AO237*Z237</f>
        <v>0</v>
      </c>
    </row>
    <row r="238">
      <c r="A238" s="48" t="s">
        <v>81</v>
      </c>
      <c r="B238" s="48" t="s">
        <v>82</v>
      </c>
      <c r="C238" s="58">
        <v>0</v>
      </c>
      <c r="D238" s="58">
        <v>0</v>
      </c>
      <c r="E238" s="64">
        <v>818.4</v>
      </c>
      <c r="F238" s="26" t="s">
        <v>2365</v>
      </c>
      <c r="G238" s="27" t="s">
        <v>1915</v>
      </c>
      <c r="H238" s="27" t="s">
        <v>2322</v>
      </c>
      <c r="I238" s="118" t="s">
        <v>2366</v>
      </c>
      <c r="J238" s="94" t="s">
        <v>614</v>
      </c>
      <c r="L238" s="27" t="s">
        <v>82</v>
      </c>
      <c r="M238" s="27" t="s">
        <v>884</v>
      </c>
      <c r="N238" s="27" t="s">
        <v>88</v>
      </c>
      <c r="O238" s="27" t="s">
        <v>885</v>
      </c>
      <c r="P238" s="27" t="s">
        <v>885</v>
      </c>
      <c r="Q238" s="27" t="s">
        <v>89</v>
      </c>
      <c r="R238" s="27" t="s">
        <v>82</v>
      </c>
      <c r="S238" s="95" t="s">
        <v>2367</v>
      </c>
      <c r="T238" s="31">
        <v>10</v>
      </c>
      <c r="U238" s="31">
        <v>14</v>
      </c>
      <c r="V238" s="89">
        <v>45883</v>
      </c>
      <c r="W238" s="89">
        <v>45884</v>
      </c>
      <c r="X238" s="27" t="s">
        <v>2368</v>
      </c>
      <c r="Y238" s="72">
        <v>320</v>
      </c>
      <c r="Z238" s="76">
        <v>0.402</v>
      </c>
      <c r="AA238" s="28" t="s">
        <v>191</v>
      </c>
      <c r="AB238" s="28" t="s">
        <v>82</v>
      </c>
      <c r="AC238" s="28" t="s">
        <v>192</v>
      </c>
      <c r="AD238" s="28" t="s">
        <v>123</v>
      </c>
      <c r="AE238" s="28" t="s">
        <v>82</v>
      </c>
      <c r="AF238" s="28" t="s">
        <v>82</v>
      </c>
      <c r="AG238" s="28" t="s">
        <v>95</v>
      </c>
      <c r="AH238" s="28" t="s">
        <v>82</v>
      </c>
      <c r="AI238" s="28" t="s">
        <v>96</v>
      </c>
      <c r="AJ238" s="28" t="s">
        <v>82</v>
      </c>
      <c r="AK238" s="28" t="s">
        <v>82</v>
      </c>
      <c r="AL238" s="28" t="s">
        <v>2369</v>
      </c>
      <c r="AM238" s="28" t="s">
        <v>88</v>
      </c>
      <c r="AN238" s="27" t="s">
        <v>98</v>
      </c>
      <c r="AO238" s="72">
        <f>C238*U238+D238</f>
        <v>0</v>
      </c>
      <c r="AP238" s="27" t="s">
        <v>82</v>
      </c>
      <c r="AQ238" s="27" t="s">
        <v>82</v>
      </c>
      <c r="AR238" s="29" t="s">
        <v>82</v>
      </c>
      <c r="AS238" s="29" t="s">
        <v>82</v>
      </c>
      <c r="AT238" s="79" t="s">
        <v>82</v>
      </c>
      <c r="AW238" s="80" t="s">
        <v>82</v>
      </c>
      <c r="AX238" s="27" t="s">
        <v>82</v>
      </c>
      <c r="AY238" s="27" t="s">
        <v>2370</v>
      </c>
      <c r="AZ238" s="27" t="s">
        <v>82</v>
      </c>
      <c r="BA238" s="27" t="s">
        <v>2371</v>
      </c>
      <c r="BB238" s="27" t="s">
        <v>2372</v>
      </c>
      <c r="BC238" s="27" t="s">
        <v>82</v>
      </c>
      <c r="BD238" s="27" t="s">
        <v>82</v>
      </c>
      <c r="BE238" s="27" t="s">
        <v>82</v>
      </c>
      <c r="BF238" s="27" t="s">
        <v>82</v>
      </c>
      <c r="BG238" s="27" t="s">
        <v>2322</v>
      </c>
      <c r="BH238" s="27" t="s">
        <v>99</v>
      </c>
      <c r="BI238" s="27" t="s">
        <v>100</v>
      </c>
      <c r="BJ238" s="27" t="s">
        <v>101</v>
      </c>
      <c r="BK238" s="27" t="s">
        <v>102</v>
      </c>
      <c r="BL238" s="27" t="s">
        <v>82</v>
      </c>
      <c r="BM238" s="27" t="s">
        <v>82</v>
      </c>
      <c r="BN238" s="27" t="s">
        <v>82</v>
      </c>
      <c r="BP238" s="117">
        <f>AO238*E238</f>
        <v>0</v>
      </c>
      <c r="BQ238" s="117">
        <f>AO238*Z238</f>
        <v>0</v>
      </c>
    </row>
    <row r="239">
      <c r="A239" s="48" t="s">
        <v>81</v>
      </c>
      <c r="B239" s="48" t="s">
        <v>82</v>
      </c>
      <c r="C239" s="58">
        <v>0</v>
      </c>
      <c r="D239" s="58">
        <v>0</v>
      </c>
      <c r="E239" s="64">
        <v>613.8</v>
      </c>
      <c r="F239" s="26" t="s">
        <v>2373</v>
      </c>
      <c r="G239" s="27" t="s">
        <v>2374</v>
      </c>
      <c r="H239" s="27" t="s">
        <v>2322</v>
      </c>
      <c r="I239" s="118" t="s">
        <v>2375</v>
      </c>
      <c r="J239" s="94" t="s">
        <v>614</v>
      </c>
      <c r="L239" s="27" t="s">
        <v>82</v>
      </c>
      <c r="M239" s="27" t="s">
        <v>2376</v>
      </c>
      <c r="N239" s="27" t="s">
        <v>88</v>
      </c>
      <c r="O239" s="27" t="s">
        <v>885</v>
      </c>
      <c r="P239" s="27" t="s">
        <v>885</v>
      </c>
      <c r="Q239" s="27" t="s">
        <v>89</v>
      </c>
      <c r="R239" s="27" t="s">
        <v>82</v>
      </c>
      <c r="S239" s="95" t="s">
        <v>2377</v>
      </c>
      <c r="T239" s="31">
        <v>10</v>
      </c>
      <c r="U239" s="31">
        <v>16</v>
      </c>
      <c r="V239" s="89">
        <v>45558</v>
      </c>
      <c r="W239" s="89">
        <v>45558</v>
      </c>
      <c r="X239" s="27" t="s">
        <v>2378</v>
      </c>
      <c r="Y239" s="72">
        <v>256</v>
      </c>
      <c r="Z239" s="76">
        <v>0.365</v>
      </c>
      <c r="AA239" s="28" t="s">
        <v>92</v>
      </c>
      <c r="AB239" s="28" t="s">
        <v>82</v>
      </c>
      <c r="AC239" s="28" t="s">
        <v>93</v>
      </c>
      <c r="AD239" s="28" t="s">
        <v>123</v>
      </c>
      <c r="AE239" s="28" t="s">
        <v>82</v>
      </c>
      <c r="AF239" s="28" t="s">
        <v>82</v>
      </c>
      <c r="AG239" s="28" t="s">
        <v>95</v>
      </c>
      <c r="AH239" s="28" t="s">
        <v>82</v>
      </c>
      <c r="AI239" s="28" t="s">
        <v>96</v>
      </c>
      <c r="AJ239" s="28" t="s">
        <v>82</v>
      </c>
      <c r="AK239" s="28" t="s">
        <v>82</v>
      </c>
      <c r="AL239" s="28" t="s">
        <v>2379</v>
      </c>
      <c r="AM239" s="28" t="s">
        <v>88</v>
      </c>
      <c r="AN239" s="27" t="s">
        <v>98</v>
      </c>
      <c r="AO239" s="72">
        <f>C239*U239+D239</f>
        <v>0</v>
      </c>
      <c r="AP239" s="27" t="s">
        <v>82</v>
      </c>
      <c r="AQ239" s="27" t="s">
        <v>82</v>
      </c>
      <c r="AR239" s="29" t="s">
        <v>82</v>
      </c>
      <c r="AS239" s="29" t="s">
        <v>82</v>
      </c>
      <c r="AT239" s="79" t="s">
        <v>82</v>
      </c>
      <c r="AW239" s="80" t="s">
        <v>82</v>
      </c>
      <c r="AX239" s="27" t="s">
        <v>82</v>
      </c>
      <c r="AY239" s="27" t="s">
        <v>2380</v>
      </c>
      <c r="AZ239" s="27" t="s">
        <v>82</v>
      </c>
      <c r="BA239" s="27" t="s">
        <v>2381</v>
      </c>
      <c r="BB239" s="27" t="s">
        <v>2382</v>
      </c>
      <c r="BC239" s="27" t="s">
        <v>82</v>
      </c>
      <c r="BD239" s="27" t="s">
        <v>2383</v>
      </c>
      <c r="BE239" s="27" t="s">
        <v>82</v>
      </c>
      <c r="BF239" s="27" t="s">
        <v>82</v>
      </c>
      <c r="BG239" s="27" t="s">
        <v>2322</v>
      </c>
      <c r="BH239" s="27" t="s">
        <v>99</v>
      </c>
      <c r="BI239" s="27" t="s">
        <v>100</v>
      </c>
      <c r="BJ239" s="27" t="s">
        <v>101</v>
      </c>
      <c r="BK239" s="27" t="s">
        <v>102</v>
      </c>
      <c r="BL239" s="27" t="s">
        <v>82</v>
      </c>
      <c r="BM239" s="27" t="s">
        <v>82</v>
      </c>
      <c r="BN239" s="27" t="s">
        <v>82</v>
      </c>
      <c r="BP239" s="117">
        <f>AO239*E239</f>
        <v>0</v>
      </c>
      <c r="BQ239" s="117">
        <f>AO239*Z239</f>
        <v>0</v>
      </c>
    </row>
    <row r="240">
      <c r="A240" s="48" t="s">
        <v>81</v>
      </c>
      <c r="B240" s="48" t="s">
        <v>82</v>
      </c>
      <c r="C240" s="58">
        <v>0</v>
      </c>
      <c r="D240" s="58">
        <v>0</v>
      </c>
      <c r="E240" s="64">
        <v>844.8</v>
      </c>
      <c r="F240" s="26" t="s">
        <v>2384</v>
      </c>
      <c r="G240" s="27" t="s">
        <v>2385</v>
      </c>
      <c r="H240" s="27" t="s">
        <v>2386</v>
      </c>
      <c r="I240" s="118" t="s">
        <v>2387</v>
      </c>
      <c r="J240" s="94" t="s">
        <v>136</v>
      </c>
      <c r="L240" s="27" t="s">
        <v>115</v>
      </c>
      <c r="M240" s="27" t="s">
        <v>838</v>
      </c>
      <c r="N240" s="27" t="s">
        <v>88</v>
      </c>
      <c r="O240" s="27" t="s">
        <v>117</v>
      </c>
      <c r="P240" s="27" t="s">
        <v>535</v>
      </c>
      <c r="Q240" s="27" t="s">
        <v>89</v>
      </c>
      <c r="R240" s="27" t="s">
        <v>82</v>
      </c>
      <c r="S240" s="95" t="s">
        <v>2388</v>
      </c>
      <c r="T240" s="31">
        <v>10</v>
      </c>
      <c r="U240" s="31">
        <v>18</v>
      </c>
      <c r="V240" s="89">
        <v>41808</v>
      </c>
      <c r="W240" s="89">
        <v>45733</v>
      </c>
      <c r="X240" s="27" t="s">
        <v>2389</v>
      </c>
      <c r="Y240" s="72">
        <v>224</v>
      </c>
      <c r="Z240" s="76">
        <v>0.367</v>
      </c>
      <c r="AA240" s="28" t="s">
        <v>191</v>
      </c>
      <c r="AB240" s="28" t="s">
        <v>82</v>
      </c>
      <c r="AC240" s="28" t="s">
        <v>192</v>
      </c>
      <c r="AD240" s="28" t="s">
        <v>123</v>
      </c>
      <c r="AE240" s="28" t="s">
        <v>82</v>
      </c>
      <c r="AF240" s="28" t="s">
        <v>82</v>
      </c>
      <c r="AG240" s="28" t="s">
        <v>95</v>
      </c>
      <c r="AH240" s="28" t="s">
        <v>2385</v>
      </c>
      <c r="AI240" s="28" t="s">
        <v>96</v>
      </c>
      <c r="AJ240" s="28" t="s">
        <v>82</v>
      </c>
      <c r="AK240" s="28" t="s">
        <v>82</v>
      </c>
      <c r="AL240" s="28" t="s">
        <v>2390</v>
      </c>
      <c r="AM240" s="28" t="s">
        <v>88</v>
      </c>
      <c r="AN240" s="27" t="s">
        <v>98</v>
      </c>
      <c r="AO240" s="72">
        <f>C240*U240+D240</f>
        <v>0</v>
      </c>
      <c r="AP240" s="27" t="s">
        <v>82</v>
      </c>
      <c r="AQ240" s="27" t="s">
        <v>82</v>
      </c>
      <c r="AR240" s="29" t="s">
        <v>82</v>
      </c>
      <c r="AS240" s="29" t="s">
        <v>82</v>
      </c>
      <c r="AT240" s="79" t="s">
        <v>82</v>
      </c>
      <c r="AW240" s="80" t="s">
        <v>82</v>
      </c>
      <c r="AX240" s="27" t="s">
        <v>82</v>
      </c>
      <c r="AY240" s="27" t="s">
        <v>2391</v>
      </c>
      <c r="AZ240" s="27" t="s">
        <v>82</v>
      </c>
      <c r="BA240" s="27" t="s">
        <v>82</v>
      </c>
      <c r="BB240" s="27" t="s">
        <v>2392</v>
      </c>
      <c r="BC240" s="27" t="s">
        <v>82</v>
      </c>
      <c r="BD240" s="27" t="s">
        <v>2393</v>
      </c>
      <c r="BE240" s="27" t="s">
        <v>82</v>
      </c>
      <c r="BF240" s="27" t="s">
        <v>82</v>
      </c>
      <c r="BG240" s="27" t="s">
        <v>2386</v>
      </c>
      <c r="BH240" s="27" t="s">
        <v>128</v>
      </c>
      <c r="BI240" s="27" t="s">
        <v>129</v>
      </c>
      <c r="BJ240" s="27" t="s">
        <v>542</v>
      </c>
      <c r="BK240" s="27" t="s">
        <v>543</v>
      </c>
      <c r="BL240" s="27" t="s">
        <v>82</v>
      </c>
      <c r="BM240" s="27" t="s">
        <v>82</v>
      </c>
      <c r="BN240" s="27" t="s">
        <v>82</v>
      </c>
      <c r="BP240" s="117">
        <f>AO240*E240</f>
        <v>0</v>
      </c>
      <c r="BQ240" s="117">
        <f>AO240*Z240</f>
        <v>0</v>
      </c>
    </row>
    <row r="241">
      <c r="A241" s="48" t="s">
        <v>81</v>
      </c>
      <c r="B241" s="48" t="s">
        <v>82</v>
      </c>
      <c r="C241" s="58">
        <v>0</v>
      </c>
      <c r="D241" s="58">
        <v>0</v>
      </c>
      <c r="E241" s="64">
        <v>917.4</v>
      </c>
      <c r="F241" s="26" t="s">
        <v>2394</v>
      </c>
      <c r="G241" s="27" t="s">
        <v>2395</v>
      </c>
      <c r="H241" s="27" t="s">
        <v>2386</v>
      </c>
      <c r="I241" s="118" t="s">
        <v>2396</v>
      </c>
      <c r="J241" s="94" t="s">
        <v>335</v>
      </c>
      <c r="L241" s="27" t="s">
        <v>115</v>
      </c>
      <c r="M241" s="27" t="s">
        <v>1027</v>
      </c>
      <c r="N241" s="27" t="s">
        <v>88</v>
      </c>
      <c r="O241" s="27" t="s">
        <v>117</v>
      </c>
      <c r="P241" s="27" t="s">
        <v>118</v>
      </c>
      <c r="Q241" s="27" t="s">
        <v>89</v>
      </c>
      <c r="R241" s="27" t="s">
        <v>82</v>
      </c>
      <c r="S241" s="95" t="s">
        <v>2397</v>
      </c>
      <c r="T241" s="31">
        <v>10</v>
      </c>
      <c r="U241" s="31">
        <v>12</v>
      </c>
      <c r="V241" s="89">
        <v>42172</v>
      </c>
      <c r="W241" s="89">
        <v>46045</v>
      </c>
      <c r="X241" s="27" t="s">
        <v>2398</v>
      </c>
      <c r="Y241" s="72">
        <v>432</v>
      </c>
      <c r="Z241" s="76">
        <v>0.495</v>
      </c>
      <c r="AA241" s="28" t="s">
        <v>191</v>
      </c>
      <c r="AB241" s="28" t="s">
        <v>82</v>
      </c>
      <c r="AC241" s="28" t="s">
        <v>192</v>
      </c>
      <c r="AD241" s="28" t="s">
        <v>123</v>
      </c>
      <c r="AE241" s="28" t="s">
        <v>82</v>
      </c>
      <c r="AF241" s="28" t="s">
        <v>82</v>
      </c>
      <c r="AG241" s="28" t="s">
        <v>95</v>
      </c>
      <c r="AH241" s="28" t="s">
        <v>2399</v>
      </c>
      <c r="AI241" s="28" t="s">
        <v>96</v>
      </c>
      <c r="AJ241" s="28" t="s">
        <v>82</v>
      </c>
      <c r="AK241" s="28" t="s">
        <v>82</v>
      </c>
      <c r="AL241" s="28" t="s">
        <v>2400</v>
      </c>
      <c r="AM241" s="28" t="s">
        <v>88</v>
      </c>
      <c r="AN241" s="27" t="s">
        <v>98</v>
      </c>
      <c r="AO241" s="72">
        <f>C241*U241+D241</f>
        <v>0</v>
      </c>
      <c r="AP241" s="27" t="s">
        <v>82</v>
      </c>
      <c r="AQ241" s="27" t="s">
        <v>82</v>
      </c>
      <c r="AR241" s="29" t="s">
        <v>82</v>
      </c>
      <c r="AS241" s="29" t="s">
        <v>82</v>
      </c>
      <c r="AT241" s="79" t="s">
        <v>82</v>
      </c>
      <c r="AW241" s="80" t="s">
        <v>82</v>
      </c>
      <c r="AX241" s="27" t="s">
        <v>82</v>
      </c>
      <c r="AY241" s="27" t="s">
        <v>2401</v>
      </c>
      <c r="AZ241" s="27" t="s">
        <v>82</v>
      </c>
      <c r="BA241" s="27" t="s">
        <v>82</v>
      </c>
      <c r="BB241" s="27" t="s">
        <v>2402</v>
      </c>
      <c r="BC241" s="27" t="s">
        <v>82</v>
      </c>
      <c r="BD241" s="27" t="s">
        <v>2403</v>
      </c>
      <c r="BE241" s="27" t="s">
        <v>82</v>
      </c>
      <c r="BF241" s="27" t="s">
        <v>82</v>
      </c>
      <c r="BG241" s="27" t="s">
        <v>2386</v>
      </c>
      <c r="BH241" s="27" t="s">
        <v>128</v>
      </c>
      <c r="BI241" s="27" t="s">
        <v>129</v>
      </c>
      <c r="BJ241" s="27" t="s">
        <v>234</v>
      </c>
      <c r="BK241" s="27" t="s">
        <v>570</v>
      </c>
      <c r="BL241" s="27" t="s">
        <v>82</v>
      </c>
      <c r="BM241" s="27" t="s">
        <v>82</v>
      </c>
      <c r="BN241" s="27" t="s">
        <v>82</v>
      </c>
      <c r="BP241" s="117">
        <f>AO241*E241</f>
        <v>0</v>
      </c>
      <c r="BQ241" s="117">
        <f>AO241*Z241</f>
        <v>0</v>
      </c>
    </row>
    <row r="242">
      <c r="A242" s="48" t="s">
        <v>81</v>
      </c>
      <c r="B242" s="48" t="s">
        <v>82</v>
      </c>
      <c r="C242" s="58">
        <v>0</v>
      </c>
      <c r="D242" s="58">
        <v>0</v>
      </c>
      <c r="E242" s="64">
        <v>1326.6</v>
      </c>
      <c r="F242" s="26" t="s">
        <v>2404</v>
      </c>
      <c r="G242" s="27" t="s">
        <v>2405</v>
      </c>
      <c r="H242" s="27" t="s">
        <v>2386</v>
      </c>
      <c r="I242" s="118" t="s">
        <v>2406</v>
      </c>
      <c r="J242" s="94" t="s">
        <v>335</v>
      </c>
      <c r="L242" s="27" t="s">
        <v>115</v>
      </c>
      <c r="M242" s="27" t="s">
        <v>1800</v>
      </c>
      <c r="N242" s="27" t="s">
        <v>88</v>
      </c>
      <c r="O242" s="27" t="s">
        <v>117</v>
      </c>
      <c r="P242" s="27" t="s">
        <v>118</v>
      </c>
      <c r="Q242" s="27" t="s">
        <v>89</v>
      </c>
      <c r="R242" s="27" t="s">
        <v>82</v>
      </c>
      <c r="S242" s="95" t="s">
        <v>2407</v>
      </c>
      <c r="T242" s="31">
        <v>10</v>
      </c>
      <c r="U242" s="31">
        <v>6</v>
      </c>
      <c r="V242" s="89">
        <v>41808</v>
      </c>
      <c r="W242" s="89">
        <v>45849</v>
      </c>
      <c r="X242" s="27" t="s">
        <v>2408</v>
      </c>
      <c r="Y242" s="72">
        <v>464</v>
      </c>
      <c r="Z242" s="76">
        <v>0.733</v>
      </c>
      <c r="AA242" s="28" t="s">
        <v>121</v>
      </c>
      <c r="AB242" s="28" t="s">
        <v>82</v>
      </c>
      <c r="AC242" s="28" t="s">
        <v>122</v>
      </c>
      <c r="AD242" s="28" t="s">
        <v>123</v>
      </c>
      <c r="AE242" s="28" t="s">
        <v>82</v>
      </c>
      <c r="AF242" s="28" t="s">
        <v>82</v>
      </c>
      <c r="AG242" s="28" t="s">
        <v>95</v>
      </c>
      <c r="AH242" s="28" t="s">
        <v>82</v>
      </c>
      <c r="AI242" s="28" t="s">
        <v>96</v>
      </c>
      <c r="AJ242" s="28" t="s">
        <v>82</v>
      </c>
      <c r="AK242" s="28" t="s">
        <v>82</v>
      </c>
      <c r="AL242" s="28" t="s">
        <v>2409</v>
      </c>
      <c r="AM242" s="28" t="s">
        <v>88</v>
      </c>
      <c r="AN242" s="27" t="s">
        <v>98</v>
      </c>
      <c r="AO242" s="72">
        <f>C242*U242+D242</f>
        <v>0</v>
      </c>
      <c r="AP242" s="27" t="s">
        <v>82</v>
      </c>
      <c r="AQ242" s="27" t="s">
        <v>82</v>
      </c>
      <c r="AR242" s="29" t="s">
        <v>82</v>
      </c>
      <c r="AS242" s="29" t="s">
        <v>82</v>
      </c>
      <c r="AT242" s="79" t="s">
        <v>82</v>
      </c>
      <c r="AW242" s="80" t="s">
        <v>82</v>
      </c>
      <c r="AX242" s="27" t="s">
        <v>82</v>
      </c>
      <c r="AY242" s="27" t="s">
        <v>2410</v>
      </c>
      <c r="AZ242" s="27" t="s">
        <v>82</v>
      </c>
      <c r="BA242" s="27" t="s">
        <v>2411</v>
      </c>
      <c r="BB242" s="27" t="s">
        <v>2412</v>
      </c>
      <c r="BC242" s="27" t="s">
        <v>82</v>
      </c>
      <c r="BD242" s="27" t="s">
        <v>82</v>
      </c>
      <c r="BE242" s="27" t="s">
        <v>2413</v>
      </c>
      <c r="BF242" s="27" t="s">
        <v>82</v>
      </c>
      <c r="BG242" s="27" t="s">
        <v>2386</v>
      </c>
      <c r="BH242" s="27" t="s">
        <v>128</v>
      </c>
      <c r="BI242" s="27" t="s">
        <v>129</v>
      </c>
      <c r="BJ242" s="27" t="s">
        <v>234</v>
      </c>
      <c r="BK242" s="27" t="s">
        <v>235</v>
      </c>
      <c r="BL242" s="27" t="s">
        <v>82</v>
      </c>
      <c r="BM242" s="27" t="s">
        <v>82</v>
      </c>
      <c r="BN242" s="27" t="s">
        <v>82</v>
      </c>
      <c r="BP242" s="117">
        <f>AO242*E242</f>
        <v>0</v>
      </c>
      <c r="BQ242" s="117">
        <f>AO242*Z242</f>
        <v>0</v>
      </c>
    </row>
    <row r="243">
      <c r="A243" s="48" t="s">
        <v>81</v>
      </c>
      <c r="B243" s="48" t="s">
        <v>82</v>
      </c>
      <c r="C243" s="58">
        <v>0</v>
      </c>
      <c r="D243" s="58">
        <v>0</v>
      </c>
      <c r="E243" s="64">
        <v>1326.6</v>
      </c>
      <c r="F243" s="26" t="s">
        <v>2414</v>
      </c>
      <c r="G243" s="27" t="s">
        <v>2415</v>
      </c>
      <c r="H243" s="27" t="s">
        <v>2416</v>
      </c>
      <c r="I243" s="118" t="s">
        <v>2417</v>
      </c>
      <c r="J243" s="94" t="s">
        <v>335</v>
      </c>
      <c r="L243" s="27" t="s">
        <v>82</v>
      </c>
      <c r="M243" s="27" t="s">
        <v>1800</v>
      </c>
      <c r="N243" s="27" t="s">
        <v>1800</v>
      </c>
      <c r="O243" s="27" t="s">
        <v>768</v>
      </c>
      <c r="P243" s="27" t="s">
        <v>769</v>
      </c>
      <c r="Q243" s="27" t="s">
        <v>89</v>
      </c>
      <c r="R243" s="27" t="s">
        <v>82</v>
      </c>
      <c r="S243" s="95" t="s">
        <v>2418</v>
      </c>
      <c r="T243" s="31">
        <v>10</v>
      </c>
      <c r="U243" s="31">
        <v>10</v>
      </c>
      <c r="V243" s="89">
        <v>46128</v>
      </c>
      <c r="W243" s="89">
        <v>46128</v>
      </c>
      <c r="X243" s="27" t="s">
        <v>2419</v>
      </c>
      <c r="Y243" s="72">
        <v>320</v>
      </c>
      <c r="Z243" s="76">
        <v>0.432</v>
      </c>
      <c r="AA243" s="28" t="s">
        <v>191</v>
      </c>
      <c r="AB243" s="28" t="s">
        <v>82</v>
      </c>
      <c r="AC243" s="28" t="s">
        <v>192</v>
      </c>
      <c r="AD243" s="28" t="s">
        <v>123</v>
      </c>
      <c r="AE243" s="28" t="s">
        <v>82</v>
      </c>
      <c r="AF243" s="28" t="s">
        <v>82</v>
      </c>
      <c r="AG243" s="28" t="s">
        <v>95</v>
      </c>
      <c r="AH243" s="28" t="s">
        <v>82</v>
      </c>
      <c r="AI243" s="28" t="s">
        <v>96</v>
      </c>
      <c r="AJ243" s="28" t="s">
        <v>82</v>
      </c>
      <c r="AK243" s="28" t="s">
        <v>82</v>
      </c>
      <c r="AL243" s="28" t="s">
        <v>2420</v>
      </c>
      <c r="AM243" s="28" t="s">
        <v>88</v>
      </c>
      <c r="AN243" s="27" t="s">
        <v>98</v>
      </c>
      <c r="AO243" s="72">
        <f>C243*U243+D243</f>
        <v>0</v>
      </c>
      <c r="AP243" s="27" t="s">
        <v>82</v>
      </c>
      <c r="AQ243" s="27" t="s">
        <v>82</v>
      </c>
      <c r="AR243" s="29" t="s">
        <v>82</v>
      </c>
      <c r="AS243" s="29" t="s">
        <v>82</v>
      </c>
      <c r="AT243" s="79" t="s">
        <v>82</v>
      </c>
      <c r="AW243" s="80" t="s">
        <v>82</v>
      </c>
      <c r="AX243" s="27" t="s">
        <v>82</v>
      </c>
      <c r="AY243" s="27" t="s">
        <v>2421</v>
      </c>
      <c r="AZ243" s="27" t="s">
        <v>82</v>
      </c>
      <c r="BA243" s="27" t="s">
        <v>2422</v>
      </c>
      <c r="BB243" s="27" t="s">
        <v>2423</v>
      </c>
      <c r="BC243" s="27" t="s">
        <v>82</v>
      </c>
      <c r="BD243" s="27" t="s">
        <v>82</v>
      </c>
      <c r="BE243" s="27" t="s">
        <v>82</v>
      </c>
      <c r="BF243" s="27" t="s">
        <v>82</v>
      </c>
      <c r="BG243" s="27" t="s">
        <v>2416</v>
      </c>
      <c r="BH243" s="27" t="s">
        <v>99</v>
      </c>
      <c r="BI243" s="27" t="s">
        <v>107</v>
      </c>
      <c r="BJ243" s="27" t="s">
        <v>108</v>
      </c>
      <c r="BK243" s="27" t="s">
        <v>109</v>
      </c>
      <c r="BL243" s="27" t="s">
        <v>82</v>
      </c>
      <c r="BM243" s="27" t="s">
        <v>82</v>
      </c>
      <c r="BN243" s="27" t="s">
        <v>82</v>
      </c>
      <c r="BP243" s="117">
        <f>AO243*E243</f>
        <v>0</v>
      </c>
      <c r="BQ243" s="117">
        <f>AO243*Z243</f>
        <v>0</v>
      </c>
    </row>
    <row r="244">
      <c r="A244" s="48" t="s">
        <v>81</v>
      </c>
      <c r="B244" s="48" t="s">
        <v>82</v>
      </c>
      <c r="C244" s="58">
        <v>0</v>
      </c>
      <c r="D244" s="58">
        <v>0</v>
      </c>
      <c r="E244" s="64">
        <v>633.6</v>
      </c>
      <c r="F244" s="26" t="s">
        <v>2424</v>
      </c>
      <c r="G244" s="27" t="s">
        <v>1256</v>
      </c>
      <c r="H244" s="27" t="s">
        <v>2425</v>
      </c>
      <c r="I244" s="118" t="s">
        <v>2426</v>
      </c>
      <c r="J244" s="94" t="s">
        <v>395</v>
      </c>
      <c r="L244" s="27" t="s">
        <v>82</v>
      </c>
      <c r="M244" s="27" t="s">
        <v>1857</v>
      </c>
      <c r="N244" s="27" t="s">
        <v>1857</v>
      </c>
      <c r="O244" s="27" t="s">
        <v>1259</v>
      </c>
      <c r="P244" s="27" t="s">
        <v>1259</v>
      </c>
      <c r="Q244" s="27" t="s">
        <v>89</v>
      </c>
      <c r="R244" s="27" t="s">
        <v>82</v>
      </c>
      <c r="S244" s="95" t="s">
        <v>2427</v>
      </c>
      <c r="T244" s="31">
        <v>22</v>
      </c>
      <c r="U244" s="31">
        <v>10</v>
      </c>
      <c r="V244" s="89">
        <v>46191</v>
      </c>
      <c r="W244" s="89">
        <v>46192</v>
      </c>
      <c r="X244" s="27" t="s">
        <v>2428</v>
      </c>
      <c r="Y244" s="72">
        <v>192</v>
      </c>
      <c r="Z244" s="76">
        <v>0.282</v>
      </c>
      <c r="AA244" s="28" t="s">
        <v>92</v>
      </c>
      <c r="AB244" s="28" t="s">
        <v>82</v>
      </c>
      <c r="AC244" s="28" t="s">
        <v>93</v>
      </c>
      <c r="AD244" s="28" t="s">
        <v>123</v>
      </c>
      <c r="AE244" s="28" t="s">
        <v>82</v>
      </c>
      <c r="AF244" s="28" t="s">
        <v>82</v>
      </c>
      <c r="AG244" s="28" t="s">
        <v>95</v>
      </c>
      <c r="AH244" s="28" t="s">
        <v>82</v>
      </c>
      <c r="AI244" s="28" t="s">
        <v>96</v>
      </c>
      <c r="AJ244" s="28" t="s">
        <v>82</v>
      </c>
      <c r="AK244" s="28" t="s">
        <v>82</v>
      </c>
      <c r="AL244" s="28" t="s">
        <v>2429</v>
      </c>
      <c r="AM244" s="28" t="s">
        <v>88</v>
      </c>
      <c r="AN244" s="27" t="s">
        <v>145</v>
      </c>
      <c r="AO244" s="72">
        <f>C244*U244+D244</f>
        <v>0</v>
      </c>
      <c r="AP244" s="27" t="s">
        <v>82</v>
      </c>
      <c r="AQ244" s="27" t="s">
        <v>82</v>
      </c>
      <c r="AR244" s="29" t="s">
        <v>82</v>
      </c>
      <c r="AS244" s="29" t="s">
        <v>82</v>
      </c>
      <c r="AT244" s="79" t="s">
        <v>82</v>
      </c>
      <c r="AW244" s="80" t="s">
        <v>82</v>
      </c>
      <c r="AX244" s="27" t="s">
        <v>82</v>
      </c>
      <c r="AY244" s="27" t="s">
        <v>2430</v>
      </c>
      <c r="AZ244" s="27" t="s">
        <v>82</v>
      </c>
      <c r="BA244" s="27" t="s">
        <v>2431</v>
      </c>
      <c r="BB244" s="27" t="s">
        <v>2432</v>
      </c>
      <c r="BC244" s="27" t="s">
        <v>82</v>
      </c>
      <c r="BD244" s="27" t="s">
        <v>82</v>
      </c>
      <c r="BE244" s="27" t="s">
        <v>82</v>
      </c>
      <c r="BF244" s="27" t="s">
        <v>82</v>
      </c>
      <c r="BG244" s="27" t="s">
        <v>2425</v>
      </c>
      <c r="BH244" s="27" t="s">
        <v>99</v>
      </c>
      <c r="BI244" s="27" t="s">
        <v>107</v>
      </c>
      <c r="BJ244" s="27" t="s">
        <v>834</v>
      </c>
      <c r="BK244" s="27" t="s">
        <v>997</v>
      </c>
      <c r="BL244" s="27" t="s">
        <v>82</v>
      </c>
      <c r="BM244" s="27" t="s">
        <v>82</v>
      </c>
      <c r="BN244" s="27" t="s">
        <v>82</v>
      </c>
      <c r="BP244" s="117">
        <f>AO244*E244</f>
        <v>0</v>
      </c>
      <c r="BQ244" s="117">
        <f>AO244*Z244</f>
        <v>0</v>
      </c>
    </row>
    <row r="245">
      <c r="A245" s="48" t="s">
        <v>81</v>
      </c>
      <c r="B245" s="48" t="s">
        <v>82</v>
      </c>
      <c r="C245" s="58">
        <v>0</v>
      </c>
      <c r="D245" s="58">
        <v>0</v>
      </c>
      <c r="E245" s="64">
        <v>726</v>
      </c>
      <c r="F245" s="26" t="s">
        <v>2433</v>
      </c>
      <c r="G245" s="27" t="s">
        <v>2434</v>
      </c>
      <c r="H245" s="27" t="s">
        <v>2435</v>
      </c>
      <c r="I245" s="118" t="s">
        <v>2436</v>
      </c>
      <c r="J245" s="94" t="s">
        <v>114</v>
      </c>
      <c r="L245" s="27" t="s">
        <v>82</v>
      </c>
      <c r="M245" s="27" t="s">
        <v>794</v>
      </c>
      <c r="N245" s="27" t="s">
        <v>88</v>
      </c>
      <c r="O245" s="27" t="s">
        <v>768</v>
      </c>
      <c r="P245" s="27" t="s">
        <v>769</v>
      </c>
      <c r="Q245" s="27" t="s">
        <v>89</v>
      </c>
      <c r="R245" s="27" t="s">
        <v>82</v>
      </c>
      <c r="S245" s="95" t="s">
        <v>2437</v>
      </c>
      <c r="T245" s="31">
        <v>10</v>
      </c>
      <c r="U245" s="31">
        <v>12</v>
      </c>
      <c r="V245" s="89">
        <v>45110</v>
      </c>
      <c r="W245" s="89">
        <v>45467</v>
      </c>
      <c r="X245" s="27" t="s">
        <v>2438</v>
      </c>
      <c r="Y245" s="72">
        <v>416</v>
      </c>
      <c r="Z245" s="76">
        <v>0.465</v>
      </c>
      <c r="AA245" s="28" t="s">
        <v>92</v>
      </c>
      <c r="AB245" s="28" t="s">
        <v>82</v>
      </c>
      <c r="AC245" s="28" t="s">
        <v>93</v>
      </c>
      <c r="AD245" s="28" t="s">
        <v>123</v>
      </c>
      <c r="AE245" s="28" t="s">
        <v>82</v>
      </c>
      <c r="AF245" s="28" t="s">
        <v>82</v>
      </c>
      <c r="AG245" s="28" t="s">
        <v>95</v>
      </c>
      <c r="AH245" s="28" t="s">
        <v>82</v>
      </c>
      <c r="AI245" s="28" t="s">
        <v>96</v>
      </c>
      <c r="AJ245" s="28" t="s">
        <v>82</v>
      </c>
      <c r="AK245" s="28" t="s">
        <v>82</v>
      </c>
      <c r="AL245" s="28" t="s">
        <v>2439</v>
      </c>
      <c r="AM245" s="28" t="s">
        <v>88</v>
      </c>
      <c r="AN245" s="27" t="s">
        <v>194</v>
      </c>
      <c r="AO245" s="72">
        <f>C245*U245+D245</f>
        <v>0</v>
      </c>
      <c r="AP245" s="27" t="s">
        <v>82</v>
      </c>
      <c r="AQ245" s="27" t="s">
        <v>82</v>
      </c>
      <c r="AR245" s="29" t="s">
        <v>82</v>
      </c>
      <c r="AS245" s="29" t="s">
        <v>82</v>
      </c>
      <c r="AT245" s="79" t="s">
        <v>82</v>
      </c>
      <c r="AW245" s="80" t="s">
        <v>82</v>
      </c>
      <c r="AX245" s="27" t="s">
        <v>82</v>
      </c>
      <c r="AY245" s="27" t="s">
        <v>2440</v>
      </c>
      <c r="AZ245" s="27" t="s">
        <v>82</v>
      </c>
      <c r="BA245" s="27" t="s">
        <v>2441</v>
      </c>
      <c r="BB245" s="27" t="s">
        <v>2442</v>
      </c>
      <c r="BC245" s="27" t="s">
        <v>82</v>
      </c>
      <c r="BD245" s="27" t="s">
        <v>2443</v>
      </c>
      <c r="BE245" s="27" t="s">
        <v>2444</v>
      </c>
      <c r="BF245" s="27" t="s">
        <v>82</v>
      </c>
      <c r="BG245" s="27" t="s">
        <v>2435</v>
      </c>
      <c r="BH245" s="27" t="s">
        <v>99</v>
      </c>
      <c r="BI245" s="27" t="s">
        <v>107</v>
      </c>
      <c r="BJ245" s="27" t="s">
        <v>108</v>
      </c>
      <c r="BK245" s="27" t="s">
        <v>109</v>
      </c>
      <c r="BL245" s="27" t="s">
        <v>82</v>
      </c>
      <c r="BM245" s="27" t="s">
        <v>82</v>
      </c>
      <c r="BN245" s="27" t="s">
        <v>82</v>
      </c>
      <c r="BP245" s="117">
        <f>AO245*E245</f>
        <v>0</v>
      </c>
      <c r="BQ245" s="117">
        <f>AO245*Z245</f>
        <v>0</v>
      </c>
    </row>
    <row r="246">
      <c r="A246" s="48" t="s">
        <v>81</v>
      </c>
      <c r="B246" s="48" t="s">
        <v>82</v>
      </c>
      <c r="C246" s="58">
        <v>0</v>
      </c>
      <c r="D246" s="58">
        <v>0</v>
      </c>
      <c r="E246" s="64">
        <v>772.2</v>
      </c>
      <c r="F246" s="26" t="s">
        <v>2445</v>
      </c>
      <c r="G246" s="27" t="s">
        <v>2434</v>
      </c>
      <c r="H246" s="27" t="s">
        <v>2435</v>
      </c>
      <c r="I246" s="118" t="s">
        <v>2446</v>
      </c>
      <c r="J246" s="94" t="s">
        <v>614</v>
      </c>
      <c r="L246" s="27" t="s">
        <v>82</v>
      </c>
      <c r="M246" s="27" t="s">
        <v>258</v>
      </c>
      <c r="N246" s="27" t="s">
        <v>88</v>
      </c>
      <c r="O246" s="27" t="s">
        <v>885</v>
      </c>
      <c r="P246" s="27" t="s">
        <v>885</v>
      </c>
      <c r="Q246" s="27" t="s">
        <v>89</v>
      </c>
      <c r="R246" s="27" t="s">
        <v>82</v>
      </c>
      <c r="S246" s="95" t="s">
        <v>2447</v>
      </c>
      <c r="T246" s="31">
        <v>10</v>
      </c>
      <c r="U246" s="31">
        <v>10</v>
      </c>
      <c r="V246" s="89">
        <v>44714</v>
      </c>
      <c r="W246" s="89">
        <v>45799</v>
      </c>
      <c r="X246" s="27" t="s">
        <v>2448</v>
      </c>
      <c r="Y246" s="72">
        <v>480</v>
      </c>
      <c r="Z246" s="76">
        <v>0.488</v>
      </c>
      <c r="AA246" s="28" t="s">
        <v>92</v>
      </c>
      <c r="AB246" s="28" t="s">
        <v>82</v>
      </c>
      <c r="AC246" s="28" t="s">
        <v>93</v>
      </c>
      <c r="AD246" s="28" t="s">
        <v>123</v>
      </c>
      <c r="AE246" s="28" t="s">
        <v>82</v>
      </c>
      <c r="AF246" s="28" t="s">
        <v>82</v>
      </c>
      <c r="AG246" s="28" t="s">
        <v>95</v>
      </c>
      <c r="AH246" s="28" t="s">
        <v>82</v>
      </c>
      <c r="AI246" s="28" t="s">
        <v>96</v>
      </c>
      <c r="AJ246" s="28" t="s">
        <v>82</v>
      </c>
      <c r="AK246" s="28" t="s">
        <v>82</v>
      </c>
      <c r="AL246" s="28" t="s">
        <v>2449</v>
      </c>
      <c r="AM246" s="28" t="s">
        <v>88</v>
      </c>
      <c r="AN246" s="27" t="s">
        <v>98</v>
      </c>
      <c r="AO246" s="72">
        <f>C246*U246+D246</f>
        <v>0</v>
      </c>
      <c r="AP246" s="27" t="s">
        <v>82</v>
      </c>
      <c r="AQ246" s="27" t="s">
        <v>82</v>
      </c>
      <c r="AR246" s="29" t="s">
        <v>82</v>
      </c>
      <c r="AS246" s="29" t="s">
        <v>82</v>
      </c>
      <c r="AT246" s="79" t="s">
        <v>82</v>
      </c>
      <c r="AW246" s="80" t="s">
        <v>82</v>
      </c>
      <c r="AX246" s="27" t="s">
        <v>82</v>
      </c>
      <c r="AY246" s="27" t="s">
        <v>2450</v>
      </c>
      <c r="AZ246" s="27" t="s">
        <v>82</v>
      </c>
      <c r="BA246" s="27" t="s">
        <v>2451</v>
      </c>
      <c r="BB246" s="27" t="s">
        <v>2452</v>
      </c>
      <c r="BC246" s="27" t="s">
        <v>82</v>
      </c>
      <c r="BD246" s="27" t="s">
        <v>2453</v>
      </c>
      <c r="BE246" s="27" t="s">
        <v>2454</v>
      </c>
      <c r="BF246" s="27" t="s">
        <v>82</v>
      </c>
      <c r="BG246" s="27" t="s">
        <v>2435</v>
      </c>
      <c r="BH246" s="27" t="s">
        <v>99</v>
      </c>
      <c r="BI246" s="27" t="s">
        <v>107</v>
      </c>
      <c r="BJ246" s="27" t="s">
        <v>108</v>
      </c>
      <c r="BK246" s="27" t="s">
        <v>997</v>
      </c>
      <c r="BL246" s="27" t="s">
        <v>82</v>
      </c>
      <c r="BM246" s="27" t="s">
        <v>82</v>
      </c>
      <c r="BN246" s="27" t="s">
        <v>82</v>
      </c>
      <c r="BP246" s="117">
        <f>AO246*E246</f>
        <v>0</v>
      </c>
      <c r="BQ246" s="117">
        <f>AO246*Z246</f>
        <v>0</v>
      </c>
    </row>
    <row r="247">
      <c r="A247" s="48" t="s">
        <v>81</v>
      </c>
      <c r="B247" s="48" t="s">
        <v>82</v>
      </c>
      <c r="C247" s="58">
        <v>0</v>
      </c>
      <c r="D247" s="58">
        <v>0</v>
      </c>
      <c r="E247" s="64">
        <v>957</v>
      </c>
      <c r="F247" s="26" t="s">
        <v>2455</v>
      </c>
      <c r="G247" s="27" t="s">
        <v>2434</v>
      </c>
      <c r="H247" s="27" t="s">
        <v>2435</v>
      </c>
      <c r="I247" s="118" t="s">
        <v>2456</v>
      </c>
      <c r="J247" s="94" t="s">
        <v>114</v>
      </c>
      <c r="L247" s="27" t="s">
        <v>82</v>
      </c>
      <c r="M247" s="27" t="s">
        <v>1001</v>
      </c>
      <c r="N247" s="27" t="s">
        <v>88</v>
      </c>
      <c r="O247" s="27" t="s">
        <v>768</v>
      </c>
      <c r="P247" s="27" t="s">
        <v>768</v>
      </c>
      <c r="Q247" s="27" t="s">
        <v>89</v>
      </c>
      <c r="R247" s="27" t="s">
        <v>82</v>
      </c>
      <c r="S247" s="95" t="s">
        <v>2457</v>
      </c>
      <c r="T247" s="31">
        <v>10</v>
      </c>
      <c r="U247" s="31">
        <v>10</v>
      </c>
      <c r="V247" s="89">
        <v>45831</v>
      </c>
      <c r="W247" s="89">
        <v>45831</v>
      </c>
      <c r="X247" s="27" t="s">
        <v>2458</v>
      </c>
      <c r="Y247" s="72">
        <v>512</v>
      </c>
      <c r="Z247" s="76">
        <v>0.522</v>
      </c>
      <c r="AA247" s="28" t="s">
        <v>92</v>
      </c>
      <c r="AB247" s="28" t="s">
        <v>82</v>
      </c>
      <c r="AC247" s="28" t="s">
        <v>93</v>
      </c>
      <c r="AD247" s="28" t="s">
        <v>123</v>
      </c>
      <c r="AE247" s="28" t="s">
        <v>82</v>
      </c>
      <c r="AF247" s="28" t="s">
        <v>82</v>
      </c>
      <c r="AG247" s="28" t="s">
        <v>95</v>
      </c>
      <c r="AH247" s="28" t="s">
        <v>82</v>
      </c>
      <c r="AI247" s="28" t="s">
        <v>96</v>
      </c>
      <c r="AJ247" s="28" t="s">
        <v>82</v>
      </c>
      <c r="AK247" s="28" t="s">
        <v>82</v>
      </c>
      <c r="AL247" s="28" t="s">
        <v>2459</v>
      </c>
      <c r="AM247" s="28" t="s">
        <v>88</v>
      </c>
      <c r="AN247" s="27" t="s">
        <v>98</v>
      </c>
      <c r="AO247" s="72">
        <f>C247*U247+D247</f>
        <v>0</v>
      </c>
      <c r="AP247" s="27" t="s">
        <v>82</v>
      </c>
      <c r="AQ247" s="27" t="s">
        <v>82</v>
      </c>
      <c r="AR247" s="29" t="s">
        <v>82</v>
      </c>
      <c r="AS247" s="29" t="s">
        <v>82</v>
      </c>
      <c r="AT247" s="79" t="s">
        <v>82</v>
      </c>
      <c r="AW247" s="80" t="s">
        <v>82</v>
      </c>
      <c r="AX247" s="27" t="s">
        <v>82</v>
      </c>
      <c r="AY247" s="27" t="s">
        <v>2460</v>
      </c>
      <c r="AZ247" s="27" t="s">
        <v>82</v>
      </c>
      <c r="BA247" s="27" t="s">
        <v>2461</v>
      </c>
      <c r="BB247" s="27" t="s">
        <v>2462</v>
      </c>
      <c r="BC247" s="27" t="s">
        <v>82</v>
      </c>
      <c r="BD247" s="27" t="s">
        <v>82</v>
      </c>
      <c r="BE247" s="27" t="s">
        <v>82</v>
      </c>
      <c r="BF247" s="27" t="s">
        <v>82</v>
      </c>
      <c r="BG247" s="27" t="s">
        <v>2435</v>
      </c>
      <c r="BH247" s="27" t="s">
        <v>99</v>
      </c>
      <c r="BI247" s="27" t="s">
        <v>107</v>
      </c>
      <c r="BJ247" s="27" t="s">
        <v>108</v>
      </c>
      <c r="BK247" s="27" t="s">
        <v>997</v>
      </c>
      <c r="BL247" s="27" t="s">
        <v>82</v>
      </c>
      <c r="BM247" s="27" t="s">
        <v>82</v>
      </c>
      <c r="BN247" s="27" t="s">
        <v>82</v>
      </c>
      <c r="BP247" s="117">
        <f>AO247*E247</f>
        <v>0</v>
      </c>
      <c r="BQ247" s="117">
        <f>AO247*Z247</f>
        <v>0</v>
      </c>
    </row>
    <row r="248">
      <c r="A248" s="48" t="s">
        <v>81</v>
      </c>
      <c r="B248" s="48" t="s">
        <v>82</v>
      </c>
      <c r="C248" s="58">
        <v>0</v>
      </c>
      <c r="D248" s="58">
        <v>0</v>
      </c>
      <c r="E248" s="64">
        <v>772.2</v>
      </c>
      <c r="F248" s="26" t="s">
        <v>2463</v>
      </c>
      <c r="G248" s="27" t="s">
        <v>2434</v>
      </c>
      <c r="H248" s="27" t="s">
        <v>2435</v>
      </c>
      <c r="I248" s="118" t="s">
        <v>2464</v>
      </c>
      <c r="J248" s="94" t="s">
        <v>363</v>
      </c>
      <c r="L248" s="27" t="s">
        <v>82</v>
      </c>
      <c r="M248" s="27" t="s">
        <v>258</v>
      </c>
      <c r="N248" s="27" t="s">
        <v>88</v>
      </c>
      <c r="O248" s="27" t="s">
        <v>768</v>
      </c>
      <c r="P248" s="27" t="s">
        <v>769</v>
      </c>
      <c r="Q248" s="27" t="s">
        <v>89</v>
      </c>
      <c r="R248" s="27" t="s">
        <v>82</v>
      </c>
      <c r="S248" s="95" t="s">
        <v>2465</v>
      </c>
      <c r="T248" s="31">
        <v>10</v>
      </c>
      <c r="U248" s="31">
        <v>8</v>
      </c>
      <c r="V248" s="89">
        <v>45996</v>
      </c>
      <c r="W248" s="89">
        <v>46149</v>
      </c>
      <c r="X248" s="27" t="s">
        <v>2466</v>
      </c>
      <c r="Y248" s="72">
        <v>672</v>
      </c>
      <c r="Z248" s="76">
        <v>0.6</v>
      </c>
      <c r="AA248" s="28" t="s">
        <v>92</v>
      </c>
      <c r="AB248" s="28" t="s">
        <v>82</v>
      </c>
      <c r="AC248" s="28" t="s">
        <v>93</v>
      </c>
      <c r="AD248" s="28" t="s">
        <v>123</v>
      </c>
      <c r="AE248" s="28" t="s">
        <v>82</v>
      </c>
      <c r="AF248" s="28" t="s">
        <v>82</v>
      </c>
      <c r="AG248" s="28" t="s">
        <v>95</v>
      </c>
      <c r="AH248" s="28" t="s">
        <v>82</v>
      </c>
      <c r="AI248" s="28" t="s">
        <v>96</v>
      </c>
      <c r="AJ248" s="28" t="s">
        <v>82</v>
      </c>
      <c r="AK248" s="28" t="s">
        <v>82</v>
      </c>
      <c r="AL248" s="28" t="s">
        <v>2467</v>
      </c>
      <c r="AM248" s="28" t="s">
        <v>88</v>
      </c>
      <c r="AN248" s="27" t="s">
        <v>98</v>
      </c>
      <c r="AO248" s="72">
        <f>C248*U248+D248</f>
        <v>0</v>
      </c>
      <c r="AP248" s="27" t="s">
        <v>82</v>
      </c>
      <c r="AQ248" s="27" t="s">
        <v>82</v>
      </c>
      <c r="AR248" s="29" t="s">
        <v>82</v>
      </c>
      <c r="AS248" s="29" t="s">
        <v>82</v>
      </c>
      <c r="AT248" s="79" t="s">
        <v>82</v>
      </c>
      <c r="AW248" s="80" t="s">
        <v>82</v>
      </c>
      <c r="AX248" s="27" t="s">
        <v>82</v>
      </c>
      <c r="AY248" s="27" t="s">
        <v>2468</v>
      </c>
      <c r="AZ248" s="27" t="s">
        <v>82</v>
      </c>
      <c r="BA248" s="27" t="s">
        <v>2469</v>
      </c>
      <c r="BB248" s="27" t="s">
        <v>2470</v>
      </c>
      <c r="BC248" s="27" t="s">
        <v>82</v>
      </c>
      <c r="BD248" s="27" t="s">
        <v>82</v>
      </c>
      <c r="BE248" s="27" t="s">
        <v>82</v>
      </c>
      <c r="BF248" s="27" t="s">
        <v>82</v>
      </c>
      <c r="BG248" s="27" t="s">
        <v>2435</v>
      </c>
      <c r="BH248" s="27" t="s">
        <v>99</v>
      </c>
      <c r="BI248" s="27" t="s">
        <v>107</v>
      </c>
      <c r="BJ248" s="27" t="s">
        <v>108</v>
      </c>
      <c r="BK248" s="27" t="s">
        <v>109</v>
      </c>
      <c r="BL248" s="27" t="s">
        <v>82</v>
      </c>
      <c r="BM248" s="27" t="s">
        <v>82</v>
      </c>
      <c r="BN248" s="27" t="s">
        <v>82</v>
      </c>
      <c r="BP248" s="117">
        <f>AO248*E248</f>
        <v>0</v>
      </c>
      <c r="BQ248" s="117">
        <f>AO248*Z248</f>
        <v>0</v>
      </c>
    </row>
    <row r="249">
      <c r="A249" s="48" t="s">
        <v>81</v>
      </c>
      <c r="B249" s="48" t="s">
        <v>82</v>
      </c>
      <c r="C249" s="58">
        <v>0</v>
      </c>
      <c r="D249" s="58">
        <v>0</v>
      </c>
      <c r="E249" s="64">
        <v>772.2</v>
      </c>
      <c r="F249" s="26" t="s">
        <v>2471</v>
      </c>
      <c r="G249" s="27" t="s">
        <v>2434</v>
      </c>
      <c r="H249" s="27" t="s">
        <v>2435</v>
      </c>
      <c r="I249" s="118" t="s">
        <v>2472</v>
      </c>
      <c r="J249" s="94" t="s">
        <v>363</v>
      </c>
      <c r="L249" s="27" t="s">
        <v>82</v>
      </c>
      <c r="M249" s="27" t="s">
        <v>258</v>
      </c>
      <c r="N249" s="27" t="s">
        <v>88</v>
      </c>
      <c r="O249" s="27" t="s">
        <v>768</v>
      </c>
      <c r="P249" s="27" t="s">
        <v>769</v>
      </c>
      <c r="Q249" s="27" t="s">
        <v>89</v>
      </c>
      <c r="R249" s="27" t="s">
        <v>82</v>
      </c>
      <c r="S249" s="95" t="s">
        <v>2473</v>
      </c>
      <c r="T249" s="31">
        <v>10</v>
      </c>
      <c r="U249" s="31">
        <v>5</v>
      </c>
      <c r="V249" s="89">
        <v>45582</v>
      </c>
      <c r="W249" s="89">
        <v>45989</v>
      </c>
      <c r="X249" s="27" t="s">
        <v>2474</v>
      </c>
      <c r="Y249" s="72">
        <v>480</v>
      </c>
      <c r="Z249" s="76">
        <v>0.448</v>
      </c>
      <c r="AA249" s="28" t="s">
        <v>92</v>
      </c>
      <c r="AB249" s="28" t="s">
        <v>82</v>
      </c>
      <c r="AC249" s="28" t="s">
        <v>93</v>
      </c>
      <c r="AD249" s="28" t="s">
        <v>123</v>
      </c>
      <c r="AE249" s="28" t="s">
        <v>82</v>
      </c>
      <c r="AF249" s="28" t="s">
        <v>82</v>
      </c>
      <c r="AG249" s="28" t="s">
        <v>95</v>
      </c>
      <c r="AH249" s="28" t="s">
        <v>82</v>
      </c>
      <c r="AI249" s="28" t="s">
        <v>96</v>
      </c>
      <c r="AJ249" s="28" t="s">
        <v>82</v>
      </c>
      <c r="AK249" s="28" t="s">
        <v>82</v>
      </c>
      <c r="AL249" s="28" t="s">
        <v>2475</v>
      </c>
      <c r="AM249" s="28" t="s">
        <v>88</v>
      </c>
      <c r="AN249" s="27" t="s">
        <v>98</v>
      </c>
      <c r="AO249" s="72">
        <f>C249*U249+D249</f>
        <v>0</v>
      </c>
      <c r="AP249" s="27" t="s">
        <v>82</v>
      </c>
      <c r="AQ249" s="27" t="s">
        <v>82</v>
      </c>
      <c r="AR249" s="29" t="s">
        <v>82</v>
      </c>
      <c r="AS249" s="29" t="s">
        <v>82</v>
      </c>
      <c r="AT249" s="79" t="s">
        <v>82</v>
      </c>
      <c r="AW249" s="80" t="s">
        <v>82</v>
      </c>
      <c r="AX249" s="27" t="s">
        <v>82</v>
      </c>
      <c r="AY249" s="27" t="s">
        <v>2476</v>
      </c>
      <c r="AZ249" s="27" t="s">
        <v>82</v>
      </c>
      <c r="BA249" s="27" t="s">
        <v>82</v>
      </c>
      <c r="BB249" s="27" t="s">
        <v>2477</v>
      </c>
      <c r="BC249" s="27" t="s">
        <v>82</v>
      </c>
      <c r="BD249" s="27" t="s">
        <v>2478</v>
      </c>
      <c r="BE249" s="27" t="s">
        <v>82</v>
      </c>
      <c r="BF249" s="27" t="s">
        <v>82</v>
      </c>
      <c r="BG249" s="27" t="s">
        <v>2435</v>
      </c>
      <c r="BH249" s="27" t="s">
        <v>99</v>
      </c>
      <c r="BI249" s="27" t="s">
        <v>107</v>
      </c>
      <c r="BJ249" s="27" t="s">
        <v>108</v>
      </c>
      <c r="BK249" s="27" t="s">
        <v>109</v>
      </c>
      <c r="BL249" s="27" t="s">
        <v>82</v>
      </c>
      <c r="BM249" s="27" t="s">
        <v>82</v>
      </c>
      <c r="BN249" s="27" t="s">
        <v>82</v>
      </c>
      <c r="BP249" s="117">
        <f>AO249*E249</f>
        <v>0</v>
      </c>
      <c r="BQ249" s="117">
        <f>AO249*Z249</f>
        <v>0</v>
      </c>
    </row>
    <row r="250">
      <c r="A250" s="48" t="s">
        <v>81</v>
      </c>
      <c r="B250" s="48" t="s">
        <v>82</v>
      </c>
      <c r="C250" s="58">
        <v>0</v>
      </c>
      <c r="D250" s="58">
        <v>0</v>
      </c>
      <c r="E250" s="64">
        <v>818.4</v>
      </c>
      <c r="F250" s="26" t="s">
        <v>2479</v>
      </c>
      <c r="G250" s="27" t="s">
        <v>2434</v>
      </c>
      <c r="H250" s="27" t="s">
        <v>2435</v>
      </c>
      <c r="I250" s="118" t="s">
        <v>2480</v>
      </c>
      <c r="J250" s="94" t="s">
        <v>363</v>
      </c>
      <c r="L250" s="27" t="s">
        <v>82</v>
      </c>
      <c r="M250" s="27" t="s">
        <v>884</v>
      </c>
      <c r="N250" s="27" t="s">
        <v>88</v>
      </c>
      <c r="O250" s="27" t="s">
        <v>768</v>
      </c>
      <c r="P250" s="27" t="s">
        <v>769</v>
      </c>
      <c r="Q250" s="27" t="s">
        <v>89</v>
      </c>
      <c r="R250" s="27" t="s">
        <v>82</v>
      </c>
      <c r="S250" s="95" t="s">
        <v>2481</v>
      </c>
      <c r="T250" s="31">
        <v>10</v>
      </c>
      <c r="U250" s="31">
        <v>5</v>
      </c>
      <c r="V250" s="89">
        <v>45406</v>
      </c>
      <c r="W250" s="89">
        <v>45687</v>
      </c>
      <c r="X250" s="27" t="s">
        <v>2482</v>
      </c>
      <c r="Y250" s="72">
        <v>448</v>
      </c>
      <c r="Z250" s="76">
        <v>0.508</v>
      </c>
      <c r="AA250" s="28" t="s">
        <v>92</v>
      </c>
      <c r="AB250" s="28" t="s">
        <v>82</v>
      </c>
      <c r="AC250" s="28" t="s">
        <v>93</v>
      </c>
      <c r="AD250" s="28" t="s">
        <v>123</v>
      </c>
      <c r="AE250" s="28" t="s">
        <v>82</v>
      </c>
      <c r="AF250" s="28" t="s">
        <v>82</v>
      </c>
      <c r="AG250" s="28" t="s">
        <v>95</v>
      </c>
      <c r="AH250" s="28" t="s">
        <v>82</v>
      </c>
      <c r="AI250" s="28" t="s">
        <v>96</v>
      </c>
      <c r="AJ250" s="28" t="s">
        <v>82</v>
      </c>
      <c r="AK250" s="28" t="s">
        <v>82</v>
      </c>
      <c r="AL250" s="28" t="s">
        <v>2483</v>
      </c>
      <c r="AM250" s="28" t="s">
        <v>88</v>
      </c>
      <c r="AN250" s="27" t="s">
        <v>98</v>
      </c>
      <c r="AO250" s="72">
        <f>C250*U250+D250</f>
        <v>0</v>
      </c>
      <c r="AP250" s="27" t="s">
        <v>82</v>
      </c>
      <c r="AQ250" s="27" t="s">
        <v>82</v>
      </c>
      <c r="AR250" s="29" t="s">
        <v>82</v>
      </c>
      <c r="AS250" s="29" t="s">
        <v>82</v>
      </c>
      <c r="AT250" s="79" t="s">
        <v>82</v>
      </c>
      <c r="AW250" s="80" t="s">
        <v>82</v>
      </c>
      <c r="AX250" s="27" t="s">
        <v>82</v>
      </c>
      <c r="AY250" s="27" t="s">
        <v>2484</v>
      </c>
      <c r="AZ250" s="27" t="s">
        <v>82</v>
      </c>
      <c r="BA250" s="27" t="s">
        <v>2485</v>
      </c>
      <c r="BB250" s="27" t="s">
        <v>2486</v>
      </c>
      <c r="BC250" s="27" t="s">
        <v>82</v>
      </c>
      <c r="BD250" s="27" t="s">
        <v>2487</v>
      </c>
      <c r="BE250" s="27" t="s">
        <v>82</v>
      </c>
      <c r="BF250" s="27" t="s">
        <v>82</v>
      </c>
      <c r="BG250" s="27" t="s">
        <v>2435</v>
      </c>
      <c r="BH250" s="27" t="s">
        <v>99</v>
      </c>
      <c r="BI250" s="27" t="s">
        <v>107</v>
      </c>
      <c r="BJ250" s="27" t="s">
        <v>108</v>
      </c>
      <c r="BK250" s="27" t="s">
        <v>109</v>
      </c>
      <c r="BL250" s="27" t="s">
        <v>82</v>
      </c>
      <c r="BM250" s="27" t="s">
        <v>82</v>
      </c>
      <c r="BN250" s="27" t="s">
        <v>82</v>
      </c>
      <c r="BP250" s="117">
        <f>AO250*E250</f>
        <v>0</v>
      </c>
      <c r="BQ250" s="117">
        <f>AO250*Z250</f>
        <v>0</v>
      </c>
    </row>
    <row r="251">
      <c r="A251" s="48" t="s">
        <v>81</v>
      </c>
      <c r="B251" s="48" t="s">
        <v>82</v>
      </c>
      <c r="C251" s="58">
        <v>0</v>
      </c>
      <c r="D251" s="58">
        <v>0</v>
      </c>
      <c r="E251" s="64">
        <v>917.4</v>
      </c>
      <c r="F251" s="26" t="s">
        <v>2488</v>
      </c>
      <c r="G251" s="27" t="s">
        <v>423</v>
      </c>
      <c r="H251" s="27" t="s">
        <v>2489</v>
      </c>
      <c r="I251" s="118" t="s">
        <v>2490</v>
      </c>
      <c r="J251" s="94" t="s">
        <v>363</v>
      </c>
      <c r="L251" s="27" t="s">
        <v>115</v>
      </c>
      <c r="M251" s="27" t="s">
        <v>1027</v>
      </c>
      <c r="N251" s="27" t="s">
        <v>88</v>
      </c>
      <c r="O251" s="27" t="s">
        <v>187</v>
      </c>
      <c r="P251" s="27" t="s">
        <v>188</v>
      </c>
      <c r="Q251" s="27" t="s">
        <v>89</v>
      </c>
      <c r="R251" s="27" t="s">
        <v>82</v>
      </c>
      <c r="S251" s="95" t="s">
        <v>2491</v>
      </c>
      <c r="T251" s="31">
        <v>22</v>
      </c>
      <c r="U251" s="31">
        <v>10</v>
      </c>
      <c r="V251" s="89">
        <v>45672</v>
      </c>
      <c r="W251" s="89">
        <v>45672</v>
      </c>
      <c r="X251" s="27" t="s">
        <v>2492</v>
      </c>
      <c r="Y251" s="72">
        <v>304</v>
      </c>
      <c r="Z251" s="76">
        <v>0.414</v>
      </c>
      <c r="AA251" s="28" t="s">
        <v>121</v>
      </c>
      <c r="AB251" s="28" t="s">
        <v>82</v>
      </c>
      <c r="AC251" s="28" t="s">
        <v>122</v>
      </c>
      <c r="AD251" s="28" t="s">
        <v>94</v>
      </c>
      <c r="AE251" s="28" t="s">
        <v>82</v>
      </c>
      <c r="AF251" s="28" t="s">
        <v>82</v>
      </c>
      <c r="AG251" s="28" t="s">
        <v>95</v>
      </c>
      <c r="AH251" s="28" t="s">
        <v>82</v>
      </c>
      <c r="AI251" s="28" t="s">
        <v>96</v>
      </c>
      <c r="AJ251" s="28" t="s">
        <v>82</v>
      </c>
      <c r="AK251" s="28" t="s">
        <v>82</v>
      </c>
      <c r="AL251" s="28" t="s">
        <v>2493</v>
      </c>
      <c r="AM251" s="28" t="s">
        <v>88</v>
      </c>
      <c r="AN251" s="27" t="s">
        <v>145</v>
      </c>
      <c r="AO251" s="72">
        <f>C251*U251+D251</f>
        <v>0</v>
      </c>
      <c r="AP251" s="27" t="s">
        <v>82</v>
      </c>
      <c r="AQ251" s="27" t="s">
        <v>82</v>
      </c>
      <c r="AR251" s="29" t="s">
        <v>82</v>
      </c>
      <c r="AS251" s="29" t="s">
        <v>82</v>
      </c>
      <c r="AT251" s="79" t="s">
        <v>82</v>
      </c>
      <c r="AW251" s="80" t="s">
        <v>82</v>
      </c>
      <c r="AX251" s="27" t="s">
        <v>82</v>
      </c>
      <c r="AY251" s="27" t="s">
        <v>2494</v>
      </c>
      <c r="AZ251" s="27" t="s">
        <v>82</v>
      </c>
      <c r="BA251" s="27" t="s">
        <v>2495</v>
      </c>
      <c r="BB251" s="27" t="s">
        <v>2496</v>
      </c>
      <c r="BC251" s="27" t="s">
        <v>82</v>
      </c>
      <c r="BD251" s="27" t="s">
        <v>82</v>
      </c>
      <c r="BE251" s="27" t="s">
        <v>82</v>
      </c>
      <c r="BF251" s="27" t="s">
        <v>82</v>
      </c>
      <c r="BG251" s="27" t="s">
        <v>2489</v>
      </c>
      <c r="BH251" s="27" t="s">
        <v>128</v>
      </c>
      <c r="BI251" s="27" t="s">
        <v>200</v>
      </c>
      <c r="BJ251" s="27" t="s">
        <v>412</v>
      </c>
      <c r="BK251" s="27" t="s">
        <v>413</v>
      </c>
      <c r="BL251" s="27" t="s">
        <v>82</v>
      </c>
      <c r="BM251" s="27" t="s">
        <v>431</v>
      </c>
      <c r="BN251" s="27" t="s">
        <v>82</v>
      </c>
      <c r="BP251" s="117">
        <f>AO251*E251</f>
        <v>0</v>
      </c>
      <c r="BQ251" s="117">
        <f>AO251*Z251</f>
        <v>0</v>
      </c>
    </row>
    <row r="252">
      <c r="A252" s="48" t="s">
        <v>81</v>
      </c>
      <c r="B252" s="48" t="s">
        <v>82</v>
      </c>
      <c r="C252" s="58">
        <v>0</v>
      </c>
      <c r="D252" s="58">
        <v>0</v>
      </c>
      <c r="E252" s="64">
        <v>917.4</v>
      </c>
      <c r="F252" s="26" t="s">
        <v>2497</v>
      </c>
      <c r="G252" s="27" t="s">
        <v>2498</v>
      </c>
      <c r="H252" s="27" t="s">
        <v>2489</v>
      </c>
      <c r="I252" s="118" t="s">
        <v>2499</v>
      </c>
      <c r="J252" s="94" t="s">
        <v>335</v>
      </c>
      <c r="L252" s="27" t="s">
        <v>115</v>
      </c>
      <c r="M252" s="27" t="s">
        <v>1027</v>
      </c>
      <c r="N252" s="27" t="s">
        <v>88</v>
      </c>
      <c r="O252" s="27" t="s">
        <v>2500</v>
      </c>
      <c r="P252" s="27" t="s">
        <v>2501</v>
      </c>
      <c r="Q252" s="27" t="s">
        <v>89</v>
      </c>
      <c r="R252" s="27" t="s">
        <v>82</v>
      </c>
      <c r="S252" s="95" t="s">
        <v>2502</v>
      </c>
      <c r="T252" s="31">
        <v>22</v>
      </c>
      <c r="U252" s="31">
        <v>8</v>
      </c>
      <c r="V252" s="89">
        <v>44452</v>
      </c>
      <c r="W252" s="89">
        <v>46216</v>
      </c>
      <c r="X252" s="27" t="s">
        <v>2503</v>
      </c>
      <c r="Y252" s="72">
        <v>320</v>
      </c>
      <c r="Z252" s="76">
        <v>0.43</v>
      </c>
      <c r="AA252" s="28" t="s">
        <v>121</v>
      </c>
      <c r="AB252" s="28" t="s">
        <v>82</v>
      </c>
      <c r="AC252" s="28" t="s">
        <v>122</v>
      </c>
      <c r="AD252" s="28" t="s">
        <v>94</v>
      </c>
      <c r="AE252" s="28" t="s">
        <v>82</v>
      </c>
      <c r="AF252" s="28" t="s">
        <v>82</v>
      </c>
      <c r="AG252" s="28" t="s">
        <v>95</v>
      </c>
      <c r="AH252" s="28" t="s">
        <v>82</v>
      </c>
      <c r="AI252" s="28" t="s">
        <v>96</v>
      </c>
      <c r="AJ252" s="28" t="s">
        <v>82</v>
      </c>
      <c r="AK252" s="28" t="s">
        <v>82</v>
      </c>
      <c r="AL252" s="28" t="s">
        <v>2504</v>
      </c>
      <c r="AM252" s="28" t="s">
        <v>88</v>
      </c>
      <c r="AN252" s="27" t="s">
        <v>145</v>
      </c>
      <c r="AO252" s="72">
        <f>C252*U252+D252</f>
        <v>0</v>
      </c>
      <c r="AP252" s="27" t="s">
        <v>82</v>
      </c>
      <c r="AQ252" s="27" t="s">
        <v>82</v>
      </c>
      <c r="AR252" s="29" t="s">
        <v>82</v>
      </c>
      <c r="AS252" s="29" t="s">
        <v>82</v>
      </c>
      <c r="AT252" s="79" t="s">
        <v>82</v>
      </c>
      <c r="AW252" s="80" t="s">
        <v>82</v>
      </c>
      <c r="AX252" s="27" t="s">
        <v>82</v>
      </c>
      <c r="AY252" s="27" t="s">
        <v>2505</v>
      </c>
      <c r="AZ252" s="27" t="s">
        <v>82</v>
      </c>
      <c r="BA252" s="27" t="s">
        <v>2506</v>
      </c>
      <c r="BB252" s="27" t="s">
        <v>2507</v>
      </c>
      <c r="BC252" s="27" t="s">
        <v>82</v>
      </c>
      <c r="BD252" s="27" t="s">
        <v>2508</v>
      </c>
      <c r="BE252" s="27" t="s">
        <v>82</v>
      </c>
      <c r="BF252" s="27" t="s">
        <v>82</v>
      </c>
      <c r="BG252" s="27" t="s">
        <v>2489</v>
      </c>
      <c r="BH252" s="27" t="s">
        <v>128</v>
      </c>
      <c r="BI252" s="27" t="s">
        <v>200</v>
      </c>
      <c r="BJ252" s="27" t="s">
        <v>601</v>
      </c>
      <c r="BK252" s="27" t="s">
        <v>2509</v>
      </c>
      <c r="BL252" s="27" t="s">
        <v>82</v>
      </c>
      <c r="BM252" s="27" t="s">
        <v>82</v>
      </c>
      <c r="BN252" s="27" t="s">
        <v>82</v>
      </c>
      <c r="BP252" s="117">
        <f>AO252*E252</f>
        <v>0</v>
      </c>
      <c r="BQ252" s="117">
        <f>AO252*Z252</f>
        <v>0</v>
      </c>
    </row>
    <row r="253">
      <c r="A253" s="48" t="s">
        <v>81</v>
      </c>
      <c r="B253" s="48" t="s">
        <v>82</v>
      </c>
      <c r="C253" s="58">
        <v>0</v>
      </c>
      <c r="D253" s="58">
        <v>0</v>
      </c>
      <c r="E253" s="64">
        <v>917.4</v>
      </c>
      <c r="F253" s="26" t="s">
        <v>2510</v>
      </c>
      <c r="G253" s="27" t="s">
        <v>2511</v>
      </c>
      <c r="H253" s="27" t="s">
        <v>2512</v>
      </c>
      <c r="I253" s="118" t="s">
        <v>2513</v>
      </c>
      <c r="J253" s="94" t="s">
        <v>114</v>
      </c>
      <c r="L253" s="27" t="s">
        <v>115</v>
      </c>
      <c r="M253" s="27" t="s">
        <v>1027</v>
      </c>
      <c r="N253" s="27" t="s">
        <v>88</v>
      </c>
      <c r="O253" s="27" t="s">
        <v>117</v>
      </c>
      <c r="P253" s="27" t="s">
        <v>118</v>
      </c>
      <c r="Q253" s="27" t="s">
        <v>89</v>
      </c>
      <c r="R253" s="27" t="s">
        <v>82</v>
      </c>
      <c r="S253" s="95" t="s">
        <v>2514</v>
      </c>
      <c r="T253" s="31">
        <v>10</v>
      </c>
      <c r="U253" s="31">
        <v>16</v>
      </c>
      <c r="V253" s="89">
        <v>46132</v>
      </c>
      <c r="W253" s="89">
        <v>46132</v>
      </c>
      <c r="X253" s="27" t="s">
        <v>2515</v>
      </c>
      <c r="Y253" s="72">
        <v>288</v>
      </c>
      <c r="Z253" s="76">
        <v>0.378</v>
      </c>
      <c r="AA253" s="28" t="s">
        <v>191</v>
      </c>
      <c r="AB253" s="28" t="s">
        <v>82</v>
      </c>
      <c r="AC253" s="28" t="s">
        <v>192</v>
      </c>
      <c r="AD253" s="28" t="s">
        <v>123</v>
      </c>
      <c r="AE253" s="28" t="s">
        <v>82</v>
      </c>
      <c r="AF253" s="28" t="s">
        <v>82</v>
      </c>
      <c r="AG253" s="28" t="s">
        <v>95</v>
      </c>
      <c r="AH253" s="28" t="s">
        <v>82</v>
      </c>
      <c r="AI253" s="28" t="s">
        <v>96</v>
      </c>
      <c r="AJ253" s="28" t="s">
        <v>82</v>
      </c>
      <c r="AK253" s="28" t="s">
        <v>82</v>
      </c>
      <c r="AL253" s="28" t="s">
        <v>2516</v>
      </c>
      <c r="AM253" s="28" t="s">
        <v>88</v>
      </c>
      <c r="AN253" s="27" t="s">
        <v>98</v>
      </c>
      <c r="AO253" s="72">
        <f>C253*U253+D253</f>
        <v>0</v>
      </c>
      <c r="AP253" s="27" t="s">
        <v>82</v>
      </c>
      <c r="AQ253" s="27" t="s">
        <v>82</v>
      </c>
      <c r="AR253" s="29" t="s">
        <v>82</v>
      </c>
      <c r="AS253" s="29" t="s">
        <v>82</v>
      </c>
      <c r="AT253" s="79" t="s">
        <v>82</v>
      </c>
      <c r="AW253" s="80" t="s">
        <v>82</v>
      </c>
      <c r="AX253" s="27" t="s">
        <v>82</v>
      </c>
      <c r="AY253" s="27" t="s">
        <v>2517</v>
      </c>
      <c r="AZ253" s="27" t="s">
        <v>82</v>
      </c>
      <c r="BA253" s="27" t="s">
        <v>2518</v>
      </c>
      <c r="BB253" s="27" t="s">
        <v>2519</v>
      </c>
      <c r="BC253" s="27" t="s">
        <v>82</v>
      </c>
      <c r="BD253" s="27" t="s">
        <v>82</v>
      </c>
      <c r="BE253" s="27" t="s">
        <v>82</v>
      </c>
      <c r="BF253" s="27" t="s">
        <v>82</v>
      </c>
      <c r="BG253" s="27" t="s">
        <v>2512</v>
      </c>
      <c r="BH253" s="27" t="s">
        <v>128</v>
      </c>
      <c r="BI253" s="27" t="s">
        <v>129</v>
      </c>
      <c r="BJ253" s="27" t="s">
        <v>234</v>
      </c>
      <c r="BK253" s="27" t="s">
        <v>235</v>
      </c>
      <c r="BL253" s="27" t="s">
        <v>82</v>
      </c>
      <c r="BM253" s="27" t="s">
        <v>82</v>
      </c>
      <c r="BN253" s="27" t="s">
        <v>82</v>
      </c>
      <c r="BP253" s="117">
        <f>AO253*E253</f>
        <v>0</v>
      </c>
      <c r="BQ253" s="117">
        <f>AO253*Z253</f>
        <v>0</v>
      </c>
    </row>
    <row r="254">
      <c r="A254" s="48" t="s">
        <v>81</v>
      </c>
      <c r="B254" s="48" t="s">
        <v>82</v>
      </c>
      <c r="C254" s="58">
        <v>0</v>
      </c>
      <c r="D254" s="58">
        <v>0</v>
      </c>
      <c r="E254" s="64">
        <v>1267.2</v>
      </c>
      <c r="F254" s="26" t="s">
        <v>2520</v>
      </c>
      <c r="G254" s="27" t="s">
        <v>2521</v>
      </c>
      <c r="H254" s="27" t="s">
        <v>2512</v>
      </c>
      <c r="I254" s="118" t="s">
        <v>2522</v>
      </c>
      <c r="J254" s="94" t="s">
        <v>94</v>
      </c>
      <c r="L254" s="27" t="s">
        <v>115</v>
      </c>
      <c r="M254" s="27" t="s">
        <v>1204</v>
      </c>
      <c r="N254" s="27" t="s">
        <v>88</v>
      </c>
      <c r="O254" s="27" t="s">
        <v>117</v>
      </c>
      <c r="P254" s="27" t="s">
        <v>157</v>
      </c>
      <c r="Q254" s="27" t="s">
        <v>89</v>
      </c>
      <c r="R254" s="27" t="s">
        <v>82</v>
      </c>
      <c r="S254" s="95" t="s">
        <v>2523</v>
      </c>
      <c r="T254" s="31">
        <v>10</v>
      </c>
      <c r="U254" s="31">
        <v>6</v>
      </c>
      <c r="V254" s="89">
        <v>46253</v>
      </c>
      <c r="W254" s="89">
        <v>46253</v>
      </c>
      <c r="X254" s="27" t="s">
        <v>2524</v>
      </c>
      <c r="Y254" s="72">
        <v>272</v>
      </c>
      <c r="Z254" s="76">
        <v>0.417</v>
      </c>
      <c r="AA254" s="28" t="s">
        <v>191</v>
      </c>
      <c r="AB254" s="28" t="s">
        <v>82</v>
      </c>
      <c r="AC254" s="28" t="s">
        <v>192</v>
      </c>
      <c r="AD254" s="28" t="s">
        <v>123</v>
      </c>
      <c r="AE254" s="28" t="s">
        <v>906</v>
      </c>
      <c r="AF254" s="28" t="s">
        <v>82</v>
      </c>
      <c r="AG254" s="28" t="s">
        <v>95</v>
      </c>
      <c r="AH254" s="28" t="s">
        <v>82</v>
      </c>
      <c r="AI254" s="28" t="s">
        <v>96</v>
      </c>
      <c r="AJ254" s="28" t="s">
        <v>82</v>
      </c>
      <c r="AK254" s="28" t="s">
        <v>82</v>
      </c>
      <c r="AL254" s="28" t="s">
        <v>2525</v>
      </c>
      <c r="AM254" s="28" t="s">
        <v>88</v>
      </c>
      <c r="AN254" s="27" t="s">
        <v>98</v>
      </c>
      <c r="AO254" s="72">
        <f>C254*U254+D254</f>
        <v>0</v>
      </c>
      <c r="AP254" s="27" t="s">
        <v>82</v>
      </c>
      <c r="AQ254" s="27" t="s">
        <v>82</v>
      </c>
      <c r="AR254" s="29" t="s">
        <v>82</v>
      </c>
      <c r="AS254" s="29" t="s">
        <v>82</v>
      </c>
      <c r="AT254" s="79" t="s">
        <v>82</v>
      </c>
      <c r="AW254" s="80" t="s">
        <v>82</v>
      </c>
      <c r="AX254" s="27" t="s">
        <v>82</v>
      </c>
      <c r="AY254" s="27" t="s">
        <v>2526</v>
      </c>
      <c r="AZ254" s="27" t="s">
        <v>82</v>
      </c>
      <c r="BA254" s="27" t="s">
        <v>2527</v>
      </c>
      <c r="BB254" s="27" t="s">
        <v>2528</v>
      </c>
      <c r="BC254" s="27" t="s">
        <v>82</v>
      </c>
      <c r="BD254" s="27" t="s">
        <v>82</v>
      </c>
      <c r="BE254" s="27" t="s">
        <v>82</v>
      </c>
      <c r="BF254" s="27" t="s">
        <v>82</v>
      </c>
      <c r="BG254" s="27" t="s">
        <v>2512</v>
      </c>
      <c r="BH254" s="27" t="s">
        <v>128</v>
      </c>
      <c r="BI254" s="27" t="s">
        <v>129</v>
      </c>
      <c r="BJ254" s="27" t="s">
        <v>519</v>
      </c>
      <c r="BK254" s="27" t="s">
        <v>520</v>
      </c>
      <c r="BL254" s="27" t="s">
        <v>82</v>
      </c>
      <c r="BM254" s="27" t="s">
        <v>82</v>
      </c>
      <c r="BN254" s="27" t="s">
        <v>82</v>
      </c>
      <c r="BP254" s="117">
        <f>AO254*E254</f>
        <v>0</v>
      </c>
      <c r="BQ254" s="117">
        <f>AO254*Z254</f>
        <v>0</v>
      </c>
    </row>
    <row r="255">
      <c r="A255" s="48" t="s">
        <v>81</v>
      </c>
      <c r="B255" s="48" t="s">
        <v>82</v>
      </c>
      <c r="C255" s="58">
        <v>0</v>
      </c>
      <c r="D255" s="58">
        <v>0</v>
      </c>
      <c r="E255" s="64">
        <v>1828.2</v>
      </c>
      <c r="F255" s="26" t="s">
        <v>2529</v>
      </c>
      <c r="G255" s="27" t="s">
        <v>623</v>
      </c>
      <c r="H255" s="27" t="s">
        <v>2512</v>
      </c>
      <c r="I255" s="118" t="s">
        <v>2530</v>
      </c>
      <c r="J255" s="94" t="s">
        <v>395</v>
      </c>
      <c r="L255" s="27" t="s">
        <v>115</v>
      </c>
      <c r="M255" s="27" t="s">
        <v>2178</v>
      </c>
      <c r="N255" s="27" t="s">
        <v>88</v>
      </c>
      <c r="O255" s="27" t="s">
        <v>117</v>
      </c>
      <c r="P255" s="27" t="s">
        <v>157</v>
      </c>
      <c r="Q255" s="27" t="s">
        <v>89</v>
      </c>
      <c r="R255" s="27" t="s">
        <v>82</v>
      </c>
      <c r="S255" s="95" t="s">
        <v>2531</v>
      </c>
      <c r="T255" s="31">
        <v>10</v>
      </c>
      <c r="U255" s="31">
        <v>8</v>
      </c>
      <c r="V255" s="89">
        <v>41808</v>
      </c>
      <c r="W255" s="89">
        <v>45706</v>
      </c>
      <c r="X255" s="27" t="s">
        <v>2532</v>
      </c>
      <c r="Y255" s="72">
        <v>368</v>
      </c>
      <c r="Z255" s="76">
        <v>0.422</v>
      </c>
      <c r="AA255" s="28" t="s">
        <v>1772</v>
      </c>
      <c r="AB255" s="28" t="s">
        <v>82</v>
      </c>
      <c r="AC255" s="28" t="s">
        <v>1773</v>
      </c>
      <c r="AD255" s="28" t="s">
        <v>94</v>
      </c>
      <c r="AE255" s="28" t="s">
        <v>82</v>
      </c>
      <c r="AF255" s="28" t="s">
        <v>82</v>
      </c>
      <c r="AG255" s="28" t="s">
        <v>95</v>
      </c>
      <c r="AH255" s="28" t="s">
        <v>623</v>
      </c>
      <c r="AI255" s="28" t="s">
        <v>96</v>
      </c>
      <c r="AJ255" s="28" t="s">
        <v>82</v>
      </c>
      <c r="AK255" s="28" t="s">
        <v>82</v>
      </c>
      <c r="AL255" s="28" t="s">
        <v>2533</v>
      </c>
      <c r="AM255" s="28" t="s">
        <v>88</v>
      </c>
      <c r="AN255" s="27" t="s">
        <v>98</v>
      </c>
      <c r="AO255" s="72">
        <f>C255*U255+D255</f>
        <v>0</v>
      </c>
      <c r="AP255" s="27" t="s">
        <v>82</v>
      </c>
      <c r="AQ255" s="27" t="s">
        <v>82</v>
      </c>
      <c r="AR255" s="29" t="s">
        <v>82</v>
      </c>
      <c r="AS255" s="29" t="s">
        <v>82</v>
      </c>
      <c r="AT255" s="79" t="s">
        <v>82</v>
      </c>
      <c r="AW255" s="80" t="s">
        <v>82</v>
      </c>
      <c r="AX255" s="27" t="s">
        <v>82</v>
      </c>
      <c r="AY255" s="27" t="s">
        <v>2534</v>
      </c>
      <c r="AZ255" s="27" t="s">
        <v>82</v>
      </c>
      <c r="BA255" s="27" t="s">
        <v>82</v>
      </c>
      <c r="BB255" s="27" t="s">
        <v>2535</v>
      </c>
      <c r="BC255" s="27" t="s">
        <v>82</v>
      </c>
      <c r="BD255" s="27" t="s">
        <v>82</v>
      </c>
      <c r="BE255" s="27" t="s">
        <v>82</v>
      </c>
      <c r="BF255" s="27" t="s">
        <v>82</v>
      </c>
      <c r="BG255" s="27" t="s">
        <v>2512</v>
      </c>
      <c r="BH255" s="27" t="s">
        <v>128</v>
      </c>
      <c r="BI255" s="27" t="s">
        <v>129</v>
      </c>
      <c r="BJ255" s="27" t="s">
        <v>130</v>
      </c>
      <c r="BK255" s="27" t="s">
        <v>167</v>
      </c>
      <c r="BL255" s="27" t="s">
        <v>82</v>
      </c>
      <c r="BM255" s="27" t="s">
        <v>82</v>
      </c>
      <c r="BN255" s="27" t="s">
        <v>82</v>
      </c>
      <c r="BP255" s="117">
        <f>AO255*E255</f>
        <v>0</v>
      </c>
      <c r="BQ255" s="117">
        <f>AO255*Z255</f>
        <v>0</v>
      </c>
    </row>
    <row r="256">
      <c r="A256" s="48" t="s">
        <v>81</v>
      </c>
      <c r="B256" s="48" t="s">
        <v>82</v>
      </c>
      <c r="C256" s="58">
        <v>0</v>
      </c>
      <c r="D256" s="58">
        <v>0</v>
      </c>
      <c r="E256" s="64">
        <v>1214.4</v>
      </c>
      <c r="F256" s="26" t="s">
        <v>2536</v>
      </c>
      <c r="G256" s="27" t="s">
        <v>2537</v>
      </c>
      <c r="H256" s="27" t="s">
        <v>2538</v>
      </c>
      <c r="I256" s="118" t="s">
        <v>2539</v>
      </c>
      <c r="J256" s="94" t="s">
        <v>614</v>
      </c>
      <c r="L256" s="27" t="s">
        <v>115</v>
      </c>
      <c r="M256" s="27" t="s">
        <v>240</v>
      </c>
      <c r="N256" s="27" t="s">
        <v>88</v>
      </c>
      <c r="O256" s="27" t="s">
        <v>187</v>
      </c>
      <c r="P256" s="27" t="s">
        <v>188</v>
      </c>
      <c r="Q256" s="27" t="s">
        <v>89</v>
      </c>
      <c r="R256" s="27" t="s">
        <v>82</v>
      </c>
      <c r="S256" s="95" t="s">
        <v>2540</v>
      </c>
      <c r="T256" s="31">
        <v>10</v>
      </c>
      <c r="U256" s="31">
        <v>8</v>
      </c>
      <c r="V256" s="89">
        <v>45971</v>
      </c>
      <c r="W256" s="89">
        <v>45971</v>
      </c>
      <c r="X256" s="27" t="s">
        <v>2541</v>
      </c>
      <c r="Y256" s="72">
        <v>304</v>
      </c>
      <c r="Z256" s="76">
        <v>0.555</v>
      </c>
      <c r="AA256" s="28" t="s">
        <v>1772</v>
      </c>
      <c r="AB256" s="28" t="s">
        <v>82</v>
      </c>
      <c r="AC256" s="28" t="s">
        <v>1773</v>
      </c>
      <c r="AD256" s="28" t="s">
        <v>123</v>
      </c>
      <c r="AE256" s="28" t="s">
        <v>82</v>
      </c>
      <c r="AF256" s="28" t="s">
        <v>82</v>
      </c>
      <c r="AG256" s="28" t="s">
        <v>95</v>
      </c>
      <c r="AH256" s="28" t="s">
        <v>82</v>
      </c>
      <c r="AI256" s="28" t="s">
        <v>96</v>
      </c>
      <c r="AJ256" s="28" t="s">
        <v>82</v>
      </c>
      <c r="AK256" s="28" t="s">
        <v>82</v>
      </c>
      <c r="AL256" s="28" t="s">
        <v>2542</v>
      </c>
      <c r="AM256" s="28" t="s">
        <v>88</v>
      </c>
      <c r="AN256" s="27" t="s">
        <v>98</v>
      </c>
      <c r="AO256" s="72">
        <f>C256*U256+D256</f>
        <v>0</v>
      </c>
      <c r="AP256" s="27" t="s">
        <v>82</v>
      </c>
      <c r="AQ256" s="27" t="s">
        <v>82</v>
      </c>
      <c r="AR256" s="29" t="s">
        <v>82</v>
      </c>
      <c r="AS256" s="29" t="s">
        <v>82</v>
      </c>
      <c r="AT256" s="79" t="s">
        <v>82</v>
      </c>
      <c r="AW256" s="80" t="s">
        <v>82</v>
      </c>
      <c r="AX256" s="27" t="s">
        <v>82</v>
      </c>
      <c r="AY256" s="27" t="s">
        <v>2543</v>
      </c>
      <c r="AZ256" s="27" t="s">
        <v>82</v>
      </c>
      <c r="BA256" s="27" t="s">
        <v>2544</v>
      </c>
      <c r="BB256" s="27" t="s">
        <v>2545</v>
      </c>
      <c r="BC256" s="27" t="s">
        <v>82</v>
      </c>
      <c r="BD256" s="27" t="s">
        <v>82</v>
      </c>
      <c r="BE256" s="27" t="s">
        <v>82</v>
      </c>
      <c r="BF256" s="27" t="s">
        <v>82</v>
      </c>
      <c r="BG256" s="27" t="s">
        <v>2538</v>
      </c>
      <c r="BH256" s="27" t="s">
        <v>128</v>
      </c>
      <c r="BI256" s="27" t="s">
        <v>129</v>
      </c>
      <c r="BJ256" s="27" t="s">
        <v>234</v>
      </c>
      <c r="BK256" s="27" t="s">
        <v>235</v>
      </c>
      <c r="BL256" s="27" t="s">
        <v>82</v>
      </c>
      <c r="BM256" s="27" t="s">
        <v>82</v>
      </c>
      <c r="BN256" s="27" t="s">
        <v>82</v>
      </c>
      <c r="BP256" s="117">
        <f>AO256*E256</f>
        <v>0</v>
      </c>
      <c r="BQ256" s="117">
        <f>AO256*Z256</f>
        <v>0</v>
      </c>
    </row>
    <row r="257">
      <c r="A257" s="48" t="s">
        <v>81</v>
      </c>
      <c r="B257" s="48" t="s">
        <v>82</v>
      </c>
      <c r="C257" s="58">
        <v>0</v>
      </c>
      <c r="D257" s="58">
        <v>0</v>
      </c>
      <c r="E257" s="64">
        <v>957</v>
      </c>
      <c r="F257" s="26" t="s">
        <v>2546</v>
      </c>
      <c r="G257" s="27" t="s">
        <v>2547</v>
      </c>
      <c r="H257" s="27" t="s">
        <v>2548</v>
      </c>
      <c r="I257" s="118" t="s">
        <v>2549</v>
      </c>
      <c r="J257" s="94" t="s">
        <v>114</v>
      </c>
      <c r="L257" s="27" t="s">
        <v>115</v>
      </c>
      <c r="M257" s="27" t="s">
        <v>1001</v>
      </c>
      <c r="N257" s="27" t="s">
        <v>88</v>
      </c>
      <c r="O257" s="27" t="s">
        <v>117</v>
      </c>
      <c r="P257" s="27" t="s">
        <v>118</v>
      </c>
      <c r="Q257" s="27" t="s">
        <v>89</v>
      </c>
      <c r="R257" s="27" t="s">
        <v>82</v>
      </c>
      <c r="S257" s="95" t="s">
        <v>2550</v>
      </c>
      <c r="T257" s="31">
        <v>10</v>
      </c>
      <c r="U257" s="31">
        <v>16</v>
      </c>
      <c r="V257" s="89">
        <v>46050</v>
      </c>
      <c r="W257" s="89">
        <v>46050</v>
      </c>
      <c r="X257" s="27" t="s">
        <v>2551</v>
      </c>
      <c r="Y257" s="72">
        <v>256</v>
      </c>
      <c r="Z257" s="76">
        <v>0.338</v>
      </c>
      <c r="AA257" s="28" t="s">
        <v>191</v>
      </c>
      <c r="AB257" s="28" t="s">
        <v>82</v>
      </c>
      <c r="AC257" s="28" t="s">
        <v>192</v>
      </c>
      <c r="AD257" s="28" t="s">
        <v>123</v>
      </c>
      <c r="AE257" s="28" t="s">
        <v>82</v>
      </c>
      <c r="AF257" s="28" t="s">
        <v>82</v>
      </c>
      <c r="AG257" s="28" t="s">
        <v>95</v>
      </c>
      <c r="AH257" s="28" t="s">
        <v>82</v>
      </c>
      <c r="AI257" s="28" t="s">
        <v>96</v>
      </c>
      <c r="AJ257" s="28" t="s">
        <v>82</v>
      </c>
      <c r="AK257" s="28" t="s">
        <v>82</v>
      </c>
      <c r="AL257" s="28" t="s">
        <v>2552</v>
      </c>
      <c r="AM257" s="28" t="s">
        <v>88</v>
      </c>
      <c r="AN257" s="27" t="s">
        <v>98</v>
      </c>
      <c r="AO257" s="72">
        <f>C257*U257+D257</f>
        <v>0</v>
      </c>
      <c r="AP257" s="27" t="s">
        <v>82</v>
      </c>
      <c r="AQ257" s="27" t="s">
        <v>82</v>
      </c>
      <c r="AR257" s="29" t="s">
        <v>82</v>
      </c>
      <c r="AS257" s="29" t="s">
        <v>82</v>
      </c>
      <c r="AT257" s="79" t="s">
        <v>82</v>
      </c>
      <c r="AW257" s="80" t="s">
        <v>82</v>
      </c>
      <c r="AX257" s="27" t="s">
        <v>82</v>
      </c>
      <c r="AY257" s="27" t="s">
        <v>2553</v>
      </c>
      <c r="AZ257" s="27" t="s">
        <v>82</v>
      </c>
      <c r="BA257" s="27" t="s">
        <v>82</v>
      </c>
      <c r="BB257" s="27" t="s">
        <v>2554</v>
      </c>
      <c r="BC257" s="27" t="s">
        <v>82</v>
      </c>
      <c r="BD257" s="27" t="s">
        <v>82</v>
      </c>
      <c r="BE257" s="27" t="s">
        <v>82</v>
      </c>
      <c r="BF257" s="27" t="s">
        <v>82</v>
      </c>
      <c r="BG257" s="27" t="s">
        <v>2548</v>
      </c>
      <c r="BH257" s="27" t="s">
        <v>128</v>
      </c>
      <c r="BI257" s="27" t="s">
        <v>129</v>
      </c>
      <c r="BJ257" s="27" t="s">
        <v>180</v>
      </c>
      <c r="BK257" s="27" t="s">
        <v>181</v>
      </c>
      <c r="BL257" s="27" t="s">
        <v>82</v>
      </c>
      <c r="BM257" s="27" t="s">
        <v>82</v>
      </c>
      <c r="BN257" s="27" t="s">
        <v>82</v>
      </c>
      <c r="BP257" s="117">
        <f>AO257*E257</f>
        <v>0</v>
      </c>
      <c r="BQ257" s="117">
        <f>AO257*Z257</f>
        <v>0</v>
      </c>
    </row>
    <row r="258">
      <c r="A258" s="48" t="s">
        <v>81</v>
      </c>
      <c r="B258" s="48" t="s">
        <v>82</v>
      </c>
      <c r="C258" s="58">
        <v>0</v>
      </c>
      <c r="D258" s="58">
        <v>0</v>
      </c>
      <c r="E258" s="64">
        <v>1432.2</v>
      </c>
      <c r="F258" s="26" t="s">
        <v>2555</v>
      </c>
      <c r="G258" s="27" t="s">
        <v>2556</v>
      </c>
      <c r="H258" s="27" t="s">
        <v>2548</v>
      </c>
      <c r="I258" s="118" t="s">
        <v>2557</v>
      </c>
      <c r="J258" s="94" t="s">
        <v>114</v>
      </c>
      <c r="L258" s="27" t="s">
        <v>115</v>
      </c>
      <c r="M258" s="27" t="s">
        <v>116</v>
      </c>
      <c r="N258" s="27" t="s">
        <v>88</v>
      </c>
      <c r="O258" s="27" t="s">
        <v>117</v>
      </c>
      <c r="P258" s="27" t="s">
        <v>157</v>
      </c>
      <c r="Q258" s="27" t="s">
        <v>89</v>
      </c>
      <c r="R258" s="27" t="s">
        <v>82</v>
      </c>
      <c r="S258" s="95" t="s">
        <v>2558</v>
      </c>
      <c r="T258" s="31">
        <v>10</v>
      </c>
      <c r="U258" s="31">
        <v>14</v>
      </c>
      <c r="V258" s="89">
        <v>46126</v>
      </c>
      <c r="W258" s="89">
        <v>46126</v>
      </c>
      <c r="X258" s="27" t="s">
        <v>2559</v>
      </c>
      <c r="Y258" s="72">
        <v>384</v>
      </c>
      <c r="Z258" s="76">
        <v>0.465</v>
      </c>
      <c r="AA258" s="28" t="s">
        <v>191</v>
      </c>
      <c r="AB258" s="28" t="s">
        <v>82</v>
      </c>
      <c r="AC258" s="28" t="s">
        <v>192</v>
      </c>
      <c r="AD258" s="28" t="s">
        <v>123</v>
      </c>
      <c r="AE258" s="28" t="s">
        <v>82</v>
      </c>
      <c r="AF258" s="28" t="s">
        <v>82</v>
      </c>
      <c r="AG258" s="28" t="s">
        <v>95</v>
      </c>
      <c r="AH258" s="28" t="s">
        <v>82</v>
      </c>
      <c r="AI258" s="28" t="s">
        <v>96</v>
      </c>
      <c r="AJ258" s="28" t="s">
        <v>82</v>
      </c>
      <c r="AK258" s="28" t="s">
        <v>82</v>
      </c>
      <c r="AL258" s="28" t="s">
        <v>2560</v>
      </c>
      <c r="AM258" s="28" t="s">
        <v>88</v>
      </c>
      <c r="AN258" s="27" t="s">
        <v>98</v>
      </c>
      <c r="AO258" s="72">
        <f>C258*U258+D258</f>
        <v>0</v>
      </c>
      <c r="AP258" s="27" t="s">
        <v>82</v>
      </c>
      <c r="AQ258" s="27" t="s">
        <v>82</v>
      </c>
      <c r="AR258" s="29" t="s">
        <v>82</v>
      </c>
      <c r="AS258" s="29" t="s">
        <v>82</v>
      </c>
      <c r="AT258" s="79" t="s">
        <v>82</v>
      </c>
      <c r="AW258" s="80" t="s">
        <v>82</v>
      </c>
      <c r="AX258" s="27" t="s">
        <v>82</v>
      </c>
      <c r="AY258" s="27" t="s">
        <v>2561</v>
      </c>
      <c r="AZ258" s="27" t="s">
        <v>82</v>
      </c>
      <c r="BA258" s="27" t="s">
        <v>2562</v>
      </c>
      <c r="BB258" s="27" t="s">
        <v>2563</v>
      </c>
      <c r="BC258" s="27" t="s">
        <v>82</v>
      </c>
      <c r="BD258" s="27" t="s">
        <v>82</v>
      </c>
      <c r="BE258" s="27" t="s">
        <v>82</v>
      </c>
      <c r="BF258" s="27" t="s">
        <v>82</v>
      </c>
      <c r="BG258" s="27" t="s">
        <v>2548</v>
      </c>
      <c r="BH258" s="27" t="s">
        <v>128</v>
      </c>
      <c r="BI258" s="27" t="s">
        <v>129</v>
      </c>
      <c r="BJ258" s="27" t="s">
        <v>130</v>
      </c>
      <c r="BK258" s="27" t="s">
        <v>167</v>
      </c>
      <c r="BL258" s="27" t="s">
        <v>82</v>
      </c>
      <c r="BM258" s="27" t="s">
        <v>82</v>
      </c>
      <c r="BN258" s="27" t="s">
        <v>82</v>
      </c>
      <c r="BP258" s="117">
        <f>AO258*E258</f>
        <v>0</v>
      </c>
      <c r="BQ258" s="117">
        <f>AO258*Z258</f>
        <v>0</v>
      </c>
    </row>
    <row r="259">
      <c r="A259" s="48" t="s">
        <v>81</v>
      </c>
      <c r="B259" s="48" t="s">
        <v>82</v>
      </c>
      <c r="C259" s="58">
        <v>0</v>
      </c>
      <c r="D259" s="58">
        <v>0</v>
      </c>
      <c r="E259" s="64">
        <v>1102.2</v>
      </c>
      <c r="F259" s="26" t="s">
        <v>2564</v>
      </c>
      <c r="G259" s="27" t="s">
        <v>2565</v>
      </c>
      <c r="H259" s="27" t="s">
        <v>2566</v>
      </c>
      <c r="I259" s="118" t="s">
        <v>2567</v>
      </c>
      <c r="J259" s="94" t="s">
        <v>114</v>
      </c>
      <c r="L259" s="27" t="s">
        <v>115</v>
      </c>
      <c r="M259" s="27" t="s">
        <v>780</v>
      </c>
      <c r="N259" s="27" t="s">
        <v>88</v>
      </c>
      <c r="O259" s="27" t="s">
        <v>117</v>
      </c>
      <c r="P259" s="27" t="s">
        <v>118</v>
      </c>
      <c r="Q259" s="27" t="s">
        <v>89</v>
      </c>
      <c r="R259" s="27" t="s">
        <v>82</v>
      </c>
      <c r="S259" s="95" t="s">
        <v>2568</v>
      </c>
      <c r="T259" s="31">
        <v>10</v>
      </c>
      <c r="U259" s="31">
        <v>6</v>
      </c>
      <c r="V259" s="89">
        <v>45258</v>
      </c>
      <c r="W259" s="89">
        <v>45258</v>
      </c>
      <c r="X259" s="27" t="s">
        <v>2569</v>
      </c>
      <c r="Y259" s="72">
        <v>400</v>
      </c>
      <c r="Z259" s="76">
        <v>0.483</v>
      </c>
      <c r="AA259" s="28" t="s">
        <v>191</v>
      </c>
      <c r="AB259" s="28" t="s">
        <v>82</v>
      </c>
      <c r="AC259" s="28" t="s">
        <v>192</v>
      </c>
      <c r="AD259" s="28" t="s">
        <v>123</v>
      </c>
      <c r="AE259" s="28" t="s">
        <v>82</v>
      </c>
      <c r="AF259" s="28" t="s">
        <v>82</v>
      </c>
      <c r="AG259" s="28" t="s">
        <v>95</v>
      </c>
      <c r="AH259" s="28" t="s">
        <v>82</v>
      </c>
      <c r="AI259" s="28" t="s">
        <v>96</v>
      </c>
      <c r="AJ259" s="28" t="s">
        <v>82</v>
      </c>
      <c r="AK259" s="28" t="s">
        <v>82</v>
      </c>
      <c r="AL259" s="28" t="s">
        <v>2570</v>
      </c>
      <c r="AM259" s="28" t="s">
        <v>88</v>
      </c>
      <c r="AN259" s="27" t="s">
        <v>98</v>
      </c>
      <c r="AO259" s="72">
        <f>C259*U259+D259</f>
        <v>0</v>
      </c>
      <c r="AP259" s="27" t="s">
        <v>82</v>
      </c>
      <c r="AQ259" s="27" t="s">
        <v>82</v>
      </c>
      <c r="AR259" s="29" t="s">
        <v>82</v>
      </c>
      <c r="AS259" s="29" t="s">
        <v>82</v>
      </c>
      <c r="AT259" s="79" t="s">
        <v>82</v>
      </c>
      <c r="AW259" s="80" t="s">
        <v>82</v>
      </c>
      <c r="AX259" s="27" t="s">
        <v>82</v>
      </c>
      <c r="AY259" s="27" t="s">
        <v>2571</v>
      </c>
      <c r="AZ259" s="27" t="s">
        <v>82</v>
      </c>
      <c r="BA259" s="27" t="s">
        <v>2572</v>
      </c>
      <c r="BB259" s="27" t="s">
        <v>2573</v>
      </c>
      <c r="BC259" s="27" t="s">
        <v>82</v>
      </c>
      <c r="BD259" s="27" t="s">
        <v>82</v>
      </c>
      <c r="BE259" s="27" t="s">
        <v>82</v>
      </c>
      <c r="BF259" s="27" t="s">
        <v>82</v>
      </c>
      <c r="BG259" s="27" t="s">
        <v>2574</v>
      </c>
      <c r="BH259" s="27" t="s">
        <v>128</v>
      </c>
      <c r="BI259" s="27" t="s">
        <v>129</v>
      </c>
      <c r="BJ259" s="27" t="s">
        <v>130</v>
      </c>
      <c r="BK259" s="27" t="s">
        <v>167</v>
      </c>
      <c r="BL259" s="27" t="s">
        <v>82</v>
      </c>
      <c r="BM259" s="27" t="s">
        <v>82</v>
      </c>
      <c r="BN259" s="27" t="s">
        <v>82</v>
      </c>
      <c r="BP259" s="117">
        <f>AO259*E259</f>
        <v>0</v>
      </c>
      <c r="BQ259" s="117">
        <f>AO259*Z259</f>
        <v>0</v>
      </c>
    </row>
    <row r="260">
      <c r="A260" s="48" t="s">
        <v>81</v>
      </c>
      <c r="B260" s="48" t="s">
        <v>82</v>
      </c>
      <c r="C260" s="58">
        <v>0</v>
      </c>
      <c r="D260" s="58">
        <v>0</v>
      </c>
      <c r="E260" s="64">
        <v>1326.6</v>
      </c>
      <c r="F260" s="26" t="s">
        <v>2575</v>
      </c>
      <c r="G260" s="27" t="s">
        <v>2576</v>
      </c>
      <c r="H260" s="27" t="s">
        <v>2566</v>
      </c>
      <c r="I260" s="118" t="s">
        <v>2577</v>
      </c>
      <c r="J260" s="94" t="s">
        <v>114</v>
      </c>
      <c r="L260" s="27" t="s">
        <v>115</v>
      </c>
      <c r="M260" s="27" t="s">
        <v>1800</v>
      </c>
      <c r="N260" s="27" t="s">
        <v>88</v>
      </c>
      <c r="O260" s="27" t="s">
        <v>117</v>
      </c>
      <c r="P260" s="27" t="s">
        <v>118</v>
      </c>
      <c r="Q260" s="27" t="s">
        <v>89</v>
      </c>
      <c r="R260" s="27" t="s">
        <v>82</v>
      </c>
      <c r="S260" s="95" t="s">
        <v>2578</v>
      </c>
      <c r="T260" s="31">
        <v>10</v>
      </c>
      <c r="U260" s="31">
        <v>6</v>
      </c>
      <c r="V260" s="89">
        <v>45394</v>
      </c>
      <c r="W260" s="89">
        <v>45394</v>
      </c>
      <c r="X260" s="27" t="s">
        <v>2579</v>
      </c>
      <c r="Y260" s="72">
        <v>384</v>
      </c>
      <c r="Z260" s="76">
        <v>0.5</v>
      </c>
      <c r="AA260" s="28" t="s">
        <v>191</v>
      </c>
      <c r="AB260" s="28" t="s">
        <v>82</v>
      </c>
      <c r="AC260" s="28" t="s">
        <v>192</v>
      </c>
      <c r="AD260" s="28" t="s">
        <v>123</v>
      </c>
      <c r="AE260" s="28" t="s">
        <v>82</v>
      </c>
      <c r="AF260" s="28" t="s">
        <v>82</v>
      </c>
      <c r="AG260" s="28" t="s">
        <v>95</v>
      </c>
      <c r="AH260" s="28" t="s">
        <v>82</v>
      </c>
      <c r="AI260" s="28" t="s">
        <v>96</v>
      </c>
      <c r="AJ260" s="28" t="s">
        <v>82</v>
      </c>
      <c r="AK260" s="28" t="s">
        <v>82</v>
      </c>
      <c r="AL260" s="28" t="s">
        <v>2580</v>
      </c>
      <c r="AM260" s="28" t="s">
        <v>88</v>
      </c>
      <c r="AN260" s="27" t="s">
        <v>98</v>
      </c>
      <c r="AO260" s="72">
        <f>C260*U260+D260</f>
        <v>0</v>
      </c>
      <c r="AP260" s="27" t="s">
        <v>82</v>
      </c>
      <c r="AQ260" s="27" t="s">
        <v>82</v>
      </c>
      <c r="AR260" s="29" t="s">
        <v>82</v>
      </c>
      <c r="AS260" s="29" t="s">
        <v>82</v>
      </c>
      <c r="AT260" s="79" t="s">
        <v>82</v>
      </c>
      <c r="AW260" s="80" t="s">
        <v>82</v>
      </c>
      <c r="AX260" s="27" t="s">
        <v>82</v>
      </c>
      <c r="AY260" s="27" t="s">
        <v>2581</v>
      </c>
      <c r="AZ260" s="27" t="s">
        <v>82</v>
      </c>
      <c r="BA260" s="27" t="s">
        <v>2582</v>
      </c>
      <c r="BB260" s="27" t="s">
        <v>2583</v>
      </c>
      <c r="BC260" s="27" t="s">
        <v>82</v>
      </c>
      <c r="BD260" s="27" t="s">
        <v>2584</v>
      </c>
      <c r="BE260" s="27" t="s">
        <v>82</v>
      </c>
      <c r="BF260" s="27" t="s">
        <v>82</v>
      </c>
      <c r="BG260" s="27" t="s">
        <v>2574</v>
      </c>
      <c r="BH260" s="27" t="s">
        <v>128</v>
      </c>
      <c r="BI260" s="27" t="s">
        <v>129</v>
      </c>
      <c r="BJ260" s="27" t="s">
        <v>542</v>
      </c>
      <c r="BK260" s="27" t="s">
        <v>543</v>
      </c>
      <c r="BL260" s="27" t="s">
        <v>82</v>
      </c>
      <c r="BM260" s="27" t="s">
        <v>82</v>
      </c>
      <c r="BN260" s="27" t="s">
        <v>82</v>
      </c>
      <c r="BP260" s="117">
        <f>AO260*E260</f>
        <v>0</v>
      </c>
      <c r="BQ260" s="117">
        <f>AO260*Z260</f>
        <v>0</v>
      </c>
    </row>
    <row r="261">
      <c r="A261" s="48" t="s">
        <v>81</v>
      </c>
      <c r="B261" s="48" t="s">
        <v>82</v>
      </c>
      <c r="C261" s="58">
        <v>0</v>
      </c>
      <c r="D261" s="58">
        <v>0</v>
      </c>
      <c r="E261" s="64">
        <v>1267.2</v>
      </c>
      <c r="F261" s="26" t="s">
        <v>2585</v>
      </c>
      <c r="G261" s="27" t="s">
        <v>2586</v>
      </c>
      <c r="H261" s="27" t="s">
        <v>2587</v>
      </c>
      <c r="I261" s="118" t="s">
        <v>2588</v>
      </c>
      <c r="J261" s="94" t="s">
        <v>114</v>
      </c>
      <c r="L261" s="27" t="s">
        <v>115</v>
      </c>
      <c r="M261" s="27" t="s">
        <v>1204</v>
      </c>
      <c r="N261" s="27" t="s">
        <v>88</v>
      </c>
      <c r="O261" s="27" t="s">
        <v>117</v>
      </c>
      <c r="P261" s="27" t="s">
        <v>323</v>
      </c>
      <c r="Q261" s="27" t="s">
        <v>89</v>
      </c>
      <c r="R261" s="27" t="s">
        <v>82</v>
      </c>
      <c r="S261" s="95" t="s">
        <v>2589</v>
      </c>
      <c r="T261" s="31">
        <v>10</v>
      </c>
      <c r="U261" s="31">
        <v>14</v>
      </c>
      <c r="V261" s="89">
        <v>45398</v>
      </c>
      <c r="W261" s="89">
        <v>45398</v>
      </c>
      <c r="X261" s="27" t="s">
        <v>2590</v>
      </c>
      <c r="Y261" s="72">
        <v>240</v>
      </c>
      <c r="Z261" s="76">
        <v>0.491</v>
      </c>
      <c r="AA261" s="28" t="s">
        <v>191</v>
      </c>
      <c r="AB261" s="28" t="s">
        <v>82</v>
      </c>
      <c r="AC261" s="28" t="s">
        <v>192</v>
      </c>
      <c r="AD261" s="28" t="s">
        <v>123</v>
      </c>
      <c r="AE261" s="28" t="s">
        <v>82</v>
      </c>
      <c r="AF261" s="28" t="s">
        <v>82</v>
      </c>
      <c r="AG261" s="28" t="s">
        <v>95</v>
      </c>
      <c r="AH261" s="28" t="s">
        <v>82</v>
      </c>
      <c r="AI261" s="28" t="s">
        <v>96</v>
      </c>
      <c r="AJ261" s="28" t="s">
        <v>82</v>
      </c>
      <c r="AK261" s="28" t="s">
        <v>82</v>
      </c>
      <c r="AL261" s="28" t="s">
        <v>2591</v>
      </c>
      <c r="AM261" s="28" t="s">
        <v>88</v>
      </c>
      <c r="AN261" s="27" t="s">
        <v>98</v>
      </c>
      <c r="AO261" s="72">
        <f>C261*U261+D261</f>
        <v>0</v>
      </c>
      <c r="AP261" s="27" t="s">
        <v>82</v>
      </c>
      <c r="AQ261" s="27" t="s">
        <v>82</v>
      </c>
      <c r="AR261" s="29" t="s">
        <v>82</v>
      </c>
      <c r="AS261" s="29" t="s">
        <v>82</v>
      </c>
      <c r="AT261" s="79" t="s">
        <v>82</v>
      </c>
      <c r="AW261" s="80" t="s">
        <v>82</v>
      </c>
      <c r="AX261" s="27" t="s">
        <v>82</v>
      </c>
      <c r="AY261" s="27" t="s">
        <v>2592</v>
      </c>
      <c r="AZ261" s="27" t="s">
        <v>82</v>
      </c>
      <c r="BA261" s="27" t="s">
        <v>2593</v>
      </c>
      <c r="BB261" s="27" t="s">
        <v>2594</v>
      </c>
      <c r="BC261" s="27" t="s">
        <v>82</v>
      </c>
      <c r="BD261" s="27" t="s">
        <v>2595</v>
      </c>
      <c r="BE261" s="27" t="s">
        <v>82</v>
      </c>
      <c r="BF261" s="27" t="s">
        <v>82</v>
      </c>
      <c r="BG261" s="27" t="s">
        <v>2587</v>
      </c>
      <c r="BH261" s="27" t="s">
        <v>128</v>
      </c>
      <c r="BI261" s="27" t="s">
        <v>129</v>
      </c>
      <c r="BJ261" s="27" t="s">
        <v>234</v>
      </c>
      <c r="BK261" s="27" t="s">
        <v>570</v>
      </c>
      <c r="BL261" s="27" t="s">
        <v>82</v>
      </c>
      <c r="BM261" s="27" t="s">
        <v>82</v>
      </c>
      <c r="BN261" s="27" t="s">
        <v>82</v>
      </c>
      <c r="BP261" s="117">
        <f>AO261*E261</f>
        <v>0</v>
      </c>
      <c r="BQ261" s="117">
        <f>AO261*Z261</f>
        <v>0</v>
      </c>
    </row>
    <row r="262">
      <c r="A262" s="48" t="s">
        <v>81</v>
      </c>
      <c r="B262" s="48" t="s">
        <v>82</v>
      </c>
      <c r="C262" s="58">
        <v>0</v>
      </c>
      <c r="D262" s="58">
        <v>0</v>
      </c>
      <c r="E262" s="64">
        <v>1267.2</v>
      </c>
      <c r="F262" s="26" t="s">
        <v>2596</v>
      </c>
      <c r="G262" s="27" t="s">
        <v>2597</v>
      </c>
      <c r="H262" s="27" t="s">
        <v>2587</v>
      </c>
      <c r="I262" s="118" t="s">
        <v>2598</v>
      </c>
      <c r="J262" s="94" t="s">
        <v>114</v>
      </c>
      <c r="L262" s="27" t="s">
        <v>115</v>
      </c>
      <c r="M262" s="27" t="s">
        <v>1204</v>
      </c>
      <c r="N262" s="27" t="s">
        <v>88</v>
      </c>
      <c r="O262" s="27" t="s">
        <v>117</v>
      </c>
      <c r="P262" s="27" t="s">
        <v>323</v>
      </c>
      <c r="Q262" s="27" t="s">
        <v>89</v>
      </c>
      <c r="R262" s="27" t="s">
        <v>82</v>
      </c>
      <c r="S262" s="95" t="s">
        <v>2599</v>
      </c>
      <c r="T262" s="31">
        <v>10</v>
      </c>
      <c r="U262" s="31">
        <v>10</v>
      </c>
      <c r="V262" s="89">
        <v>45397</v>
      </c>
      <c r="W262" s="89">
        <v>45397</v>
      </c>
      <c r="X262" s="27" t="s">
        <v>2600</v>
      </c>
      <c r="Y262" s="72">
        <v>320</v>
      </c>
      <c r="Z262" s="76">
        <v>0.602</v>
      </c>
      <c r="AA262" s="28" t="s">
        <v>191</v>
      </c>
      <c r="AB262" s="28" t="s">
        <v>82</v>
      </c>
      <c r="AC262" s="28" t="s">
        <v>192</v>
      </c>
      <c r="AD262" s="28" t="s">
        <v>123</v>
      </c>
      <c r="AE262" s="28" t="s">
        <v>82</v>
      </c>
      <c r="AF262" s="28" t="s">
        <v>82</v>
      </c>
      <c r="AG262" s="28" t="s">
        <v>95</v>
      </c>
      <c r="AH262" s="28" t="s">
        <v>82</v>
      </c>
      <c r="AI262" s="28" t="s">
        <v>96</v>
      </c>
      <c r="AJ262" s="28" t="s">
        <v>82</v>
      </c>
      <c r="AK262" s="28" t="s">
        <v>82</v>
      </c>
      <c r="AL262" s="28" t="s">
        <v>2601</v>
      </c>
      <c r="AM262" s="28" t="s">
        <v>88</v>
      </c>
      <c r="AN262" s="27" t="s">
        <v>98</v>
      </c>
      <c r="AO262" s="72">
        <f>C262*U262+D262</f>
        <v>0</v>
      </c>
      <c r="AP262" s="27" t="s">
        <v>82</v>
      </c>
      <c r="AQ262" s="27" t="s">
        <v>82</v>
      </c>
      <c r="AR262" s="29" t="s">
        <v>82</v>
      </c>
      <c r="AS262" s="29" t="s">
        <v>82</v>
      </c>
      <c r="AT262" s="79" t="s">
        <v>82</v>
      </c>
      <c r="AW262" s="80" t="s">
        <v>82</v>
      </c>
      <c r="AX262" s="27" t="s">
        <v>82</v>
      </c>
      <c r="AY262" s="27" t="s">
        <v>2602</v>
      </c>
      <c r="AZ262" s="27" t="s">
        <v>82</v>
      </c>
      <c r="BA262" s="27" t="s">
        <v>2603</v>
      </c>
      <c r="BB262" s="27" t="s">
        <v>2604</v>
      </c>
      <c r="BC262" s="27" t="s">
        <v>82</v>
      </c>
      <c r="BD262" s="27" t="s">
        <v>2605</v>
      </c>
      <c r="BE262" s="27" t="s">
        <v>2606</v>
      </c>
      <c r="BF262" s="27" t="s">
        <v>82</v>
      </c>
      <c r="BG262" s="27" t="s">
        <v>2587</v>
      </c>
      <c r="BH262" s="27" t="s">
        <v>128</v>
      </c>
      <c r="BI262" s="27" t="s">
        <v>129</v>
      </c>
      <c r="BJ262" s="27" t="s">
        <v>234</v>
      </c>
      <c r="BK262" s="27" t="s">
        <v>235</v>
      </c>
      <c r="BL262" s="27" t="s">
        <v>82</v>
      </c>
      <c r="BM262" s="27" t="s">
        <v>82</v>
      </c>
      <c r="BN262" s="27" t="s">
        <v>82</v>
      </c>
      <c r="BP262" s="117">
        <f>AO262*E262</f>
        <v>0</v>
      </c>
      <c r="BQ262" s="117">
        <f>AO262*Z262</f>
        <v>0</v>
      </c>
    </row>
    <row r="263">
      <c r="A263" s="48" t="s">
        <v>81</v>
      </c>
      <c r="B263" s="48" t="s">
        <v>82</v>
      </c>
      <c r="C263" s="58">
        <v>0</v>
      </c>
      <c r="D263" s="58">
        <v>0</v>
      </c>
      <c r="E263" s="64">
        <v>1102.2</v>
      </c>
      <c r="F263" s="26" t="s">
        <v>2607</v>
      </c>
      <c r="G263" s="27" t="s">
        <v>2608</v>
      </c>
      <c r="H263" s="27" t="s">
        <v>2587</v>
      </c>
      <c r="I263" s="118" t="s">
        <v>2609</v>
      </c>
      <c r="J263" s="94" t="s">
        <v>114</v>
      </c>
      <c r="L263" s="27" t="s">
        <v>115</v>
      </c>
      <c r="M263" s="27" t="s">
        <v>780</v>
      </c>
      <c r="N263" s="27" t="s">
        <v>88</v>
      </c>
      <c r="O263" s="27" t="s">
        <v>117</v>
      </c>
      <c r="P263" s="27" t="s">
        <v>118</v>
      </c>
      <c r="Q263" s="27" t="s">
        <v>89</v>
      </c>
      <c r="R263" s="27" t="s">
        <v>82</v>
      </c>
      <c r="S263" s="95" t="s">
        <v>2610</v>
      </c>
      <c r="T263" s="31">
        <v>10</v>
      </c>
      <c r="U263" s="31">
        <v>12</v>
      </c>
      <c r="V263" s="89">
        <v>45208</v>
      </c>
      <c r="W263" s="89">
        <v>45208</v>
      </c>
      <c r="X263" s="27" t="s">
        <v>2611</v>
      </c>
      <c r="Y263" s="72">
        <v>256</v>
      </c>
      <c r="Z263" s="76">
        <v>0.497</v>
      </c>
      <c r="AA263" s="28" t="s">
        <v>191</v>
      </c>
      <c r="AB263" s="28" t="s">
        <v>82</v>
      </c>
      <c r="AC263" s="28" t="s">
        <v>192</v>
      </c>
      <c r="AD263" s="28" t="s">
        <v>123</v>
      </c>
      <c r="AE263" s="28" t="s">
        <v>82</v>
      </c>
      <c r="AF263" s="28" t="s">
        <v>82</v>
      </c>
      <c r="AG263" s="28" t="s">
        <v>95</v>
      </c>
      <c r="AH263" s="28" t="s">
        <v>82</v>
      </c>
      <c r="AI263" s="28" t="s">
        <v>96</v>
      </c>
      <c r="AJ263" s="28" t="s">
        <v>82</v>
      </c>
      <c r="AK263" s="28" t="s">
        <v>82</v>
      </c>
      <c r="AL263" s="28" t="s">
        <v>2612</v>
      </c>
      <c r="AM263" s="28" t="s">
        <v>88</v>
      </c>
      <c r="AN263" s="27" t="s">
        <v>98</v>
      </c>
      <c r="AO263" s="72">
        <f>C263*U263+D263</f>
        <v>0</v>
      </c>
      <c r="AP263" s="27" t="s">
        <v>82</v>
      </c>
      <c r="AQ263" s="27" t="s">
        <v>82</v>
      </c>
      <c r="AR263" s="29" t="s">
        <v>82</v>
      </c>
      <c r="AS263" s="29" t="s">
        <v>82</v>
      </c>
      <c r="AT263" s="79" t="s">
        <v>82</v>
      </c>
      <c r="AW263" s="80" t="s">
        <v>82</v>
      </c>
      <c r="AX263" s="27" t="s">
        <v>82</v>
      </c>
      <c r="AY263" s="27" t="s">
        <v>2613</v>
      </c>
      <c r="AZ263" s="27" t="s">
        <v>82</v>
      </c>
      <c r="BA263" s="27" t="s">
        <v>2614</v>
      </c>
      <c r="BB263" s="27" t="s">
        <v>2615</v>
      </c>
      <c r="BC263" s="27" t="s">
        <v>82</v>
      </c>
      <c r="BD263" s="27" t="s">
        <v>2616</v>
      </c>
      <c r="BE263" s="27" t="s">
        <v>2617</v>
      </c>
      <c r="BF263" s="27" t="s">
        <v>82</v>
      </c>
      <c r="BG263" s="27" t="s">
        <v>2587</v>
      </c>
      <c r="BH263" s="27" t="s">
        <v>128</v>
      </c>
      <c r="BI263" s="27" t="s">
        <v>129</v>
      </c>
      <c r="BJ263" s="27" t="s">
        <v>234</v>
      </c>
      <c r="BK263" s="27" t="s">
        <v>235</v>
      </c>
      <c r="BL263" s="27" t="s">
        <v>82</v>
      </c>
      <c r="BM263" s="27" t="s">
        <v>82</v>
      </c>
      <c r="BN263" s="27" t="s">
        <v>82</v>
      </c>
      <c r="BP263" s="117">
        <f>AO263*E263</f>
        <v>0</v>
      </c>
      <c r="BQ263" s="117">
        <f>AO263*Z263</f>
        <v>0</v>
      </c>
    </row>
    <row r="264">
      <c r="A264" s="48" t="s">
        <v>81</v>
      </c>
      <c r="B264" s="48" t="s">
        <v>82</v>
      </c>
      <c r="C264" s="58">
        <v>0</v>
      </c>
      <c r="D264" s="58">
        <v>0</v>
      </c>
      <c r="E264" s="64">
        <v>1102.2</v>
      </c>
      <c r="F264" s="26" t="s">
        <v>2618</v>
      </c>
      <c r="G264" s="27" t="s">
        <v>2619</v>
      </c>
      <c r="H264" s="27" t="s">
        <v>2587</v>
      </c>
      <c r="I264" s="118" t="s">
        <v>2620</v>
      </c>
      <c r="J264" s="94" t="s">
        <v>114</v>
      </c>
      <c r="L264" s="27" t="s">
        <v>115</v>
      </c>
      <c r="M264" s="27" t="s">
        <v>780</v>
      </c>
      <c r="N264" s="27" t="s">
        <v>88</v>
      </c>
      <c r="O264" s="27" t="s">
        <v>117</v>
      </c>
      <c r="P264" s="27" t="s">
        <v>535</v>
      </c>
      <c r="Q264" s="27" t="s">
        <v>89</v>
      </c>
      <c r="R264" s="27" t="s">
        <v>82</v>
      </c>
      <c r="S264" s="95" t="s">
        <v>2621</v>
      </c>
      <c r="T264" s="31">
        <v>10</v>
      </c>
      <c r="U264" s="31">
        <v>12</v>
      </c>
      <c r="V264" s="89">
        <v>45190</v>
      </c>
      <c r="W264" s="89">
        <v>45190</v>
      </c>
      <c r="X264" s="27" t="s">
        <v>2622</v>
      </c>
      <c r="Y264" s="72">
        <v>256</v>
      </c>
      <c r="Z264" s="76">
        <v>0.502</v>
      </c>
      <c r="AA264" s="28" t="s">
        <v>191</v>
      </c>
      <c r="AB264" s="28" t="s">
        <v>82</v>
      </c>
      <c r="AC264" s="28" t="s">
        <v>192</v>
      </c>
      <c r="AD264" s="28" t="s">
        <v>123</v>
      </c>
      <c r="AE264" s="28" t="s">
        <v>82</v>
      </c>
      <c r="AF264" s="28" t="s">
        <v>82</v>
      </c>
      <c r="AG264" s="28" t="s">
        <v>95</v>
      </c>
      <c r="AH264" s="28" t="s">
        <v>82</v>
      </c>
      <c r="AI264" s="28" t="s">
        <v>96</v>
      </c>
      <c r="AJ264" s="28" t="s">
        <v>82</v>
      </c>
      <c r="AK264" s="28" t="s">
        <v>82</v>
      </c>
      <c r="AL264" s="28" t="s">
        <v>2623</v>
      </c>
      <c r="AM264" s="28" t="s">
        <v>88</v>
      </c>
      <c r="AN264" s="27" t="s">
        <v>98</v>
      </c>
      <c r="AO264" s="72">
        <f>C264*U264+D264</f>
        <v>0</v>
      </c>
      <c r="AP264" s="27" t="s">
        <v>82</v>
      </c>
      <c r="AQ264" s="27" t="s">
        <v>82</v>
      </c>
      <c r="AR264" s="29" t="s">
        <v>82</v>
      </c>
      <c r="AS264" s="29" t="s">
        <v>82</v>
      </c>
      <c r="AT264" s="79" t="s">
        <v>82</v>
      </c>
      <c r="AW264" s="80" t="s">
        <v>82</v>
      </c>
      <c r="AX264" s="27" t="s">
        <v>82</v>
      </c>
      <c r="AY264" s="27" t="s">
        <v>2624</v>
      </c>
      <c r="AZ264" s="27" t="s">
        <v>82</v>
      </c>
      <c r="BA264" s="27" t="s">
        <v>2625</v>
      </c>
      <c r="BB264" s="27" t="s">
        <v>2626</v>
      </c>
      <c r="BC264" s="27" t="s">
        <v>82</v>
      </c>
      <c r="BD264" s="27" t="s">
        <v>82</v>
      </c>
      <c r="BE264" s="27" t="s">
        <v>2627</v>
      </c>
      <c r="BF264" s="27" t="s">
        <v>82</v>
      </c>
      <c r="BG264" s="27" t="s">
        <v>2587</v>
      </c>
      <c r="BH264" s="27" t="s">
        <v>128</v>
      </c>
      <c r="BI264" s="27" t="s">
        <v>129</v>
      </c>
      <c r="BJ264" s="27" t="s">
        <v>180</v>
      </c>
      <c r="BK264" s="27" t="s">
        <v>181</v>
      </c>
      <c r="BL264" s="27" t="s">
        <v>82</v>
      </c>
      <c r="BM264" s="27" t="s">
        <v>82</v>
      </c>
      <c r="BN264" s="27" t="s">
        <v>82</v>
      </c>
      <c r="BP264" s="117">
        <f>AO264*E264</f>
        <v>0</v>
      </c>
      <c r="BQ264" s="117">
        <f>AO264*Z264</f>
        <v>0</v>
      </c>
    </row>
    <row r="265">
      <c r="A265" s="48" t="s">
        <v>81</v>
      </c>
      <c r="B265" s="48" t="s">
        <v>82</v>
      </c>
      <c r="C265" s="58">
        <v>0</v>
      </c>
      <c r="D265" s="58">
        <v>0</v>
      </c>
      <c r="E265" s="64">
        <v>1102.2</v>
      </c>
      <c r="F265" s="26" t="s">
        <v>2628</v>
      </c>
      <c r="G265" s="27" t="s">
        <v>2629</v>
      </c>
      <c r="H265" s="27" t="s">
        <v>2587</v>
      </c>
      <c r="I265" s="118" t="s">
        <v>2630</v>
      </c>
      <c r="J265" s="94" t="s">
        <v>114</v>
      </c>
      <c r="L265" s="27" t="s">
        <v>115</v>
      </c>
      <c r="M265" s="27" t="s">
        <v>780</v>
      </c>
      <c r="N265" s="27" t="s">
        <v>88</v>
      </c>
      <c r="O265" s="27" t="s">
        <v>117</v>
      </c>
      <c r="P265" s="27" t="s">
        <v>323</v>
      </c>
      <c r="Q265" s="27" t="s">
        <v>89</v>
      </c>
      <c r="R265" s="27" t="s">
        <v>82</v>
      </c>
      <c r="S265" s="95" t="s">
        <v>2631</v>
      </c>
      <c r="T265" s="31">
        <v>10</v>
      </c>
      <c r="U265" s="31">
        <v>8</v>
      </c>
      <c r="V265" s="89">
        <v>45217</v>
      </c>
      <c r="W265" s="89">
        <v>45217</v>
      </c>
      <c r="X265" s="27" t="s">
        <v>2632</v>
      </c>
      <c r="Y265" s="72">
        <v>240</v>
      </c>
      <c r="Z265" s="76">
        <v>0.465</v>
      </c>
      <c r="AA265" s="28" t="s">
        <v>191</v>
      </c>
      <c r="AB265" s="28" t="s">
        <v>82</v>
      </c>
      <c r="AC265" s="28" t="s">
        <v>192</v>
      </c>
      <c r="AD265" s="28" t="s">
        <v>123</v>
      </c>
      <c r="AE265" s="28" t="s">
        <v>82</v>
      </c>
      <c r="AF265" s="28" t="s">
        <v>82</v>
      </c>
      <c r="AG265" s="28" t="s">
        <v>95</v>
      </c>
      <c r="AH265" s="28" t="s">
        <v>82</v>
      </c>
      <c r="AI265" s="28" t="s">
        <v>96</v>
      </c>
      <c r="AJ265" s="28" t="s">
        <v>82</v>
      </c>
      <c r="AK265" s="28" t="s">
        <v>82</v>
      </c>
      <c r="AL265" s="28" t="s">
        <v>2633</v>
      </c>
      <c r="AM265" s="28" t="s">
        <v>88</v>
      </c>
      <c r="AN265" s="27" t="s">
        <v>98</v>
      </c>
      <c r="AO265" s="72">
        <f>C265*U265+D265</f>
        <v>0</v>
      </c>
      <c r="AP265" s="27" t="s">
        <v>82</v>
      </c>
      <c r="AQ265" s="27" t="s">
        <v>82</v>
      </c>
      <c r="AR265" s="29" t="s">
        <v>82</v>
      </c>
      <c r="AS265" s="29" t="s">
        <v>82</v>
      </c>
      <c r="AT265" s="79" t="s">
        <v>82</v>
      </c>
      <c r="AW265" s="80" t="s">
        <v>82</v>
      </c>
      <c r="AX265" s="27" t="s">
        <v>82</v>
      </c>
      <c r="AY265" s="27" t="s">
        <v>2634</v>
      </c>
      <c r="AZ265" s="27" t="s">
        <v>82</v>
      </c>
      <c r="BA265" s="27" t="s">
        <v>2635</v>
      </c>
      <c r="BB265" s="27" t="s">
        <v>2636</v>
      </c>
      <c r="BC265" s="27" t="s">
        <v>82</v>
      </c>
      <c r="BD265" s="27" t="s">
        <v>2637</v>
      </c>
      <c r="BE265" s="27" t="s">
        <v>2638</v>
      </c>
      <c r="BF265" s="27" t="s">
        <v>82</v>
      </c>
      <c r="BG265" s="27" t="s">
        <v>2587</v>
      </c>
      <c r="BH265" s="27" t="s">
        <v>128</v>
      </c>
      <c r="BI265" s="27" t="s">
        <v>129</v>
      </c>
      <c r="BJ265" s="27" t="s">
        <v>180</v>
      </c>
      <c r="BK265" s="27" t="s">
        <v>181</v>
      </c>
      <c r="BL265" s="27" t="s">
        <v>82</v>
      </c>
      <c r="BM265" s="27" t="s">
        <v>82</v>
      </c>
      <c r="BN265" s="27" t="s">
        <v>82</v>
      </c>
      <c r="BP265" s="117">
        <f>AO265*E265</f>
        <v>0</v>
      </c>
      <c r="BQ265" s="117">
        <f>AO265*Z265</f>
        <v>0</v>
      </c>
    </row>
    <row r="266">
      <c r="A266" s="48" t="s">
        <v>81</v>
      </c>
      <c r="B266" s="48" t="s">
        <v>82</v>
      </c>
      <c r="C266" s="58">
        <v>0</v>
      </c>
      <c r="D266" s="58">
        <v>0</v>
      </c>
      <c r="E266" s="64">
        <v>448.8</v>
      </c>
      <c r="F266" s="26" t="s">
        <v>2639</v>
      </c>
      <c r="G266" s="27" t="s">
        <v>2640</v>
      </c>
      <c r="H266" s="27" t="s">
        <v>2641</v>
      </c>
      <c r="I266" s="118" t="s">
        <v>2642</v>
      </c>
      <c r="J266" s="94" t="s">
        <v>88</v>
      </c>
      <c r="L266" s="27" t="s">
        <v>82</v>
      </c>
      <c r="M266" s="27" t="s">
        <v>524</v>
      </c>
      <c r="N266" s="27" t="s">
        <v>88</v>
      </c>
      <c r="O266" s="27" t="s">
        <v>297</v>
      </c>
      <c r="P266" s="27" t="s">
        <v>298</v>
      </c>
      <c r="Q266" s="27" t="s">
        <v>89</v>
      </c>
      <c r="R266" s="27" t="s">
        <v>82</v>
      </c>
      <c r="S266" s="95" t="s">
        <v>2643</v>
      </c>
      <c r="T266" s="31">
        <v>22</v>
      </c>
      <c r="U266" s="31">
        <v>1</v>
      </c>
      <c r="V266" s="89">
        <v>45454</v>
      </c>
      <c r="W266" s="89">
        <v>45454</v>
      </c>
      <c r="X266" s="27" t="s">
        <v>2644</v>
      </c>
      <c r="Y266" s="72">
        <v>192</v>
      </c>
      <c r="Z266" s="76">
        <v>0.33</v>
      </c>
      <c r="AA266" s="28" t="s">
        <v>2645</v>
      </c>
      <c r="AB266" s="28" t="s">
        <v>82</v>
      </c>
      <c r="AC266" s="28" t="s">
        <v>2646</v>
      </c>
      <c r="AD266" s="28" t="s">
        <v>123</v>
      </c>
      <c r="AE266" s="28" t="s">
        <v>82</v>
      </c>
      <c r="AF266" s="28" t="s">
        <v>82</v>
      </c>
      <c r="AG266" s="28" t="s">
        <v>95</v>
      </c>
      <c r="AH266" s="28" t="s">
        <v>82</v>
      </c>
      <c r="AI266" s="28" t="s">
        <v>2647</v>
      </c>
      <c r="AJ266" s="28" t="s">
        <v>82</v>
      </c>
      <c r="AK266" s="28" t="s">
        <v>82</v>
      </c>
      <c r="AL266" s="28" t="s">
        <v>2648</v>
      </c>
      <c r="AM266" s="28" t="s">
        <v>88</v>
      </c>
      <c r="AN266" s="27" t="s">
        <v>2649</v>
      </c>
      <c r="AO266" s="72">
        <f>C266*U266+D266</f>
        <v>0</v>
      </c>
      <c r="AP266" s="27" t="s">
        <v>82</v>
      </c>
      <c r="AQ266" s="27" t="s">
        <v>82</v>
      </c>
      <c r="AR266" s="29" t="s">
        <v>82</v>
      </c>
      <c r="AS266" s="29" t="s">
        <v>82</v>
      </c>
      <c r="AT266" s="79" t="s">
        <v>82</v>
      </c>
      <c r="AW266" s="80" t="s">
        <v>82</v>
      </c>
      <c r="AX266" s="27" t="s">
        <v>82</v>
      </c>
      <c r="AY266" s="27" t="s">
        <v>2650</v>
      </c>
      <c r="AZ266" s="27" t="s">
        <v>82</v>
      </c>
      <c r="BA266" s="27" t="s">
        <v>82</v>
      </c>
      <c r="BB266" s="27" t="s">
        <v>2651</v>
      </c>
      <c r="BC266" s="27" t="s">
        <v>82</v>
      </c>
      <c r="BD266" s="27" t="s">
        <v>82</v>
      </c>
      <c r="BE266" s="27" t="s">
        <v>82</v>
      </c>
      <c r="BF266" s="27" t="s">
        <v>82</v>
      </c>
      <c r="BG266" s="27" t="s">
        <v>2641</v>
      </c>
      <c r="BH266" s="27" t="s">
        <v>2652</v>
      </c>
      <c r="BI266" s="27" t="s">
        <v>2653</v>
      </c>
      <c r="BJ266" s="27" t="s">
        <v>2654</v>
      </c>
      <c r="BK266" s="27" t="s">
        <v>2655</v>
      </c>
      <c r="BL266" s="27" t="s">
        <v>82</v>
      </c>
      <c r="BM266" s="27" t="s">
        <v>82</v>
      </c>
      <c r="BN266" s="27" t="s">
        <v>82</v>
      </c>
      <c r="BP266" s="117">
        <f>AO266*E266</f>
        <v>0</v>
      </c>
      <c r="BQ266" s="117">
        <f>AO266*Z266</f>
        <v>0</v>
      </c>
    </row>
    <row r="267">
      <c r="A267" s="48" t="s">
        <v>81</v>
      </c>
      <c r="B267" s="48" t="s">
        <v>82</v>
      </c>
      <c r="C267" s="58">
        <v>0</v>
      </c>
      <c r="D267" s="58">
        <v>0</v>
      </c>
      <c r="E267" s="64">
        <v>448.8</v>
      </c>
      <c r="F267" s="26" t="s">
        <v>2656</v>
      </c>
      <c r="G267" s="27" t="s">
        <v>2640</v>
      </c>
      <c r="H267" s="27" t="s">
        <v>2641</v>
      </c>
      <c r="I267" s="118" t="s">
        <v>2657</v>
      </c>
      <c r="J267" s="94" t="s">
        <v>88</v>
      </c>
      <c r="L267" s="27" t="s">
        <v>82</v>
      </c>
      <c r="M267" s="27" t="s">
        <v>524</v>
      </c>
      <c r="N267" s="27" t="s">
        <v>88</v>
      </c>
      <c r="O267" s="27" t="s">
        <v>297</v>
      </c>
      <c r="P267" s="27" t="s">
        <v>298</v>
      </c>
      <c r="Q267" s="27" t="s">
        <v>89</v>
      </c>
      <c r="R267" s="27" t="s">
        <v>82</v>
      </c>
      <c r="S267" s="95" t="s">
        <v>2658</v>
      </c>
      <c r="T267" s="31">
        <v>22</v>
      </c>
      <c r="U267" s="31">
        <v>1</v>
      </c>
      <c r="V267" s="89">
        <v>45454</v>
      </c>
      <c r="W267" s="89">
        <v>45454</v>
      </c>
      <c r="X267" s="27" t="s">
        <v>2659</v>
      </c>
      <c r="Y267" s="72">
        <v>192</v>
      </c>
      <c r="Z267" s="76">
        <v>0.33</v>
      </c>
      <c r="AA267" s="28" t="s">
        <v>2645</v>
      </c>
      <c r="AB267" s="28" t="s">
        <v>82</v>
      </c>
      <c r="AC267" s="28" t="s">
        <v>2646</v>
      </c>
      <c r="AD267" s="28" t="s">
        <v>123</v>
      </c>
      <c r="AE267" s="28" t="s">
        <v>82</v>
      </c>
      <c r="AF267" s="28" t="s">
        <v>82</v>
      </c>
      <c r="AG267" s="28" t="s">
        <v>95</v>
      </c>
      <c r="AH267" s="28" t="s">
        <v>82</v>
      </c>
      <c r="AI267" s="28" t="s">
        <v>2647</v>
      </c>
      <c r="AJ267" s="28" t="s">
        <v>82</v>
      </c>
      <c r="AK267" s="28" t="s">
        <v>82</v>
      </c>
      <c r="AL267" s="28" t="s">
        <v>2660</v>
      </c>
      <c r="AM267" s="28" t="s">
        <v>88</v>
      </c>
      <c r="AN267" s="27" t="s">
        <v>2649</v>
      </c>
      <c r="AO267" s="72">
        <f>C267*U267+D267</f>
        <v>0</v>
      </c>
      <c r="AP267" s="27" t="s">
        <v>82</v>
      </c>
      <c r="AQ267" s="27" t="s">
        <v>82</v>
      </c>
      <c r="AR267" s="29" t="s">
        <v>82</v>
      </c>
      <c r="AS267" s="29" t="s">
        <v>82</v>
      </c>
      <c r="AT267" s="79" t="s">
        <v>82</v>
      </c>
      <c r="AW267" s="80" t="s">
        <v>82</v>
      </c>
      <c r="AX267" s="27" t="s">
        <v>82</v>
      </c>
      <c r="AY267" s="27" t="s">
        <v>2661</v>
      </c>
      <c r="AZ267" s="27" t="s">
        <v>82</v>
      </c>
      <c r="BA267" s="27" t="s">
        <v>82</v>
      </c>
      <c r="BB267" s="27" t="s">
        <v>2662</v>
      </c>
      <c r="BC267" s="27" t="s">
        <v>82</v>
      </c>
      <c r="BD267" s="27" t="s">
        <v>82</v>
      </c>
      <c r="BE267" s="27" t="s">
        <v>82</v>
      </c>
      <c r="BF267" s="27" t="s">
        <v>82</v>
      </c>
      <c r="BG267" s="27" t="s">
        <v>2641</v>
      </c>
      <c r="BH267" s="27" t="s">
        <v>2652</v>
      </c>
      <c r="BI267" s="27" t="s">
        <v>2653</v>
      </c>
      <c r="BJ267" s="27" t="s">
        <v>2654</v>
      </c>
      <c r="BK267" s="27" t="s">
        <v>2655</v>
      </c>
      <c r="BL267" s="27" t="s">
        <v>82</v>
      </c>
      <c r="BM267" s="27" t="s">
        <v>82</v>
      </c>
      <c r="BN267" s="27" t="s">
        <v>82</v>
      </c>
      <c r="BP267" s="117">
        <f>AO267*E267</f>
        <v>0</v>
      </c>
      <c r="BQ267" s="117">
        <f>AO267*Z267</f>
        <v>0</v>
      </c>
    </row>
    <row r="268">
      <c r="A268" s="48" t="s">
        <v>81</v>
      </c>
      <c r="B268" s="48" t="s">
        <v>82</v>
      </c>
      <c r="C268" s="58">
        <v>0</v>
      </c>
      <c r="D268" s="58">
        <v>0</v>
      </c>
      <c r="E268" s="64">
        <v>1003.2</v>
      </c>
      <c r="F268" s="26" t="s">
        <v>2663</v>
      </c>
      <c r="G268" s="27" t="s">
        <v>2664</v>
      </c>
      <c r="H268" s="27" t="s">
        <v>2665</v>
      </c>
      <c r="I268" s="118" t="s">
        <v>2666</v>
      </c>
      <c r="J268" s="94" t="s">
        <v>114</v>
      </c>
      <c r="L268" s="27" t="s">
        <v>82</v>
      </c>
      <c r="M268" s="27" t="s">
        <v>815</v>
      </c>
      <c r="N268" s="27" t="s">
        <v>88</v>
      </c>
      <c r="O268" s="27" t="s">
        <v>1945</v>
      </c>
      <c r="P268" s="27" t="s">
        <v>1945</v>
      </c>
      <c r="Q268" s="27" t="s">
        <v>89</v>
      </c>
      <c r="R268" s="27" t="s">
        <v>82</v>
      </c>
      <c r="S268" s="95" t="s">
        <v>2667</v>
      </c>
      <c r="T268" s="31">
        <v>10</v>
      </c>
      <c r="U268" s="31">
        <v>10</v>
      </c>
      <c r="V268" s="89">
        <v>45418</v>
      </c>
      <c r="W268" s="89">
        <v>45418</v>
      </c>
      <c r="X268" s="27" t="s">
        <v>2668</v>
      </c>
      <c r="Y268" s="72">
        <v>232</v>
      </c>
      <c r="Z268" s="76">
        <v>0.521</v>
      </c>
      <c r="AA268" s="28" t="s">
        <v>1004</v>
      </c>
      <c r="AB268" s="28" t="s">
        <v>82</v>
      </c>
      <c r="AC268" s="28" t="s">
        <v>2669</v>
      </c>
      <c r="AD268" s="28" t="s">
        <v>123</v>
      </c>
      <c r="AE268" s="28" t="s">
        <v>82</v>
      </c>
      <c r="AF268" s="28" t="s">
        <v>82</v>
      </c>
      <c r="AG268" s="28" t="s">
        <v>95</v>
      </c>
      <c r="AH268" s="28" t="s">
        <v>82</v>
      </c>
      <c r="AI268" s="28" t="s">
        <v>96</v>
      </c>
      <c r="AJ268" s="28" t="s">
        <v>82</v>
      </c>
      <c r="AK268" s="28" t="s">
        <v>82</v>
      </c>
      <c r="AL268" s="28" t="s">
        <v>2670</v>
      </c>
      <c r="AM268" s="28" t="s">
        <v>88</v>
      </c>
      <c r="AN268" s="27" t="s">
        <v>98</v>
      </c>
      <c r="AO268" s="72">
        <f>C268*U268+D268</f>
        <v>0</v>
      </c>
      <c r="AP268" s="27" t="s">
        <v>82</v>
      </c>
      <c r="AQ268" s="27" t="s">
        <v>82</v>
      </c>
      <c r="AR268" s="29" t="s">
        <v>82</v>
      </c>
      <c r="AS268" s="29" t="s">
        <v>82</v>
      </c>
      <c r="AT268" s="79" t="s">
        <v>82</v>
      </c>
      <c r="AW268" s="80" t="s">
        <v>82</v>
      </c>
      <c r="AX268" s="27" t="s">
        <v>82</v>
      </c>
      <c r="AY268" s="27" t="s">
        <v>2671</v>
      </c>
      <c r="AZ268" s="27" t="s">
        <v>82</v>
      </c>
      <c r="BA268" s="27" t="s">
        <v>2672</v>
      </c>
      <c r="BB268" s="27" t="s">
        <v>2673</v>
      </c>
      <c r="BC268" s="27" t="s">
        <v>82</v>
      </c>
      <c r="BD268" s="27" t="s">
        <v>2674</v>
      </c>
      <c r="BE268" s="27" t="s">
        <v>2675</v>
      </c>
      <c r="BF268" s="27" t="s">
        <v>82</v>
      </c>
      <c r="BG268" s="27" t="s">
        <v>2665</v>
      </c>
      <c r="BH268" s="27" t="s">
        <v>1500</v>
      </c>
      <c r="BI268" s="27" t="s">
        <v>2676</v>
      </c>
      <c r="BJ268" s="27" t="s">
        <v>2677</v>
      </c>
      <c r="BK268" s="27" t="s">
        <v>2677</v>
      </c>
      <c r="BL268" s="27" t="s">
        <v>82</v>
      </c>
      <c r="BM268" s="27" t="s">
        <v>82</v>
      </c>
      <c r="BN268" s="27" t="s">
        <v>82</v>
      </c>
      <c r="BP268" s="117">
        <f>AO268*E268</f>
        <v>0</v>
      </c>
      <c r="BQ268" s="117">
        <f>AO268*Z268</f>
        <v>0</v>
      </c>
    </row>
    <row r="269">
      <c r="A269" s="48" t="s">
        <v>81</v>
      </c>
      <c r="B269" s="48" t="s">
        <v>82</v>
      </c>
      <c r="C269" s="58">
        <v>0</v>
      </c>
      <c r="D269" s="58">
        <v>0</v>
      </c>
      <c r="E269" s="64">
        <v>1155</v>
      </c>
      <c r="F269" s="26" t="s">
        <v>2678</v>
      </c>
      <c r="G269" s="27" t="s">
        <v>2664</v>
      </c>
      <c r="H269" s="27" t="s">
        <v>2665</v>
      </c>
      <c r="I269" s="118" t="s">
        <v>2679</v>
      </c>
      <c r="J269" s="94" t="s">
        <v>614</v>
      </c>
      <c r="L269" s="27" t="s">
        <v>82</v>
      </c>
      <c r="M269" s="27" t="s">
        <v>227</v>
      </c>
      <c r="N269" s="27" t="s">
        <v>88</v>
      </c>
      <c r="O269" s="27" t="s">
        <v>1945</v>
      </c>
      <c r="P269" s="27" t="s">
        <v>1945</v>
      </c>
      <c r="Q269" s="27" t="s">
        <v>89</v>
      </c>
      <c r="R269" s="27" t="s">
        <v>82</v>
      </c>
      <c r="S269" s="95" t="s">
        <v>2680</v>
      </c>
      <c r="T269" s="31">
        <v>10</v>
      </c>
      <c r="U269" s="31">
        <v>8</v>
      </c>
      <c r="V269" s="89">
        <v>45443</v>
      </c>
      <c r="W269" s="89">
        <v>45443</v>
      </c>
      <c r="X269" s="27" t="s">
        <v>2681</v>
      </c>
      <c r="Y269" s="72">
        <v>304</v>
      </c>
      <c r="Z269" s="76">
        <v>0.658</v>
      </c>
      <c r="AA269" s="28" t="s">
        <v>1004</v>
      </c>
      <c r="AB269" s="28" t="s">
        <v>82</v>
      </c>
      <c r="AC269" s="28" t="s">
        <v>1005</v>
      </c>
      <c r="AD269" s="28" t="s">
        <v>123</v>
      </c>
      <c r="AE269" s="28" t="s">
        <v>82</v>
      </c>
      <c r="AF269" s="28" t="s">
        <v>82</v>
      </c>
      <c r="AG269" s="28" t="s">
        <v>95</v>
      </c>
      <c r="AH269" s="28" t="s">
        <v>82</v>
      </c>
      <c r="AI269" s="28" t="s">
        <v>96</v>
      </c>
      <c r="AJ269" s="28" t="s">
        <v>82</v>
      </c>
      <c r="AK269" s="28" t="s">
        <v>82</v>
      </c>
      <c r="AL269" s="28" t="s">
        <v>2682</v>
      </c>
      <c r="AM269" s="28" t="s">
        <v>88</v>
      </c>
      <c r="AN269" s="27" t="s">
        <v>98</v>
      </c>
      <c r="AO269" s="72">
        <f>C269*U269+D269</f>
        <v>0</v>
      </c>
      <c r="AP269" s="27" t="s">
        <v>82</v>
      </c>
      <c r="AQ269" s="27" t="s">
        <v>82</v>
      </c>
      <c r="AR269" s="29" t="s">
        <v>82</v>
      </c>
      <c r="AS269" s="29" t="s">
        <v>82</v>
      </c>
      <c r="AT269" s="79" t="s">
        <v>82</v>
      </c>
      <c r="AW269" s="80" t="s">
        <v>82</v>
      </c>
      <c r="AX269" s="27" t="s">
        <v>82</v>
      </c>
      <c r="AY269" s="27" t="s">
        <v>2683</v>
      </c>
      <c r="AZ269" s="27" t="s">
        <v>82</v>
      </c>
      <c r="BA269" s="27" t="s">
        <v>2684</v>
      </c>
      <c r="BB269" s="27" t="s">
        <v>2685</v>
      </c>
      <c r="BC269" s="27" t="s">
        <v>82</v>
      </c>
      <c r="BD269" s="27" t="s">
        <v>2686</v>
      </c>
      <c r="BE269" s="27" t="s">
        <v>2687</v>
      </c>
      <c r="BF269" s="27" t="s">
        <v>82</v>
      </c>
      <c r="BG269" s="27" t="s">
        <v>2665</v>
      </c>
      <c r="BH269" s="27" t="s">
        <v>1500</v>
      </c>
      <c r="BI269" s="27" t="s">
        <v>2676</v>
      </c>
      <c r="BJ269" s="27" t="s">
        <v>2677</v>
      </c>
      <c r="BK269" s="27" t="s">
        <v>2677</v>
      </c>
      <c r="BL269" s="27" t="s">
        <v>82</v>
      </c>
      <c r="BM269" s="27" t="s">
        <v>82</v>
      </c>
      <c r="BN269" s="27" t="s">
        <v>82</v>
      </c>
      <c r="BP269" s="117">
        <f>AO269*E269</f>
        <v>0</v>
      </c>
      <c r="BQ269" s="117">
        <f>AO269*Z269</f>
        <v>0</v>
      </c>
    </row>
    <row r="270">
      <c r="A270" s="48" t="s">
        <v>81</v>
      </c>
      <c r="B270" s="48" t="s">
        <v>82</v>
      </c>
      <c r="C270" s="58">
        <v>0</v>
      </c>
      <c r="D270" s="58">
        <v>0</v>
      </c>
      <c r="E270" s="64">
        <v>1630.2</v>
      </c>
      <c r="F270" s="26" t="s">
        <v>2688</v>
      </c>
      <c r="G270" s="27" t="s">
        <v>2664</v>
      </c>
      <c r="H270" s="27" t="s">
        <v>2665</v>
      </c>
      <c r="I270" s="118" t="s">
        <v>2689</v>
      </c>
      <c r="J270" s="94" t="s">
        <v>114</v>
      </c>
      <c r="L270" s="27" t="s">
        <v>82</v>
      </c>
      <c r="M270" s="27" t="s">
        <v>171</v>
      </c>
      <c r="N270" s="27" t="s">
        <v>88</v>
      </c>
      <c r="O270" s="27" t="s">
        <v>1499</v>
      </c>
      <c r="P270" s="27" t="s">
        <v>1500</v>
      </c>
      <c r="Q270" s="27" t="s">
        <v>89</v>
      </c>
      <c r="R270" s="27" t="s">
        <v>82</v>
      </c>
      <c r="S270" s="95" t="s">
        <v>2690</v>
      </c>
      <c r="T270" s="31">
        <v>10</v>
      </c>
      <c r="U270" s="31">
        <v>10</v>
      </c>
      <c r="V270" s="89">
        <v>46078</v>
      </c>
      <c r="W270" s="89">
        <v>46078</v>
      </c>
      <c r="X270" s="27" t="s">
        <v>2691</v>
      </c>
      <c r="Y270" s="72">
        <v>288</v>
      </c>
      <c r="Z270" s="76">
        <v>0.589</v>
      </c>
      <c r="AA270" s="28" t="s">
        <v>245</v>
      </c>
      <c r="AB270" s="28" t="s">
        <v>82</v>
      </c>
      <c r="AC270" s="28" t="s">
        <v>192</v>
      </c>
      <c r="AD270" s="28" t="s">
        <v>123</v>
      </c>
      <c r="AE270" s="28" t="s">
        <v>82</v>
      </c>
      <c r="AF270" s="28" t="s">
        <v>82</v>
      </c>
      <c r="AG270" s="28" t="s">
        <v>95</v>
      </c>
      <c r="AH270" s="28" t="s">
        <v>82</v>
      </c>
      <c r="AI270" s="28" t="s">
        <v>96</v>
      </c>
      <c r="AJ270" s="28" t="s">
        <v>82</v>
      </c>
      <c r="AK270" s="28" t="s">
        <v>82</v>
      </c>
      <c r="AL270" s="28" t="s">
        <v>2692</v>
      </c>
      <c r="AM270" s="28" t="s">
        <v>88</v>
      </c>
      <c r="AN270" s="27" t="s">
        <v>98</v>
      </c>
      <c r="AO270" s="72">
        <f>C270*U270+D270</f>
        <v>0</v>
      </c>
      <c r="AP270" s="27" t="s">
        <v>82</v>
      </c>
      <c r="AQ270" s="27" t="s">
        <v>82</v>
      </c>
      <c r="AR270" s="29" t="s">
        <v>82</v>
      </c>
      <c r="AS270" s="29" t="s">
        <v>82</v>
      </c>
      <c r="AT270" s="79" t="s">
        <v>82</v>
      </c>
      <c r="AW270" s="80" t="s">
        <v>82</v>
      </c>
      <c r="AX270" s="27" t="s">
        <v>82</v>
      </c>
      <c r="AY270" s="27" t="s">
        <v>2693</v>
      </c>
      <c r="AZ270" s="27" t="s">
        <v>82</v>
      </c>
      <c r="BA270" s="27" t="s">
        <v>82</v>
      </c>
      <c r="BB270" s="27" t="s">
        <v>2694</v>
      </c>
      <c r="BC270" s="27" t="s">
        <v>82</v>
      </c>
      <c r="BD270" s="27" t="s">
        <v>82</v>
      </c>
      <c r="BE270" s="27" t="s">
        <v>2695</v>
      </c>
      <c r="BF270" s="27" t="s">
        <v>82</v>
      </c>
      <c r="BG270" s="27" t="s">
        <v>2665</v>
      </c>
      <c r="BH270" s="27" t="s">
        <v>1500</v>
      </c>
      <c r="BI270" s="27" t="s">
        <v>2676</v>
      </c>
      <c r="BJ270" s="27" t="s">
        <v>2677</v>
      </c>
      <c r="BK270" s="27" t="s">
        <v>2677</v>
      </c>
      <c r="BL270" s="27" t="s">
        <v>82</v>
      </c>
      <c r="BM270" s="27" t="s">
        <v>82</v>
      </c>
      <c r="BN270" s="27" t="s">
        <v>82</v>
      </c>
      <c r="BP270" s="117">
        <f>AO270*E270</f>
        <v>0</v>
      </c>
      <c r="BQ270" s="117">
        <f>AO270*Z270</f>
        <v>0</v>
      </c>
    </row>
    <row r="271">
      <c r="A271" s="48" t="s">
        <v>81</v>
      </c>
      <c r="B271" s="48" t="s">
        <v>82</v>
      </c>
      <c r="C271" s="58">
        <v>0</v>
      </c>
      <c r="D271" s="58">
        <v>0</v>
      </c>
      <c r="E271" s="64">
        <v>798.6</v>
      </c>
      <c r="F271" s="26" t="s">
        <v>2696</v>
      </c>
      <c r="G271" s="27" t="s">
        <v>2697</v>
      </c>
      <c r="H271" s="27" t="s">
        <v>2698</v>
      </c>
      <c r="I271" s="118" t="s">
        <v>2699</v>
      </c>
      <c r="J271" s="94" t="s">
        <v>136</v>
      </c>
      <c r="L271" s="27" t="s">
        <v>115</v>
      </c>
      <c r="M271" s="27" t="s">
        <v>804</v>
      </c>
      <c r="N271" s="27" t="s">
        <v>88</v>
      </c>
      <c r="O271" s="27" t="s">
        <v>187</v>
      </c>
      <c r="P271" s="27" t="s">
        <v>188</v>
      </c>
      <c r="Q271" s="27" t="s">
        <v>89</v>
      </c>
      <c r="R271" s="27" t="s">
        <v>82</v>
      </c>
      <c r="S271" s="95" t="s">
        <v>2700</v>
      </c>
      <c r="T271" s="31">
        <v>10</v>
      </c>
      <c r="U271" s="31">
        <v>18</v>
      </c>
      <c r="V271" s="89">
        <v>45856</v>
      </c>
      <c r="W271" s="89">
        <v>46175</v>
      </c>
      <c r="X271" s="27" t="s">
        <v>2701</v>
      </c>
      <c r="Y271" s="72">
        <v>256</v>
      </c>
      <c r="Z271" s="76">
        <v>0.392</v>
      </c>
      <c r="AA271" s="28" t="s">
        <v>191</v>
      </c>
      <c r="AB271" s="28" t="s">
        <v>82</v>
      </c>
      <c r="AC271" s="28" t="s">
        <v>192</v>
      </c>
      <c r="AD271" s="28" t="s">
        <v>123</v>
      </c>
      <c r="AE271" s="28" t="s">
        <v>82</v>
      </c>
      <c r="AF271" s="28" t="s">
        <v>82</v>
      </c>
      <c r="AG271" s="28" t="s">
        <v>95</v>
      </c>
      <c r="AH271" s="28" t="s">
        <v>82</v>
      </c>
      <c r="AI271" s="28" t="s">
        <v>96</v>
      </c>
      <c r="AJ271" s="28" t="s">
        <v>82</v>
      </c>
      <c r="AK271" s="28" t="s">
        <v>82</v>
      </c>
      <c r="AL271" s="28" t="s">
        <v>2702</v>
      </c>
      <c r="AM271" s="28" t="s">
        <v>88</v>
      </c>
      <c r="AN271" s="27" t="s">
        <v>98</v>
      </c>
      <c r="AO271" s="72">
        <f>C271*U271+D271</f>
        <v>0</v>
      </c>
      <c r="AP271" s="27" t="s">
        <v>82</v>
      </c>
      <c r="AQ271" s="27" t="s">
        <v>82</v>
      </c>
      <c r="AR271" s="29" t="s">
        <v>82</v>
      </c>
      <c r="AS271" s="29" t="s">
        <v>82</v>
      </c>
      <c r="AT271" s="79" t="s">
        <v>82</v>
      </c>
      <c r="AW271" s="80" t="s">
        <v>82</v>
      </c>
      <c r="AX271" s="27" t="s">
        <v>82</v>
      </c>
      <c r="AY271" s="27" t="s">
        <v>2703</v>
      </c>
      <c r="AZ271" s="27" t="s">
        <v>82</v>
      </c>
      <c r="BA271" s="27" t="s">
        <v>2704</v>
      </c>
      <c r="BB271" s="27" t="s">
        <v>2705</v>
      </c>
      <c r="BC271" s="27" t="s">
        <v>82</v>
      </c>
      <c r="BD271" s="27" t="s">
        <v>82</v>
      </c>
      <c r="BE271" s="27" t="s">
        <v>2706</v>
      </c>
      <c r="BF271" s="27" t="s">
        <v>82</v>
      </c>
      <c r="BG271" s="27" t="s">
        <v>2698</v>
      </c>
      <c r="BH271" s="27" t="s">
        <v>128</v>
      </c>
      <c r="BI271" s="27" t="s">
        <v>200</v>
      </c>
      <c r="BJ271" s="27" t="s">
        <v>201</v>
      </c>
      <c r="BK271" s="27" t="s">
        <v>381</v>
      </c>
      <c r="BL271" s="27" t="s">
        <v>82</v>
      </c>
      <c r="BM271" s="27" t="s">
        <v>82</v>
      </c>
      <c r="BN271" s="27" t="s">
        <v>82</v>
      </c>
      <c r="BP271" s="117">
        <f>AO271*E271</f>
        <v>0</v>
      </c>
      <c r="BQ271" s="117">
        <f>AO271*Z271</f>
        <v>0</v>
      </c>
    </row>
    <row r="272">
      <c r="A272" s="48" t="s">
        <v>81</v>
      </c>
      <c r="B272" s="48" t="s">
        <v>82</v>
      </c>
      <c r="C272" s="58">
        <v>0</v>
      </c>
      <c r="D272" s="58">
        <v>0</v>
      </c>
      <c r="E272" s="64">
        <v>1155</v>
      </c>
      <c r="F272" s="26" t="s">
        <v>2707</v>
      </c>
      <c r="G272" s="27" t="s">
        <v>2708</v>
      </c>
      <c r="H272" s="27" t="s">
        <v>2698</v>
      </c>
      <c r="I272" s="118" t="s">
        <v>2709</v>
      </c>
      <c r="J272" s="94" t="s">
        <v>136</v>
      </c>
      <c r="L272" s="27" t="s">
        <v>115</v>
      </c>
      <c r="M272" s="27" t="s">
        <v>227</v>
      </c>
      <c r="N272" s="27" t="s">
        <v>88</v>
      </c>
      <c r="O272" s="27" t="s">
        <v>187</v>
      </c>
      <c r="P272" s="27" t="s">
        <v>188</v>
      </c>
      <c r="Q272" s="27" t="s">
        <v>89</v>
      </c>
      <c r="R272" s="27" t="s">
        <v>82</v>
      </c>
      <c r="S272" s="95" t="s">
        <v>2710</v>
      </c>
      <c r="T272" s="31">
        <v>10</v>
      </c>
      <c r="U272" s="31">
        <v>16</v>
      </c>
      <c r="V272" s="89">
        <v>44264</v>
      </c>
      <c r="W272" s="89">
        <v>46079</v>
      </c>
      <c r="X272" s="27" t="s">
        <v>2711</v>
      </c>
      <c r="Y272" s="72">
        <v>256</v>
      </c>
      <c r="Z272" s="76">
        <v>0.399</v>
      </c>
      <c r="AA272" s="28" t="s">
        <v>191</v>
      </c>
      <c r="AB272" s="28" t="s">
        <v>82</v>
      </c>
      <c r="AC272" s="28" t="s">
        <v>192</v>
      </c>
      <c r="AD272" s="28" t="s">
        <v>123</v>
      </c>
      <c r="AE272" s="28" t="s">
        <v>82</v>
      </c>
      <c r="AF272" s="28" t="s">
        <v>82</v>
      </c>
      <c r="AG272" s="28" t="s">
        <v>95</v>
      </c>
      <c r="AH272" s="28" t="s">
        <v>82</v>
      </c>
      <c r="AI272" s="28" t="s">
        <v>96</v>
      </c>
      <c r="AJ272" s="28" t="s">
        <v>82</v>
      </c>
      <c r="AK272" s="28" t="s">
        <v>82</v>
      </c>
      <c r="AL272" s="28" t="s">
        <v>2712</v>
      </c>
      <c r="AM272" s="28" t="s">
        <v>88</v>
      </c>
      <c r="AN272" s="27" t="s">
        <v>98</v>
      </c>
      <c r="AO272" s="72">
        <f>C272*U272+D272</f>
        <v>0</v>
      </c>
      <c r="AP272" s="27" t="s">
        <v>82</v>
      </c>
      <c r="AQ272" s="27" t="s">
        <v>82</v>
      </c>
      <c r="AR272" s="29" t="s">
        <v>82</v>
      </c>
      <c r="AS272" s="29" t="s">
        <v>82</v>
      </c>
      <c r="AT272" s="79" t="s">
        <v>82</v>
      </c>
      <c r="AW272" s="80" t="s">
        <v>82</v>
      </c>
      <c r="AX272" s="27" t="s">
        <v>82</v>
      </c>
      <c r="AY272" s="27" t="s">
        <v>2713</v>
      </c>
      <c r="AZ272" s="27" t="s">
        <v>82</v>
      </c>
      <c r="BA272" s="27" t="s">
        <v>82</v>
      </c>
      <c r="BB272" s="27" t="s">
        <v>2714</v>
      </c>
      <c r="BC272" s="27" t="s">
        <v>82</v>
      </c>
      <c r="BD272" s="27" t="s">
        <v>82</v>
      </c>
      <c r="BE272" s="27" t="s">
        <v>2715</v>
      </c>
      <c r="BF272" s="27" t="s">
        <v>82</v>
      </c>
      <c r="BG272" s="27" t="s">
        <v>2698</v>
      </c>
      <c r="BH272" s="27" t="s">
        <v>128</v>
      </c>
      <c r="BI272" s="27" t="s">
        <v>200</v>
      </c>
      <c r="BJ272" s="27" t="s">
        <v>201</v>
      </c>
      <c r="BK272" s="27" t="s">
        <v>381</v>
      </c>
      <c r="BL272" s="27" t="s">
        <v>82</v>
      </c>
      <c r="BM272" s="27" t="s">
        <v>82</v>
      </c>
      <c r="BN272" s="27" t="s">
        <v>82</v>
      </c>
      <c r="BP272" s="117">
        <f>AO272*E272</f>
        <v>0</v>
      </c>
      <c r="BQ272" s="117">
        <f>AO272*Z272</f>
        <v>0</v>
      </c>
    </row>
    <row r="273">
      <c r="A273" s="48" t="s">
        <v>81</v>
      </c>
      <c r="B273" s="48" t="s">
        <v>82</v>
      </c>
      <c r="C273" s="58">
        <v>0</v>
      </c>
      <c r="D273" s="58">
        <v>0</v>
      </c>
      <c r="E273" s="64">
        <v>633.6</v>
      </c>
      <c r="F273" s="26" t="s">
        <v>2716</v>
      </c>
      <c r="G273" s="27" t="s">
        <v>82</v>
      </c>
      <c r="H273" s="27" t="s">
        <v>2698</v>
      </c>
      <c r="I273" s="118" t="s">
        <v>2717</v>
      </c>
      <c r="J273" s="94" t="s">
        <v>114</v>
      </c>
      <c r="L273" s="27" t="s">
        <v>115</v>
      </c>
      <c r="M273" s="27" t="s">
        <v>1857</v>
      </c>
      <c r="N273" s="27" t="s">
        <v>88</v>
      </c>
      <c r="O273" s="27" t="s">
        <v>187</v>
      </c>
      <c r="P273" s="27" t="s">
        <v>188</v>
      </c>
      <c r="Q273" s="27" t="s">
        <v>89</v>
      </c>
      <c r="R273" s="27" t="s">
        <v>82</v>
      </c>
      <c r="S273" s="95" t="s">
        <v>2718</v>
      </c>
      <c r="T273" s="31">
        <v>22</v>
      </c>
      <c r="U273" s="31">
        <v>18</v>
      </c>
      <c r="V273" s="89">
        <v>45917</v>
      </c>
      <c r="W273" s="89">
        <v>45917</v>
      </c>
      <c r="X273" s="27" t="s">
        <v>2719</v>
      </c>
      <c r="Y273" s="72">
        <v>224</v>
      </c>
      <c r="Z273" s="76">
        <v>0.348</v>
      </c>
      <c r="AA273" s="28" t="s">
        <v>191</v>
      </c>
      <c r="AB273" s="28" t="s">
        <v>82</v>
      </c>
      <c r="AC273" s="28" t="s">
        <v>192</v>
      </c>
      <c r="AD273" s="28" t="s">
        <v>123</v>
      </c>
      <c r="AE273" s="28" t="s">
        <v>82</v>
      </c>
      <c r="AF273" s="28" t="s">
        <v>82</v>
      </c>
      <c r="AG273" s="28" t="s">
        <v>95</v>
      </c>
      <c r="AH273" s="28" t="s">
        <v>82</v>
      </c>
      <c r="AI273" s="28" t="s">
        <v>96</v>
      </c>
      <c r="AJ273" s="28" t="s">
        <v>82</v>
      </c>
      <c r="AK273" s="28" t="s">
        <v>82</v>
      </c>
      <c r="AL273" s="28" t="s">
        <v>2720</v>
      </c>
      <c r="AM273" s="28" t="s">
        <v>88</v>
      </c>
      <c r="AN273" s="27" t="s">
        <v>98</v>
      </c>
      <c r="AO273" s="72">
        <f>C273*U273+D273</f>
        <v>0</v>
      </c>
      <c r="AP273" s="27" t="s">
        <v>82</v>
      </c>
      <c r="AQ273" s="27" t="s">
        <v>82</v>
      </c>
      <c r="AR273" s="29" t="s">
        <v>82</v>
      </c>
      <c r="AS273" s="29" t="s">
        <v>82</v>
      </c>
      <c r="AT273" s="79" t="s">
        <v>82</v>
      </c>
      <c r="AW273" s="80" t="s">
        <v>82</v>
      </c>
      <c r="AX273" s="27" t="s">
        <v>82</v>
      </c>
      <c r="AY273" s="27" t="s">
        <v>2721</v>
      </c>
      <c r="AZ273" s="27" t="s">
        <v>82</v>
      </c>
      <c r="BA273" s="27" t="s">
        <v>82</v>
      </c>
      <c r="BB273" s="27" t="s">
        <v>2722</v>
      </c>
      <c r="BC273" s="27" t="s">
        <v>82</v>
      </c>
      <c r="BD273" s="27" t="s">
        <v>82</v>
      </c>
      <c r="BE273" s="27" t="s">
        <v>82</v>
      </c>
      <c r="BF273" s="27" t="s">
        <v>82</v>
      </c>
      <c r="BG273" s="27" t="s">
        <v>2698</v>
      </c>
      <c r="BH273" s="27" t="s">
        <v>128</v>
      </c>
      <c r="BI273" s="27" t="s">
        <v>200</v>
      </c>
      <c r="BJ273" s="27" t="s">
        <v>201</v>
      </c>
      <c r="BK273" s="27" t="s">
        <v>621</v>
      </c>
      <c r="BL273" s="27" t="s">
        <v>82</v>
      </c>
      <c r="BM273" s="27" t="s">
        <v>82</v>
      </c>
      <c r="BN273" s="27" t="s">
        <v>82</v>
      </c>
      <c r="BP273" s="117">
        <f>AO273*E273</f>
        <v>0</v>
      </c>
      <c r="BQ273" s="117">
        <f>AO273*Z273</f>
        <v>0</v>
      </c>
    </row>
    <row r="274">
      <c r="A274" s="48" t="s">
        <v>81</v>
      </c>
      <c r="B274" s="48" t="s">
        <v>82</v>
      </c>
      <c r="C274" s="58">
        <v>0</v>
      </c>
      <c r="D274" s="58">
        <v>0</v>
      </c>
      <c r="E274" s="64">
        <v>786.5</v>
      </c>
      <c r="F274" s="26" t="s">
        <v>2723</v>
      </c>
      <c r="G274" s="27" t="s">
        <v>2724</v>
      </c>
      <c r="H274" s="27" t="s">
        <v>2698</v>
      </c>
      <c r="I274" s="118" t="s">
        <v>2725</v>
      </c>
      <c r="J274" s="94" t="s">
        <v>1026</v>
      </c>
      <c r="L274" s="27" t="s">
        <v>82</v>
      </c>
      <c r="M274" s="27" t="s">
        <v>2726</v>
      </c>
      <c r="N274" s="27" t="s">
        <v>88</v>
      </c>
      <c r="O274" s="27" t="s">
        <v>2727</v>
      </c>
      <c r="P274" s="27" t="s">
        <v>2728</v>
      </c>
      <c r="Q274" s="27" t="s">
        <v>89</v>
      </c>
      <c r="R274" s="27" t="s">
        <v>82</v>
      </c>
      <c r="S274" s="95" t="s">
        <v>2729</v>
      </c>
      <c r="T274" s="31">
        <v>22</v>
      </c>
      <c r="U274" s="31">
        <v>10</v>
      </c>
      <c r="V274" s="89">
        <v>44121</v>
      </c>
      <c r="W274" s="89">
        <v>44121</v>
      </c>
      <c r="X274" s="27" t="s">
        <v>2730</v>
      </c>
      <c r="Y274" s="72">
        <v>400</v>
      </c>
      <c r="Z274" s="76">
        <v>0.44</v>
      </c>
      <c r="AA274" s="28" t="s">
        <v>277</v>
      </c>
      <c r="AB274" s="28" t="s">
        <v>82</v>
      </c>
      <c r="AC274" s="28" t="s">
        <v>82</v>
      </c>
      <c r="AD274" s="28" t="s">
        <v>94</v>
      </c>
      <c r="AE274" s="28" t="s">
        <v>82</v>
      </c>
      <c r="AF274" s="28" t="s">
        <v>82</v>
      </c>
      <c r="AG274" s="28" t="s">
        <v>82</v>
      </c>
      <c r="AH274" s="28" t="s">
        <v>82</v>
      </c>
      <c r="AI274" s="28" t="s">
        <v>96</v>
      </c>
      <c r="AJ274" s="28" t="s">
        <v>82</v>
      </c>
      <c r="AK274" s="28" t="s">
        <v>82</v>
      </c>
      <c r="AL274" s="28" t="s">
        <v>2731</v>
      </c>
      <c r="AM274" s="28" t="s">
        <v>88</v>
      </c>
      <c r="AN274" s="27" t="s">
        <v>145</v>
      </c>
      <c r="AO274" s="72">
        <f>C274*U274+D274</f>
        <v>0</v>
      </c>
      <c r="AP274" s="27" t="s">
        <v>82</v>
      </c>
      <c r="AQ274" s="27" t="s">
        <v>82</v>
      </c>
      <c r="AR274" s="29" t="s">
        <v>82</v>
      </c>
      <c r="AS274" s="29" t="s">
        <v>82</v>
      </c>
      <c r="AT274" s="79" t="s">
        <v>82</v>
      </c>
      <c r="AW274" s="80" t="s">
        <v>82</v>
      </c>
      <c r="AX274" s="27" t="s">
        <v>82</v>
      </c>
      <c r="AY274" s="27" t="s">
        <v>2732</v>
      </c>
      <c r="AZ274" s="27" t="s">
        <v>82</v>
      </c>
      <c r="BA274" s="27" t="s">
        <v>2733</v>
      </c>
      <c r="BB274" s="27" t="s">
        <v>2734</v>
      </c>
      <c r="BC274" s="27" t="s">
        <v>82</v>
      </c>
      <c r="BD274" s="27" t="s">
        <v>82</v>
      </c>
      <c r="BE274" s="27" t="s">
        <v>82</v>
      </c>
      <c r="BF274" s="27" t="s">
        <v>82</v>
      </c>
      <c r="BG274" s="27" t="s">
        <v>2698</v>
      </c>
      <c r="BH274" s="27" t="s">
        <v>99</v>
      </c>
      <c r="BI274" s="27" t="s">
        <v>2735</v>
      </c>
      <c r="BJ274" s="27" t="s">
        <v>2736</v>
      </c>
      <c r="BK274" s="27" t="s">
        <v>2736</v>
      </c>
      <c r="BL274" s="27" t="s">
        <v>82</v>
      </c>
      <c r="BM274" s="27" t="s">
        <v>82</v>
      </c>
      <c r="BN274" s="27" t="s">
        <v>82</v>
      </c>
      <c r="BP274" s="117">
        <f>AO274*E274</f>
        <v>0</v>
      </c>
      <c r="BQ274" s="117">
        <f>AO274*Z274</f>
        <v>0</v>
      </c>
    </row>
    <row r="275">
      <c r="A275" s="48" t="s">
        <v>81</v>
      </c>
      <c r="B275" s="48" t="s">
        <v>82</v>
      </c>
      <c r="C275" s="58">
        <v>0</v>
      </c>
      <c r="D275" s="58">
        <v>0</v>
      </c>
      <c r="E275" s="64">
        <v>706.2</v>
      </c>
      <c r="F275" s="26" t="s">
        <v>2737</v>
      </c>
      <c r="G275" s="27" t="s">
        <v>2738</v>
      </c>
      <c r="H275" s="27" t="s">
        <v>2698</v>
      </c>
      <c r="I275" s="118" t="s">
        <v>2739</v>
      </c>
      <c r="J275" s="94" t="s">
        <v>114</v>
      </c>
      <c r="L275" s="27" t="s">
        <v>115</v>
      </c>
      <c r="M275" s="27" t="s">
        <v>827</v>
      </c>
      <c r="N275" s="27" t="s">
        <v>88</v>
      </c>
      <c r="O275" s="27" t="s">
        <v>187</v>
      </c>
      <c r="P275" s="27" t="s">
        <v>188</v>
      </c>
      <c r="Q275" s="27" t="s">
        <v>89</v>
      </c>
      <c r="R275" s="27" t="s">
        <v>82</v>
      </c>
      <c r="S275" s="95" t="s">
        <v>2740</v>
      </c>
      <c r="T275" s="31">
        <v>10</v>
      </c>
      <c r="U275" s="31">
        <v>16</v>
      </c>
      <c r="V275" s="89">
        <v>45519</v>
      </c>
      <c r="W275" s="89">
        <v>45519</v>
      </c>
      <c r="X275" s="27" t="s">
        <v>2741</v>
      </c>
      <c r="Y275" s="72">
        <v>176</v>
      </c>
      <c r="Z275" s="76">
        <v>0.329</v>
      </c>
      <c r="AA275" s="28" t="s">
        <v>191</v>
      </c>
      <c r="AB275" s="28" t="s">
        <v>82</v>
      </c>
      <c r="AC275" s="28" t="s">
        <v>192</v>
      </c>
      <c r="AD275" s="28" t="s">
        <v>123</v>
      </c>
      <c r="AE275" s="28" t="s">
        <v>82</v>
      </c>
      <c r="AF275" s="28" t="s">
        <v>82</v>
      </c>
      <c r="AG275" s="28" t="s">
        <v>95</v>
      </c>
      <c r="AH275" s="28" t="s">
        <v>82</v>
      </c>
      <c r="AI275" s="28" t="s">
        <v>96</v>
      </c>
      <c r="AJ275" s="28" t="s">
        <v>82</v>
      </c>
      <c r="AK275" s="28" t="s">
        <v>82</v>
      </c>
      <c r="AL275" s="28" t="s">
        <v>2742</v>
      </c>
      <c r="AM275" s="28" t="s">
        <v>88</v>
      </c>
      <c r="AN275" s="27" t="s">
        <v>98</v>
      </c>
      <c r="AO275" s="72">
        <f>C275*U275+D275</f>
        <v>0</v>
      </c>
      <c r="AP275" s="27" t="s">
        <v>82</v>
      </c>
      <c r="AQ275" s="27" t="s">
        <v>82</v>
      </c>
      <c r="AR275" s="29" t="s">
        <v>82</v>
      </c>
      <c r="AS275" s="29" t="s">
        <v>82</v>
      </c>
      <c r="AT275" s="79" t="s">
        <v>82</v>
      </c>
      <c r="AW275" s="80" t="s">
        <v>82</v>
      </c>
      <c r="AX275" s="27" t="s">
        <v>82</v>
      </c>
      <c r="AY275" s="27" t="s">
        <v>2743</v>
      </c>
      <c r="AZ275" s="27" t="s">
        <v>82</v>
      </c>
      <c r="BA275" s="27" t="s">
        <v>2744</v>
      </c>
      <c r="BB275" s="27" t="s">
        <v>2745</v>
      </c>
      <c r="BC275" s="27" t="s">
        <v>82</v>
      </c>
      <c r="BD275" s="27" t="s">
        <v>82</v>
      </c>
      <c r="BE275" s="27" t="s">
        <v>82</v>
      </c>
      <c r="BF275" s="27" t="s">
        <v>82</v>
      </c>
      <c r="BG275" s="27" t="s">
        <v>2698</v>
      </c>
      <c r="BH275" s="27" t="s">
        <v>128</v>
      </c>
      <c r="BI275" s="27" t="s">
        <v>200</v>
      </c>
      <c r="BJ275" s="27" t="s">
        <v>412</v>
      </c>
      <c r="BK275" s="27" t="s">
        <v>413</v>
      </c>
      <c r="BL275" s="27" t="s">
        <v>82</v>
      </c>
      <c r="BM275" s="27" t="s">
        <v>82</v>
      </c>
      <c r="BN275" s="27" t="s">
        <v>82</v>
      </c>
      <c r="BP275" s="117">
        <f>AO275*E275</f>
        <v>0</v>
      </c>
      <c r="BQ275" s="117">
        <f>AO275*Z275</f>
        <v>0</v>
      </c>
    </row>
    <row r="276">
      <c r="A276" s="48" t="s">
        <v>81</v>
      </c>
      <c r="B276" s="48" t="s">
        <v>82</v>
      </c>
      <c r="C276" s="58">
        <v>0</v>
      </c>
      <c r="D276" s="58">
        <v>0</v>
      </c>
      <c r="E276" s="64">
        <v>917.4</v>
      </c>
      <c r="F276" s="26" t="s">
        <v>2746</v>
      </c>
      <c r="G276" s="27" t="s">
        <v>2747</v>
      </c>
      <c r="H276" s="27" t="s">
        <v>2698</v>
      </c>
      <c r="I276" s="118" t="s">
        <v>2748</v>
      </c>
      <c r="J276" s="94" t="s">
        <v>614</v>
      </c>
      <c r="L276" s="27" t="s">
        <v>115</v>
      </c>
      <c r="M276" s="27" t="s">
        <v>1027</v>
      </c>
      <c r="N276" s="27" t="s">
        <v>88</v>
      </c>
      <c r="O276" s="27" t="s">
        <v>187</v>
      </c>
      <c r="P276" s="27" t="s">
        <v>188</v>
      </c>
      <c r="Q276" s="27" t="s">
        <v>89</v>
      </c>
      <c r="R276" s="27" t="s">
        <v>82</v>
      </c>
      <c r="S276" s="95" t="s">
        <v>2749</v>
      </c>
      <c r="T276" s="31">
        <v>10</v>
      </c>
      <c r="U276" s="31">
        <v>8</v>
      </c>
      <c r="V276" s="89">
        <v>46045</v>
      </c>
      <c r="W276" s="89">
        <v>46045</v>
      </c>
      <c r="X276" s="27" t="s">
        <v>2750</v>
      </c>
      <c r="Y276" s="72">
        <v>176</v>
      </c>
      <c r="Z276" s="76">
        <v>0.293</v>
      </c>
      <c r="AA276" s="28" t="s">
        <v>245</v>
      </c>
      <c r="AB276" s="28" t="s">
        <v>82</v>
      </c>
      <c r="AC276" s="28" t="s">
        <v>192</v>
      </c>
      <c r="AD276" s="28" t="s">
        <v>123</v>
      </c>
      <c r="AE276" s="28" t="s">
        <v>82</v>
      </c>
      <c r="AF276" s="28" t="s">
        <v>82</v>
      </c>
      <c r="AG276" s="28" t="s">
        <v>95</v>
      </c>
      <c r="AH276" s="28" t="s">
        <v>82</v>
      </c>
      <c r="AI276" s="28" t="s">
        <v>96</v>
      </c>
      <c r="AJ276" s="28" t="s">
        <v>82</v>
      </c>
      <c r="AK276" s="28" t="s">
        <v>82</v>
      </c>
      <c r="AL276" s="28" t="s">
        <v>2751</v>
      </c>
      <c r="AM276" s="28" t="s">
        <v>88</v>
      </c>
      <c r="AN276" s="27" t="s">
        <v>98</v>
      </c>
      <c r="AO276" s="72">
        <f>C276*U276+D276</f>
        <v>0</v>
      </c>
      <c r="AP276" s="27" t="s">
        <v>82</v>
      </c>
      <c r="AQ276" s="27" t="s">
        <v>82</v>
      </c>
      <c r="AR276" s="29" t="s">
        <v>82</v>
      </c>
      <c r="AS276" s="29" t="s">
        <v>82</v>
      </c>
      <c r="AT276" s="79" t="s">
        <v>82</v>
      </c>
      <c r="AW276" s="80" t="s">
        <v>82</v>
      </c>
      <c r="AX276" s="27" t="s">
        <v>82</v>
      </c>
      <c r="AY276" s="27" t="s">
        <v>2752</v>
      </c>
      <c r="AZ276" s="27" t="s">
        <v>82</v>
      </c>
      <c r="BA276" s="27" t="s">
        <v>2753</v>
      </c>
      <c r="BB276" s="27" t="s">
        <v>2754</v>
      </c>
      <c r="BC276" s="27" t="s">
        <v>82</v>
      </c>
      <c r="BD276" s="27" t="s">
        <v>82</v>
      </c>
      <c r="BE276" s="27" t="s">
        <v>82</v>
      </c>
      <c r="BF276" s="27" t="s">
        <v>82</v>
      </c>
      <c r="BG276" s="27" t="s">
        <v>2698</v>
      </c>
      <c r="BH276" s="27" t="s">
        <v>128</v>
      </c>
      <c r="BI276" s="27" t="s">
        <v>200</v>
      </c>
      <c r="BJ276" s="27" t="s">
        <v>412</v>
      </c>
      <c r="BK276" s="27" t="s">
        <v>413</v>
      </c>
      <c r="BL276" s="27" t="s">
        <v>82</v>
      </c>
      <c r="BM276" s="27" t="s">
        <v>82</v>
      </c>
      <c r="BN276" s="27" t="s">
        <v>82</v>
      </c>
      <c r="BP276" s="117">
        <f>AO276*E276</f>
        <v>0</v>
      </c>
      <c r="BQ276" s="117">
        <f>AO276*Z276</f>
        <v>0</v>
      </c>
    </row>
    <row r="277">
      <c r="A277" s="48" t="s">
        <v>81</v>
      </c>
      <c r="B277" s="48" t="s">
        <v>82</v>
      </c>
      <c r="C277" s="58">
        <v>0</v>
      </c>
      <c r="D277" s="58">
        <v>0</v>
      </c>
      <c r="E277" s="64">
        <v>587.4</v>
      </c>
      <c r="F277" s="26" t="s">
        <v>2755</v>
      </c>
      <c r="G277" s="27" t="s">
        <v>2756</v>
      </c>
      <c r="H277" s="27" t="s">
        <v>2698</v>
      </c>
      <c r="I277" s="118" t="s">
        <v>2757</v>
      </c>
      <c r="J277" s="94" t="s">
        <v>114</v>
      </c>
      <c r="L277" s="27" t="s">
        <v>115</v>
      </c>
      <c r="M277" s="27" t="s">
        <v>1280</v>
      </c>
      <c r="N277" s="27" t="s">
        <v>88</v>
      </c>
      <c r="O277" s="27" t="s">
        <v>187</v>
      </c>
      <c r="P277" s="27" t="s">
        <v>188</v>
      </c>
      <c r="Q277" s="27" t="s">
        <v>89</v>
      </c>
      <c r="R277" s="27" t="s">
        <v>82</v>
      </c>
      <c r="S277" s="95" t="s">
        <v>2758</v>
      </c>
      <c r="T277" s="31">
        <v>10</v>
      </c>
      <c r="U277" s="31">
        <v>20</v>
      </c>
      <c r="V277" s="89">
        <v>45341</v>
      </c>
      <c r="W277" s="89">
        <v>45464</v>
      </c>
      <c r="X277" s="27" t="s">
        <v>2759</v>
      </c>
      <c r="Y277" s="72">
        <v>160</v>
      </c>
      <c r="Z277" s="76">
        <v>0.288</v>
      </c>
      <c r="AA277" s="28" t="s">
        <v>191</v>
      </c>
      <c r="AB277" s="28" t="s">
        <v>82</v>
      </c>
      <c r="AC277" s="28" t="s">
        <v>192</v>
      </c>
      <c r="AD277" s="28" t="s">
        <v>123</v>
      </c>
      <c r="AE277" s="28" t="s">
        <v>82</v>
      </c>
      <c r="AF277" s="28" t="s">
        <v>82</v>
      </c>
      <c r="AG277" s="28" t="s">
        <v>95</v>
      </c>
      <c r="AH277" s="28" t="s">
        <v>82</v>
      </c>
      <c r="AI277" s="28" t="s">
        <v>96</v>
      </c>
      <c r="AJ277" s="28" t="s">
        <v>82</v>
      </c>
      <c r="AK277" s="28" t="s">
        <v>82</v>
      </c>
      <c r="AL277" s="28" t="s">
        <v>2760</v>
      </c>
      <c r="AM277" s="28" t="s">
        <v>88</v>
      </c>
      <c r="AN277" s="27" t="s">
        <v>98</v>
      </c>
      <c r="AO277" s="72">
        <f>C277*U277+D277</f>
        <v>0</v>
      </c>
      <c r="AP277" s="27" t="s">
        <v>82</v>
      </c>
      <c r="AQ277" s="27" t="s">
        <v>82</v>
      </c>
      <c r="AR277" s="29" t="s">
        <v>82</v>
      </c>
      <c r="AS277" s="29" t="s">
        <v>82</v>
      </c>
      <c r="AT277" s="79" t="s">
        <v>82</v>
      </c>
      <c r="AW277" s="80" t="s">
        <v>82</v>
      </c>
      <c r="AX277" s="27" t="s">
        <v>82</v>
      </c>
      <c r="AY277" s="27" t="s">
        <v>2761</v>
      </c>
      <c r="AZ277" s="27" t="s">
        <v>82</v>
      </c>
      <c r="BA277" s="27" t="s">
        <v>2762</v>
      </c>
      <c r="BB277" s="27" t="s">
        <v>2763</v>
      </c>
      <c r="BC277" s="27" t="s">
        <v>82</v>
      </c>
      <c r="BD277" s="27" t="s">
        <v>2764</v>
      </c>
      <c r="BE277" s="27" t="s">
        <v>2765</v>
      </c>
      <c r="BF277" s="27" t="s">
        <v>82</v>
      </c>
      <c r="BG277" s="27" t="s">
        <v>2698</v>
      </c>
      <c r="BH277" s="27" t="s">
        <v>128</v>
      </c>
      <c r="BI277" s="27" t="s">
        <v>200</v>
      </c>
      <c r="BJ277" s="27" t="s">
        <v>201</v>
      </c>
      <c r="BK277" s="27" t="s">
        <v>381</v>
      </c>
      <c r="BL277" s="27" t="s">
        <v>82</v>
      </c>
      <c r="BM277" s="27" t="s">
        <v>82</v>
      </c>
      <c r="BN277" s="27" t="s">
        <v>82</v>
      </c>
      <c r="BP277" s="117">
        <f>AO277*E277</f>
        <v>0</v>
      </c>
      <c r="BQ277" s="117">
        <f>AO277*Z277</f>
        <v>0</v>
      </c>
    </row>
    <row r="278">
      <c r="A278" s="48" t="s">
        <v>81</v>
      </c>
      <c r="B278" s="48" t="s">
        <v>82</v>
      </c>
      <c r="C278" s="58">
        <v>0</v>
      </c>
      <c r="D278" s="58">
        <v>0</v>
      </c>
      <c r="E278" s="64">
        <v>1630.2</v>
      </c>
      <c r="F278" s="26" t="s">
        <v>2766</v>
      </c>
      <c r="G278" s="27" t="s">
        <v>2767</v>
      </c>
      <c r="H278" s="27" t="s">
        <v>2768</v>
      </c>
      <c r="I278" s="118" t="s">
        <v>2769</v>
      </c>
      <c r="J278" s="94" t="s">
        <v>114</v>
      </c>
      <c r="L278" s="27" t="s">
        <v>82</v>
      </c>
      <c r="M278" s="27" t="s">
        <v>171</v>
      </c>
      <c r="N278" s="27" t="s">
        <v>88</v>
      </c>
      <c r="O278" s="27" t="s">
        <v>481</v>
      </c>
      <c r="P278" s="27" t="s">
        <v>482</v>
      </c>
      <c r="Q278" s="27" t="s">
        <v>89</v>
      </c>
      <c r="R278" s="27" t="s">
        <v>82</v>
      </c>
      <c r="S278" s="95" t="s">
        <v>2770</v>
      </c>
      <c r="T278" s="31">
        <v>10</v>
      </c>
      <c r="U278" s="31">
        <v>11</v>
      </c>
      <c r="V278" s="89">
        <v>45124</v>
      </c>
      <c r="W278" s="89">
        <v>45124</v>
      </c>
      <c r="X278" s="27" t="s">
        <v>2771</v>
      </c>
      <c r="Y278" s="72">
        <v>160</v>
      </c>
      <c r="Z278" s="76">
        <v>0.516</v>
      </c>
      <c r="AA278" s="28" t="s">
        <v>2772</v>
      </c>
      <c r="AB278" s="28" t="s">
        <v>82</v>
      </c>
      <c r="AC278" s="28" t="s">
        <v>2773</v>
      </c>
      <c r="AD278" s="28" t="s">
        <v>123</v>
      </c>
      <c r="AE278" s="28" t="s">
        <v>82</v>
      </c>
      <c r="AF278" s="28" t="s">
        <v>82</v>
      </c>
      <c r="AG278" s="28" t="s">
        <v>95</v>
      </c>
      <c r="AH278" s="28" t="s">
        <v>82</v>
      </c>
      <c r="AI278" s="28" t="s">
        <v>96</v>
      </c>
      <c r="AJ278" s="28" t="s">
        <v>82</v>
      </c>
      <c r="AK278" s="28" t="s">
        <v>82</v>
      </c>
      <c r="AL278" s="28" t="s">
        <v>2774</v>
      </c>
      <c r="AM278" s="28" t="s">
        <v>88</v>
      </c>
      <c r="AN278" s="27" t="s">
        <v>98</v>
      </c>
      <c r="AO278" s="72">
        <f>C278*U278+D278</f>
        <v>0</v>
      </c>
      <c r="AP278" s="27" t="s">
        <v>82</v>
      </c>
      <c r="AQ278" s="27" t="s">
        <v>82</v>
      </c>
      <c r="AR278" s="29" t="s">
        <v>82</v>
      </c>
      <c r="AS278" s="29" t="s">
        <v>82</v>
      </c>
      <c r="AT278" s="79" t="s">
        <v>82</v>
      </c>
      <c r="AW278" s="80" t="s">
        <v>82</v>
      </c>
      <c r="AX278" s="27" t="s">
        <v>82</v>
      </c>
      <c r="AY278" s="27" t="s">
        <v>2775</v>
      </c>
      <c r="AZ278" s="27" t="s">
        <v>82</v>
      </c>
      <c r="BA278" s="27" t="s">
        <v>82</v>
      </c>
      <c r="BB278" s="27" t="s">
        <v>2776</v>
      </c>
      <c r="BC278" s="27" t="s">
        <v>82</v>
      </c>
      <c r="BD278" s="27" t="s">
        <v>82</v>
      </c>
      <c r="BE278" s="27" t="s">
        <v>2777</v>
      </c>
      <c r="BF278" s="27" t="s">
        <v>82</v>
      </c>
      <c r="BG278" s="27" t="s">
        <v>2768</v>
      </c>
      <c r="BH278" s="27" t="s">
        <v>128</v>
      </c>
      <c r="BI278" s="27" t="s">
        <v>2778</v>
      </c>
      <c r="BJ278" s="27" t="s">
        <v>2779</v>
      </c>
      <c r="BK278" s="27" t="s">
        <v>2779</v>
      </c>
      <c r="BL278" s="27" t="s">
        <v>82</v>
      </c>
      <c r="BM278" s="27" t="s">
        <v>82</v>
      </c>
      <c r="BN278" s="27" t="s">
        <v>82</v>
      </c>
      <c r="BP278" s="117">
        <f>AO278*E278</f>
        <v>0</v>
      </c>
      <c r="BQ278" s="117">
        <f>AO278*Z278</f>
        <v>0</v>
      </c>
    </row>
    <row r="279">
      <c r="A279" s="48" t="s">
        <v>81</v>
      </c>
      <c r="B279" s="48" t="s">
        <v>82</v>
      </c>
      <c r="C279" s="58">
        <v>0</v>
      </c>
      <c r="D279" s="58">
        <v>0</v>
      </c>
      <c r="E279" s="64">
        <v>1326.6</v>
      </c>
      <c r="F279" s="26" t="s">
        <v>2780</v>
      </c>
      <c r="G279" s="27" t="s">
        <v>2781</v>
      </c>
      <c r="H279" s="27" t="s">
        <v>2782</v>
      </c>
      <c r="I279" s="118" t="s">
        <v>2783</v>
      </c>
      <c r="J279" s="94" t="s">
        <v>1026</v>
      </c>
      <c r="L279" s="27" t="s">
        <v>82</v>
      </c>
      <c r="M279" s="27" t="s">
        <v>1800</v>
      </c>
      <c r="N279" s="27" t="s">
        <v>88</v>
      </c>
      <c r="O279" s="27" t="s">
        <v>2784</v>
      </c>
      <c r="P279" s="27" t="s">
        <v>2785</v>
      </c>
      <c r="Q279" s="27" t="s">
        <v>89</v>
      </c>
      <c r="R279" s="27" t="s">
        <v>82</v>
      </c>
      <c r="S279" s="95" t="s">
        <v>2786</v>
      </c>
      <c r="T279" s="31">
        <v>10</v>
      </c>
      <c r="U279" s="31">
        <v>100</v>
      </c>
      <c r="V279" s="89">
        <v>44484</v>
      </c>
      <c r="W279" s="89">
        <v>44484</v>
      </c>
      <c r="X279" s="27" t="s">
        <v>2786</v>
      </c>
      <c r="Y279" s="72">
        <v>0</v>
      </c>
      <c r="Z279" s="76">
        <v>0.25</v>
      </c>
      <c r="AA279" s="28" t="s">
        <v>277</v>
      </c>
      <c r="AB279" s="28" t="s">
        <v>82</v>
      </c>
      <c r="AC279" s="28" t="s">
        <v>82</v>
      </c>
      <c r="AD279" s="28" t="s">
        <v>278</v>
      </c>
      <c r="AE279" s="28" t="s">
        <v>82</v>
      </c>
      <c r="AF279" s="28" t="s">
        <v>82</v>
      </c>
      <c r="AG279" s="28" t="s">
        <v>82</v>
      </c>
      <c r="AH279" s="28" t="s">
        <v>82</v>
      </c>
      <c r="AI279" s="28" t="s">
        <v>96</v>
      </c>
      <c r="AJ279" s="28" t="s">
        <v>82</v>
      </c>
      <c r="AK279" s="28" t="s">
        <v>82</v>
      </c>
      <c r="AL279" s="28" t="s">
        <v>2787</v>
      </c>
      <c r="AM279" s="28" t="s">
        <v>88</v>
      </c>
      <c r="AN279" s="27" t="s">
        <v>194</v>
      </c>
      <c r="AO279" s="72">
        <f>C279*U279+D279</f>
        <v>0</v>
      </c>
      <c r="AP279" s="27" t="s">
        <v>82</v>
      </c>
      <c r="AQ279" s="27" t="s">
        <v>82</v>
      </c>
      <c r="AR279" s="29" t="s">
        <v>82</v>
      </c>
      <c r="AS279" s="29" t="s">
        <v>82</v>
      </c>
      <c r="AT279" s="79" t="s">
        <v>82</v>
      </c>
      <c r="AW279" s="80" t="s">
        <v>82</v>
      </c>
      <c r="AX279" s="27" t="s">
        <v>82</v>
      </c>
      <c r="AY279" s="27" t="s">
        <v>2788</v>
      </c>
      <c r="AZ279" s="27" t="s">
        <v>82</v>
      </c>
      <c r="BA279" s="27" t="s">
        <v>82</v>
      </c>
      <c r="BB279" s="27" t="s">
        <v>2789</v>
      </c>
      <c r="BC279" s="27" t="s">
        <v>82</v>
      </c>
      <c r="BD279" s="27" t="s">
        <v>82</v>
      </c>
      <c r="BE279" s="27" t="s">
        <v>2790</v>
      </c>
      <c r="BF279" s="27" t="s">
        <v>82</v>
      </c>
      <c r="BG279" s="27" t="s">
        <v>2791</v>
      </c>
      <c r="BH279" s="27" t="s">
        <v>2792</v>
      </c>
      <c r="BI279" s="27" t="s">
        <v>2793</v>
      </c>
      <c r="BJ279" s="27" t="s">
        <v>2794</v>
      </c>
      <c r="BK279" s="27" t="s">
        <v>202</v>
      </c>
      <c r="BL279" s="27" t="s">
        <v>82</v>
      </c>
      <c r="BM279" s="27" t="s">
        <v>82</v>
      </c>
      <c r="BN279" s="27" t="s">
        <v>82</v>
      </c>
      <c r="BP279" s="117">
        <f>AO279*E279</f>
        <v>0</v>
      </c>
      <c r="BQ279" s="117">
        <f>AO279*Z279</f>
        <v>0</v>
      </c>
    </row>
    <row r="280">
      <c r="A280" s="48" t="s">
        <v>81</v>
      </c>
      <c r="B280" s="48" t="s">
        <v>82</v>
      </c>
      <c r="C280" s="58">
        <v>0</v>
      </c>
      <c r="D280" s="58">
        <v>0</v>
      </c>
      <c r="E280" s="64">
        <v>844.8</v>
      </c>
      <c r="F280" s="26" t="s">
        <v>2795</v>
      </c>
      <c r="G280" s="27" t="s">
        <v>2796</v>
      </c>
      <c r="H280" s="27" t="s">
        <v>2797</v>
      </c>
      <c r="I280" s="118" t="s">
        <v>2798</v>
      </c>
      <c r="J280" s="94" t="s">
        <v>136</v>
      </c>
      <c r="L280" s="27" t="s">
        <v>115</v>
      </c>
      <c r="M280" s="27" t="s">
        <v>838</v>
      </c>
      <c r="N280" s="27" t="s">
        <v>88</v>
      </c>
      <c r="O280" s="27" t="s">
        <v>187</v>
      </c>
      <c r="P280" s="27" t="s">
        <v>188</v>
      </c>
      <c r="Q280" s="27" t="s">
        <v>89</v>
      </c>
      <c r="R280" s="27" t="s">
        <v>82</v>
      </c>
      <c r="S280" s="95" t="s">
        <v>2799</v>
      </c>
      <c r="T280" s="31">
        <v>10</v>
      </c>
      <c r="U280" s="31">
        <v>16</v>
      </c>
      <c r="V280" s="89">
        <v>46127</v>
      </c>
      <c r="W280" s="89">
        <v>46127</v>
      </c>
      <c r="X280" s="27" t="s">
        <v>2800</v>
      </c>
      <c r="Y280" s="72">
        <v>224</v>
      </c>
      <c r="Z280" s="76">
        <v>0.295</v>
      </c>
      <c r="AA280" s="28" t="s">
        <v>191</v>
      </c>
      <c r="AB280" s="28" t="s">
        <v>82</v>
      </c>
      <c r="AC280" s="28" t="s">
        <v>192</v>
      </c>
      <c r="AD280" s="28" t="s">
        <v>123</v>
      </c>
      <c r="AE280" s="28" t="s">
        <v>82</v>
      </c>
      <c r="AF280" s="28" t="s">
        <v>82</v>
      </c>
      <c r="AG280" s="28" t="s">
        <v>95</v>
      </c>
      <c r="AH280" s="28" t="s">
        <v>82</v>
      </c>
      <c r="AI280" s="28" t="s">
        <v>96</v>
      </c>
      <c r="AJ280" s="28" t="s">
        <v>82</v>
      </c>
      <c r="AK280" s="28" t="s">
        <v>82</v>
      </c>
      <c r="AL280" s="28" t="s">
        <v>2801</v>
      </c>
      <c r="AM280" s="28" t="s">
        <v>88</v>
      </c>
      <c r="AN280" s="27" t="s">
        <v>98</v>
      </c>
      <c r="AO280" s="72">
        <f>C280*U280+D280</f>
        <v>0</v>
      </c>
      <c r="AP280" s="27" t="s">
        <v>82</v>
      </c>
      <c r="AQ280" s="27" t="s">
        <v>82</v>
      </c>
      <c r="AR280" s="29" t="s">
        <v>82</v>
      </c>
      <c r="AS280" s="29" t="s">
        <v>82</v>
      </c>
      <c r="AT280" s="79" t="s">
        <v>82</v>
      </c>
      <c r="AW280" s="80" t="s">
        <v>82</v>
      </c>
      <c r="AX280" s="27" t="s">
        <v>82</v>
      </c>
      <c r="AY280" s="27" t="s">
        <v>2802</v>
      </c>
      <c r="AZ280" s="27" t="s">
        <v>82</v>
      </c>
      <c r="BA280" s="27" t="s">
        <v>82</v>
      </c>
      <c r="BB280" s="27" t="s">
        <v>2803</v>
      </c>
      <c r="BC280" s="27" t="s">
        <v>82</v>
      </c>
      <c r="BD280" s="27" t="s">
        <v>82</v>
      </c>
      <c r="BE280" s="27" t="s">
        <v>2804</v>
      </c>
      <c r="BF280" s="27" t="s">
        <v>82</v>
      </c>
      <c r="BG280" s="27" t="s">
        <v>2805</v>
      </c>
      <c r="BH280" s="27" t="s">
        <v>128</v>
      </c>
      <c r="BI280" s="27" t="s">
        <v>200</v>
      </c>
      <c r="BJ280" s="27" t="s">
        <v>201</v>
      </c>
      <c r="BK280" s="27" t="s">
        <v>381</v>
      </c>
      <c r="BL280" s="27" t="s">
        <v>82</v>
      </c>
      <c r="BM280" s="27" t="s">
        <v>82</v>
      </c>
      <c r="BN280" s="27" t="s">
        <v>82</v>
      </c>
      <c r="BP280" s="117">
        <f>AO280*E280</f>
        <v>0</v>
      </c>
      <c r="BQ280" s="117">
        <f>AO280*Z280</f>
        <v>0</v>
      </c>
    </row>
    <row r="281">
      <c r="A281" s="48" t="s">
        <v>81</v>
      </c>
      <c r="B281" s="48" t="s">
        <v>82</v>
      </c>
      <c r="C281" s="58">
        <v>0</v>
      </c>
      <c r="D281" s="58">
        <v>0</v>
      </c>
      <c r="E281" s="64">
        <v>1102.2</v>
      </c>
      <c r="F281" s="26" t="s">
        <v>2806</v>
      </c>
      <c r="G281" s="27" t="s">
        <v>2807</v>
      </c>
      <c r="H281" s="27" t="s">
        <v>2808</v>
      </c>
      <c r="I281" s="118" t="s">
        <v>2809</v>
      </c>
      <c r="J281" s="94" t="s">
        <v>614</v>
      </c>
      <c r="L281" s="27" t="s">
        <v>82</v>
      </c>
      <c r="M281" s="27" t="s">
        <v>780</v>
      </c>
      <c r="N281" s="27" t="s">
        <v>88</v>
      </c>
      <c r="O281" s="27" t="s">
        <v>768</v>
      </c>
      <c r="P281" s="27" t="s">
        <v>769</v>
      </c>
      <c r="Q281" s="27" t="s">
        <v>89</v>
      </c>
      <c r="R281" s="27" t="s">
        <v>82</v>
      </c>
      <c r="S281" s="95" t="s">
        <v>2810</v>
      </c>
      <c r="T281" s="31">
        <v>10</v>
      </c>
      <c r="U281" s="31">
        <v>14</v>
      </c>
      <c r="V281" s="89">
        <v>46182</v>
      </c>
      <c r="W281" s="89">
        <v>46182</v>
      </c>
      <c r="X281" s="27" t="s">
        <v>2811</v>
      </c>
      <c r="Y281" s="72">
        <v>448</v>
      </c>
      <c r="Z281" s="76">
        <v>0.446</v>
      </c>
      <c r="AA281" s="28" t="s">
        <v>191</v>
      </c>
      <c r="AB281" s="28" t="s">
        <v>82</v>
      </c>
      <c r="AC281" s="28" t="s">
        <v>192</v>
      </c>
      <c r="AD281" s="28" t="s">
        <v>123</v>
      </c>
      <c r="AE281" s="28" t="s">
        <v>82</v>
      </c>
      <c r="AF281" s="28" t="s">
        <v>82</v>
      </c>
      <c r="AG281" s="28" t="s">
        <v>95</v>
      </c>
      <c r="AH281" s="28" t="s">
        <v>82</v>
      </c>
      <c r="AI281" s="28" t="s">
        <v>96</v>
      </c>
      <c r="AJ281" s="28" t="s">
        <v>82</v>
      </c>
      <c r="AK281" s="28" t="s">
        <v>82</v>
      </c>
      <c r="AL281" s="28" t="s">
        <v>2812</v>
      </c>
      <c r="AM281" s="28" t="s">
        <v>88</v>
      </c>
      <c r="AN281" s="27" t="s">
        <v>98</v>
      </c>
      <c r="AO281" s="72">
        <f>C281*U281+D281</f>
        <v>0</v>
      </c>
      <c r="AP281" s="27" t="s">
        <v>82</v>
      </c>
      <c r="AQ281" s="27" t="s">
        <v>82</v>
      </c>
      <c r="AR281" s="29" t="s">
        <v>82</v>
      </c>
      <c r="AS281" s="29" t="s">
        <v>82</v>
      </c>
      <c r="AT281" s="79" t="s">
        <v>82</v>
      </c>
      <c r="AW281" s="80" t="s">
        <v>82</v>
      </c>
      <c r="AX281" s="27" t="s">
        <v>82</v>
      </c>
      <c r="AY281" s="27" t="s">
        <v>2813</v>
      </c>
      <c r="AZ281" s="27" t="s">
        <v>82</v>
      </c>
      <c r="BA281" s="27" t="s">
        <v>2814</v>
      </c>
      <c r="BB281" s="27" t="s">
        <v>2815</v>
      </c>
      <c r="BC281" s="27" t="s">
        <v>82</v>
      </c>
      <c r="BD281" s="27" t="s">
        <v>82</v>
      </c>
      <c r="BE281" s="27" t="s">
        <v>82</v>
      </c>
      <c r="BF281" s="27" t="s">
        <v>82</v>
      </c>
      <c r="BG281" s="27" t="s">
        <v>2816</v>
      </c>
      <c r="BH281" s="27" t="s">
        <v>99</v>
      </c>
      <c r="BI281" s="27" t="s">
        <v>107</v>
      </c>
      <c r="BJ281" s="27" t="s">
        <v>834</v>
      </c>
      <c r="BK281" s="27" t="s">
        <v>109</v>
      </c>
      <c r="BL281" s="27" t="s">
        <v>82</v>
      </c>
      <c r="BM281" s="27" t="s">
        <v>82</v>
      </c>
      <c r="BN281" s="27" t="s">
        <v>82</v>
      </c>
      <c r="BP281" s="117">
        <f>AO281*E281</f>
        <v>0</v>
      </c>
      <c r="BQ281" s="117">
        <f>AO281*Z281</f>
        <v>0</v>
      </c>
    </row>
    <row r="282">
      <c r="A282" s="48" t="s">
        <v>81</v>
      </c>
      <c r="B282" s="48" t="s">
        <v>82</v>
      </c>
      <c r="C282" s="58">
        <v>0</v>
      </c>
      <c r="D282" s="58">
        <v>0</v>
      </c>
      <c r="E282" s="64">
        <v>1155</v>
      </c>
      <c r="F282" s="26" t="s">
        <v>2817</v>
      </c>
      <c r="G282" s="27" t="s">
        <v>2818</v>
      </c>
      <c r="H282" s="27" t="s">
        <v>2819</v>
      </c>
      <c r="I282" s="118" t="s">
        <v>2820</v>
      </c>
      <c r="J282" s="94" t="s">
        <v>114</v>
      </c>
      <c r="L282" s="27" t="s">
        <v>82</v>
      </c>
      <c r="M282" s="27" t="s">
        <v>227</v>
      </c>
      <c r="N282" s="27" t="s">
        <v>88</v>
      </c>
      <c r="O282" s="27" t="s">
        <v>241</v>
      </c>
      <c r="P282" s="27" t="s">
        <v>2229</v>
      </c>
      <c r="Q282" s="27" t="s">
        <v>89</v>
      </c>
      <c r="R282" s="27" t="s">
        <v>82</v>
      </c>
      <c r="S282" s="95" t="s">
        <v>2821</v>
      </c>
      <c r="T282" s="31">
        <v>22</v>
      </c>
      <c r="U282" s="31">
        <v>5</v>
      </c>
      <c r="V282" s="89">
        <v>45424</v>
      </c>
      <c r="W282" s="89">
        <v>45426</v>
      </c>
      <c r="X282" s="27" t="s">
        <v>2822</v>
      </c>
      <c r="Y282" s="72">
        <v>512</v>
      </c>
      <c r="Z282" s="76">
        <v>0.724</v>
      </c>
      <c r="AA282" s="28" t="s">
        <v>1772</v>
      </c>
      <c r="AB282" s="28" t="s">
        <v>82</v>
      </c>
      <c r="AC282" s="28" t="s">
        <v>1773</v>
      </c>
      <c r="AD282" s="28" t="s">
        <v>123</v>
      </c>
      <c r="AE282" s="28" t="s">
        <v>82</v>
      </c>
      <c r="AF282" s="28" t="s">
        <v>82</v>
      </c>
      <c r="AG282" s="28" t="s">
        <v>95</v>
      </c>
      <c r="AH282" s="28" t="s">
        <v>82</v>
      </c>
      <c r="AI282" s="28" t="s">
        <v>96</v>
      </c>
      <c r="AJ282" s="28" t="s">
        <v>82</v>
      </c>
      <c r="AK282" s="28" t="s">
        <v>82</v>
      </c>
      <c r="AL282" s="28" t="s">
        <v>2823</v>
      </c>
      <c r="AM282" s="28" t="s">
        <v>88</v>
      </c>
      <c r="AN282" s="27" t="s">
        <v>145</v>
      </c>
      <c r="AO282" s="72">
        <f>C282*U282+D282</f>
        <v>0</v>
      </c>
      <c r="AP282" s="27" t="s">
        <v>82</v>
      </c>
      <c r="AQ282" s="27" t="s">
        <v>82</v>
      </c>
      <c r="AR282" s="29" t="s">
        <v>82</v>
      </c>
      <c r="AS282" s="29" t="s">
        <v>82</v>
      </c>
      <c r="AT282" s="79" t="s">
        <v>82</v>
      </c>
      <c r="AW282" s="80" t="s">
        <v>82</v>
      </c>
      <c r="AX282" s="27" t="s">
        <v>82</v>
      </c>
      <c r="AY282" s="27" t="s">
        <v>2824</v>
      </c>
      <c r="AZ282" s="27" t="s">
        <v>82</v>
      </c>
      <c r="BA282" s="27" t="s">
        <v>2825</v>
      </c>
      <c r="BB282" s="27" t="s">
        <v>2826</v>
      </c>
      <c r="BC282" s="27" t="s">
        <v>82</v>
      </c>
      <c r="BD282" s="27" t="s">
        <v>2827</v>
      </c>
      <c r="BE282" s="27" t="s">
        <v>82</v>
      </c>
      <c r="BF282" s="27" t="s">
        <v>82</v>
      </c>
      <c r="BG282" s="27" t="s">
        <v>2828</v>
      </c>
      <c r="BH282" s="27" t="s">
        <v>128</v>
      </c>
      <c r="BI282" s="27" t="s">
        <v>251</v>
      </c>
      <c r="BJ282" s="27" t="s">
        <v>252</v>
      </c>
      <c r="BK282" s="27" t="s">
        <v>1930</v>
      </c>
      <c r="BL282" s="27" t="s">
        <v>82</v>
      </c>
      <c r="BM282" s="27" t="s">
        <v>431</v>
      </c>
      <c r="BN282" s="27" t="s">
        <v>82</v>
      </c>
      <c r="BP282" s="117">
        <f>AO282*E282</f>
        <v>0</v>
      </c>
      <c r="BQ282" s="117">
        <f>AO282*Z282</f>
        <v>0</v>
      </c>
    </row>
    <row r="283">
      <c r="A283" s="48" t="s">
        <v>81</v>
      </c>
      <c r="B283" s="48" t="s">
        <v>82</v>
      </c>
      <c r="C283" s="58">
        <v>0</v>
      </c>
      <c r="D283" s="58">
        <v>0</v>
      </c>
      <c r="E283" s="64">
        <v>1003.2</v>
      </c>
      <c r="F283" s="26" t="s">
        <v>2829</v>
      </c>
      <c r="G283" s="27" t="s">
        <v>2830</v>
      </c>
      <c r="H283" s="27" t="s">
        <v>2819</v>
      </c>
      <c r="I283" s="118" t="s">
        <v>2831</v>
      </c>
      <c r="J283" s="94" t="s">
        <v>363</v>
      </c>
      <c r="L283" s="27" t="s">
        <v>82</v>
      </c>
      <c r="M283" s="27" t="s">
        <v>815</v>
      </c>
      <c r="N283" s="27" t="s">
        <v>88</v>
      </c>
      <c r="O283" s="27" t="s">
        <v>241</v>
      </c>
      <c r="P283" s="27" t="s">
        <v>2229</v>
      </c>
      <c r="Q283" s="27" t="s">
        <v>89</v>
      </c>
      <c r="R283" s="27" t="s">
        <v>82</v>
      </c>
      <c r="S283" s="95" t="s">
        <v>2832</v>
      </c>
      <c r="T283" s="31">
        <v>10</v>
      </c>
      <c r="U283" s="31">
        <v>8</v>
      </c>
      <c r="V283" s="89">
        <v>44963</v>
      </c>
      <c r="W283" s="89">
        <v>46077</v>
      </c>
      <c r="X283" s="27" t="s">
        <v>2833</v>
      </c>
      <c r="Y283" s="72">
        <v>256</v>
      </c>
      <c r="Z283" s="76">
        <v>0.461</v>
      </c>
      <c r="AA283" s="28" t="s">
        <v>1772</v>
      </c>
      <c r="AB283" s="28" t="s">
        <v>82</v>
      </c>
      <c r="AC283" s="28" t="s">
        <v>1773</v>
      </c>
      <c r="AD283" s="28" t="s">
        <v>123</v>
      </c>
      <c r="AE283" s="28" t="s">
        <v>82</v>
      </c>
      <c r="AF283" s="28" t="s">
        <v>82</v>
      </c>
      <c r="AG283" s="28" t="s">
        <v>95</v>
      </c>
      <c r="AH283" s="28" t="s">
        <v>82</v>
      </c>
      <c r="AI283" s="28" t="s">
        <v>96</v>
      </c>
      <c r="AJ283" s="28" t="s">
        <v>82</v>
      </c>
      <c r="AK283" s="28" t="s">
        <v>82</v>
      </c>
      <c r="AL283" s="28" t="s">
        <v>2834</v>
      </c>
      <c r="AM283" s="28" t="s">
        <v>88</v>
      </c>
      <c r="AN283" s="27" t="s">
        <v>98</v>
      </c>
      <c r="AO283" s="72">
        <f>C283*U283+D283</f>
        <v>0</v>
      </c>
      <c r="AP283" s="27" t="s">
        <v>82</v>
      </c>
      <c r="AQ283" s="27" t="s">
        <v>82</v>
      </c>
      <c r="AR283" s="29" t="s">
        <v>82</v>
      </c>
      <c r="AS283" s="29" t="s">
        <v>82</v>
      </c>
      <c r="AT283" s="79" t="s">
        <v>82</v>
      </c>
      <c r="AW283" s="80" t="s">
        <v>82</v>
      </c>
      <c r="AX283" s="27" t="s">
        <v>82</v>
      </c>
      <c r="AY283" s="27" t="s">
        <v>2835</v>
      </c>
      <c r="AZ283" s="27" t="s">
        <v>82</v>
      </c>
      <c r="BA283" s="27" t="s">
        <v>2836</v>
      </c>
      <c r="BB283" s="27" t="s">
        <v>2837</v>
      </c>
      <c r="BC283" s="27" t="s">
        <v>82</v>
      </c>
      <c r="BD283" s="27" t="s">
        <v>2838</v>
      </c>
      <c r="BE283" s="27" t="s">
        <v>2839</v>
      </c>
      <c r="BF283" s="27" t="s">
        <v>82</v>
      </c>
      <c r="BG283" s="27" t="s">
        <v>2828</v>
      </c>
      <c r="BH283" s="27" t="s">
        <v>128</v>
      </c>
      <c r="BI283" s="27" t="s">
        <v>251</v>
      </c>
      <c r="BJ283" s="27" t="s">
        <v>252</v>
      </c>
      <c r="BK283" s="27" t="s">
        <v>1930</v>
      </c>
      <c r="BL283" s="27" t="s">
        <v>82</v>
      </c>
      <c r="BM283" s="27" t="s">
        <v>82</v>
      </c>
      <c r="BN283" s="27" t="s">
        <v>82</v>
      </c>
      <c r="BP283" s="117">
        <f>AO283*E283</f>
        <v>0</v>
      </c>
      <c r="BQ283" s="117">
        <f>AO283*Z283</f>
        <v>0</v>
      </c>
    </row>
    <row r="284">
      <c r="A284" s="48" t="s">
        <v>81</v>
      </c>
      <c r="B284" s="48" t="s">
        <v>82</v>
      </c>
      <c r="C284" s="58">
        <v>0</v>
      </c>
      <c r="D284" s="58">
        <v>0</v>
      </c>
      <c r="E284" s="64">
        <v>1267.2</v>
      </c>
      <c r="F284" s="26" t="s">
        <v>2840</v>
      </c>
      <c r="G284" s="27" t="s">
        <v>383</v>
      </c>
      <c r="H284" s="27" t="s">
        <v>2841</v>
      </c>
      <c r="I284" s="118" t="s">
        <v>2842</v>
      </c>
      <c r="J284" s="94" t="s">
        <v>363</v>
      </c>
      <c r="L284" s="27" t="s">
        <v>115</v>
      </c>
      <c r="M284" s="27" t="s">
        <v>1204</v>
      </c>
      <c r="N284" s="27" t="s">
        <v>88</v>
      </c>
      <c r="O284" s="27" t="s">
        <v>117</v>
      </c>
      <c r="P284" s="27" t="s">
        <v>157</v>
      </c>
      <c r="Q284" s="27" t="s">
        <v>89</v>
      </c>
      <c r="R284" s="27" t="s">
        <v>82</v>
      </c>
      <c r="S284" s="95" t="s">
        <v>2843</v>
      </c>
      <c r="T284" s="31">
        <v>10</v>
      </c>
      <c r="U284" s="31">
        <v>6</v>
      </c>
      <c r="V284" s="89">
        <v>45646</v>
      </c>
      <c r="W284" s="89">
        <v>46077</v>
      </c>
      <c r="X284" s="27" t="s">
        <v>2844</v>
      </c>
      <c r="Y284" s="72">
        <v>368</v>
      </c>
      <c r="Z284" s="76">
        <v>0.647</v>
      </c>
      <c r="AA284" s="28" t="s">
        <v>1772</v>
      </c>
      <c r="AB284" s="28" t="s">
        <v>82</v>
      </c>
      <c r="AC284" s="28" t="s">
        <v>1773</v>
      </c>
      <c r="AD284" s="28" t="s">
        <v>123</v>
      </c>
      <c r="AE284" s="28" t="s">
        <v>82</v>
      </c>
      <c r="AF284" s="28" t="s">
        <v>82</v>
      </c>
      <c r="AG284" s="28" t="s">
        <v>95</v>
      </c>
      <c r="AH284" s="28" t="s">
        <v>82</v>
      </c>
      <c r="AI284" s="28" t="s">
        <v>96</v>
      </c>
      <c r="AJ284" s="28" t="s">
        <v>82</v>
      </c>
      <c r="AK284" s="28" t="s">
        <v>82</v>
      </c>
      <c r="AL284" s="28" t="s">
        <v>2845</v>
      </c>
      <c r="AM284" s="28" t="s">
        <v>88</v>
      </c>
      <c r="AN284" s="27" t="s">
        <v>98</v>
      </c>
      <c r="AO284" s="72">
        <f>C284*U284+D284</f>
        <v>0</v>
      </c>
      <c r="AP284" s="27" t="s">
        <v>82</v>
      </c>
      <c r="AQ284" s="27" t="s">
        <v>82</v>
      </c>
      <c r="AR284" s="29" t="s">
        <v>82</v>
      </c>
      <c r="AS284" s="29" t="s">
        <v>82</v>
      </c>
      <c r="AT284" s="79" t="s">
        <v>82</v>
      </c>
      <c r="AW284" s="80" t="s">
        <v>82</v>
      </c>
      <c r="AX284" s="27" t="s">
        <v>82</v>
      </c>
      <c r="AY284" s="27" t="s">
        <v>2846</v>
      </c>
      <c r="AZ284" s="27" t="s">
        <v>82</v>
      </c>
      <c r="BA284" s="27" t="s">
        <v>2847</v>
      </c>
      <c r="BB284" s="27" t="s">
        <v>2848</v>
      </c>
      <c r="BC284" s="27" t="s">
        <v>82</v>
      </c>
      <c r="BD284" s="27" t="s">
        <v>82</v>
      </c>
      <c r="BE284" s="27" t="s">
        <v>82</v>
      </c>
      <c r="BF284" s="27" t="s">
        <v>82</v>
      </c>
      <c r="BG284" s="27" t="s">
        <v>2841</v>
      </c>
      <c r="BH284" s="27" t="s">
        <v>128</v>
      </c>
      <c r="BI284" s="27" t="s">
        <v>129</v>
      </c>
      <c r="BJ284" s="27" t="s">
        <v>390</v>
      </c>
      <c r="BK284" s="27" t="s">
        <v>391</v>
      </c>
      <c r="BL284" s="27" t="s">
        <v>82</v>
      </c>
      <c r="BM284" s="27" t="s">
        <v>82</v>
      </c>
      <c r="BN284" s="27" t="s">
        <v>82</v>
      </c>
      <c r="BP284" s="117">
        <f>AO284*E284</f>
        <v>0</v>
      </c>
      <c r="BQ284" s="117">
        <f>AO284*Z284</f>
        <v>0</v>
      </c>
    </row>
    <row r="285">
      <c r="A285" s="48" t="s">
        <v>81</v>
      </c>
      <c r="B285" s="48" t="s">
        <v>82</v>
      </c>
      <c r="C285" s="58">
        <v>0</v>
      </c>
      <c r="D285" s="58">
        <v>0</v>
      </c>
      <c r="E285" s="64">
        <v>660</v>
      </c>
      <c r="F285" s="26" t="s">
        <v>2849</v>
      </c>
      <c r="G285" s="27" t="s">
        <v>2850</v>
      </c>
      <c r="H285" s="27" t="s">
        <v>2851</v>
      </c>
      <c r="I285" s="118" t="s">
        <v>2852</v>
      </c>
      <c r="J285" s="94" t="s">
        <v>94</v>
      </c>
      <c r="L285" s="27" t="s">
        <v>82</v>
      </c>
      <c r="M285" s="27" t="s">
        <v>186</v>
      </c>
      <c r="N285" s="27" t="s">
        <v>88</v>
      </c>
      <c r="O285" s="27" t="s">
        <v>2853</v>
      </c>
      <c r="P285" s="27" t="s">
        <v>2853</v>
      </c>
      <c r="Q285" s="27" t="s">
        <v>89</v>
      </c>
      <c r="R285" s="27" t="s">
        <v>82</v>
      </c>
      <c r="S285" s="95" t="s">
        <v>2854</v>
      </c>
      <c r="T285" s="31">
        <v>10</v>
      </c>
      <c r="U285" s="31">
        <v>10</v>
      </c>
      <c r="V285" s="89">
        <v>46169</v>
      </c>
      <c r="W285" s="89">
        <v>46169</v>
      </c>
      <c r="X285" s="27" t="s">
        <v>2855</v>
      </c>
      <c r="Y285" s="72">
        <v>288</v>
      </c>
      <c r="Z285" s="76">
        <v>0.306</v>
      </c>
      <c r="AA285" s="28" t="s">
        <v>92</v>
      </c>
      <c r="AB285" s="28" t="s">
        <v>82</v>
      </c>
      <c r="AC285" s="28" t="s">
        <v>93</v>
      </c>
      <c r="AD285" s="28" t="s">
        <v>123</v>
      </c>
      <c r="AE285" s="28" t="s">
        <v>82</v>
      </c>
      <c r="AF285" s="28" t="s">
        <v>82</v>
      </c>
      <c r="AG285" s="28" t="s">
        <v>95</v>
      </c>
      <c r="AH285" s="28" t="s">
        <v>82</v>
      </c>
      <c r="AI285" s="28" t="s">
        <v>96</v>
      </c>
      <c r="AJ285" s="28" t="s">
        <v>82</v>
      </c>
      <c r="AK285" s="28" t="s">
        <v>82</v>
      </c>
      <c r="AL285" s="28" t="s">
        <v>2856</v>
      </c>
      <c r="AM285" s="28" t="s">
        <v>88</v>
      </c>
      <c r="AN285" s="27" t="s">
        <v>98</v>
      </c>
      <c r="AO285" s="72">
        <f>C285*U285+D285</f>
        <v>0</v>
      </c>
      <c r="AP285" s="27" t="s">
        <v>82</v>
      </c>
      <c r="AQ285" s="27" t="s">
        <v>82</v>
      </c>
      <c r="AR285" s="29" t="s">
        <v>82</v>
      </c>
      <c r="AS285" s="29" t="s">
        <v>82</v>
      </c>
      <c r="AT285" s="79" t="s">
        <v>82</v>
      </c>
      <c r="AW285" s="80" t="s">
        <v>82</v>
      </c>
      <c r="AX285" s="27" t="s">
        <v>82</v>
      </c>
      <c r="AY285" s="27" t="s">
        <v>2857</v>
      </c>
      <c r="AZ285" s="27" t="s">
        <v>82</v>
      </c>
      <c r="BA285" s="27" t="s">
        <v>2858</v>
      </c>
      <c r="BB285" s="27" t="s">
        <v>2859</v>
      </c>
      <c r="BC285" s="27" t="s">
        <v>82</v>
      </c>
      <c r="BD285" s="27" t="s">
        <v>82</v>
      </c>
      <c r="BE285" s="27" t="s">
        <v>82</v>
      </c>
      <c r="BF285" s="27" t="s">
        <v>82</v>
      </c>
      <c r="BG285" s="27" t="s">
        <v>2851</v>
      </c>
      <c r="BH285" s="27" t="s">
        <v>99</v>
      </c>
      <c r="BI285" s="27" t="s">
        <v>100</v>
      </c>
      <c r="BJ285" s="27" t="s">
        <v>736</v>
      </c>
      <c r="BK285" s="27" t="s">
        <v>763</v>
      </c>
      <c r="BL285" s="27" t="s">
        <v>82</v>
      </c>
      <c r="BM285" s="27" t="s">
        <v>82</v>
      </c>
      <c r="BN285" s="27" t="s">
        <v>82</v>
      </c>
      <c r="BP285" s="117">
        <f>AO285*E285</f>
        <v>0</v>
      </c>
      <c r="BQ285" s="117">
        <f>AO285*Z285</f>
        <v>0</v>
      </c>
    </row>
    <row r="286">
      <c r="A286" s="48" t="s">
        <v>81</v>
      </c>
      <c r="B286" s="48" t="s">
        <v>82</v>
      </c>
      <c r="C286" s="58">
        <v>0</v>
      </c>
      <c r="D286" s="58">
        <v>0</v>
      </c>
      <c r="E286" s="64">
        <v>587.4</v>
      </c>
      <c r="F286" s="26" t="s">
        <v>2860</v>
      </c>
      <c r="G286" s="27" t="s">
        <v>2861</v>
      </c>
      <c r="H286" s="27" t="s">
        <v>2851</v>
      </c>
      <c r="I286" s="118" t="s">
        <v>2862</v>
      </c>
      <c r="J286" s="94" t="s">
        <v>94</v>
      </c>
      <c r="L286" s="27" t="s">
        <v>82</v>
      </c>
      <c r="M286" s="27" t="s">
        <v>1280</v>
      </c>
      <c r="N286" s="27" t="s">
        <v>88</v>
      </c>
      <c r="O286" s="27" t="s">
        <v>2863</v>
      </c>
      <c r="P286" s="27" t="s">
        <v>2863</v>
      </c>
      <c r="Q286" s="27" t="s">
        <v>89</v>
      </c>
      <c r="R286" s="27" t="s">
        <v>82</v>
      </c>
      <c r="S286" s="95" t="s">
        <v>2864</v>
      </c>
      <c r="T286" s="31">
        <v>10</v>
      </c>
      <c r="U286" s="31">
        <v>10</v>
      </c>
      <c r="V286" s="89">
        <v>46252</v>
      </c>
      <c r="W286" s="89">
        <v>46252</v>
      </c>
      <c r="X286" s="27" t="s">
        <v>2865</v>
      </c>
      <c r="Y286" s="72">
        <v>224</v>
      </c>
      <c r="Z286" s="76">
        <v>0.306</v>
      </c>
      <c r="AA286" s="28" t="s">
        <v>92</v>
      </c>
      <c r="AB286" s="28" t="s">
        <v>82</v>
      </c>
      <c r="AC286" s="28" t="s">
        <v>93</v>
      </c>
      <c r="AD286" s="28" t="s">
        <v>123</v>
      </c>
      <c r="AE286" s="28" t="s">
        <v>82</v>
      </c>
      <c r="AF286" s="28" t="s">
        <v>82</v>
      </c>
      <c r="AG286" s="28" t="s">
        <v>95</v>
      </c>
      <c r="AH286" s="28" t="s">
        <v>82</v>
      </c>
      <c r="AI286" s="28" t="s">
        <v>96</v>
      </c>
      <c r="AJ286" s="28" t="s">
        <v>82</v>
      </c>
      <c r="AK286" s="28" t="s">
        <v>82</v>
      </c>
      <c r="AL286" s="28" t="s">
        <v>2866</v>
      </c>
      <c r="AM286" s="28" t="s">
        <v>88</v>
      </c>
      <c r="AN286" s="27" t="s">
        <v>98</v>
      </c>
      <c r="AO286" s="72">
        <f>C286*U286+D286</f>
        <v>0</v>
      </c>
      <c r="AP286" s="27" t="s">
        <v>82</v>
      </c>
      <c r="AQ286" s="27" t="s">
        <v>82</v>
      </c>
      <c r="AR286" s="29" t="s">
        <v>82</v>
      </c>
      <c r="AS286" s="29" t="s">
        <v>82</v>
      </c>
      <c r="AT286" s="79" t="s">
        <v>82</v>
      </c>
      <c r="AW286" s="80" t="s">
        <v>82</v>
      </c>
      <c r="AX286" s="27" t="s">
        <v>82</v>
      </c>
      <c r="AY286" s="27" t="s">
        <v>2867</v>
      </c>
      <c r="AZ286" s="27" t="s">
        <v>82</v>
      </c>
      <c r="BA286" s="27" t="s">
        <v>2868</v>
      </c>
      <c r="BB286" s="27" t="s">
        <v>2869</v>
      </c>
      <c r="BC286" s="27" t="s">
        <v>82</v>
      </c>
      <c r="BD286" s="27" t="s">
        <v>82</v>
      </c>
      <c r="BE286" s="27" t="s">
        <v>82</v>
      </c>
      <c r="BF286" s="27" t="s">
        <v>82</v>
      </c>
      <c r="BG286" s="27" t="s">
        <v>2851</v>
      </c>
      <c r="BH286" s="27" t="s">
        <v>99</v>
      </c>
      <c r="BI286" s="27" t="s">
        <v>2870</v>
      </c>
      <c r="BJ286" s="27" t="s">
        <v>2871</v>
      </c>
      <c r="BK286" s="27" t="s">
        <v>2871</v>
      </c>
      <c r="BL286" s="27" t="s">
        <v>82</v>
      </c>
      <c r="BM286" s="27" t="s">
        <v>82</v>
      </c>
      <c r="BN286" s="27" t="s">
        <v>82</v>
      </c>
      <c r="BP286" s="117">
        <f>AO286*E286</f>
        <v>0</v>
      </c>
      <c r="BQ286" s="117">
        <f>AO286*Z286</f>
        <v>0</v>
      </c>
    </row>
    <row r="287">
      <c r="A287" s="48" t="s">
        <v>81</v>
      </c>
      <c r="B287" s="48" t="s">
        <v>82</v>
      </c>
      <c r="C287" s="58">
        <v>0</v>
      </c>
      <c r="D287" s="58">
        <v>0</v>
      </c>
      <c r="E287" s="64">
        <v>567.6</v>
      </c>
      <c r="F287" s="26" t="s">
        <v>2872</v>
      </c>
      <c r="G287" s="27" t="s">
        <v>2873</v>
      </c>
      <c r="H287" s="27" t="s">
        <v>2851</v>
      </c>
      <c r="I287" s="118" t="s">
        <v>2874</v>
      </c>
      <c r="J287" s="94" t="s">
        <v>136</v>
      </c>
      <c r="L287" s="27" t="s">
        <v>82</v>
      </c>
      <c r="M287" s="27" t="s">
        <v>2875</v>
      </c>
      <c r="N287" s="27" t="s">
        <v>88</v>
      </c>
      <c r="O287" s="27" t="s">
        <v>2863</v>
      </c>
      <c r="P287" s="27" t="s">
        <v>2863</v>
      </c>
      <c r="Q287" s="27" t="s">
        <v>89</v>
      </c>
      <c r="R287" s="27" t="s">
        <v>82</v>
      </c>
      <c r="S287" s="95" t="s">
        <v>2876</v>
      </c>
      <c r="T287" s="31">
        <v>10</v>
      </c>
      <c r="U287" s="31">
        <v>10</v>
      </c>
      <c r="V287" s="89">
        <v>45950</v>
      </c>
      <c r="W287" s="89">
        <v>46134</v>
      </c>
      <c r="X287" s="27" t="s">
        <v>2877</v>
      </c>
      <c r="Y287" s="72">
        <v>224</v>
      </c>
      <c r="Z287" s="76">
        <v>0.288</v>
      </c>
      <c r="AA287" s="28" t="s">
        <v>92</v>
      </c>
      <c r="AB287" s="28" t="s">
        <v>82</v>
      </c>
      <c r="AC287" s="28" t="s">
        <v>93</v>
      </c>
      <c r="AD287" s="28" t="s">
        <v>123</v>
      </c>
      <c r="AE287" s="28" t="s">
        <v>82</v>
      </c>
      <c r="AF287" s="28" t="s">
        <v>82</v>
      </c>
      <c r="AG287" s="28" t="s">
        <v>95</v>
      </c>
      <c r="AH287" s="28" t="s">
        <v>82</v>
      </c>
      <c r="AI287" s="28" t="s">
        <v>96</v>
      </c>
      <c r="AJ287" s="28" t="s">
        <v>82</v>
      </c>
      <c r="AK287" s="28" t="s">
        <v>82</v>
      </c>
      <c r="AL287" s="28" t="s">
        <v>2878</v>
      </c>
      <c r="AM287" s="28" t="s">
        <v>88</v>
      </c>
      <c r="AN287" s="27" t="s">
        <v>98</v>
      </c>
      <c r="AO287" s="72">
        <f>C287*U287+D287</f>
        <v>0</v>
      </c>
      <c r="AP287" s="27" t="s">
        <v>82</v>
      </c>
      <c r="AQ287" s="27" t="s">
        <v>82</v>
      </c>
      <c r="AR287" s="29" t="s">
        <v>82</v>
      </c>
      <c r="AS287" s="29" t="s">
        <v>82</v>
      </c>
      <c r="AT287" s="79" t="s">
        <v>82</v>
      </c>
      <c r="AW287" s="80" t="s">
        <v>82</v>
      </c>
      <c r="AX287" s="27" t="s">
        <v>82</v>
      </c>
      <c r="AY287" s="27" t="s">
        <v>2879</v>
      </c>
      <c r="AZ287" s="27" t="s">
        <v>82</v>
      </c>
      <c r="BA287" s="27" t="s">
        <v>2880</v>
      </c>
      <c r="BB287" s="27" t="s">
        <v>2881</v>
      </c>
      <c r="BC287" s="27" t="s">
        <v>82</v>
      </c>
      <c r="BD287" s="27" t="s">
        <v>82</v>
      </c>
      <c r="BE287" s="27" t="s">
        <v>2882</v>
      </c>
      <c r="BF287" s="27" t="s">
        <v>82</v>
      </c>
      <c r="BG287" s="27" t="s">
        <v>2851</v>
      </c>
      <c r="BH287" s="27" t="s">
        <v>99</v>
      </c>
      <c r="BI287" s="27" t="s">
        <v>2870</v>
      </c>
      <c r="BJ287" s="27" t="s">
        <v>2871</v>
      </c>
      <c r="BK287" s="27" t="s">
        <v>2871</v>
      </c>
      <c r="BL287" s="27" t="s">
        <v>82</v>
      </c>
      <c r="BM287" s="27" t="s">
        <v>82</v>
      </c>
      <c r="BN287" s="27" t="s">
        <v>82</v>
      </c>
      <c r="BP287" s="117">
        <f>AO287*E287</f>
        <v>0</v>
      </c>
      <c r="BQ287" s="117">
        <f>AO287*Z287</f>
        <v>0</v>
      </c>
    </row>
    <row r="288">
      <c r="A288" s="48" t="s">
        <v>81</v>
      </c>
      <c r="B288" s="48" t="s">
        <v>82</v>
      </c>
      <c r="C288" s="58">
        <v>0</v>
      </c>
      <c r="D288" s="58">
        <v>0</v>
      </c>
      <c r="E288" s="64">
        <v>917.4</v>
      </c>
      <c r="F288" s="26" t="s">
        <v>2883</v>
      </c>
      <c r="G288" s="27" t="s">
        <v>2884</v>
      </c>
      <c r="H288" s="27" t="s">
        <v>2851</v>
      </c>
      <c r="I288" s="118" t="s">
        <v>2885</v>
      </c>
      <c r="J288" s="94" t="s">
        <v>395</v>
      </c>
      <c r="L288" s="27" t="s">
        <v>82</v>
      </c>
      <c r="M288" s="27" t="s">
        <v>1027</v>
      </c>
      <c r="N288" s="27" t="s">
        <v>88</v>
      </c>
      <c r="O288" s="27" t="s">
        <v>2863</v>
      </c>
      <c r="P288" s="27" t="s">
        <v>2863</v>
      </c>
      <c r="Q288" s="27" t="s">
        <v>89</v>
      </c>
      <c r="R288" s="27" t="s">
        <v>82</v>
      </c>
      <c r="S288" s="95" t="s">
        <v>2886</v>
      </c>
      <c r="T288" s="31">
        <v>10</v>
      </c>
      <c r="U288" s="31">
        <v>4</v>
      </c>
      <c r="V288" s="89">
        <v>45139</v>
      </c>
      <c r="W288" s="89">
        <v>46163</v>
      </c>
      <c r="X288" s="27" t="s">
        <v>2887</v>
      </c>
      <c r="Y288" s="72">
        <v>992</v>
      </c>
      <c r="Z288" s="76">
        <v>0.86</v>
      </c>
      <c r="AA288" s="28" t="s">
        <v>92</v>
      </c>
      <c r="AB288" s="28" t="s">
        <v>82</v>
      </c>
      <c r="AC288" s="28" t="s">
        <v>93</v>
      </c>
      <c r="AD288" s="28" t="s">
        <v>123</v>
      </c>
      <c r="AE288" s="28" t="s">
        <v>82</v>
      </c>
      <c r="AF288" s="28" t="s">
        <v>82</v>
      </c>
      <c r="AG288" s="28" t="s">
        <v>95</v>
      </c>
      <c r="AH288" s="28" t="s">
        <v>82</v>
      </c>
      <c r="AI288" s="28" t="s">
        <v>96</v>
      </c>
      <c r="AJ288" s="28" t="s">
        <v>82</v>
      </c>
      <c r="AK288" s="28" t="s">
        <v>82</v>
      </c>
      <c r="AL288" s="28" t="s">
        <v>2888</v>
      </c>
      <c r="AM288" s="28" t="s">
        <v>88</v>
      </c>
      <c r="AN288" s="27" t="s">
        <v>98</v>
      </c>
      <c r="AO288" s="72">
        <f>C288*U288+D288</f>
        <v>0</v>
      </c>
      <c r="AP288" s="27" t="s">
        <v>82</v>
      </c>
      <c r="AQ288" s="27" t="s">
        <v>82</v>
      </c>
      <c r="AR288" s="29" t="s">
        <v>82</v>
      </c>
      <c r="AS288" s="29" t="s">
        <v>82</v>
      </c>
      <c r="AT288" s="79" t="s">
        <v>82</v>
      </c>
      <c r="AW288" s="80" t="s">
        <v>82</v>
      </c>
      <c r="AX288" s="27" t="s">
        <v>82</v>
      </c>
      <c r="AY288" s="27" t="s">
        <v>2889</v>
      </c>
      <c r="AZ288" s="27" t="s">
        <v>82</v>
      </c>
      <c r="BA288" s="27" t="s">
        <v>2890</v>
      </c>
      <c r="BB288" s="27" t="s">
        <v>2891</v>
      </c>
      <c r="BC288" s="27" t="s">
        <v>82</v>
      </c>
      <c r="BD288" s="27" t="s">
        <v>2892</v>
      </c>
      <c r="BE288" s="27" t="s">
        <v>2893</v>
      </c>
      <c r="BF288" s="27" t="s">
        <v>82</v>
      </c>
      <c r="BG288" s="27" t="s">
        <v>2851</v>
      </c>
      <c r="BH288" s="27" t="s">
        <v>99</v>
      </c>
      <c r="BI288" s="27" t="s">
        <v>100</v>
      </c>
      <c r="BJ288" s="27" t="s">
        <v>101</v>
      </c>
      <c r="BK288" s="27" t="s">
        <v>2894</v>
      </c>
      <c r="BL288" s="27" t="s">
        <v>82</v>
      </c>
      <c r="BM288" s="27" t="s">
        <v>82</v>
      </c>
      <c r="BN288" s="27" t="s">
        <v>82</v>
      </c>
      <c r="BP288" s="117">
        <f>AO288*E288</f>
        <v>0</v>
      </c>
      <c r="BQ288" s="117">
        <f>AO288*Z288</f>
        <v>0</v>
      </c>
    </row>
    <row r="289">
      <c r="A289" s="48" t="s">
        <v>81</v>
      </c>
      <c r="B289" s="48" t="s">
        <v>82</v>
      </c>
      <c r="C289" s="58">
        <v>0</v>
      </c>
      <c r="D289" s="58">
        <v>0</v>
      </c>
      <c r="E289" s="64">
        <v>541.2</v>
      </c>
      <c r="F289" s="26" t="s">
        <v>2895</v>
      </c>
      <c r="G289" s="27" t="s">
        <v>2896</v>
      </c>
      <c r="H289" s="27" t="s">
        <v>2851</v>
      </c>
      <c r="I289" s="118" t="s">
        <v>2897</v>
      </c>
      <c r="J289" s="94" t="s">
        <v>363</v>
      </c>
      <c r="L289" s="27" t="s">
        <v>82</v>
      </c>
      <c r="M289" s="27" t="s">
        <v>2898</v>
      </c>
      <c r="N289" s="27" t="s">
        <v>88</v>
      </c>
      <c r="O289" s="27" t="s">
        <v>2863</v>
      </c>
      <c r="P289" s="27" t="s">
        <v>2863</v>
      </c>
      <c r="Q289" s="27" t="s">
        <v>89</v>
      </c>
      <c r="R289" s="27" t="s">
        <v>82</v>
      </c>
      <c r="S289" s="95" t="s">
        <v>2899</v>
      </c>
      <c r="T289" s="31">
        <v>10</v>
      </c>
      <c r="U289" s="31">
        <v>10</v>
      </c>
      <c r="V289" s="89">
        <v>45912</v>
      </c>
      <c r="W289" s="89">
        <v>46078</v>
      </c>
      <c r="X289" s="27" t="s">
        <v>2900</v>
      </c>
      <c r="Y289" s="72">
        <v>224</v>
      </c>
      <c r="Z289" s="76">
        <v>0.3</v>
      </c>
      <c r="AA289" s="28" t="s">
        <v>92</v>
      </c>
      <c r="AB289" s="28" t="s">
        <v>82</v>
      </c>
      <c r="AC289" s="28" t="s">
        <v>93</v>
      </c>
      <c r="AD289" s="28" t="s">
        <v>123</v>
      </c>
      <c r="AE289" s="28" t="s">
        <v>82</v>
      </c>
      <c r="AF289" s="28" t="s">
        <v>82</v>
      </c>
      <c r="AG289" s="28" t="s">
        <v>95</v>
      </c>
      <c r="AH289" s="28" t="s">
        <v>82</v>
      </c>
      <c r="AI289" s="28" t="s">
        <v>96</v>
      </c>
      <c r="AJ289" s="28" t="s">
        <v>82</v>
      </c>
      <c r="AK289" s="28" t="s">
        <v>82</v>
      </c>
      <c r="AL289" s="28" t="s">
        <v>2901</v>
      </c>
      <c r="AM289" s="28" t="s">
        <v>88</v>
      </c>
      <c r="AN289" s="27" t="s">
        <v>194</v>
      </c>
      <c r="AO289" s="72">
        <f>C289*U289+D289</f>
        <v>0</v>
      </c>
      <c r="AP289" s="27" t="s">
        <v>82</v>
      </c>
      <c r="AQ289" s="27" t="s">
        <v>82</v>
      </c>
      <c r="AR289" s="29" t="s">
        <v>82</v>
      </c>
      <c r="AS289" s="29" t="s">
        <v>82</v>
      </c>
      <c r="AT289" s="79" t="s">
        <v>82</v>
      </c>
      <c r="AW289" s="80" t="s">
        <v>82</v>
      </c>
      <c r="AX289" s="27" t="s">
        <v>82</v>
      </c>
      <c r="AY289" s="27" t="s">
        <v>2902</v>
      </c>
      <c r="AZ289" s="27" t="s">
        <v>82</v>
      </c>
      <c r="BA289" s="27" t="s">
        <v>2903</v>
      </c>
      <c r="BB289" s="27" t="s">
        <v>2904</v>
      </c>
      <c r="BC289" s="27" t="s">
        <v>82</v>
      </c>
      <c r="BD289" s="27" t="s">
        <v>82</v>
      </c>
      <c r="BE289" s="27" t="s">
        <v>82</v>
      </c>
      <c r="BF289" s="27" t="s">
        <v>82</v>
      </c>
      <c r="BG289" s="27" t="s">
        <v>2851</v>
      </c>
      <c r="BH289" s="27" t="s">
        <v>99</v>
      </c>
      <c r="BI289" s="27" t="s">
        <v>100</v>
      </c>
      <c r="BJ289" s="27" t="s">
        <v>101</v>
      </c>
      <c r="BK289" s="27" t="s">
        <v>2894</v>
      </c>
      <c r="BL289" s="27" t="s">
        <v>82</v>
      </c>
      <c r="BM289" s="27" t="s">
        <v>82</v>
      </c>
      <c r="BN289" s="27" t="s">
        <v>82</v>
      </c>
      <c r="BP289" s="117">
        <f>AO289*E289</f>
        <v>0</v>
      </c>
      <c r="BQ289" s="117">
        <f>AO289*Z289</f>
        <v>0</v>
      </c>
    </row>
    <row r="290">
      <c r="A290" s="48" t="s">
        <v>81</v>
      </c>
      <c r="B290" s="48" t="s">
        <v>82</v>
      </c>
      <c r="C290" s="58">
        <v>0</v>
      </c>
      <c r="D290" s="58">
        <v>0</v>
      </c>
      <c r="E290" s="64">
        <v>587.4</v>
      </c>
      <c r="F290" s="26" t="s">
        <v>2905</v>
      </c>
      <c r="G290" s="27" t="s">
        <v>2906</v>
      </c>
      <c r="H290" s="27" t="s">
        <v>2851</v>
      </c>
      <c r="I290" s="118" t="s">
        <v>2907</v>
      </c>
      <c r="J290" s="94" t="s">
        <v>94</v>
      </c>
      <c r="L290" s="27" t="s">
        <v>82</v>
      </c>
      <c r="M290" s="27" t="s">
        <v>1280</v>
      </c>
      <c r="N290" s="27" t="s">
        <v>88</v>
      </c>
      <c r="O290" s="27" t="s">
        <v>2863</v>
      </c>
      <c r="P290" s="27" t="s">
        <v>2863</v>
      </c>
      <c r="Q290" s="27" t="s">
        <v>89</v>
      </c>
      <c r="R290" s="27" t="s">
        <v>82</v>
      </c>
      <c r="S290" s="95" t="s">
        <v>2908</v>
      </c>
      <c r="T290" s="31">
        <v>10</v>
      </c>
      <c r="U290" s="31">
        <v>10</v>
      </c>
      <c r="V290" s="89">
        <v>45764</v>
      </c>
      <c r="W290" s="89">
        <v>46265</v>
      </c>
      <c r="X290" s="27" t="s">
        <v>2909</v>
      </c>
      <c r="Y290" s="72">
        <v>288</v>
      </c>
      <c r="Z290" s="76">
        <v>0.316</v>
      </c>
      <c r="AA290" s="28" t="s">
        <v>92</v>
      </c>
      <c r="AB290" s="28" t="s">
        <v>82</v>
      </c>
      <c r="AC290" s="28" t="s">
        <v>93</v>
      </c>
      <c r="AD290" s="28" t="s">
        <v>123</v>
      </c>
      <c r="AE290" s="28" t="s">
        <v>82</v>
      </c>
      <c r="AF290" s="28" t="s">
        <v>82</v>
      </c>
      <c r="AG290" s="28" t="s">
        <v>95</v>
      </c>
      <c r="AH290" s="28" t="s">
        <v>82</v>
      </c>
      <c r="AI290" s="28" t="s">
        <v>96</v>
      </c>
      <c r="AJ290" s="28" t="s">
        <v>82</v>
      </c>
      <c r="AK290" s="28" t="s">
        <v>82</v>
      </c>
      <c r="AL290" s="28" t="s">
        <v>2910</v>
      </c>
      <c r="AM290" s="28" t="s">
        <v>88</v>
      </c>
      <c r="AN290" s="27" t="s">
        <v>98</v>
      </c>
      <c r="AO290" s="72">
        <f>C290*U290+D290</f>
        <v>0</v>
      </c>
      <c r="AP290" s="27" t="s">
        <v>82</v>
      </c>
      <c r="AQ290" s="27" t="s">
        <v>82</v>
      </c>
      <c r="AR290" s="29" t="s">
        <v>82</v>
      </c>
      <c r="AS290" s="29" t="s">
        <v>82</v>
      </c>
      <c r="AT290" s="79" t="s">
        <v>82</v>
      </c>
      <c r="AW290" s="80" t="s">
        <v>82</v>
      </c>
      <c r="AX290" s="27" t="s">
        <v>82</v>
      </c>
      <c r="AY290" s="27" t="s">
        <v>2911</v>
      </c>
      <c r="AZ290" s="27" t="s">
        <v>82</v>
      </c>
      <c r="BA290" s="27" t="s">
        <v>2912</v>
      </c>
      <c r="BB290" s="27" t="s">
        <v>2913</v>
      </c>
      <c r="BC290" s="27" t="s">
        <v>82</v>
      </c>
      <c r="BD290" s="27" t="s">
        <v>82</v>
      </c>
      <c r="BE290" s="27" t="s">
        <v>82</v>
      </c>
      <c r="BF290" s="27" t="s">
        <v>82</v>
      </c>
      <c r="BG290" s="27" t="s">
        <v>2851</v>
      </c>
      <c r="BH290" s="27" t="s">
        <v>99</v>
      </c>
      <c r="BI290" s="27" t="s">
        <v>100</v>
      </c>
      <c r="BJ290" s="27" t="s">
        <v>101</v>
      </c>
      <c r="BK290" s="27" t="s">
        <v>2894</v>
      </c>
      <c r="BL290" s="27" t="s">
        <v>82</v>
      </c>
      <c r="BM290" s="27" t="s">
        <v>82</v>
      </c>
      <c r="BN290" s="27" t="s">
        <v>82</v>
      </c>
      <c r="BP290" s="117">
        <f>AO290*E290</f>
        <v>0</v>
      </c>
      <c r="BQ290" s="117">
        <f>AO290*Z290</f>
        <v>0</v>
      </c>
    </row>
    <row r="291">
      <c r="A291" s="48" t="s">
        <v>81</v>
      </c>
      <c r="B291" s="48" t="s">
        <v>82</v>
      </c>
      <c r="C291" s="58">
        <v>0</v>
      </c>
      <c r="D291" s="58">
        <v>0</v>
      </c>
      <c r="E291" s="64">
        <v>495</v>
      </c>
      <c r="F291" s="26" t="s">
        <v>2914</v>
      </c>
      <c r="G291" s="27" t="s">
        <v>2915</v>
      </c>
      <c r="H291" s="27" t="s">
        <v>2851</v>
      </c>
      <c r="I291" s="118" t="s">
        <v>2916</v>
      </c>
      <c r="J291" s="94" t="s">
        <v>136</v>
      </c>
      <c r="L291" s="27" t="s">
        <v>82</v>
      </c>
      <c r="M291" s="27" t="s">
        <v>322</v>
      </c>
      <c r="N291" s="27" t="s">
        <v>88</v>
      </c>
      <c r="O291" s="27" t="s">
        <v>2853</v>
      </c>
      <c r="P291" s="27" t="s">
        <v>2853</v>
      </c>
      <c r="Q291" s="27" t="s">
        <v>89</v>
      </c>
      <c r="R291" s="27" t="s">
        <v>82</v>
      </c>
      <c r="S291" s="95" t="s">
        <v>2917</v>
      </c>
      <c r="T291" s="31">
        <v>10</v>
      </c>
      <c r="U291" s="31">
        <v>14</v>
      </c>
      <c r="V291" s="89">
        <v>45972</v>
      </c>
      <c r="W291" s="89">
        <v>46119</v>
      </c>
      <c r="X291" s="27" t="s">
        <v>2918</v>
      </c>
      <c r="Y291" s="72">
        <v>256</v>
      </c>
      <c r="Z291" s="76">
        <v>0.3</v>
      </c>
      <c r="AA291" s="28" t="s">
        <v>92</v>
      </c>
      <c r="AB291" s="28" t="s">
        <v>82</v>
      </c>
      <c r="AC291" s="28" t="s">
        <v>93</v>
      </c>
      <c r="AD291" s="28" t="s">
        <v>123</v>
      </c>
      <c r="AE291" s="28" t="s">
        <v>82</v>
      </c>
      <c r="AF291" s="28" t="s">
        <v>82</v>
      </c>
      <c r="AG291" s="28" t="s">
        <v>95</v>
      </c>
      <c r="AH291" s="28" t="s">
        <v>82</v>
      </c>
      <c r="AI291" s="28" t="s">
        <v>96</v>
      </c>
      <c r="AJ291" s="28" t="s">
        <v>82</v>
      </c>
      <c r="AK291" s="28" t="s">
        <v>82</v>
      </c>
      <c r="AL291" s="28" t="s">
        <v>2919</v>
      </c>
      <c r="AM291" s="28" t="s">
        <v>88</v>
      </c>
      <c r="AN291" s="27" t="s">
        <v>98</v>
      </c>
      <c r="AO291" s="72">
        <f>C291*U291+D291</f>
        <v>0</v>
      </c>
      <c r="AP291" s="27" t="s">
        <v>82</v>
      </c>
      <c r="AQ291" s="27" t="s">
        <v>82</v>
      </c>
      <c r="AR291" s="29" t="s">
        <v>82</v>
      </c>
      <c r="AS291" s="29" t="s">
        <v>82</v>
      </c>
      <c r="AT291" s="79" t="s">
        <v>82</v>
      </c>
      <c r="AW291" s="80" t="s">
        <v>82</v>
      </c>
      <c r="AX291" s="27" t="s">
        <v>82</v>
      </c>
      <c r="AY291" s="27" t="s">
        <v>2920</v>
      </c>
      <c r="AZ291" s="27" t="s">
        <v>82</v>
      </c>
      <c r="BA291" s="27" t="s">
        <v>2921</v>
      </c>
      <c r="BB291" s="27" t="s">
        <v>2922</v>
      </c>
      <c r="BC291" s="27" t="s">
        <v>82</v>
      </c>
      <c r="BD291" s="27" t="s">
        <v>82</v>
      </c>
      <c r="BE291" s="27" t="s">
        <v>82</v>
      </c>
      <c r="BF291" s="27" t="s">
        <v>82</v>
      </c>
      <c r="BG291" s="27" t="s">
        <v>2851</v>
      </c>
      <c r="BH291" s="27" t="s">
        <v>99</v>
      </c>
      <c r="BI291" s="27" t="s">
        <v>100</v>
      </c>
      <c r="BJ291" s="27" t="s">
        <v>736</v>
      </c>
      <c r="BK291" s="27" t="s">
        <v>763</v>
      </c>
      <c r="BL291" s="27" t="s">
        <v>82</v>
      </c>
      <c r="BM291" s="27" t="s">
        <v>82</v>
      </c>
      <c r="BN291" s="27" t="s">
        <v>82</v>
      </c>
      <c r="BP291" s="117">
        <f>AO291*E291</f>
        <v>0</v>
      </c>
      <c r="BQ291" s="117">
        <f>AO291*Z291</f>
        <v>0</v>
      </c>
    </row>
    <row r="292">
      <c r="A292" s="48" t="s">
        <v>81</v>
      </c>
      <c r="B292" s="48" t="s">
        <v>82</v>
      </c>
      <c r="C292" s="58">
        <v>0</v>
      </c>
      <c r="D292" s="58">
        <v>0</v>
      </c>
      <c r="E292" s="64">
        <v>567.6</v>
      </c>
      <c r="F292" s="26" t="s">
        <v>2923</v>
      </c>
      <c r="G292" s="27" t="s">
        <v>2906</v>
      </c>
      <c r="H292" s="27" t="s">
        <v>2851</v>
      </c>
      <c r="I292" s="118" t="s">
        <v>2924</v>
      </c>
      <c r="J292" s="94" t="s">
        <v>335</v>
      </c>
      <c r="L292" s="27" t="s">
        <v>82</v>
      </c>
      <c r="M292" s="27" t="s">
        <v>2875</v>
      </c>
      <c r="N292" s="27" t="s">
        <v>88</v>
      </c>
      <c r="O292" s="27" t="s">
        <v>2863</v>
      </c>
      <c r="P292" s="27" t="s">
        <v>2863</v>
      </c>
      <c r="Q292" s="27" t="s">
        <v>89</v>
      </c>
      <c r="R292" s="27" t="s">
        <v>82</v>
      </c>
      <c r="S292" s="95" t="s">
        <v>2925</v>
      </c>
      <c r="T292" s="31">
        <v>10</v>
      </c>
      <c r="U292" s="31">
        <v>8</v>
      </c>
      <c r="V292" s="89">
        <v>45917</v>
      </c>
      <c r="W292" s="89">
        <v>46095</v>
      </c>
      <c r="X292" s="27" t="s">
        <v>2926</v>
      </c>
      <c r="Y292" s="72">
        <v>416</v>
      </c>
      <c r="Z292" s="76">
        <v>0.415</v>
      </c>
      <c r="AA292" s="28" t="s">
        <v>92</v>
      </c>
      <c r="AB292" s="28" t="s">
        <v>82</v>
      </c>
      <c r="AC292" s="28" t="s">
        <v>93</v>
      </c>
      <c r="AD292" s="28" t="s">
        <v>123</v>
      </c>
      <c r="AE292" s="28" t="s">
        <v>82</v>
      </c>
      <c r="AF292" s="28" t="s">
        <v>82</v>
      </c>
      <c r="AG292" s="28" t="s">
        <v>95</v>
      </c>
      <c r="AH292" s="28" t="s">
        <v>82</v>
      </c>
      <c r="AI292" s="28" t="s">
        <v>96</v>
      </c>
      <c r="AJ292" s="28" t="s">
        <v>82</v>
      </c>
      <c r="AK292" s="28" t="s">
        <v>82</v>
      </c>
      <c r="AL292" s="28" t="s">
        <v>2927</v>
      </c>
      <c r="AM292" s="28" t="s">
        <v>88</v>
      </c>
      <c r="AN292" s="27" t="s">
        <v>98</v>
      </c>
      <c r="AO292" s="72">
        <f>C292*U292+D292</f>
        <v>0</v>
      </c>
      <c r="AP292" s="27" t="s">
        <v>82</v>
      </c>
      <c r="AQ292" s="27" t="s">
        <v>82</v>
      </c>
      <c r="AR292" s="29" t="s">
        <v>82</v>
      </c>
      <c r="AS292" s="29" t="s">
        <v>82</v>
      </c>
      <c r="AT292" s="79" t="s">
        <v>82</v>
      </c>
      <c r="AW292" s="80" t="s">
        <v>82</v>
      </c>
      <c r="AX292" s="27" t="s">
        <v>82</v>
      </c>
      <c r="AY292" s="27" t="s">
        <v>2928</v>
      </c>
      <c r="AZ292" s="27" t="s">
        <v>82</v>
      </c>
      <c r="BA292" s="27" t="s">
        <v>82</v>
      </c>
      <c r="BB292" s="27" t="s">
        <v>2929</v>
      </c>
      <c r="BC292" s="27" t="s">
        <v>82</v>
      </c>
      <c r="BD292" s="27" t="s">
        <v>82</v>
      </c>
      <c r="BE292" s="27" t="s">
        <v>82</v>
      </c>
      <c r="BF292" s="27" t="s">
        <v>82</v>
      </c>
      <c r="BG292" s="27" t="s">
        <v>2851</v>
      </c>
      <c r="BH292" s="27" t="s">
        <v>99</v>
      </c>
      <c r="BI292" s="27" t="s">
        <v>100</v>
      </c>
      <c r="BJ292" s="27" t="s">
        <v>101</v>
      </c>
      <c r="BK292" s="27" t="s">
        <v>2894</v>
      </c>
      <c r="BL292" s="27" t="s">
        <v>82</v>
      </c>
      <c r="BM292" s="27" t="s">
        <v>82</v>
      </c>
      <c r="BN292" s="27" t="s">
        <v>82</v>
      </c>
      <c r="BP292" s="117">
        <f>AO292*E292</f>
        <v>0</v>
      </c>
      <c r="BQ292" s="117">
        <f>AO292*Z292</f>
        <v>0</v>
      </c>
    </row>
    <row r="293">
      <c r="A293" s="48" t="s">
        <v>81</v>
      </c>
      <c r="B293" s="48" t="s">
        <v>82</v>
      </c>
      <c r="C293" s="58">
        <v>0</v>
      </c>
      <c r="D293" s="58">
        <v>0</v>
      </c>
      <c r="E293" s="64">
        <v>752.4</v>
      </c>
      <c r="F293" s="26" t="s">
        <v>2930</v>
      </c>
      <c r="G293" s="27" t="s">
        <v>2906</v>
      </c>
      <c r="H293" s="27" t="s">
        <v>2851</v>
      </c>
      <c r="I293" s="118" t="s">
        <v>2931</v>
      </c>
      <c r="J293" s="94" t="s">
        <v>395</v>
      </c>
      <c r="L293" s="27" t="s">
        <v>82</v>
      </c>
      <c r="M293" s="27" t="s">
        <v>857</v>
      </c>
      <c r="N293" s="27" t="s">
        <v>88</v>
      </c>
      <c r="O293" s="27" t="s">
        <v>2863</v>
      </c>
      <c r="P293" s="27" t="s">
        <v>2863</v>
      </c>
      <c r="Q293" s="27" t="s">
        <v>89</v>
      </c>
      <c r="R293" s="27" t="s">
        <v>82</v>
      </c>
      <c r="S293" s="95" t="s">
        <v>2932</v>
      </c>
      <c r="T293" s="31">
        <v>10</v>
      </c>
      <c r="U293" s="31">
        <v>5</v>
      </c>
      <c r="V293" s="89">
        <v>45580</v>
      </c>
      <c r="W293" s="89">
        <v>46209</v>
      </c>
      <c r="X293" s="27" t="s">
        <v>2933</v>
      </c>
      <c r="Y293" s="72">
        <v>672</v>
      </c>
      <c r="Z293" s="76">
        <v>0.664</v>
      </c>
      <c r="AA293" s="28" t="s">
        <v>92</v>
      </c>
      <c r="AB293" s="28" t="s">
        <v>82</v>
      </c>
      <c r="AC293" s="28" t="s">
        <v>93</v>
      </c>
      <c r="AD293" s="28" t="s">
        <v>123</v>
      </c>
      <c r="AE293" s="28" t="s">
        <v>82</v>
      </c>
      <c r="AF293" s="28" t="s">
        <v>82</v>
      </c>
      <c r="AG293" s="28" t="s">
        <v>95</v>
      </c>
      <c r="AH293" s="28" t="s">
        <v>82</v>
      </c>
      <c r="AI293" s="28" t="s">
        <v>96</v>
      </c>
      <c r="AJ293" s="28" t="s">
        <v>82</v>
      </c>
      <c r="AK293" s="28" t="s">
        <v>82</v>
      </c>
      <c r="AL293" s="28" t="s">
        <v>2934</v>
      </c>
      <c r="AM293" s="28" t="s">
        <v>88</v>
      </c>
      <c r="AN293" s="27" t="s">
        <v>98</v>
      </c>
      <c r="AO293" s="72">
        <f>C293*U293+D293</f>
        <v>0</v>
      </c>
      <c r="AP293" s="27" t="s">
        <v>82</v>
      </c>
      <c r="AQ293" s="27" t="s">
        <v>82</v>
      </c>
      <c r="AR293" s="29" t="s">
        <v>82</v>
      </c>
      <c r="AS293" s="29" t="s">
        <v>82</v>
      </c>
      <c r="AT293" s="79" t="s">
        <v>82</v>
      </c>
      <c r="AW293" s="80" t="s">
        <v>82</v>
      </c>
      <c r="AX293" s="27" t="s">
        <v>82</v>
      </c>
      <c r="AY293" s="27" t="s">
        <v>2935</v>
      </c>
      <c r="AZ293" s="27" t="s">
        <v>82</v>
      </c>
      <c r="BA293" s="27" t="s">
        <v>2936</v>
      </c>
      <c r="BB293" s="27" t="s">
        <v>2937</v>
      </c>
      <c r="BC293" s="27" t="s">
        <v>82</v>
      </c>
      <c r="BD293" s="27" t="s">
        <v>82</v>
      </c>
      <c r="BE293" s="27" t="s">
        <v>82</v>
      </c>
      <c r="BF293" s="27" t="s">
        <v>82</v>
      </c>
      <c r="BG293" s="27" t="s">
        <v>2851</v>
      </c>
      <c r="BH293" s="27" t="s">
        <v>99</v>
      </c>
      <c r="BI293" s="27" t="s">
        <v>100</v>
      </c>
      <c r="BJ293" s="27" t="s">
        <v>101</v>
      </c>
      <c r="BK293" s="27" t="s">
        <v>2894</v>
      </c>
      <c r="BL293" s="27" t="s">
        <v>82</v>
      </c>
      <c r="BM293" s="27" t="s">
        <v>82</v>
      </c>
      <c r="BN293" s="27" t="s">
        <v>82</v>
      </c>
      <c r="BP293" s="117">
        <f>AO293*E293</f>
        <v>0</v>
      </c>
      <c r="BQ293" s="117">
        <f>AO293*Z293</f>
        <v>0</v>
      </c>
    </row>
    <row r="294">
      <c r="A294" s="48" t="s">
        <v>81</v>
      </c>
      <c r="B294" s="48" t="s">
        <v>82</v>
      </c>
      <c r="C294" s="58">
        <v>0</v>
      </c>
      <c r="D294" s="58">
        <v>0</v>
      </c>
      <c r="E294" s="64">
        <v>567.6</v>
      </c>
      <c r="F294" s="26" t="s">
        <v>2938</v>
      </c>
      <c r="G294" s="27" t="s">
        <v>2939</v>
      </c>
      <c r="H294" s="27" t="s">
        <v>2851</v>
      </c>
      <c r="I294" s="118" t="s">
        <v>2940</v>
      </c>
      <c r="J294" s="94" t="s">
        <v>395</v>
      </c>
      <c r="L294" s="27" t="s">
        <v>82</v>
      </c>
      <c r="M294" s="27" t="s">
        <v>2875</v>
      </c>
      <c r="N294" s="27" t="s">
        <v>88</v>
      </c>
      <c r="O294" s="27" t="s">
        <v>2853</v>
      </c>
      <c r="P294" s="27" t="s">
        <v>2853</v>
      </c>
      <c r="Q294" s="27" t="s">
        <v>89</v>
      </c>
      <c r="R294" s="27" t="s">
        <v>82</v>
      </c>
      <c r="S294" s="95" t="s">
        <v>2941</v>
      </c>
      <c r="T294" s="31">
        <v>10</v>
      </c>
      <c r="U294" s="31">
        <v>14</v>
      </c>
      <c r="V294" s="89">
        <v>45203</v>
      </c>
      <c r="W294" s="89">
        <v>46157</v>
      </c>
      <c r="X294" s="27" t="s">
        <v>2942</v>
      </c>
      <c r="Y294" s="72">
        <v>256</v>
      </c>
      <c r="Z294" s="76">
        <v>0.293</v>
      </c>
      <c r="AA294" s="28" t="s">
        <v>92</v>
      </c>
      <c r="AB294" s="28" t="s">
        <v>82</v>
      </c>
      <c r="AC294" s="28" t="s">
        <v>93</v>
      </c>
      <c r="AD294" s="28" t="s">
        <v>123</v>
      </c>
      <c r="AE294" s="28" t="s">
        <v>82</v>
      </c>
      <c r="AF294" s="28" t="s">
        <v>82</v>
      </c>
      <c r="AG294" s="28" t="s">
        <v>95</v>
      </c>
      <c r="AH294" s="28" t="s">
        <v>82</v>
      </c>
      <c r="AI294" s="28" t="s">
        <v>96</v>
      </c>
      <c r="AJ294" s="28" t="s">
        <v>82</v>
      </c>
      <c r="AK294" s="28" t="s">
        <v>82</v>
      </c>
      <c r="AL294" s="28" t="s">
        <v>2943</v>
      </c>
      <c r="AM294" s="28" t="s">
        <v>88</v>
      </c>
      <c r="AN294" s="27" t="s">
        <v>98</v>
      </c>
      <c r="AO294" s="72">
        <f>C294*U294+D294</f>
        <v>0</v>
      </c>
      <c r="AP294" s="27" t="s">
        <v>82</v>
      </c>
      <c r="AQ294" s="27" t="s">
        <v>82</v>
      </c>
      <c r="AR294" s="29" t="s">
        <v>82</v>
      </c>
      <c r="AS294" s="29" t="s">
        <v>82</v>
      </c>
      <c r="AT294" s="79" t="s">
        <v>82</v>
      </c>
      <c r="AW294" s="80" t="s">
        <v>82</v>
      </c>
      <c r="AX294" s="27" t="s">
        <v>82</v>
      </c>
      <c r="AY294" s="27" t="s">
        <v>2944</v>
      </c>
      <c r="AZ294" s="27" t="s">
        <v>82</v>
      </c>
      <c r="BA294" s="27" t="s">
        <v>2945</v>
      </c>
      <c r="BB294" s="27" t="s">
        <v>2946</v>
      </c>
      <c r="BC294" s="27" t="s">
        <v>82</v>
      </c>
      <c r="BD294" s="27" t="s">
        <v>82</v>
      </c>
      <c r="BE294" s="27" t="s">
        <v>2947</v>
      </c>
      <c r="BF294" s="27" t="s">
        <v>82</v>
      </c>
      <c r="BG294" s="27" t="s">
        <v>2851</v>
      </c>
      <c r="BH294" s="27" t="s">
        <v>99</v>
      </c>
      <c r="BI294" s="27" t="s">
        <v>100</v>
      </c>
      <c r="BJ294" s="27" t="s">
        <v>736</v>
      </c>
      <c r="BK294" s="27" t="s">
        <v>763</v>
      </c>
      <c r="BL294" s="27" t="s">
        <v>82</v>
      </c>
      <c r="BM294" s="27" t="s">
        <v>82</v>
      </c>
      <c r="BN294" s="27" t="s">
        <v>82</v>
      </c>
      <c r="BP294" s="117">
        <f>AO294*E294</f>
        <v>0</v>
      </c>
      <c r="BQ294" s="117">
        <f>AO294*Z294</f>
        <v>0</v>
      </c>
    </row>
    <row r="295">
      <c r="A295" s="48" t="s">
        <v>81</v>
      </c>
      <c r="B295" s="48" t="s">
        <v>82</v>
      </c>
      <c r="C295" s="58">
        <v>0</v>
      </c>
      <c r="D295" s="58">
        <v>0</v>
      </c>
      <c r="E295" s="64">
        <v>613.8</v>
      </c>
      <c r="F295" s="26" t="s">
        <v>2948</v>
      </c>
      <c r="G295" s="27" t="s">
        <v>2949</v>
      </c>
      <c r="H295" s="27" t="s">
        <v>2851</v>
      </c>
      <c r="I295" s="118" t="s">
        <v>2950</v>
      </c>
      <c r="J295" s="94" t="s">
        <v>94</v>
      </c>
      <c r="L295" s="27" t="s">
        <v>82</v>
      </c>
      <c r="M295" s="27" t="s">
        <v>2376</v>
      </c>
      <c r="N295" s="27" t="s">
        <v>88</v>
      </c>
      <c r="O295" s="27" t="s">
        <v>2863</v>
      </c>
      <c r="P295" s="27" t="s">
        <v>2863</v>
      </c>
      <c r="Q295" s="27" t="s">
        <v>89</v>
      </c>
      <c r="R295" s="27" t="s">
        <v>82</v>
      </c>
      <c r="S295" s="95" t="s">
        <v>2951</v>
      </c>
      <c r="T295" s="31">
        <v>10</v>
      </c>
      <c r="U295" s="31">
        <v>14</v>
      </c>
      <c r="V295" s="89">
        <v>45713</v>
      </c>
      <c r="W295" s="89">
        <v>46255</v>
      </c>
      <c r="X295" s="27" t="s">
        <v>2952</v>
      </c>
      <c r="Y295" s="72">
        <v>192</v>
      </c>
      <c r="Z295" s="76">
        <v>0.273</v>
      </c>
      <c r="AA295" s="28" t="s">
        <v>92</v>
      </c>
      <c r="AB295" s="28" t="s">
        <v>82</v>
      </c>
      <c r="AC295" s="28" t="s">
        <v>93</v>
      </c>
      <c r="AD295" s="28" t="s">
        <v>123</v>
      </c>
      <c r="AE295" s="28" t="s">
        <v>82</v>
      </c>
      <c r="AF295" s="28" t="s">
        <v>82</v>
      </c>
      <c r="AG295" s="28" t="s">
        <v>95</v>
      </c>
      <c r="AH295" s="28" t="s">
        <v>82</v>
      </c>
      <c r="AI295" s="28" t="s">
        <v>96</v>
      </c>
      <c r="AJ295" s="28" t="s">
        <v>82</v>
      </c>
      <c r="AK295" s="28" t="s">
        <v>82</v>
      </c>
      <c r="AL295" s="28" t="s">
        <v>2953</v>
      </c>
      <c r="AM295" s="28" t="s">
        <v>88</v>
      </c>
      <c r="AN295" s="27" t="s">
        <v>98</v>
      </c>
      <c r="AO295" s="72">
        <f>C295*U295+D295</f>
        <v>0</v>
      </c>
      <c r="AP295" s="27" t="s">
        <v>82</v>
      </c>
      <c r="AQ295" s="27" t="s">
        <v>82</v>
      </c>
      <c r="AR295" s="29" t="s">
        <v>82</v>
      </c>
      <c r="AS295" s="29" t="s">
        <v>82</v>
      </c>
      <c r="AT295" s="79" t="s">
        <v>82</v>
      </c>
      <c r="AW295" s="80" t="s">
        <v>82</v>
      </c>
      <c r="AX295" s="27" t="s">
        <v>82</v>
      </c>
      <c r="AY295" s="27" t="s">
        <v>2954</v>
      </c>
      <c r="AZ295" s="27" t="s">
        <v>82</v>
      </c>
      <c r="BA295" s="27" t="s">
        <v>2955</v>
      </c>
      <c r="BB295" s="27" t="s">
        <v>2956</v>
      </c>
      <c r="BC295" s="27" t="s">
        <v>82</v>
      </c>
      <c r="BD295" s="27" t="s">
        <v>82</v>
      </c>
      <c r="BE295" s="27" t="s">
        <v>82</v>
      </c>
      <c r="BF295" s="27" t="s">
        <v>82</v>
      </c>
      <c r="BG295" s="27" t="s">
        <v>2851</v>
      </c>
      <c r="BH295" s="27" t="s">
        <v>99</v>
      </c>
      <c r="BI295" s="27" t="s">
        <v>100</v>
      </c>
      <c r="BJ295" s="27" t="s">
        <v>101</v>
      </c>
      <c r="BK295" s="27" t="s">
        <v>2894</v>
      </c>
      <c r="BL295" s="27" t="s">
        <v>82</v>
      </c>
      <c r="BM295" s="27" t="s">
        <v>82</v>
      </c>
      <c r="BN295" s="27" t="s">
        <v>82</v>
      </c>
      <c r="BP295" s="117">
        <f>AO295*E295</f>
        <v>0</v>
      </c>
      <c r="BQ295" s="117">
        <f>AO295*Z295</f>
        <v>0</v>
      </c>
    </row>
    <row r="296">
      <c r="A296" s="48" t="s">
        <v>81</v>
      </c>
      <c r="B296" s="48" t="s">
        <v>82</v>
      </c>
      <c r="C296" s="58">
        <v>0</v>
      </c>
      <c r="D296" s="58">
        <v>0</v>
      </c>
      <c r="E296" s="64">
        <v>633.6</v>
      </c>
      <c r="F296" s="26" t="s">
        <v>2957</v>
      </c>
      <c r="G296" s="27" t="s">
        <v>2884</v>
      </c>
      <c r="H296" s="27" t="s">
        <v>2851</v>
      </c>
      <c r="I296" s="118" t="s">
        <v>2958</v>
      </c>
      <c r="J296" s="94" t="s">
        <v>335</v>
      </c>
      <c r="L296" s="27" t="s">
        <v>82</v>
      </c>
      <c r="M296" s="27" t="s">
        <v>1857</v>
      </c>
      <c r="N296" s="27" t="s">
        <v>88</v>
      </c>
      <c r="O296" s="27" t="s">
        <v>2863</v>
      </c>
      <c r="P296" s="27" t="s">
        <v>2863</v>
      </c>
      <c r="Q296" s="27" t="s">
        <v>89</v>
      </c>
      <c r="R296" s="27" t="s">
        <v>82</v>
      </c>
      <c r="S296" s="95" t="s">
        <v>2959</v>
      </c>
      <c r="T296" s="31">
        <v>10</v>
      </c>
      <c r="U296" s="31">
        <v>8</v>
      </c>
      <c r="V296" s="89">
        <v>46177</v>
      </c>
      <c r="W296" s="89">
        <v>46177</v>
      </c>
      <c r="X296" s="27" t="s">
        <v>2960</v>
      </c>
      <c r="Y296" s="72">
        <v>416</v>
      </c>
      <c r="Z296" s="76">
        <v>0.405</v>
      </c>
      <c r="AA296" s="28" t="s">
        <v>92</v>
      </c>
      <c r="AB296" s="28" t="s">
        <v>82</v>
      </c>
      <c r="AC296" s="28" t="s">
        <v>93</v>
      </c>
      <c r="AD296" s="28" t="s">
        <v>123</v>
      </c>
      <c r="AE296" s="28" t="s">
        <v>82</v>
      </c>
      <c r="AF296" s="28" t="s">
        <v>82</v>
      </c>
      <c r="AG296" s="28" t="s">
        <v>95</v>
      </c>
      <c r="AH296" s="28" t="s">
        <v>82</v>
      </c>
      <c r="AI296" s="28" t="s">
        <v>96</v>
      </c>
      <c r="AJ296" s="28" t="s">
        <v>82</v>
      </c>
      <c r="AK296" s="28" t="s">
        <v>82</v>
      </c>
      <c r="AL296" s="28" t="s">
        <v>2961</v>
      </c>
      <c r="AM296" s="28" t="s">
        <v>88</v>
      </c>
      <c r="AN296" s="27" t="s">
        <v>98</v>
      </c>
      <c r="AO296" s="72">
        <f ref="AO296:AO359" t="shared" si="264">C296*U296+D296</f>
        <v>0</v>
      </c>
      <c r="AP296" s="27" t="s">
        <v>82</v>
      </c>
      <c r="AQ296" s="27" t="s">
        <v>82</v>
      </c>
      <c r="AR296" s="29" t="s">
        <v>82</v>
      </c>
      <c r="AS296" s="29" t="s">
        <v>82</v>
      </c>
      <c r="AT296" s="79" t="s">
        <v>82</v>
      </c>
      <c r="AW296" s="80" t="s">
        <v>82</v>
      </c>
      <c r="AX296" s="27" t="s">
        <v>82</v>
      </c>
      <c r="AY296" s="27" t="s">
        <v>2962</v>
      </c>
      <c r="AZ296" s="27" t="s">
        <v>82</v>
      </c>
      <c r="BA296" s="27" t="s">
        <v>2963</v>
      </c>
      <c r="BB296" s="27" t="s">
        <v>2964</v>
      </c>
      <c r="BC296" s="27" t="s">
        <v>82</v>
      </c>
      <c r="BD296" s="27" t="s">
        <v>82</v>
      </c>
      <c r="BE296" s="27" t="s">
        <v>82</v>
      </c>
      <c r="BF296" s="27" t="s">
        <v>82</v>
      </c>
      <c r="BG296" s="27" t="s">
        <v>2851</v>
      </c>
      <c r="BH296" s="27" t="s">
        <v>99</v>
      </c>
      <c r="BI296" s="27" t="s">
        <v>100</v>
      </c>
      <c r="BJ296" s="27" t="s">
        <v>101</v>
      </c>
      <c r="BK296" s="27" t="s">
        <v>2894</v>
      </c>
      <c r="BL296" s="27" t="s">
        <v>82</v>
      </c>
      <c r="BM296" s="27" t="s">
        <v>82</v>
      </c>
      <c r="BN296" s="27" t="s">
        <v>82</v>
      </c>
      <c r="BP296" s="117">
        <f ref="BP296:BP359" t="shared" si="265">AO296*E296</f>
        <v>0</v>
      </c>
      <c r="BQ296" s="117">
        <f ref="BQ296:BQ359" t="shared" si="266">AO296*Z296</f>
        <v>0</v>
      </c>
    </row>
    <row r="297">
      <c r="A297" s="48" t="s">
        <v>81</v>
      </c>
      <c r="B297" s="48" t="s">
        <v>82</v>
      </c>
      <c r="C297" s="58">
        <v>0</v>
      </c>
      <c r="D297" s="58">
        <v>0</v>
      </c>
      <c r="E297" s="64">
        <v>633.6</v>
      </c>
      <c r="F297" s="26" t="s">
        <v>2965</v>
      </c>
      <c r="G297" s="27" t="s">
        <v>2884</v>
      </c>
      <c r="H297" s="27" t="s">
        <v>2851</v>
      </c>
      <c r="I297" s="118" t="s">
        <v>2966</v>
      </c>
      <c r="J297" s="94" t="s">
        <v>136</v>
      </c>
      <c r="L297" s="27" t="s">
        <v>82</v>
      </c>
      <c r="M297" s="27" t="s">
        <v>1857</v>
      </c>
      <c r="N297" s="27" t="s">
        <v>88</v>
      </c>
      <c r="O297" s="27" t="s">
        <v>2863</v>
      </c>
      <c r="P297" s="27" t="s">
        <v>2863</v>
      </c>
      <c r="Q297" s="27" t="s">
        <v>89</v>
      </c>
      <c r="R297" s="27" t="s">
        <v>82</v>
      </c>
      <c r="S297" s="95" t="s">
        <v>2967</v>
      </c>
      <c r="T297" s="31">
        <v>10</v>
      </c>
      <c r="U297" s="31">
        <v>6</v>
      </c>
      <c r="V297" s="89">
        <v>46174</v>
      </c>
      <c r="W297" s="89">
        <v>46176</v>
      </c>
      <c r="X297" s="27" t="s">
        <v>2968</v>
      </c>
      <c r="Y297" s="72">
        <v>448</v>
      </c>
      <c r="Z297" s="76">
        <v>0.43</v>
      </c>
      <c r="AA297" s="28" t="s">
        <v>92</v>
      </c>
      <c r="AB297" s="28" t="s">
        <v>82</v>
      </c>
      <c r="AC297" s="28" t="s">
        <v>93</v>
      </c>
      <c r="AD297" s="28" t="s">
        <v>123</v>
      </c>
      <c r="AE297" s="28" t="s">
        <v>82</v>
      </c>
      <c r="AF297" s="28" t="s">
        <v>82</v>
      </c>
      <c r="AG297" s="28" t="s">
        <v>95</v>
      </c>
      <c r="AH297" s="28" t="s">
        <v>82</v>
      </c>
      <c r="AI297" s="28" t="s">
        <v>96</v>
      </c>
      <c r="AJ297" s="28" t="s">
        <v>82</v>
      </c>
      <c r="AK297" s="28" t="s">
        <v>82</v>
      </c>
      <c r="AL297" s="28" t="s">
        <v>2969</v>
      </c>
      <c r="AM297" s="28" t="s">
        <v>88</v>
      </c>
      <c r="AN297" s="27" t="s">
        <v>98</v>
      </c>
      <c r="AO297" s="72">
        <f t="shared" si="264"/>
        <v>0</v>
      </c>
      <c r="AP297" s="27" t="s">
        <v>82</v>
      </c>
      <c r="AQ297" s="27" t="s">
        <v>82</v>
      </c>
      <c r="AR297" s="29" t="s">
        <v>82</v>
      </c>
      <c r="AS297" s="29" t="s">
        <v>82</v>
      </c>
      <c r="AT297" s="79" t="s">
        <v>82</v>
      </c>
      <c r="AW297" s="80" t="s">
        <v>82</v>
      </c>
      <c r="AX297" s="27" t="s">
        <v>82</v>
      </c>
      <c r="AY297" s="27" t="s">
        <v>2970</v>
      </c>
      <c r="AZ297" s="27" t="s">
        <v>82</v>
      </c>
      <c r="BA297" s="27" t="s">
        <v>2971</v>
      </c>
      <c r="BB297" s="27" t="s">
        <v>2972</v>
      </c>
      <c r="BC297" s="27" t="s">
        <v>82</v>
      </c>
      <c r="BD297" s="27" t="s">
        <v>82</v>
      </c>
      <c r="BE297" s="27" t="s">
        <v>82</v>
      </c>
      <c r="BF297" s="27" t="s">
        <v>82</v>
      </c>
      <c r="BG297" s="27" t="s">
        <v>2851</v>
      </c>
      <c r="BH297" s="27" t="s">
        <v>99</v>
      </c>
      <c r="BI297" s="27" t="s">
        <v>100</v>
      </c>
      <c r="BJ297" s="27" t="s">
        <v>101</v>
      </c>
      <c r="BK297" s="27" t="s">
        <v>2894</v>
      </c>
      <c r="BL297" s="27" t="s">
        <v>82</v>
      </c>
      <c r="BM297" s="27" t="s">
        <v>82</v>
      </c>
      <c r="BN297" s="27" t="s">
        <v>82</v>
      </c>
      <c r="BP297" s="117">
        <f t="shared" si="265"/>
        <v>0</v>
      </c>
      <c r="BQ297" s="117">
        <f t="shared" si="266"/>
        <v>0</v>
      </c>
    </row>
    <row r="298">
      <c r="A298" s="48" t="s">
        <v>81</v>
      </c>
      <c r="B298" s="48" t="s">
        <v>82</v>
      </c>
      <c r="C298" s="58">
        <v>0</v>
      </c>
      <c r="D298" s="58">
        <v>0</v>
      </c>
      <c r="E298" s="64">
        <v>660</v>
      </c>
      <c r="F298" s="26" t="s">
        <v>2973</v>
      </c>
      <c r="G298" s="27" t="s">
        <v>2884</v>
      </c>
      <c r="H298" s="27" t="s">
        <v>2851</v>
      </c>
      <c r="I298" s="118" t="s">
        <v>2974</v>
      </c>
      <c r="J298" s="94" t="s">
        <v>363</v>
      </c>
      <c r="L298" s="27" t="s">
        <v>82</v>
      </c>
      <c r="M298" s="27" t="s">
        <v>186</v>
      </c>
      <c r="N298" s="27" t="s">
        <v>88</v>
      </c>
      <c r="O298" s="27" t="s">
        <v>2863</v>
      </c>
      <c r="P298" s="27" t="s">
        <v>2863</v>
      </c>
      <c r="Q298" s="27" t="s">
        <v>89</v>
      </c>
      <c r="R298" s="27" t="s">
        <v>82</v>
      </c>
      <c r="S298" s="95" t="s">
        <v>2975</v>
      </c>
      <c r="T298" s="31">
        <v>10</v>
      </c>
      <c r="U298" s="31">
        <v>6</v>
      </c>
      <c r="V298" s="89">
        <v>46174</v>
      </c>
      <c r="W298" s="89">
        <v>46176</v>
      </c>
      <c r="X298" s="27" t="s">
        <v>2976</v>
      </c>
      <c r="Y298" s="72">
        <v>480</v>
      </c>
      <c r="Z298" s="76">
        <v>0.454</v>
      </c>
      <c r="AA298" s="28" t="s">
        <v>92</v>
      </c>
      <c r="AB298" s="28" t="s">
        <v>82</v>
      </c>
      <c r="AC298" s="28" t="s">
        <v>93</v>
      </c>
      <c r="AD298" s="28" t="s">
        <v>123</v>
      </c>
      <c r="AE298" s="28" t="s">
        <v>82</v>
      </c>
      <c r="AF298" s="28" t="s">
        <v>82</v>
      </c>
      <c r="AG298" s="28" t="s">
        <v>95</v>
      </c>
      <c r="AH298" s="28" t="s">
        <v>82</v>
      </c>
      <c r="AI298" s="28" t="s">
        <v>96</v>
      </c>
      <c r="AJ298" s="28" t="s">
        <v>82</v>
      </c>
      <c r="AK298" s="28" t="s">
        <v>82</v>
      </c>
      <c r="AL298" s="28" t="s">
        <v>2977</v>
      </c>
      <c r="AM298" s="28" t="s">
        <v>88</v>
      </c>
      <c r="AN298" s="27" t="s">
        <v>98</v>
      </c>
      <c r="AO298" s="72">
        <f t="shared" si="264"/>
        <v>0</v>
      </c>
      <c r="AP298" s="27" t="s">
        <v>82</v>
      </c>
      <c r="AQ298" s="27" t="s">
        <v>82</v>
      </c>
      <c r="AR298" s="29" t="s">
        <v>82</v>
      </c>
      <c r="AS298" s="29" t="s">
        <v>82</v>
      </c>
      <c r="AT298" s="79" t="s">
        <v>82</v>
      </c>
      <c r="AW298" s="80" t="s">
        <v>82</v>
      </c>
      <c r="AX298" s="27" t="s">
        <v>82</v>
      </c>
      <c r="AY298" s="27" t="s">
        <v>2978</v>
      </c>
      <c r="AZ298" s="27" t="s">
        <v>82</v>
      </c>
      <c r="BA298" s="27" t="s">
        <v>2979</v>
      </c>
      <c r="BB298" s="27" t="s">
        <v>2980</v>
      </c>
      <c r="BC298" s="27" t="s">
        <v>82</v>
      </c>
      <c r="BD298" s="27" t="s">
        <v>82</v>
      </c>
      <c r="BE298" s="27" t="s">
        <v>82</v>
      </c>
      <c r="BF298" s="27" t="s">
        <v>82</v>
      </c>
      <c r="BG298" s="27" t="s">
        <v>2851</v>
      </c>
      <c r="BH298" s="27" t="s">
        <v>99</v>
      </c>
      <c r="BI298" s="27" t="s">
        <v>100</v>
      </c>
      <c r="BJ298" s="27" t="s">
        <v>101</v>
      </c>
      <c r="BK298" s="27" t="s">
        <v>2894</v>
      </c>
      <c r="BL298" s="27" t="s">
        <v>82</v>
      </c>
      <c r="BM298" s="27" t="s">
        <v>82</v>
      </c>
      <c r="BN298" s="27" t="s">
        <v>82</v>
      </c>
      <c r="BP298" s="117">
        <f t="shared" si="265"/>
        <v>0</v>
      </c>
      <c r="BQ298" s="117">
        <f t="shared" si="266"/>
        <v>0</v>
      </c>
    </row>
    <row r="299">
      <c r="A299" s="48" t="s">
        <v>81</v>
      </c>
      <c r="B299" s="48" t="s">
        <v>82</v>
      </c>
      <c r="C299" s="58">
        <v>0</v>
      </c>
      <c r="D299" s="58">
        <v>0</v>
      </c>
      <c r="E299" s="64">
        <v>633.6</v>
      </c>
      <c r="F299" s="26" t="s">
        <v>2981</v>
      </c>
      <c r="G299" s="27" t="s">
        <v>2884</v>
      </c>
      <c r="H299" s="27" t="s">
        <v>2851</v>
      </c>
      <c r="I299" s="118" t="s">
        <v>2982</v>
      </c>
      <c r="J299" s="94" t="s">
        <v>136</v>
      </c>
      <c r="L299" s="27" t="s">
        <v>82</v>
      </c>
      <c r="M299" s="27" t="s">
        <v>1857</v>
      </c>
      <c r="N299" s="27" t="s">
        <v>88</v>
      </c>
      <c r="O299" s="27" t="s">
        <v>2863</v>
      </c>
      <c r="P299" s="27" t="s">
        <v>2863</v>
      </c>
      <c r="Q299" s="27" t="s">
        <v>89</v>
      </c>
      <c r="R299" s="27" t="s">
        <v>82</v>
      </c>
      <c r="S299" s="95" t="s">
        <v>2983</v>
      </c>
      <c r="T299" s="31">
        <v>10</v>
      </c>
      <c r="U299" s="31">
        <v>8</v>
      </c>
      <c r="V299" s="89">
        <v>46191</v>
      </c>
      <c r="W299" s="89">
        <v>46191</v>
      </c>
      <c r="X299" s="27" t="s">
        <v>2984</v>
      </c>
      <c r="Y299" s="72">
        <v>416</v>
      </c>
      <c r="Z299" s="76">
        <v>0.405</v>
      </c>
      <c r="AA299" s="28" t="s">
        <v>92</v>
      </c>
      <c r="AB299" s="28" t="s">
        <v>82</v>
      </c>
      <c r="AC299" s="28" t="s">
        <v>93</v>
      </c>
      <c r="AD299" s="28" t="s">
        <v>123</v>
      </c>
      <c r="AE299" s="28" t="s">
        <v>82</v>
      </c>
      <c r="AF299" s="28" t="s">
        <v>82</v>
      </c>
      <c r="AG299" s="28" t="s">
        <v>95</v>
      </c>
      <c r="AH299" s="28" t="s">
        <v>82</v>
      </c>
      <c r="AI299" s="28" t="s">
        <v>96</v>
      </c>
      <c r="AJ299" s="28" t="s">
        <v>82</v>
      </c>
      <c r="AK299" s="28" t="s">
        <v>82</v>
      </c>
      <c r="AL299" s="28" t="s">
        <v>2985</v>
      </c>
      <c r="AM299" s="28" t="s">
        <v>88</v>
      </c>
      <c r="AN299" s="27" t="s">
        <v>98</v>
      </c>
      <c r="AO299" s="72">
        <f t="shared" si="264"/>
        <v>0</v>
      </c>
      <c r="AP299" s="27" t="s">
        <v>82</v>
      </c>
      <c r="AQ299" s="27" t="s">
        <v>82</v>
      </c>
      <c r="AR299" s="29" t="s">
        <v>82</v>
      </c>
      <c r="AS299" s="29" t="s">
        <v>82</v>
      </c>
      <c r="AT299" s="79" t="s">
        <v>82</v>
      </c>
      <c r="AW299" s="80" t="s">
        <v>82</v>
      </c>
      <c r="AX299" s="27" t="s">
        <v>82</v>
      </c>
      <c r="AY299" s="27" t="s">
        <v>2986</v>
      </c>
      <c r="AZ299" s="27" t="s">
        <v>82</v>
      </c>
      <c r="BA299" s="27" t="s">
        <v>2987</v>
      </c>
      <c r="BB299" s="27" t="s">
        <v>2988</v>
      </c>
      <c r="BC299" s="27" t="s">
        <v>82</v>
      </c>
      <c r="BD299" s="27" t="s">
        <v>82</v>
      </c>
      <c r="BE299" s="27" t="s">
        <v>82</v>
      </c>
      <c r="BF299" s="27" t="s">
        <v>82</v>
      </c>
      <c r="BG299" s="27" t="s">
        <v>2851</v>
      </c>
      <c r="BH299" s="27" t="s">
        <v>99</v>
      </c>
      <c r="BI299" s="27" t="s">
        <v>100</v>
      </c>
      <c r="BJ299" s="27" t="s">
        <v>101</v>
      </c>
      <c r="BK299" s="27" t="s">
        <v>2894</v>
      </c>
      <c r="BL299" s="27" t="s">
        <v>82</v>
      </c>
      <c r="BM299" s="27" t="s">
        <v>82</v>
      </c>
      <c r="BN299" s="27" t="s">
        <v>82</v>
      </c>
      <c r="BP299" s="117">
        <f t="shared" si="265"/>
        <v>0</v>
      </c>
      <c r="BQ299" s="117">
        <f t="shared" si="266"/>
        <v>0</v>
      </c>
    </row>
    <row r="300">
      <c r="A300" s="48" t="s">
        <v>81</v>
      </c>
      <c r="B300" s="48" t="s">
        <v>82</v>
      </c>
      <c r="C300" s="58">
        <v>0</v>
      </c>
      <c r="D300" s="58">
        <v>0</v>
      </c>
      <c r="E300" s="64">
        <v>587.4</v>
      </c>
      <c r="F300" s="26" t="s">
        <v>2989</v>
      </c>
      <c r="G300" s="27" t="s">
        <v>2990</v>
      </c>
      <c r="H300" s="27" t="s">
        <v>2851</v>
      </c>
      <c r="I300" s="118" t="s">
        <v>2991</v>
      </c>
      <c r="J300" s="94" t="s">
        <v>335</v>
      </c>
      <c r="L300" s="27" t="s">
        <v>82</v>
      </c>
      <c r="M300" s="27" t="s">
        <v>1280</v>
      </c>
      <c r="N300" s="27" t="s">
        <v>88</v>
      </c>
      <c r="O300" s="27" t="s">
        <v>2853</v>
      </c>
      <c r="P300" s="27" t="s">
        <v>2853</v>
      </c>
      <c r="Q300" s="27" t="s">
        <v>89</v>
      </c>
      <c r="R300" s="27" t="s">
        <v>82</v>
      </c>
      <c r="S300" s="95" t="s">
        <v>2992</v>
      </c>
      <c r="T300" s="31">
        <v>10</v>
      </c>
      <c r="U300" s="31">
        <v>10</v>
      </c>
      <c r="V300" s="89">
        <v>46209</v>
      </c>
      <c r="W300" s="89">
        <v>46209</v>
      </c>
      <c r="X300" s="27" t="s">
        <v>2993</v>
      </c>
      <c r="Y300" s="72">
        <v>224</v>
      </c>
      <c r="Z300" s="76">
        <v>0.31</v>
      </c>
      <c r="AA300" s="28" t="s">
        <v>92</v>
      </c>
      <c r="AB300" s="28" t="s">
        <v>82</v>
      </c>
      <c r="AC300" s="28" t="s">
        <v>93</v>
      </c>
      <c r="AD300" s="28" t="s">
        <v>123</v>
      </c>
      <c r="AE300" s="28" t="s">
        <v>82</v>
      </c>
      <c r="AF300" s="28" t="s">
        <v>82</v>
      </c>
      <c r="AG300" s="28" t="s">
        <v>95</v>
      </c>
      <c r="AH300" s="28" t="s">
        <v>82</v>
      </c>
      <c r="AI300" s="28" t="s">
        <v>96</v>
      </c>
      <c r="AJ300" s="28" t="s">
        <v>82</v>
      </c>
      <c r="AK300" s="28" t="s">
        <v>82</v>
      </c>
      <c r="AL300" s="28" t="s">
        <v>2994</v>
      </c>
      <c r="AM300" s="28" t="s">
        <v>88</v>
      </c>
      <c r="AN300" s="27" t="s">
        <v>98</v>
      </c>
      <c r="AO300" s="72">
        <f t="shared" si="264"/>
        <v>0</v>
      </c>
      <c r="AP300" s="27" t="s">
        <v>82</v>
      </c>
      <c r="AQ300" s="27" t="s">
        <v>82</v>
      </c>
      <c r="AR300" s="29" t="s">
        <v>82</v>
      </c>
      <c r="AS300" s="29" t="s">
        <v>82</v>
      </c>
      <c r="AT300" s="79" t="s">
        <v>82</v>
      </c>
      <c r="AW300" s="80" t="s">
        <v>82</v>
      </c>
      <c r="AX300" s="27" t="s">
        <v>82</v>
      </c>
      <c r="AY300" s="27" t="s">
        <v>2995</v>
      </c>
      <c r="AZ300" s="27" t="s">
        <v>82</v>
      </c>
      <c r="BA300" s="27" t="s">
        <v>2996</v>
      </c>
      <c r="BB300" s="27" t="s">
        <v>2997</v>
      </c>
      <c r="BC300" s="27" t="s">
        <v>82</v>
      </c>
      <c r="BD300" s="27" t="s">
        <v>82</v>
      </c>
      <c r="BE300" s="27" t="s">
        <v>2998</v>
      </c>
      <c r="BF300" s="27" t="s">
        <v>82</v>
      </c>
      <c r="BG300" s="27" t="s">
        <v>2851</v>
      </c>
      <c r="BH300" s="27" t="s">
        <v>99</v>
      </c>
      <c r="BI300" s="27" t="s">
        <v>100</v>
      </c>
      <c r="BJ300" s="27" t="s">
        <v>736</v>
      </c>
      <c r="BK300" s="27" t="s">
        <v>763</v>
      </c>
      <c r="BL300" s="27" t="s">
        <v>82</v>
      </c>
      <c r="BM300" s="27" t="s">
        <v>82</v>
      </c>
      <c r="BN300" s="27" t="s">
        <v>82</v>
      </c>
      <c r="BP300" s="117">
        <f t="shared" si="265"/>
        <v>0</v>
      </c>
      <c r="BQ300" s="117">
        <f t="shared" si="266"/>
        <v>0</v>
      </c>
    </row>
    <row r="301">
      <c r="A301" s="48" t="s">
        <v>81</v>
      </c>
      <c r="B301" s="48" t="s">
        <v>82</v>
      </c>
      <c r="C301" s="58">
        <v>0</v>
      </c>
      <c r="D301" s="58">
        <v>0</v>
      </c>
      <c r="E301" s="64">
        <v>541.2</v>
      </c>
      <c r="F301" s="26" t="s">
        <v>2999</v>
      </c>
      <c r="G301" s="27" t="s">
        <v>3000</v>
      </c>
      <c r="H301" s="27" t="s">
        <v>2851</v>
      </c>
      <c r="I301" s="118" t="s">
        <v>3001</v>
      </c>
      <c r="J301" s="94" t="s">
        <v>395</v>
      </c>
      <c r="L301" s="27" t="s">
        <v>82</v>
      </c>
      <c r="M301" s="27" t="s">
        <v>2898</v>
      </c>
      <c r="N301" s="27" t="s">
        <v>88</v>
      </c>
      <c r="O301" s="27" t="s">
        <v>2863</v>
      </c>
      <c r="P301" s="27" t="s">
        <v>2863</v>
      </c>
      <c r="Q301" s="27" t="s">
        <v>89</v>
      </c>
      <c r="R301" s="27" t="s">
        <v>82</v>
      </c>
      <c r="S301" s="95" t="s">
        <v>3002</v>
      </c>
      <c r="T301" s="31">
        <v>10</v>
      </c>
      <c r="U301" s="31">
        <v>4</v>
      </c>
      <c r="V301" s="89">
        <v>45982</v>
      </c>
      <c r="W301" s="89">
        <v>46238</v>
      </c>
      <c r="X301" s="27" t="s">
        <v>3003</v>
      </c>
      <c r="Y301" s="72">
        <v>224</v>
      </c>
      <c r="Z301" s="76">
        <v>0.265</v>
      </c>
      <c r="AA301" s="28" t="s">
        <v>92</v>
      </c>
      <c r="AB301" s="28" t="s">
        <v>82</v>
      </c>
      <c r="AC301" s="28" t="s">
        <v>93</v>
      </c>
      <c r="AD301" s="28" t="s">
        <v>123</v>
      </c>
      <c r="AE301" s="28" t="s">
        <v>82</v>
      </c>
      <c r="AF301" s="28" t="s">
        <v>82</v>
      </c>
      <c r="AG301" s="28" t="s">
        <v>95</v>
      </c>
      <c r="AH301" s="28" t="s">
        <v>82</v>
      </c>
      <c r="AI301" s="28" t="s">
        <v>96</v>
      </c>
      <c r="AJ301" s="28" t="s">
        <v>82</v>
      </c>
      <c r="AK301" s="28" t="s">
        <v>82</v>
      </c>
      <c r="AL301" s="28" t="s">
        <v>3004</v>
      </c>
      <c r="AM301" s="28" t="s">
        <v>88</v>
      </c>
      <c r="AN301" s="27" t="s">
        <v>98</v>
      </c>
      <c r="AO301" s="72">
        <f t="shared" si="264"/>
        <v>0</v>
      </c>
      <c r="AP301" s="27" t="s">
        <v>82</v>
      </c>
      <c r="AQ301" s="27" t="s">
        <v>82</v>
      </c>
      <c r="AR301" s="29" t="s">
        <v>82</v>
      </c>
      <c r="AS301" s="29" t="s">
        <v>82</v>
      </c>
      <c r="AT301" s="79" t="s">
        <v>82</v>
      </c>
      <c r="AW301" s="80" t="s">
        <v>82</v>
      </c>
      <c r="AX301" s="27" t="s">
        <v>82</v>
      </c>
      <c r="AY301" s="27" t="s">
        <v>3005</v>
      </c>
      <c r="AZ301" s="27" t="s">
        <v>82</v>
      </c>
      <c r="BA301" s="27" t="s">
        <v>3006</v>
      </c>
      <c r="BB301" s="27" t="s">
        <v>3007</v>
      </c>
      <c r="BC301" s="27" t="s">
        <v>82</v>
      </c>
      <c r="BD301" s="27" t="s">
        <v>82</v>
      </c>
      <c r="BE301" s="27" t="s">
        <v>82</v>
      </c>
      <c r="BF301" s="27" t="s">
        <v>82</v>
      </c>
      <c r="BG301" s="27" t="s">
        <v>2851</v>
      </c>
      <c r="BH301" s="27" t="s">
        <v>99</v>
      </c>
      <c r="BI301" s="27" t="s">
        <v>100</v>
      </c>
      <c r="BJ301" s="27" t="s">
        <v>101</v>
      </c>
      <c r="BK301" s="27" t="s">
        <v>2894</v>
      </c>
      <c r="BL301" s="27" t="s">
        <v>82</v>
      </c>
      <c r="BM301" s="27" t="s">
        <v>82</v>
      </c>
      <c r="BN301" s="27" t="s">
        <v>82</v>
      </c>
      <c r="BP301" s="117">
        <f t="shared" si="265"/>
        <v>0</v>
      </c>
      <c r="BQ301" s="117">
        <f t="shared" si="266"/>
        <v>0</v>
      </c>
    </row>
    <row r="302">
      <c r="A302" s="48" t="s">
        <v>81</v>
      </c>
      <c r="B302" s="48" t="s">
        <v>82</v>
      </c>
      <c r="C302" s="58">
        <v>0</v>
      </c>
      <c r="D302" s="58">
        <v>0</v>
      </c>
      <c r="E302" s="64">
        <v>852.5</v>
      </c>
      <c r="F302" s="26" t="s">
        <v>3008</v>
      </c>
      <c r="G302" s="27" t="s">
        <v>3009</v>
      </c>
      <c r="H302" s="27" t="s">
        <v>2851</v>
      </c>
      <c r="I302" s="118" t="s">
        <v>3010</v>
      </c>
      <c r="J302" s="94" t="s">
        <v>94</v>
      </c>
      <c r="L302" s="27" t="s">
        <v>82</v>
      </c>
      <c r="M302" s="27" t="s">
        <v>3011</v>
      </c>
      <c r="N302" s="27" t="s">
        <v>88</v>
      </c>
      <c r="O302" s="27" t="s">
        <v>2853</v>
      </c>
      <c r="P302" s="27" t="s">
        <v>2853</v>
      </c>
      <c r="Q302" s="27" t="s">
        <v>89</v>
      </c>
      <c r="R302" s="27" t="s">
        <v>82</v>
      </c>
      <c r="S302" s="95" t="s">
        <v>3012</v>
      </c>
      <c r="T302" s="31">
        <v>10</v>
      </c>
      <c r="U302" s="31">
        <v>8</v>
      </c>
      <c r="V302" s="89">
        <v>45371</v>
      </c>
      <c r="W302" s="89">
        <v>46192</v>
      </c>
      <c r="X302" s="27" t="s">
        <v>3013</v>
      </c>
      <c r="Y302" s="72">
        <v>480</v>
      </c>
      <c r="Z302" s="76">
        <v>0.463</v>
      </c>
      <c r="AA302" s="28" t="s">
        <v>92</v>
      </c>
      <c r="AB302" s="28" t="s">
        <v>82</v>
      </c>
      <c r="AC302" s="28" t="s">
        <v>93</v>
      </c>
      <c r="AD302" s="28" t="s">
        <v>123</v>
      </c>
      <c r="AE302" s="28" t="s">
        <v>82</v>
      </c>
      <c r="AF302" s="28" t="s">
        <v>82</v>
      </c>
      <c r="AG302" s="28" t="s">
        <v>95</v>
      </c>
      <c r="AH302" s="28" t="s">
        <v>82</v>
      </c>
      <c r="AI302" s="28" t="s">
        <v>96</v>
      </c>
      <c r="AJ302" s="28" t="s">
        <v>82</v>
      </c>
      <c r="AK302" s="28" t="s">
        <v>82</v>
      </c>
      <c r="AL302" s="28" t="s">
        <v>3014</v>
      </c>
      <c r="AM302" s="28" t="s">
        <v>88</v>
      </c>
      <c r="AN302" s="27" t="s">
        <v>98</v>
      </c>
      <c r="AO302" s="72">
        <f t="shared" si="264"/>
        <v>0</v>
      </c>
      <c r="AP302" s="27" t="s">
        <v>82</v>
      </c>
      <c r="AQ302" s="27" t="s">
        <v>82</v>
      </c>
      <c r="AR302" s="29" t="s">
        <v>82</v>
      </c>
      <c r="AS302" s="29" t="s">
        <v>82</v>
      </c>
      <c r="AT302" s="79" t="s">
        <v>82</v>
      </c>
      <c r="AW302" s="80" t="s">
        <v>82</v>
      </c>
      <c r="AX302" s="27" t="s">
        <v>82</v>
      </c>
      <c r="AY302" s="27" t="s">
        <v>3015</v>
      </c>
      <c r="AZ302" s="27" t="s">
        <v>82</v>
      </c>
      <c r="BA302" s="27" t="s">
        <v>3016</v>
      </c>
      <c r="BB302" s="27" t="s">
        <v>3017</v>
      </c>
      <c r="BC302" s="27" t="s">
        <v>82</v>
      </c>
      <c r="BD302" s="27" t="s">
        <v>3018</v>
      </c>
      <c r="BE302" s="27" t="s">
        <v>82</v>
      </c>
      <c r="BF302" s="27" t="s">
        <v>82</v>
      </c>
      <c r="BG302" s="27" t="s">
        <v>2851</v>
      </c>
      <c r="BH302" s="27" t="s">
        <v>99</v>
      </c>
      <c r="BI302" s="27" t="s">
        <v>100</v>
      </c>
      <c r="BJ302" s="27" t="s">
        <v>736</v>
      </c>
      <c r="BK302" s="27" t="s">
        <v>763</v>
      </c>
      <c r="BL302" s="27" t="s">
        <v>82</v>
      </c>
      <c r="BM302" s="27" t="s">
        <v>82</v>
      </c>
      <c r="BN302" s="27" t="s">
        <v>82</v>
      </c>
      <c r="BP302" s="117">
        <f t="shared" si="265"/>
        <v>0</v>
      </c>
      <c r="BQ302" s="117">
        <f t="shared" si="266"/>
        <v>0</v>
      </c>
    </row>
    <row r="303">
      <c r="A303" s="48" t="s">
        <v>81</v>
      </c>
      <c r="B303" s="48" t="s">
        <v>82</v>
      </c>
      <c r="C303" s="58">
        <v>0</v>
      </c>
      <c r="D303" s="58">
        <v>0</v>
      </c>
      <c r="E303" s="64">
        <v>541.2</v>
      </c>
      <c r="F303" s="26" t="s">
        <v>3019</v>
      </c>
      <c r="G303" s="27" t="s">
        <v>3020</v>
      </c>
      <c r="H303" s="27" t="s">
        <v>2851</v>
      </c>
      <c r="I303" s="118" t="s">
        <v>3021</v>
      </c>
      <c r="J303" s="94" t="s">
        <v>335</v>
      </c>
      <c r="L303" s="27" t="s">
        <v>82</v>
      </c>
      <c r="M303" s="27" t="s">
        <v>2898</v>
      </c>
      <c r="N303" s="27" t="s">
        <v>88</v>
      </c>
      <c r="O303" s="27" t="s">
        <v>2863</v>
      </c>
      <c r="P303" s="27" t="s">
        <v>2863</v>
      </c>
      <c r="Q303" s="27" t="s">
        <v>89</v>
      </c>
      <c r="R303" s="27" t="s">
        <v>82</v>
      </c>
      <c r="S303" s="95" t="s">
        <v>3022</v>
      </c>
      <c r="T303" s="31">
        <v>10</v>
      </c>
      <c r="U303" s="31">
        <v>10</v>
      </c>
      <c r="V303" s="89">
        <v>46000</v>
      </c>
      <c r="W303" s="89">
        <v>46128</v>
      </c>
      <c r="X303" s="27" t="s">
        <v>3023</v>
      </c>
      <c r="Y303" s="72">
        <v>224</v>
      </c>
      <c r="Z303" s="76">
        <v>0.31</v>
      </c>
      <c r="AA303" s="28" t="s">
        <v>92</v>
      </c>
      <c r="AB303" s="28" t="s">
        <v>82</v>
      </c>
      <c r="AC303" s="28" t="s">
        <v>93</v>
      </c>
      <c r="AD303" s="28" t="s">
        <v>123</v>
      </c>
      <c r="AE303" s="28" t="s">
        <v>82</v>
      </c>
      <c r="AF303" s="28" t="s">
        <v>82</v>
      </c>
      <c r="AG303" s="28" t="s">
        <v>95</v>
      </c>
      <c r="AH303" s="28" t="s">
        <v>82</v>
      </c>
      <c r="AI303" s="28" t="s">
        <v>96</v>
      </c>
      <c r="AJ303" s="28" t="s">
        <v>82</v>
      </c>
      <c r="AK303" s="28" t="s">
        <v>82</v>
      </c>
      <c r="AL303" s="28" t="s">
        <v>3024</v>
      </c>
      <c r="AM303" s="28" t="s">
        <v>88</v>
      </c>
      <c r="AN303" s="27" t="s">
        <v>98</v>
      </c>
      <c r="AO303" s="72">
        <f t="shared" si="264"/>
        <v>0</v>
      </c>
      <c r="AP303" s="27" t="s">
        <v>82</v>
      </c>
      <c r="AQ303" s="27" t="s">
        <v>82</v>
      </c>
      <c r="AR303" s="29" t="s">
        <v>82</v>
      </c>
      <c r="AS303" s="29" t="s">
        <v>82</v>
      </c>
      <c r="AT303" s="79" t="s">
        <v>82</v>
      </c>
      <c r="AW303" s="80" t="s">
        <v>82</v>
      </c>
      <c r="AX303" s="27" t="s">
        <v>82</v>
      </c>
      <c r="AY303" s="27" t="s">
        <v>3025</v>
      </c>
      <c r="AZ303" s="27" t="s">
        <v>82</v>
      </c>
      <c r="BA303" s="27" t="s">
        <v>3026</v>
      </c>
      <c r="BB303" s="27" t="s">
        <v>3027</v>
      </c>
      <c r="BC303" s="27" t="s">
        <v>82</v>
      </c>
      <c r="BD303" s="27" t="s">
        <v>82</v>
      </c>
      <c r="BE303" s="27" t="s">
        <v>82</v>
      </c>
      <c r="BF303" s="27" t="s">
        <v>82</v>
      </c>
      <c r="BG303" s="27" t="s">
        <v>2851</v>
      </c>
      <c r="BH303" s="27" t="s">
        <v>99</v>
      </c>
      <c r="BI303" s="27" t="s">
        <v>100</v>
      </c>
      <c r="BJ303" s="27" t="s">
        <v>101</v>
      </c>
      <c r="BK303" s="27" t="s">
        <v>2894</v>
      </c>
      <c r="BL303" s="27" t="s">
        <v>82</v>
      </c>
      <c r="BM303" s="27" t="s">
        <v>82</v>
      </c>
      <c r="BN303" s="27" t="s">
        <v>82</v>
      </c>
      <c r="BP303" s="117">
        <f t="shared" si="265"/>
        <v>0</v>
      </c>
      <c r="BQ303" s="117">
        <f t="shared" si="266"/>
        <v>0</v>
      </c>
    </row>
    <row r="304">
      <c r="A304" s="48" t="s">
        <v>81</v>
      </c>
      <c r="B304" s="48" t="s">
        <v>82</v>
      </c>
      <c r="C304" s="58">
        <v>0</v>
      </c>
      <c r="D304" s="58">
        <v>0</v>
      </c>
      <c r="E304" s="64">
        <v>521.4</v>
      </c>
      <c r="F304" s="26" t="s">
        <v>3028</v>
      </c>
      <c r="G304" s="27" t="s">
        <v>3029</v>
      </c>
      <c r="H304" s="27" t="s">
        <v>2851</v>
      </c>
      <c r="I304" s="118" t="s">
        <v>3030</v>
      </c>
      <c r="J304" s="94" t="s">
        <v>94</v>
      </c>
      <c r="L304" s="27" t="s">
        <v>82</v>
      </c>
      <c r="M304" s="27" t="s">
        <v>396</v>
      </c>
      <c r="N304" s="27" t="s">
        <v>88</v>
      </c>
      <c r="O304" s="27" t="s">
        <v>2863</v>
      </c>
      <c r="P304" s="27" t="s">
        <v>2863</v>
      </c>
      <c r="Q304" s="27" t="s">
        <v>89</v>
      </c>
      <c r="R304" s="27" t="s">
        <v>82</v>
      </c>
      <c r="S304" s="95" t="s">
        <v>3031</v>
      </c>
      <c r="T304" s="31">
        <v>10</v>
      </c>
      <c r="U304" s="31">
        <v>10</v>
      </c>
      <c r="V304" s="89">
        <v>45743</v>
      </c>
      <c r="W304" s="89">
        <v>46238</v>
      </c>
      <c r="X304" s="27" t="s">
        <v>3032</v>
      </c>
      <c r="Y304" s="72">
        <v>224</v>
      </c>
      <c r="Z304" s="76">
        <v>0.268</v>
      </c>
      <c r="AA304" s="28" t="s">
        <v>92</v>
      </c>
      <c r="AB304" s="28" t="s">
        <v>82</v>
      </c>
      <c r="AC304" s="28" t="s">
        <v>93</v>
      </c>
      <c r="AD304" s="28" t="s">
        <v>123</v>
      </c>
      <c r="AE304" s="28" t="s">
        <v>82</v>
      </c>
      <c r="AF304" s="28" t="s">
        <v>82</v>
      </c>
      <c r="AG304" s="28" t="s">
        <v>95</v>
      </c>
      <c r="AH304" s="28" t="s">
        <v>82</v>
      </c>
      <c r="AI304" s="28" t="s">
        <v>96</v>
      </c>
      <c r="AJ304" s="28" t="s">
        <v>82</v>
      </c>
      <c r="AK304" s="28" t="s">
        <v>82</v>
      </c>
      <c r="AL304" s="28" t="s">
        <v>3033</v>
      </c>
      <c r="AM304" s="28" t="s">
        <v>88</v>
      </c>
      <c r="AN304" s="27" t="s">
        <v>98</v>
      </c>
      <c r="AO304" s="72">
        <f t="shared" si="264"/>
        <v>0</v>
      </c>
      <c r="AP304" s="27" t="s">
        <v>82</v>
      </c>
      <c r="AQ304" s="27" t="s">
        <v>82</v>
      </c>
      <c r="AR304" s="29" t="s">
        <v>82</v>
      </c>
      <c r="AS304" s="29" t="s">
        <v>82</v>
      </c>
      <c r="AT304" s="79" t="s">
        <v>82</v>
      </c>
      <c r="AW304" s="80" t="s">
        <v>82</v>
      </c>
      <c r="AX304" s="27" t="s">
        <v>82</v>
      </c>
      <c r="AY304" s="27" t="s">
        <v>3034</v>
      </c>
      <c r="AZ304" s="27" t="s">
        <v>82</v>
      </c>
      <c r="BA304" s="27" t="s">
        <v>3035</v>
      </c>
      <c r="BB304" s="27" t="s">
        <v>3036</v>
      </c>
      <c r="BC304" s="27" t="s">
        <v>82</v>
      </c>
      <c r="BD304" s="27" t="s">
        <v>82</v>
      </c>
      <c r="BE304" s="27" t="s">
        <v>82</v>
      </c>
      <c r="BF304" s="27" t="s">
        <v>82</v>
      </c>
      <c r="BG304" s="27" t="s">
        <v>2851</v>
      </c>
      <c r="BH304" s="27" t="s">
        <v>99</v>
      </c>
      <c r="BI304" s="27" t="s">
        <v>100</v>
      </c>
      <c r="BJ304" s="27" t="s">
        <v>101</v>
      </c>
      <c r="BK304" s="27" t="s">
        <v>2894</v>
      </c>
      <c r="BL304" s="27" t="s">
        <v>82</v>
      </c>
      <c r="BM304" s="27" t="s">
        <v>82</v>
      </c>
      <c r="BN304" s="27" t="s">
        <v>82</v>
      </c>
      <c r="BP304" s="117">
        <f t="shared" si="265"/>
        <v>0</v>
      </c>
      <c r="BQ304" s="117">
        <f t="shared" si="266"/>
        <v>0</v>
      </c>
    </row>
    <row r="305">
      <c r="A305" s="48" t="s">
        <v>81</v>
      </c>
      <c r="B305" s="48" t="s">
        <v>82</v>
      </c>
      <c r="C305" s="58">
        <v>0</v>
      </c>
      <c r="D305" s="58">
        <v>0</v>
      </c>
      <c r="E305" s="64">
        <v>726</v>
      </c>
      <c r="F305" s="26" t="s">
        <v>3037</v>
      </c>
      <c r="G305" s="27" t="s">
        <v>3038</v>
      </c>
      <c r="H305" s="27" t="s">
        <v>2851</v>
      </c>
      <c r="I305" s="118" t="s">
        <v>3039</v>
      </c>
      <c r="J305" s="94" t="s">
        <v>136</v>
      </c>
      <c r="L305" s="27" t="s">
        <v>82</v>
      </c>
      <c r="M305" s="27" t="s">
        <v>794</v>
      </c>
      <c r="N305" s="27" t="s">
        <v>88</v>
      </c>
      <c r="O305" s="27" t="s">
        <v>2853</v>
      </c>
      <c r="P305" s="27" t="s">
        <v>2853</v>
      </c>
      <c r="Q305" s="27" t="s">
        <v>89</v>
      </c>
      <c r="R305" s="27" t="s">
        <v>82</v>
      </c>
      <c r="S305" s="95" t="s">
        <v>3040</v>
      </c>
      <c r="T305" s="31">
        <v>10</v>
      </c>
      <c r="U305" s="31">
        <v>10</v>
      </c>
      <c r="V305" s="89">
        <v>45796</v>
      </c>
      <c r="W305" s="89">
        <v>46104</v>
      </c>
      <c r="X305" s="27" t="s">
        <v>3041</v>
      </c>
      <c r="Y305" s="72">
        <v>544</v>
      </c>
      <c r="Z305" s="76">
        <v>0.542</v>
      </c>
      <c r="AA305" s="28" t="s">
        <v>92</v>
      </c>
      <c r="AB305" s="28" t="s">
        <v>82</v>
      </c>
      <c r="AC305" s="28" t="s">
        <v>93</v>
      </c>
      <c r="AD305" s="28" t="s">
        <v>123</v>
      </c>
      <c r="AE305" s="28" t="s">
        <v>82</v>
      </c>
      <c r="AF305" s="28" t="s">
        <v>82</v>
      </c>
      <c r="AG305" s="28" t="s">
        <v>95</v>
      </c>
      <c r="AH305" s="28" t="s">
        <v>82</v>
      </c>
      <c r="AI305" s="28" t="s">
        <v>96</v>
      </c>
      <c r="AJ305" s="28" t="s">
        <v>82</v>
      </c>
      <c r="AK305" s="28" t="s">
        <v>82</v>
      </c>
      <c r="AL305" s="28" t="s">
        <v>3042</v>
      </c>
      <c r="AM305" s="28" t="s">
        <v>88</v>
      </c>
      <c r="AN305" s="27" t="s">
        <v>98</v>
      </c>
      <c r="AO305" s="72">
        <f t="shared" si="264"/>
        <v>0</v>
      </c>
      <c r="AP305" s="27" t="s">
        <v>82</v>
      </c>
      <c r="AQ305" s="27" t="s">
        <v>82</v>
      </c>
      <c r="AR305" s="29" t="s">
        <v>82</v>
      </c>
      <c r="AS305" s="29" t="s">
        <v>82</v>
      </c>
      <c r="AT305" s="79" t="s">
        <v>82</v>
      </c>
      <c r="AW305" s="80" t="s">
        <v>82</v>
      </c>
      <c r="AX305" s="27" t="s">
        <v>82</v>
      </c>
      <c r="AY305" s="27" t="s">
        <v>3043</v>
      </c>
      <c r="AZ305" s="27" t="s">
        <v>82</v>
      </c>
      <c r="BA305" s="27" t="s">
        <v>3044</v>
      </c>
      <c r="BB305" s="27" t="s">
        <v>3045</v>
      </c>
      <c r="BC305" s="27" t="s">
        <v>82</v>
      </c>
      <c r="BD305" s="27" t="s">
        <v>82</v>
      </c>
      <c r="BE305" s="27" t="s">
        <v>82</v>
      </c>
      <c r="BF305" s="27" t="s">
        <v>82</v>
      </c>
      <c r="BG305" s="27" t="s">
        <v>2851</v>
      </c>
      <c r="BH305" s="27" t="s">
        <v>99</v>
      </c>
      <c r="BI305" s="27" t="s">
        <v>100</v>
      </c>
      <c r="BJ305" s="27" t="s">
        <v>736</v>
      </c>
      <c r="BK305" s="27" t="s">
        <v>763</v>
      </c>
      <c r="BL305" s="27" t="s">
        <v>82</v>
      </c>
      <c r="BM305" s="27" t="s">
        <v>82</v>
      </c>
      <c r="BN305" s="27" t="s">
        <v>82</v>
      </c>
      <c r="BP305" s="117">
        <f t="shared" si="265"/>
        <v>0</v>
      </c>
      <c r="BQ305" s="117">
        <f t="shared" si="266"/>
        <v>0</v>
      </c>
    </row>
    <row r="306">
      <c r="A306" s="48" t="s">
        <v>81</v>
      </c>
      <c r="B306" s="48" t="s">
        <v>82</v>
      </c>
      <c r="C306" s="58">
        <v>0</v>
      </c>
      <c r="D306" s="58">
        <v>0</v>
      </c>
      <c r="E306" s="64">
        <v>726</v>
      </c>
      <c r="F306" s="26" t="s">
        <v>3046</v>
      </c>
      <c r="G306" s="27" t="s">
        <v>3038</v>
      </c>
      <c r="H306" s="27" t="s">
        <v>2851</v>
      </c>
      <c r="I306" s="118" t="s">
        <v>3047</v>
      </c>
      <c r="J306" s="94" t="s">
        <v>136</v>
      </c>
      <c r="L306" s="27" t="s">
        <v>82</v>
      </c>
      <c r="M306" s="27" t="s">
        <v>794</v>
      </c>
      <c r="N306" s="27" t="s">
        <v>88</v>
      </c>
      <c r="O306" s="27" t="s">
        <v>2853</v>
      </c>
      <c r="P306" s="27" t="s">
        <v>2853</v>
      </c>
      <c r="Q306" s="27" t="s">
        <v>89</v>
      </c>
      <c r="R306" s="27" t="s">
        <v>82</v>
      </c>
      <c r="S306" s="95" t="s">
        <v>3048</v>
      </c>
      <c r="T306" s="31">
        <v>10</v>
      </c>
      <c r="U306" s="31">
        <v>12</v>
      </c>
      <c r="V306" s="89">
        <v>45794</v>
      </c>
      <c r="W306" s="89">
        <v>46112</v>
      </c>
      <c r="X306" s="27" t="s">
        <v>3049</v>
      </c>
      <c r="Y306" s="72">
        <v>512</v>
      </c>
      <c r="Z306" s="76">
        <v>0.498</v>
      </c>
      <c r="AA306" s="28" t="s">
        <v>92</v>
      </c>
      <c r="AB306" s="28" t="s">
        <v>82</v>
      </c>
      <c r="AC306" s="28" t="s">
        <v>93</v>
      </c>
      <c r="AD306" s="28" t="s">
        <v>123</v>
      </c>
      <c r="AE306" s="28" t="s">
        <v>82</v>
      </c>
      <c r="AF306" s="28" t="s">
        <v>82</v>
      </c>
      <c r="AG306" s="28" t="s">
        <v>95</v>
      </c>
      <c r="AH306" s="28" t="s">
        <v>82</v>
      </c>
      <c r="AI306" s="28" t="s">
        <v>96</v>
      </c>
      <c r="AJ306" s="28" t="s">
        <v>82</v>
      </c>
      <c r="AK306" s="28" t="s">
        <v>82</v>
      </c>
      <c r="AL306" s="28" t="s">
        <v>3050</v>
      </c>
      <c r="AM306" s="28" t="s">
        <v>88</v>
      </c>
      <c r="AN306" s="27" t="s">
        <v>98</v>
      </c>
      <c r="AO306" s="72">
        <f t="shared" si="264"/>
        <v>0</v>
      </c>
      <c r="AP306" s="27" t="s">
        <v>82</v>
      </c>
      <c r="AQ306" s="27" t="s">
        <v>82</v>
      </c>
      <c r="AR306" s="29" t="s">
        <v>82</v>
      </c>
      <c r="AS306" s="29" t="s">
        <v>82</v>
      </c>
      <c r="AT306" s="79" t="s">
        <v>82</v>
      </c>
      <c r="AW306" s="80" t="s">
        <v>82</v>
      </c>
      <c r="AX306" s="27" t="s">
        <v>82</v>
      </c>
      <c r="AY306" s="27" t="s">
        <v>3051</v>
      </c>
      <c r="AZ306" s="27" t="s">
        <v>82</v>
      </c>
      <c r="BA306" s="27" t="s">
        <v>3052</v>
      </c>
      <c r="BB306" s="27" t="s">
        <v>3053</v>
      </c>
      <c r="BC306" s="27" t="s">
        <v>82</v>
      </c>
      <c r="BD306" s="27" t="s">
        <v>82</v>
      </c>
      <c r="BE306" s="27" t="s">
        <v>82</v>
      </c>
      <c r="BF306" s="27" t="s">
        <v>82</v>
      </c>
      <c r="BG306" s="27" t="s">
        <v>2851</v>
      </c>
      <c r="BH306" s="27" t="s">
        <v>99</v>
      </c>
      <c r="BI306" s="27" t="s">
        <v>100</v>
      </c>
      <c r="BJ306" s="27" t="s">
        <v>736</v>
      </c>
      <c r="BK306" s="27" t="s">
        <v>763</v>
      </c>
      <c r="BL306" s="27" t="s">
        <v>82</v>
      </c>
      <c r="BM306" s="27" t="s">
        <v>82</v>
      </c>
      <c r="BN306" s="27" t="s">
        <v>82</v>
      </c>
      <c r="BP306" s="117">
        <f t="shared" si="265"/>
        <v>0</v>
      </c>
      <c r="BQ306" s="117">
        <f t="shared" si="266"/>
        <v>0</v>
      </c>
    </row>
    <row r="307">
      <c r="A307" s="48" t="s">
        <v>81</v>
      </c>
      <c r="B307" s="48" t="s">
        <v>82</v>
      </c>
      <c r="C307" s="58">
        <v>0</v>
      </c>
      <c r="D307" s="58">
        <v>0</v>
      </c>
      <c r="E307" s="64">
        <v>521.4</v>
      </c>
      <c r="F307" s="26" t="s">
        <v>3054</v>
      </c>
      <c r="G307" s="27" t="s">
        <v>3055</v>
      </c>
      <c r="H307" s="27" t="s">
        <v>2851</v>
      </c>
      <c r="I307" s="118" t="s">
        <v>3056</v>
      </c>
      <c r="J307" s="94" t="s">
        <v>335</v>
      </c>
      <c r="L307" s="27" t="s">
        <v>82</v>
      </c>
      <c r="M307" s="27" t="s">
        <v>396</v>
      </c>
      <c r="N307" s="27" t="s">
        <v>88</v>
      </c>
      <c r="O307" s="27" t="s">
        <v>2863</v>
      </c>
      <c r="P307" s="27" t="s">
        <v>2863</v>
      </c>
      <c r="Q307" s="27" t="s">
        <v>89</v>
      </c>
      <c r="R307" s="27" t="s">
        <v>82</v>
      </c>
      <c r="S307" s="95" t="s">
        <v>3057</v>
      </c>
      <c r="T307" s="31">
        <v>10</v>
      </c>
      <c r="U307" s="31">
        <v>10</v>
      </c>
      <c r="V307" s="89">
        <v>45911</v>
      </c>
      <c r="W307" s="89">
        <v>46078</v>
      </c>
      <c r="X307" s="27" t="s">
        <v>3058</v>
      </c>
      <c r="Y307" s="72">
        <v>224</v>
      </c>
      <c r="Z307" s="76">
        <v>0.302</v>
      </c>
      <c r="AA307" s="28" t="s">
        <v>92</v>
      </c>
      <c r="AB307" s="28" t="s">
        <v>82</v>
      </c>
      <c r="AC307" s="28" t="s">
        <v>93</v>
      </c>
      <c r="AD307" s="28" t="s">
        <v>123</v>
      </c>
      <c r="AE307" s="28" t="s">
        <v>82</v>
      </c>
      <c r="AF307" s="28" t="s">
        <v>82</v>
      </c>
      <c r="AG307" s="28" t="s">
        <v>95</v>
      </c>
      <c r="AH307" s="28" t="s">
        <v>82</v>
      </c>
      <c r="AI307" s="28" t="s">
        <v>96</v>
      </c>
      <c r="AJ307" s="28" t="s">
        <v>82</v>
      </c>
      <c r="AK307" s="28" t="s">
        <v>82</v>
      </c>
      <c r="AL307" s="28" t="s">
        <v>3059</v>
      </c>
      <c r="AM307" s="28" t="s">
        <v>88</v>
      </c>
      <c r="AN307" s="27" t="s">
        <v>98</v>
      </c>
      <c r="AO307" s="72">
        <f t="shared" si="264"/>
        <v>0</v>
      </c>
      <c r="AP307" s="27" t="s">
        <v>82</v>
      </c>
      <c r="AQ307" s="27" t="s">
        <v>82</v>
      </c>
      <c r="AR307" s="29" t="s">
        <v>82</v>
      </c>
      <c r="AS307" s="29" t="s">
        <v>82</v>
      </c>
      <c r="AT307" s="79" t="s">
        <v>82</v>
      </c>
      <c r="AW307" s="80" t="s">
        <v>82</v>
      </c>
      <c r="AX307" s="27" t="s">
        <v>82</v>
      </c>
      <c r="AY307" s="27" t="s">
        <v>3060</v>
      </c>
      <c r="AZ307" s="27" t="s">
        <v>82</v>
      </c>
      <c r="BA307" s="27" t="s">
        <v>82</v>
      </c>
      <c r="BB307" s="27" t="s">
        <v>3061</v>
      </c>
      <c r="BC307" s="27" t="s">
        <v>82</v>
      </c>
      <c r="BD307" s="27" t="s">
        <v>82</v>
      </c>
      <c r="BE307" s="27" t="s">
        <v>82</v>
      </c>
      <c r="BF307" s="27" t="s">
        <v>82</v>
      </c>
      <c r="BG307" s="27" t="s">
        <v>2851</v>
      </c>
      <c r="BH307" s="27" t="s">
        <v>99</v>
      </c>
      <c r="BI307" s="27" t="s">
        <v>100</v>
      </c>
      <c r="BJ307" s="27" t="s">
        <v>101</v>
      </c>
      <c r="BK307" s="27" t="s">
        <v>2894</v>
      </c>
      <c r="BL307" s="27" t="s">
        <v>82</v>
      </c>
      <c r="BM307" s="27" t="s">
        <v>82</v>
      </c>
      <c r="BN307" s="27" t="s">
        <v>82</v>
      </c>
      <c r="BP307" s="117">
        <f t="shared" si="265"/>
        <v>0</v>
      </c>
      <c r="BQ307" s="117">
        <f t="shared" si="266"/>
        <v>0</v>
      </c>
    </row>
    <row r="308">
      <c r="A308" s="48" t="s">
        <v>81</v>
      </c>
      <c r="B308" s="48" t="s">
        <v>82</v>
      </c>
      <c r="C308" s="58">
        <v>0</v>
      </c>
      <c r="D308" s="58">
        <v>0</v>
      </c>
      <c r="E308" s="64">
        <v>660</v>
      </c>
      <c r="F308" s="26" t="s">
        <v>3062</v>
      </c>
      <c r="G308" s="27" t="s">
        <v>3063</v>
      </c>
      <c r="H308" s="27" t="s">
        <v>2851</v>
      </c>
      <c r="I308" s="118" t="s">
        <v>3064</v>
      </c>
      <c r="J308" s="94" t="s">
        <v>335</v>
      </c>
      <c r="L308" s="27" t="s">
        <v>82</v>
      </c>
      <c r="M308" s="27" t="s">
        <v>186</v>
      </c>
      <c r="N308" s="27" t="s">
        <v>88</v>
      </c>
      <c r="O308" s="27" t="s">
        <v>2853</v>
      </c>
      <c r="P308" s="27" t="s">
        <v>2853</v>
      </c>
      <c r="Q308" s="27" t="s">
        <v>89</v>
      </c>
      <c r="R308" s="27" t="s">
        <v>82</v>
      </c>
      <c r="S308" s="95" t="s">
        <v>3065</v>
      </c>
      <c r="T308" s="31">
        <v>10</v>
      </c>
      <c r="U308" s="31">
        <v>9</v>
      </c>
      <c r="V308" s="89">
        <v>45049</v>
      </c>
      <c r="W308" s="89">
        <v>46192</v>
      </c>
      <c r="X308" s="27" t="s">
        <v>3066</v>
      </c>
      <c r="Y308" s="72">
        <v>416</v>
      </c>
      <c r="Z308" s="76">
        <v>0.447</v>
      </c>
      <c r="AA308" s="28" t="s">
        <v>92</v>
      </c>
      <c r="AB308" s="28" t="s">
        <v>82</v>
      </c>
      <c r="AC308" s="28" t="s">
        <v>93</v>
      </c>
      <c r="AD308" s="28" t="s">
        <v>123</v>
      </c>
      <c r="AE308" s="28" t="s">
        <v>82</v>
      </c>
      <c r="AF308" s="28" t="s">
        <v>82</v>
      </c>
      <c r="AG308" s="28" t="s">
        <v>95</v>
      </c>
      <c r="AH308" s="28" t="s">
        <v>82</v>
      </c>
      <c r="AI308" s="28" t="s">
        <v>96</v>
      </c>
      <c r="AJ308" s="28" t="s">
        <v>82</v>
      </c>
      <c r="AK308" s="28" t="s">
        <v>82</v>
      </c>
      <c r="AL308" s="28" t="s">
        <v>3067</v>
      </c>
      <c r="AM308" s="28" t="s">
        <v>88</v>
      </c>
      <c r="AN308" s="27" t="s">
        <v>98</v>
      </c>
      <c r="AO308" s="72">
        <f t="shared" si="264"/>
        <v>0</v>
      </c>
      <c r="AP308" s="27" t="s">
        <v>82</v>
      </c>
      <c r="AQ308" s="27" t="s">
        <v>82</v>
      </c>
      <c r="AR308" s="29" t="s">
        <v>82</v>
      </c>
      <c r="AS308" s="29" t="s">
        <v>82</v>
      </c>
      <c r="AT308" s="79" t="s">
        <v>82</v>
      </c>
      <c r="AW308" s="80" t="s">
        <v>82</v>
      </c>
      <c r="AX308" s="27" t="s">
        <v>82</v>
      </c>
      <c r="AY308" s="27" t="s">
        <v>3068</v>
      </c>
      <c r="AZ308" s="27" t="s">
        <v>82</v>
      </c>
      <c r="BA308" s="27" t="s">
        <v>3069</v>
      </c>
      <c r="BB308" s="27" t="s">
        <v>3070</v>
      </c>
      <c r="BC308" s="27" t="s">
        <v>82</v>
      </c>
      <c r="BD308" s="27" t="s">
        <v>3071</v>
      </c>
      <c r="BE308" s="27" t="s">
        <v>3072</v>
      </c>
      <c r="BF308" s="27" t="s">
        <v>82</v>
      </c>
      <c r="BG308" s="27" t="s">
        <v>2851</v>
      </c>
      <c r="BH308" s="27" t="s">
        <v>99</v>
      </c>
      <c r="BI308" s="27" t="s">
        <v>100</v>
      </c>
      <c r="BJ308" s="27" t="s">
        <v>736</v>
      </c>
      <c r="BK308" s="27" t="s">
        <v>763</v>
      </c>
      <c r="BL308" s="27" t="s">
        <v>82</v>
      </c>
      <c r="BM308" s="27" t="s">
        <v>82</v>
      </c>
      <c r="BN308" s="27" t="s">
        <v>82</v>
      </c>
      <c r="BP308" s="117">
        <f t="shared" si="265"/>
        <v>0</v>
      </c>
      <c r="BQ308" s="117">
        <f t="shared" si="266"/>
        <v>0</v>
      </c>
    </row>
    <row r="309">
      <c r="A309" s="48" t="s">
        <v>81</v>
      </c>
      <c r="B309" s="48" t="s">
        <v>82</v>
      </c>
      <c r="C309" s="58">
        <v>0</v>
      </c>
      <c r="D309" s="58">
        <v>0</v>
      </c>
      <c r="E309" s="64">
        <v>567.6</v>
      </c>
      <c r="F309" s="26" t="s">
        <v>3073</v>
      </c>
      <c r="G309" s="27" t="s">
        <v>3074</v>
      </c>
      <c r="H309" s="27" t="s">
        <v>2851</v>
      </c>
      <c r="I309" s="118" t="s">
        <v>3075</v>
      </c>
      <c r="J309" s="94" t="s">
        <v>395</v>
      </c>
      <c r="L309" s="27" t="s">
        <v>82</v>
      </c>
      <c r="M309" s="27" t="s">
        <v>2875</v>
      </c>
      <c r="N309" s="27" t="s">
        <v>88</v>
      </c>
      <c r="O309" s="27" t="s">
        <v>2863</v>
      </c>
      <c r="P309" s="27" t="s">
        <v>2863</v>
      </c>
      <c r="Q309" s="27" t="s">
        <v>89</v>
      </c>
      <c r="R309" s="27" t="s">
        <v>82</v>
      </c>
      <c r="S309" s="95" t="s">
        <v>3076</v>
      </c>
      <c r="T309" s="31">
        <v>10</v>
      </c>
      <c r="U309" s="31">
        <v>8</v>
      </c>
      <c r="V309" s="89">
        <v>46056</v>
      </c>
      <c r="W309" s="89">
        <v>46174</v>
      </c>
      <c r="X309" s="27" t="s">
        <v>3077</v>
      </c>
      <c r="Y309" s="72">
        <v>384</v>
      </c>
      <c r="Z309" s="76">
        <v>0.377</v>
      </c>
      <c r="AA309" s="28" t="s">
        <v>92</v>
      </c>
      <c r="AB309" s="28" t="s">
        <v>82</v>
      </c>
      <c r="AC309" s="28" t="s">
        <v>93</v>
      </c>
      <c r="AD309" s="28" t="s">
        <v>123</v>
      </c>
      <c r="AE309" s="28" t="s">
        <v>82</v>
      </c>
      <c r="AF309" s="28" t="s">
        <v>82</v>
      </c>
      <c r="AG309" s="28" t="s">
        <v>95</v>
      </c>
      <c r="AH309" s="28" t="s">
        <v>82</v>
      </c>
      <c r="AI309" s="28" t="s">
        <v>96</v>
      </c>
      <c r="AJ309" s="28" t="s">
        <v>82</v>
      </c>
      <c r="AK309" s="28" t="s">
        <v>82</v>
      </c>
      <c r="AL309" s="28" t="s">
        <v>3078</v>
      </c>
      <c r="AM309" s="28" t="s">
        <v>88</v>
      </c>
      <c r="AN309" s="27" t="s">
        <v>98</v>
      </c>
      <c r="AO309" s="72">
        <f t="shared" si="264"/>
        <v>0</v>
      </c>
      <c r="AP309" s="27" t="s">
        <v>82</v>
      </c>
      <c r="AQ309" s="27" t="s">
        <v>82</v>
      </c>
      <c r="AR309" s="29" t="s">
        <v>82</v>
      </c>
      <c r="AS309" s="29" t="s">
        <v>82</v>
      </c>
      <c r="AT309" s="79" t="s">
        <v>82</v>
      </c>
      <c r="AW309" s="80" t="s">
        <v>82</v>
      </c>
      <c r="AX309" s="27" t="s">
        <v>82</v>
      </c>
      <c r="AY309" s="27" t="s">
        <v>3079</v>
      </c>
      <c r="AZ309" s="27" t="s">
        <v>82</v>
      </c>
      <c r="BA309" s="27" t="s">
        <v>3080</v>
      </c>
      <c r="BB309" s="27" t="s">
        <v>3081</v>
      </c>
      <c r="BC309" s="27" t="s">
        <v>82</v>
      </c>
      <c r="BD309" s="27" t="s">
        <v>82</v>
      </c>
      <c r="BE309" s="27" t="s">
        <v>82</v>
      </c>
      <c r="BF309" s="27" t="s">
        <v>82</v>
      </c>
      <c r="BG309" s="27" t="s">
        <v>2851</v>
      </c>
      <c r="BH309" s="27" t="s">
        <v>99</v>
      </c>
      <c r="BI309" s="27" t="s">
        <v>100</v>
      </c>
      <c r="BJ309" s="27" t="s">
        <v>101</v>
      </c>
      <c r="BK309" s="27" t="s">
        <v>2894</v>
      </c>
      <c r="BL309" s="27" t="s">
        <v>82</v>
      </c>
      <c r="BM309" s="27" t="s">
        <v>82</v>
      </c>
      <c r="BN309" s="27" t="s">
        <v>82</v>
      </c>
      <c r="BP309" s="117">
        <f t="shared" si="265"/>
        <v>0</v>
      </c>
      <c r="BQ309" s="117">
        <f t="shared" si="266"/>
        <v>0</v>
      </c>
    </row>
    <row r="310">
      <c r="A310" s="48" t="s">
        <v>81</v>
      </c>
      <c r="B310" s="48" t="s">
        <v>82</v>
      </c>
      <c r="C310" s="58">
        <v>0</v>
      </c>
      <c r="D310" s="58">
        <v>0</v>
      </c>
      <c r="E310" s="64">
        <v>541.2</v>
      </c>
      <c r="F310" s="26" t="s">
        <v>3082</v>
      </c>
      <c r="G310" s="27" t="s">
        <v>3083</v>
      </c>
      <c r="H310" s="27" t="s">
        <v>2851</v>
      </c>
      <c r="I310" s="118" t="s">
        <v>3084</v>
      </c>
      <c r="J310" s="94" t="s">
        <v>395</v>
      </c>
      <c r="L310" s="27" t="s">
        <v>82</v>
      </c>
      <c r="M310" s="27" t="s">
        <v>2898</v>
      </c>
      <c r="N310" s="27" t="s">
        <v>88</v>
      </c>
      <c r="O310" s="27" t="s">
        <v>2863</v>
      </c>
      <c r="P310" s="27" t="s">
        <v>2863</v>
      </c>
      <c r="Q310" s="27" t="s">
        <v>89</v>
      </c>
      <c r="R310" s="27" t="s">
        <v>82</v>
      </c>
      <c r="S310" s="95" t="s">
        <v>3085</v>
      </c>
      <c r="T310" s="31">
        <v>10</v>
      </c>
      <c r="U310" s="31">
        <v>12</v>
      </c>
      <c r="V310" s="89">
        <v>46092</v>
      </c>
      <c r="W310" s="89">
        <v>46195</v>
      </c>
      <c r="X310" s="27" t="s">
        <v>3086</v>
      </c>
      <c r="Y310" s="72">
        <v>256</v>
      </c>
      <c r="Z310" s="76">
        <v>0.28</v>
      </c>
      <c r="AA310" s="28" t="s">
        <v>92</v>
      </c>
      <c r="AB310" s="28" t="s">
        <v>82</v>
      </c>
      <c r="AC310" s="28" t="s">
        <v>93</v>
      </c>
      <c r="AD310" s="28" t="s">
        <v>123</v>
      </c>
      <c r="AE310" s="28" t="s">
        <v>82</v>
      </c>
      <c r="AF310" s="28" t="s">
        <v>82</v>
      </c>
      <c r="AG310" s="28" t="s">
        <v>95</v>
      </c>
      <c r="AH310" s="28" t="s">
        <v>82</v>
      </c>
      <c r="AI310" s="28" t="s">
        <v>96</v>
      </c>
      <c r="AJ310" s="28" t="s">
        <v>82</v>
      </c>
      <c r="AK310" s="28" t="s">
        <v>82</v>
      </c>
      <c r="AL310" s="28" t="s">
        <v>3087</v>
      </c>
      <c r="AM310" s="28" t="s">
        <v>88</v>
      </c>
      <c r="AN310" s="27" t="s">
        <v>98</v>
      </c>
      <c r="AO310" s="72">
        <f t="shared" si="264"/>
        <v>0</v>
      </c>
      <c r="AP310" s="27" t="s">
        <v>82</v>
      </c>
      <c r="AQ310" s="27" t="s">
        <v>82</v>
      </c>
      <c r="AR310" s="29" t="s">
        <v>82</v>
      </c>
      <c r="AS310" s="29" t="s">
        <v>82</v>
      </c>
      <c r="AT310" s="79" t="s">
        <v>82</v>
      </c>
      <c r="AW310" s="80" t="s">
        <v>82</v>
      </c>
      <c r="AX310" s="27" t="s">
        <v>82</v>
      </c>
      <c r="AY310" s="27" t="s">
        <v>3088</v>
      </c>
      <c r="AZ310" s="27" t="s">
        <v>82</v>
      </c>
      <c r="BA310" s="27" t="s">
        <v>3089</v>
      </c>
      <c r="BB310" s="27" t="s">
        <v>3090</v>
      </c>
      <c r="BC310" s="27" t="s">
        <v>82</v>
      </c>
      <c r="BD310" s="27" t="s">
        <v>82</v>
      </c>
      <c r="BE310" s="27" t="s">
        <v>82</v>
      </c>
      <c r="BF310" s="27" t="s">
        <v>82</v>
      </c>
      <c r="BG310" s="27" t="s">
        <v>2851</v>
      </c>
      <c r="BH310" s="27" t="s">
        <v>99</v>
      </c>
      <c r="BI310" s="27" t="s">
        <v>100</v>
      </c>
      <c r="BJ310" s="27" t="s">
        <v>101</v>
      </c>
      <c r="BK310" s="27" t="s">
        <v>2894</v>
      </c>
      <c r="BL310" s="27" t="s">
        <v>82</v>
      </c>
      <c r="BM310" s="27" t="s">
        <v>82</v>
      </c>
      <c r="BN310" s="27" t="s">
        <v>82</v>
      </c>
      <c r="BP310" s="117">
        <f t="shared" si="265"/>
        <v>0</v>
      </c>
      <c r="BQ310" s="117">
        <f t="shared" si="266"/>
        <v>0</v>
      </c>
    </row>
    <row r="311">
      <c r="A311" s="48" t="s">
        <v>81</v>
      </c>
      <c r="B311" s="48" t="s">
        <v>82</v>
      </c>
      <c r="C311" s="58">
        <v>0</v>
      </c>
      <c r="D311" s="58">
        <v>0</v>
      </c>
      <c r="E311" s="64">
        <v>818.4</v>
      </c>
      <c r="F311" s="26" t="s">
        <v>3091</v>
      </c>
      <c r="G311" s="27" t="s">
        <v>3092</v>
      </c>
      <c r="H311" s="27" t="s">
        <v>2851</v>
      </c>
      <c r="I311" s="118" t="s">
        <v>3093</v>
      </c>
      <c r="J311" s="94" t="s">
        <v>136</v>
      </c>
      <c r="L311" s="27" t="s">
        <v>82</v>
      </c>
      <c r="M311" s="27" t="s">
        <v>884</v>
      </c>
      <c r="N311" s="27" t="s">
        <v>88</v>
      </c>
      <c r="O311" s="27" t="s">
        <v>2853</v>
      </c>
      <c r="P311" s="27" t="s">
        <v>2853</v>
      </c>
      <c r="Q311" s="27" t="s">
        <v>89</v>
      </c>
      <c r="R311" s="27" t="s">
        <v>82</v>
      </c>
      <c r="S311" s="95" t="s">
        <v>3094</v>
      </c>
      <c r="T311" s="31">
        <v>10</v>
      </c>
      <c r="U311" s="31">
        <v>4</v>
      </c>
      <c r="V311" s="89">
        <v>45804</v>
      </c>
      <c r="W311" s="89">
        <v>46162</v>
      </c>
      <c r="X311" s="27" t="s">
        <v>3095</v>
      </c>
      <c r="Y311" s="72">
        <v>800</v>
      </c>
      <c r="Z311" s="76">
        <v>0.71</v>
      </c>
      <c r="AA311" s="28" t="s">
        <v>92</v>
      </c>
      <c r="AB311" s="28" t="s">
        <v>82</v>
      </c>
      <c r="AC311" s="28" t="s">
        <v>93</v>
      </c>
      <c r="AD311" s="28" t="s">
        <v>123</v>
      </c>
      <c r="AE311" s="28" t="s">
        <v>82</v>
      </c>
      <c r="AF311" s="28" t="s">
        <v>82</v>
      </c>
      <c r="AG311" s="28" t="s">
        <v>95</v>
      </c>
      <c r="AH311" s="28" t="s">
        <v>82</v>
      </c>
      <c r="AI311" s="28" t="s">
        <v>96</v>
      </c>
      <c r="AJ311" s="28" t="s">
        <v>82</v>
      </c>
      <c r="AK311" s="28" t="s">
        <v>82</v>
      </c>
      <c r="AL311" s="28" t="s">
        <v>3096</v>
      </c>
      <c r="AM311" s="28" t="s">
        <v>88</v>
      </c>
      <c r="AN311" s="27" t="s">
        <v>98</v>
      </c>
      <c r="AO311" s="72">
        <f t="shared" si="264"/>
        <v>0</v>
      </c>
      <c r="AP311" s="27" t="s">
        <v>82</v>
      </c>
      <c r="AQ311" s="27" t="s">
        <v>82</v>
      </c>
      <c r="AR311" s="29" t="s">
        <v>82</v>
      </c>
      <c r="AS311" s="29" t="s">
        <v>82</v>
      </c>
      <c r="AT311" s="79" t="s">
        <v>82</v>
      </c>
      <c r="AW311" s="80" t="s">
        <v>82</v>
      </c>
      <c r="AX311" s="27" t="s">
        <v>82</v>
      </c>
      <c r="AY311" s="27" t="s">
        <v>3097</v>
      </c>
      <c r="AZ311" s="27" t="s">
        <v>82</v>
      </c>
      <c r="BA311" s="27" t="s">
        <v>3098</v>
      </c>
      <c r="BB311" s="27" t="s">
        <v>3099</v>
      </c>
      <c r="BC311" s="27" t="s">
        <v>82</v>
      </c>
      <c r="BD311" s="27" t="s">
        <v>82</v>
      </c>
      <c r="BE311" s="27" t="s">
        <v>82</v>
      </c>
      <c r="BF311" s="27" t="s">
        <v>82</v>
      </c>
      <c r="BG311" s="27" t="s">
        <v>2851</v>
      </c>
      <c r="BH311" s="27" t="s">
        <v>99</v>
      </c>
      <c r="BI311" s="27" t="s">
        <v>100</v>
      </c>
      <c r="BJ311" s="27" t="s">
        <v>736</v>
      </c>
      <c r="BK311" s="27" t="s">
        <v>763</v>
      </c>
      <c r="BL311" s="27" t="s">
        <v>82</v>
      </c>
      <c r="BM311" s="27" t="s">
        <v>82</v>
      </c>
      <c r="BN311" s="27" t="s">
        <v>82</v>
      </c>
      <c r="BP311" s="117">
        <f t="shared" si="265"/>
        <v>0</v>
      </c>
      <c r="BQ311" s="117">
        <f t="shared" si="266"/>
        <v>0</v>
      </c>
    </row>
    <row r="312">
      <c r="A312" s="48" t="s">
        <v>81</v>
      </c>
      <c r="B312" s="48" t="s">
        <v>82</v>
      </c>
      <c r="C312" s="58">
        <v>0</v>
      </c>
      <c r="D312" s="58">
        <v>0</v>
      </c>
      <c r="E312" s="64">
        <v>521.4</v>
      </c>
      <c r="F312" s="26" t="s">
        <v>3100</v>
      </c>
      <c r="G312" s="27" t="s">
        <v>3101</v>
      </c>
      <c r="H312" s="27" t="s">
        <v>2851</v>
      </c>
      <c r="I312" s="118" t="s">
        <v>3102</v>
      </c>
      <c r="J312" s="94" t="s">
        <v>136</v>
      </c>
      <c r="L312" s="27" t="s">
        <v>82</v>
      </c>
      <c r="M312" s="27" t="s">
        <v>396</v>
      </c>
      <c r="N312" s="27" t="s">
        <v>88</v>
      </c>
      <c r="O312" s="27" t="s">
        <v>2853</v>
      </c>
      <c r="P312" s="27" t="s">
        <v>2853</v>
      </c>
      <c r="Q312" s="27" t="s">
        <v>89</v>
      </c>
      <c r="R312" s="27" t="s">
        <v>82</v>
      </c>
      <c r="S312" s="95" t="s">
        <v>3103</v>
      </c>
      <c r="T312" s="31">
        <v>10</v>
      </c>
      <c r="U312" s="31">
        <v>10</v>
      </c>
      <c r="V312" s="89">
        <v>46006</v>
      </c>
      <c r="W312" s="89">
        <v>46006</v>
      </c>
      <c r="X312" s="27" t="s">
        <v>3104</v>
      </c>
      <c r="Y312" s="72">
        <v>352</v>
      </c>
      <c r="Z312" s="76">
        <v>0.358</v>
      </c>
      <c r="AA312" s="28" t="s">
        <v>92</v>
      </c>
      <c r="AB312" s="28" t="s">
        <v>82</v>
      </c>
      <c r="AC312" s="28" t="s">
        <v>93</v>
      </c>
      <c r="AD312" s="28" t="s">
        <v>123</v>
      </c>
      <c r="AE312" s="28" t="s">
        <v>82</v>
      </c>
      <c r="AF312" s="28" t="s">
        <v>82</v>
      </c>
      <c r="AG312" s="28" t="s">
        <v>95</v>
      </c>
      <c r="AH312" s="28" t="s">
        <v>82</v>
      </c>
      <c r="AI312" s="28" t="s">
        <v>96</v>
      </c>
      <c r="AJ312" s="28" t="s">
        <v>82</v>
      </c>
      <c r="AK312" s="28" t="s">
        <v>82</v>
      </c>
      <c r="AL312" s="28" t="s">
        <v>3105</v>
      </c>
      <c r="AM312" s="28" t="s">
        <v>88</v>
      </c>
      <c r="AN312" s="27" t="s">
        <v>98</v>
      </c>
      <c r="AO312" s="72">
        <f t="shared" si="264"/>
        <v>0</v>
      </c>
      <c r="AP312" s="27" t="s">
        <v>82</v>
      </c>
      <c r="AQ312" s="27" t="s">
        <v>82</v>
      </c>
      <c r="AR312" s="29" t="s">
        <v>82</v>
      </c>
      <c r="AS312" s="29" t="s">
        <v>82</v>
      </c>
      <c r="AT312" s="79" t="s">
        <v>82</v>
      </c>
      <c r="AW312" s="80" t="s">
        <v>82</v>
      </c>
      <c r="AX312" s="27" t="s">
        <v>82</v>
      </c>
      <c r="AY312" s="27" t="s">
        <v>3106</v>
      </c>
      <c r="AZ312" s="27" t="s">
        <v>82</v>
      </c>
      <c r="BA312" s="27" t="s">
        <v>3107</v>
      </c>
      <c r="BB312" s="27" t="s">
        <v>3108</v>
      </c>
      <c r="BC312" s="27" t="s">
        <v>82</v>
      </c>
      <c r="BD312" s="27" t="s">
        <v>82</v>
      </c>
      <c r="BE312" s="27" t="s">
        <v>82</v>
      </c>
      <c r="BF312" s="27" t="s">
        <v>82</v>
      </c>
      <c r="BG312" s="27" t="s">
        <v>2851</v>
      </c>
      <c r="BH312" s="27" t="s">
        <v>99</v>
      </c>
      <c r="BI312" s="27" t="s">
        <v>100</v>
      </c>
      <c r="BJ312" s="27" t="s">
        <v>736</v>
      </c>
      <c r="BK312" s="27" t="s">
        <v>763</v>
      </c>
      <c r="BL312" s="27" t="s">
        <v>82</v>
      </c>
      <c r="BM312" s="27" t="s">
        <v>82</v>
      </c>
      <c r="BN312" s="27" t="s">
        <v>82</v>
      </c>
      <c r="BP312" s="117">
        <f t="shared" si="265"/>
        <v>0</v>
      </c>
      <c r="BQ312" s="117">
        <f t="shared" si="266"/>
        <v>0</v>
      </c>
    </row>
    <row r="313">
      <c r="A313" s="48" t="s">
        <v>81</v>
      </c>
      <c r="B313" s="48" t="s">
        <v>82</v>
      </c>
      <c r="C313" s="58">
        <v>0</v>
      </c>
      <c r="D313" s="58">
        <v>0</v>
      </c>
      <c r="E313" s="64">
        <v>521.4</v>
      </c>
      <c r="F313" s="26" t="s">
        <v>3109</v>
      </c>
      <c r="G313" s="27" t="s">
        <v>3101</v>
      </c>
      <c r="H313" s="27" t="s">
        <v>2851</v>
      </c>
      <c r="I313" s="118" t="s">
        <v>3110</v>
      </c>
      <c r="J313" s="94" t="s">
        <v>363</v>
      </c>
      <c r="L313" s="27" t="s">
        <v>82</v>
      </c>
      <c r="M313" s="27" t="s">
        <v>396</v>
      </c>
      <c r="N313" s="27" t="s">
        <v>88</v>
      </c>
      <c r="O313" s="27" t="s">
        <v>2853</v>
      </c>
      <c r="P313" s="27" t="s">
        <v>2853</v>
      </c>
      <c r="Q313" s="27" t="s">
        <v>89</v>
      </c>
      <c r="R313" s="27" t="s">
        <v>82</v>
      </c>
      <c r="S313" s="95" t="s">
        <v>3111</v>
      </c>
      <c r="T313" s="31">
        <v>10</v>
      </c>
      <c r="U313" s="31">
        <v>8</v>
      </c>
      <c r="V313" s="89">
        <v>46013</v>
      </c>
      <c r="W313" s="89">
        <v>46013</v>
      </c>
      <c r="X313" s="27" t="s">
        <v>3112</v>
      </c>
      <c r="Y313" s="72">
        <v>352</v>
      </c>
      <c r="Z313" s="76">
        <v>0.35</v>
      </c>
      <c r="AA313" s="28" t="s">
        <v>92</v>
      </c>
      <c r="AB313" s="28" t="s">
        <v>82</v>
      </c>
      <c r="AC313" s="28" t="s">
        <v>93</v>
      </c>
      <c r="AD313" s="28" t="s">
        <v>123</v>
      </c>
      <c r="AE313" s="28" t="s">
        <v>82</v>
      </c>
      <c r="AF313" s="28" t="s">
        <v>82</v>
      </c>
      <c r="AG313" s="28" t="s">
        <v>95</v>
      </c>
      <c r="AH313" s="28" t="s">
        <v>82</v>
      </c>
      <c r="AI313" s="28" t="s">
        <v>96</v>
      </c>
      <c r="AJ313" s="28" t="s">
        <v>82</v>
      </c>
      <c r="AK313" s="28" t="s">
        <v>82</v>
      </c>
      <c r="AL313" s="28" t="s">
        <v>3113</v>
      </c>
      <c r="AM313" s="28" t="s">
        <v>88</v>
      </c>
      <c r="AN313" s="27" t="s">
        <v>98</v>
      </c>
      <c r="AO313" s="72">
        <f t="shared" si="264"/>
        <v>0</v>
      </c>
      <c r="AP313" s="27" t="s">
        <v>82</v>
      </c>
      <c r="AQ313" s="27" t="s">
        <v>82</v>
      </c>
      <c r="AR313" s="29" t="s">
        <v>82</v>
      </c>
      <c r="AS313" s="29" t="s">
        <v>82</v>
      </c>
      <c r="AT313" s="79" t="s">
        <v>82</v>
      </c>
      <c r="AW313" s="80" t="s">
        <v>82</v>
      </c>
      <c r="AX313" s="27" t="s">
        <v>82</v>
      </c>
      <c r="AY313" s="27" t="s">
        <v>3114</v>
      </c>
      <c r="AZ313" s="27" t="s">
        <v>82</v>
      </c>
      <c r="BA313" s="27" t="s">
        <v>3115</v>
      </c>
      <c r="BB313" s="27" t="s">
        <v>3116</v>
      </c>
      <c r="BC313" s="27" t="s">
        <v>82</v>
      </c>
      <c r="BD313" s="27" t="s">
        <v>82</v>
      </c>
      <c r="BE313" s="27" t="s">
        <v>82</v>
      </c>
      <c r="BF313" s="27" t="s">
        <v>82</v>
      </c>
      <c r="BG313" s="27" t="s">
        <v>2851</v>
      </c>
      <c r="BH313" s="27" t="s">
        <v>99</v>
      </c>
      <c r="BI313" s="27" t="s">
        <v>100</v>
      </c>
      <c r="BJ313" s="27" t="s">
        <v>736</v>
      </c>
      <c r="BK313" s="27" t="s">
        <v>763</v>
      </c>
      <c r="BL313" s="27" t="s">
        <v>82</v>
      </c>
      <c r="BM313" s="27" t="s">
        <v>82</v>
      </c>
      <c r="BN313" s="27" t="s">
        <v>82</v>
      </c>
      <c r="BP313" s="117">
        <f t="shared" si="265"/>
        <v>0</v>
      </c>
      <c r="BQ313" s="117">
        <f t="shared" si="266"/>
        <v>0</v>
      </c>
    </row>
    <row r="314">
      <c r="A314" s="48" t="s">
        <v>81</v>
      </c>
      <c r="B314" s="48" t="s">
        <v>82</v>
      </c>
      <c r="C314" s="58">
        <v>0</v>
      </c>
      <c r="D314" s="58">
        <v>0</v>
      </c>
      <c r="E314" s="64">
        <v>567.6</v>
      </c>
      <c r="F314" s="26" t="s">
        <v>3117</v>
      </c>
      <c r="G314" s="27" t="s">
        <v>3118</v>
      </c>
      <c r="H314" s="27" t="s">
        <v>2851</v>
      </c>
      <c r="I314" s="118" t="s">
        <v>3119</v>
      </c>
      <c r="J314" s="94" t="s">
        <v>86</v>
      </c>
      <c r="L314" s="27" t="s">
        <v>82</v>
      </c>
      <c r="M314" s="27" t="s">
        <v>2875</v>
      </c>
      <c r="N314" s="27" t="s">
        <v>88</v>
      </c>
      <c r="O314" s="27" t="s">
        <v>2863</v>
      </c>
      <c r="P314" s="27" t="s">
        <v>2863</v>
      </c>
      <c r="Q314" s="27" t="s">
        <v>89</v>
      </c>
      <c r="R314" s="27" t="s">
        <v>82</v>
      </c>
      <c r="S314" s="95" t="s">
        <v>3120</v>
      </c>
      <c r="T314" s="31">
        <v>10</v>
      </c>
      <c r="U314" s="31">
        <v>10</v>
      </c>
      <c r="V314" s="89">
        <v>46251</v>
      </c>
      <c r="W314" s="89">
        <v>46254</v>
      </c>
      <c r="X314" s="27" t="s">
        <v>3121</v>
      </c>
      <c r="Y314" s="72">
        <v>288</v>
      </c>
      <c r="Z314" s="76">
        <v>0.303</v>
      </c>
      <c r="AA314" s="28" t="s">
        <v>92</v>
      </c>
      <c r="AB314" s="28" t="s">
        <v>82</v>
      </c>
      <c r="AC314" s="28" t="s">
        <v>93</v>
      </c>
      <c r="AD314" s="28" t="s">
        <v>123</v>
      </c>
      <c r="AE314" s="28" t="s">
        <v>82</v>
      </c>
      <c r="AF314" s="28" t="s">
        <v>82</v>
      </c>
      <c r="AG314" s="28" t="s">
        <v>95</v>
      </c>
      <c r="AH314" s="28" t="s">
        <v>82</v>
      </c>
      <c r="AI314" s="28" t="s">
        <v>96</v>
      </c>
      <c r="AJ314" s="28" t="s">
        <v>82</v>
      </c>
      <c r="AK314" s="28" t="s">
        <v>82</v>
      </c>
      <c r="AL314" s="28" t="s">
        <v>3122</v>
      </c>
      <c r="AM314" s="28" t="s">
        <v>88</v>
      </c>
      <c r="AN314" s="27" t="s">
        <v>98</v>
      </c>
      <c r="AO314" s="72">
        <f t="shared" si="264"/>
        <v>0</v>
      </c>
      <c r="AP314" s="27" t="s">
        <v>82</v>
      </c>
      <c r="AQ314" s="27" t="s">
        <v>82</v>
      </c>
      <c r="AR314" s="29" t="s">
        <v>82</v>
      </c>
      <c r="AS314" s="29" t="s">
        <v>82</v>
      </c>
      <c r="AT314" s="79" t="s">
        <v>82</v>
      </c>
      <c r="AW314" s="80" t="s">
        <v>82</v>
      </c>
      <c r="AX314" s="27" t="s">
        <v>82</v>
      </c>
      <c r="AY314" s="27" t="s">
        <v>3123</v>
      </c>
      <c r="AZ314" s="27" t="s">
        <v>82</v>
      </c>
      <c r="BA314" s="27" t="s">
        <v>3124</v>
      </c>
      <c r="BB314" s="27" t="s">
        <v>3125</v>
      </c>
      <c r="BC314" s="27" t="s">
        <v>82</v>
      </c>
      <c r="BD314" s="27" t="s">
        <v>82</v>
      </c>
      <c r="BE314" s="27" t="s">
        <v>82</v>
      </c>
      <c r="BF314" s="27" t="s">
        <v>82</v>
      </c>
      <c r="BG314" s="27" t="s">
        <v>2851</v>
      </c>
      <c r="BH314" s="27" t="s">
        <v>99</v>
      </c>
      <c r="BI314" s="27" t="s">
        <v>100</v>
      </c>
      <c r="BJ314" s="27" t="s">
        <v>101</v>
      </c>
      <c r="BK314" s="27" t="s">
        <v>2894</v>
      </c>
      <c r="BL314" s="27" t="s">
        <v>82</v>
      </c>
      <c r="BM314" s="27" t="s">
        <v>82</v>
      </c>
      <c r="BN314" s="27" t="s">
        <v>82</v>
      </c>
      <c r="BP314" s="117">
        <f t="shared" si="265"/>
        <v>0</v>
      </c>
      <c r="BQ314" s="117">
        <f t="shared" si="266"/>
        <v>0</v>
      </c>
    </row>
    <row r="315">
      <c r="A315" s="48" t="s">
        <v>81</v>
      </c>
      <c r="B315" s="48" t="s">
        <v>82</v>
      </c>
      <c r="C315" s="58">
        <v>0</v>
      </c>
      <c r="D315" s="58">
        <v>0</v>
      </c>
      <c r="E315" s="64">
        <v>521.4</v>
      </c>
      <c r="F315" s="26" t="s">
        <v>3126</v>
      </c>
      <c r="G315" s="27" t="s">
        <v>3009</v>
      </c>
      <c r="H315" s="27" t="s">
        <v>2851</v>
      </c>
      <c r="I315" s="118" t="s">
        <v>3127</v>
      </c>
      <c r="J315" s="94" t="s">
        <v>395</v>
      </c>
      <c r="L315" s="27" t="s">
        <v>82</v>
      </c>
      <c r="M315" s="27" t="s">
        <v>396</v>
      </c>
      <c r="N315" s="27" t="s">
        <v>88</v>
      </c>
      <c r="O315" s="27" t="s">
        <v>2853</v>
      </c>
      <c r="P315" s="27" t="s">
        <v>2853</v>
      </c>
      <c r="Q315" s="27" t="s">
        <v>89</v>
      </c>
      <c r="R315" s="27" t="s">
        <v>82</v>
      </c>
      <c r="S315" s="95" t="s">
        <v>3128</v>
      </c>
      <c r="T315" s="31">
        <v>10</v>
      </c>
      <c r="U315" s="31">
        <v>10</v>
      </c>
      <c r="V315" s="89">
        <v>46042</v>
      </c>
      <c r="W315" s="89">
        <v>46156</v>
      </c>
      <c r="X315" s="27" t="s">
        <v>3129</v>
      </c>
      <c r="Y315" s="72">
        <v>256</v>
      </c>
      <c r="Z315" s="76">
        <v>0.287</v>
      </c>
      <c r="AA315" s="28" t="s">
        <v>92</v>
      </c>
      <c r="AB315" s="28" t="s">
        <v>82</v>
      </c>
      <c r="AC315" s="28" t="s">
        <v>93</v>
      </c>
      <c r="AD315" s="28" t="s">
        <v>123</v>
      </c>
      <c r="AE315" s="28" t="s">
        <v>82</v>
      </c>
      <c r="AF315" s="28" t="s">
        <v>82</v>
      </c>
      <c r="AG315" s="28" t="s">
        <v>95</v>
      </c>
      <c r="AH315" s="28" t="s">
        <v>82</v>
      </c>
      <c r="AI315" s="28" t="s">
        <v>96</v>
      </c>
      <c r="AJ315" s="28" t="s">
        <v>82</v>
      </c>
      <c r="AK315" s="28" t="s">
        <v>82</v>
      </c>
      <c r="AL315" s="28" t="s">
        <v>3130</v>
      </c>
      <c r="AM315" s="28" t="s">
        <v>88</v>
      </c>
      <c r="AN315" s="27" t="s">
        <v>98</v>
      </c>
      <c r="AO315" s="72">
        <f t="shared" si="264"/>
        <v>0</v>
      </c>
      <c r="AP315" s="27" t="s">
        <v>82</v>
      </c>
      <c r="AQ315" s="27" t="s">
        <v>82</v>
      </c>
      <c r="AR315" s="29" t="s">
        <v>82</v>
      </c>
      <c r="AS315" s="29" t="s">
        <v>82</v>
      </c>
      <c r="AT315" s="79" t="s">
        <v>82</v>
      </c>
      <c r="AW315" s="80" t="s">
        <v>82</v>
      </c>
      <c r="AX315" s="27" t="s">
        <v>82</v>
      </c>
      <c r="AY315" s="27" t="s">
        <v>3131</v>
      </c>
      <c r="AZ315" s="27" t="s">
        <v>82</v>
      </c>
      <c r="BA315" s="27" t="s">
        <v>3132</v>
      </c>
      <c r="BB315" s="27" t="s">
        <v>3133</v>
      </c>
      <c r="BC315" s="27" t="s">
        <v>82</v>
      </c>
      <c r="BD315" s="27" t="s">
        <v>82</v>
      </c>
      <c r="BE315" s="27" t="s">
        <v>82</v>
      </c>
      <c r="BF315" s="27" t="s">
        <v>82</v>
      </c>
      <c r="BG315" s="27" t="s">
        <v>2851</v>
      </c>
      <c r="BH315" s="27" t="s">
        <v>99</v>
      </c>
      <c r="BI315" s="27" t="s">
        <v>100</v>
      </c>
      <c r="BJ315" s="27" t="s">
        <v>736</v>
      </c>
      <c r="BK315" s="27" t="s">
        <v>763</v>
      </c>
      <c r="BL315" s="27" t="s">
        <v>82</v>
      </c>
      <c r="BM315" s="27" t="s">
        <v>82</v>
      </c>
      <c r="BN315" s="27" t="s">
        <v>82</v>
      </c>
      <c r="BP315" s="117">
        <f t="shared" si="265"/>
        <v>0</v>
      </c>
      <c r="BQ315" s="117">
        <f t="shared" si="266"/>
        <v>0</v>
      </c>
    </row>
    <row r="316">
      <c r="A316" s="48" t="s">
        <v>81</v>
      </c>
      <c r="B316" s="48" t="s">
        <v>82</v>
      </c>
      <c r="C316" s="58">
        <v>0</v>
      </c>
      <c r="D316" s="58">
        <v>0</v>
      </c>
      <c r="E316" s="64">
        <v>772.2</v>
      </c>
      <c r="F316" s="26" t="s">
        <v>3134</v>
      </c>
      <c r="G316" s="27" t="s">
        <v>3135</v>
      </c>
      <c r="H316" s="27" t="s">
        <v>2851</v>
      </c>
      <c r="I316" s="118" t="s">
        <v>3136</v>
      </c>
      <c r="J316" s="94" t="s">
        <v>395</v>
      </c>
      <c r="L316" s="27" t="s">
        <v>82</v>
      </c>
      <c r="M316" s="27" t="s">
        <v>258</v>
      </c>
      <c r="N316" s="27" t="s">
        <v>88</v>
      </c>
      <c r="O316" s="27" t="s">
        <v>2863</v>
      </c>
      <c r="P316" s="27" t="s">
        <v>2863</v>
      </c>
      <c r="Q316" s="27" t="s">
        <v>89</v>
      </c>
      <c r="R316" s="27" t="s">
        <v>82</v>
      </c>
      <c r="S316" s="95" t="s">
        <v>3137</v>
      </c>
      <c r="T316" s="31">
        <v>10</v>
      </c>
      <c r="U316" s="31">
        <v>6</v>
      </c>
      <c r="V316" s="89">
        <v>45890</v>
      </c>
      <c r="W316" s="89">
        <v>46253</v>
      </c>
      <c r="X316" s="27" t="s">
        <v>3138</v>
      </c>
      <c r="Y316" s="72">
        <v>576</v>
      </c>
      <c r="Z316" s="76">
        <v>0.578</v>
      </c>
      <c r="AA316" s="28" t="s">
        <v>92</v>
      </c>
      <c r="AB316" s="28" t="s">
        <v>82</v>
      </c>
      <c r="AC316" s="28" t="s">
        <v>93</v>
      </c>
      <c r="AD316" s="28" t="s">
        <v>123</v>
      </c>
      <c r="AE316" s="28" t="s">
        <v>82</v>
      </c>
      <c r="AF316" s="28" t="s">
        <v>82</v>
      </c>
      <c r="AG316" s="28" t="s">
        <v>95</v>
      </c>
      <c r="AH316" s="28" t="s">
        <v>82</v>
      </c>
      <c r="AI316" s="28" t="s">
        <v>96</v>
      </c>
      <c r="AJ316" s="28" t="s">
        <v>82</v>
      </c>
      <c r="AK316" s="28" t="s">
        <v>82</v>
      </c>
      <c r="AL316" s="28" t="s">
        <v>3139</v>
      </c>
      <c r="AM316" s="28" t="s">
        <v>88</v>
      </c>
      <c r="AN316" s="27" t="s">
        <v>98</v>
      </c>
      <c r="AO316" s="72">
        <f t="shared" si="264"/>
        <v>0</v>
      </c>
      <c r="AP316" s="27" t="s">
        <v>82</v>
      </c>
      <c r="AQ316" s="27" t="s">
        <v>82</v>
      </c>
      <c r="AR316" s="29" t="s">
        <v>82</v>
      </c>
      <c r="AS316" s="29" t="s">
        <v>82</v>
      </c>
      <c r="AT316" s="79" t="s">
        <v>82</v>
      </c>
      <c r="AW316" s="80" t="s">
        <v>82</v>
      </c>
      <c r="AX316" s="27" t="s">
        <v>82</v>
      </c>
      <c r="AY316" s="27" t="s">
        <v>3140</v>
      </c>
      <c r="AZ316" s="27" t="s">
        <v>82</v>
      </c>
      <c r="BA316" s="27" t="s">
        <v>3141</v>
      </c>
      <c r="BB316" s="27" t="s">
        <v>3142</v>
      </c>
      <c r="BC316" s="27" t="s">
        <v>82</v>
      </c>
      <c r="BD316" s="27" t="s">
        <v>82</v>
      </c>
      <c r="BE316" s="27" t="s">
        <v>82</v>
      </c>
      <c r="BF316" s="27" t="s">
        <v>82</v>
      </c>
      <c r="BG316" s="27" t="s">
        <v>2851</v>
      </c>
      <c r="BH316" s="27" t="s">
        <v>99</v>
      </c>
      <c r="BI316" s="27" t="s">
        <v>100</v>
      </c>
      <c r="BJ316" s="27" t="s">
        <v>101</v>
      </c>
      <c r="BK316" s="27" t="s">
        <v>2894</v>
      </c>
      <c r="BL316" s="27" t="s">
        <v>82</v>
      </c>
      <c r="BM316" s="27" t="s">
        <v>82</v>
      </c>
      <c r="BN316" s="27" t="s">
        <v>82</v>
      </c>
      <c r="BP316" s="117">
        <f t="shared" si="265"/>
        <v>0</v>
      </c>
      <c r="BQ316" s="117">
        <f t="shared" si="266"/>
        <v>0</v>
      </c>
    </row>
    <row r="317">
      <c r="A317" s="48" t="s">
        <v>81</v>
      </c>
      <c r="B317" s="48" t="s">
        <v>82</v>
      </c>
      <c r="C317" s="58">
        <v>0</v>
      </c>
      <c r="D317" s="58">
        <v>0</v>
      </c>
      <c r="E317" s="64">
        <v>587.4</v>
      </c>
      <c r="F317" s="26" t="s">
        <v>3143</v>
      </c>
      <c r="G317" s="27" t="s">
        <v>3144</v>
      </c>
      <c r="H317" s="27" t="s">
        <v>2851</v>
      </c>
      <c r="I317" s="118" t="s">
        <v>3145</v>
      </c>
      <c r="J317" s="94" t="s">
        <v>395</v>
      </c>
      <c r="L317" s="27" t="s">
        <v>82</v>
      </c>
      <c r="M317" s="27" t="s">
        <v>1280</v>
      </c>
      <c r="N317" s="27" t="s">
        <v>1280</v>
      </c>
      <c r="O317" s="27" t="s">
        <v>2853</v>
      </c>
      <c r="P317" s="27" t="s">
        <v>2853</v>
      </c>
      <c r="Q317" s="27" t="s">
        <v>89</v>
      </c>
      <c r="R317" s="27" t="s">
        <v>82</v>
      </c>
      <c r="S317" s="95" t="s">
        <v>3146</v>
      </c>
      <c r="T317" s="31">
        <v>10</v>
      </c>
      <c r="U317" s="31">
        <v>6</v>
      </c>
      <c r="V317" s="89">
        <v>45056</v>
      </c>
      <c r="W317" s="89">
        <v>46189</v>
      </c>
      <c r="X317" s="27" t="s">
        <v>3147</v>
      </c>
      <c r="Y317" s="72">
        <v>512</v>
      </c>
      <c r="Z317" s="76">
        <v>0.49</v>
      </c>
      <c r="AA317" s="28" t="s">
        <v>92</v>
      </c>
      <c r="AB317" s="28" t="s">
        <v>82</v>
      </c>
      <c r="AC317" s="28" t="s">
        <v>93</v>
      </c>
      <c r="AD317" s="28" t="s">
        <v>123</v>
      </c>
      <c r="AE317" s="28" t="s">
        <v>82</v>
      </c>
      <c r="AF317" s="28" t="s">
        <v>82</v>
      </c>
      <c r="AG317" s="28" t="s">
        <v>95</v>
      </c>
      <c r="AH317" s="28" t="s">
        <v>82</v>
      </c>
      <c r="AI317" s="28" t="s">
        <v>96</v>
      </c>
      <c r="AJ317" s="28" t="s">
        <v>82</v>
      </c>
      <c r="AK317" s="28" t="s">
        <v>82</v>
      </c>
      <c r="AL317" s="28" t="s">
        <v>3148</v>
      </c>
      <c r="AM317" s="28" t="s">
        <v>88</v>
      </c>
      <c r="AN317" s="27" t="s">
        <v>98</v>
      </c>
      <c r="AO317" s="72">
        <f t="shared" si="264"/>
        <v>0</v>
      </c>
      <c r="AP317" s="27" t="s">
        <v>82</v>
      </c>
      <c r="AQ317" s="27" t="s">
        <v>82</v>
      </c>
      <c r="AR317" s="29" t="s">
        <v>82</v>
      </c>
      <c r="AS317" s="29" t="s">
        <v>82</v>
      </c>
      <c r="AT317" s="79" t="s">
        <v>82</v>
      </c>
      <c r="AW317" s="80" t="s">
        <v>82</v>
      </c>
      <c r="AX317" s="27" t="s">
        <v>82</v>
      </c>
      <c r="AY317" s="27" t="s">
        <v>3149</v>
      </c>
      <c r="AZ317" s="27" t="s">
        <v>82</v>
      </c>
      <c r="BA317" s="27" t="s">
        <v>3150</v>
      </c>
      <c r="BB317" s="27" t="s">
        <v>3151</v>
      </c>
      <c r="BC317" s="27" t="s">
        <v>82</v>
      </c>
      <c r="BD317" s="27" t="s">
        <v>3152</v>
      </c>
      <c r="BE317" s="27" t="s">
        <v>3153</v>
      </c>
      <c r="BF317" s="27" t="s">
        <v>82</v>
      </c>
      <c r="BG317" s="27" t="s">
        <v>2851</v>
      </c>
      <c r="BH317" s="27" t="s">
        <v>99</v>
      </c>
      <c r="BI317" s="27" t="s">
        <v>100</v>
      </c>
      <c r="BJ317" s="27" t="s">
        <v>736</v>
      </c>
      <c r="BK317" s="27" t="s">
        <v>763</v>
      </c>
      <c r="BL317" s="27" t="s">
        <v>82</v>
      </c>
      <c r="BM317" s="27" t="s">
        <v>82</v>
      </c>
      <c r="BN317" s="27" t="s">
        <v>82</v>
      </c>
      <c r="BP317" s="117">
        <f t="shared" si="265"/>
        <v>0</v>
      </c>
      <c r="BQ317" s="117">
        <f t="shared" si="266"/>
        <v>0</v>
      </c>
    </row>
    <row r="318">
      <c r="A318" s="48" t="s">
        <v>81</v>
      </c>
      <c r="B318" s="48" t="s">
        <v>82</v>
      </c>
      <c r="C318" s="58">
        <v>0</v>
      </c>
      <c r="D318" s="58">
        <v>0</v>
      </c>
      <c r="E318" s="64">
        <v>541.2</v>
      </c>
      <c r="F318" s="26" t="s">
        <v>3154</v>
      </c>
      <c r="G318" s="27" t="s">
        <v>1915</v>
      </c>
      <c r="H318" s="27" t="s">
        <v>2851</v>
      </c>
      <c r="I318" s="118" t="s">
        <v>3155</v>
      </c>
      <c r="J318" s="94" t="s">
        <v>136</v>
      </c>
      <c r="L318" s="27" t="s">
        <v>82</v>
      </c>
      <c r="M318" s="27" t="s">
        <v>2898</v>
      </c>
      <c r="N318" s="27" t="s">
        <v>88</v>
      </c>
      <c r="O318" s="27" t="s">
        <v>2863</v>
      </c>
      <c r="P318" s="27" t="s">
        <v>2863</v>
      </c>
      <c r="Q318" s="27" t="s">
        <v>89</v>
      </c>
      <c r="R318" s="27" t="s">
        <v>82</v>
      </c>
      <c r="S318" s="95" t="s">
        <v>3156</v>
      </c>
      <c r="T318" s="31">
        <v>10</v>
      </c>
      <c r="U318" s="31">
        <v>12</v>
      </c>
      <c r="V318" s="89">
        <v>46231</v>
      </c>
      <c r="W318" s="89">
        <v>46231</v>
      </c>
      <c r="X318" s="27" t="s">
        <v>3157</v>
      </c>
      <c r="Y318" s="72">
        <v>256</v>
      </c>
      <c r="Z318" s="76">
        <v>0.295</v>
      </c>
      <c r="AA318" s="28" t="s">
        <v>92</v>
      </c>
      <c r="AB318" s="28" t="s">
        <v>82</v>
      </c>
      <c r="AC318" s="28" t="s">
        <v>93</v>
      </c>
      <c r="AD318" s="28" t="s">
        <v>123</v>
      </c>
      <c r="AE318" s="28" t="s">
        <v>82</v>
      </c>
      <c r="AF318" s="28" t="s">
        <v>82</v>
      </c>
      <c r="AG318" s="28" t="s">
        <v>95</v>
      </c>
      <c r="AH318" s="28" t="s">
        <v>82</v>
      </c>
      <c r="AI318" s="28" t="s">
        <v>96</v>
      </c>
      <c r="AJ318" s="28" t="s">
        <v>82</v>
      </c>
      <c r="AK318" s="28" t="s">
        <v>82</v>
      </c>
      <c r="AL318" s="28" t="s">
        <v>3158</v>
      </c>
      <c r="AM318" s="28" t="s">
        <v>88</v>
      </c>
      <c r="AN318" s="27" t="s">
        <v>98</v>
      </c>
      <c r="AO318" s="72">
        <f t="shared" si="264"/>
        <v>0</v>
      </c>
      <c r="AP318" s="27" t="s">
        <v>82</v>
      </c>
      <c r="AQ318" s="27" t="s">
        <v>82</v>
      </c>
      <c r="AR318" s="29" t="s">
        <v>82</v>
      </c>
      <c r="AS318" s="29" t="s">
        <v>82</v>
      </c>
      <c r="AT318" s="79" t="s">
        <v>82</v>
      </c>
      <c r="AW318" s="80" t="s">
        <v>82</v>
      </c>
      <c r="AX318" s="27" t="s">
        <v>82</v>
      </c>
      <c r="AY318" s="27" t="s">
        <v>3159</v>
      </c>
      <c r="AZ318" s="27" t="s">
        <v>82</v>
      </c>
      <c r="BA318" s="27" t="s">
        <v>82</v>
      </c>
      <c r="BB318" s="27" t="s">
        <v>3160</v>
      </c>
      <c r="BC318" s="27" t="s">
        <v>82</v>
      </c>
      <c r="BD318" s="27" t="s">
        <v>82</v>
      </c>
      <c r="BE318" s="27" t="s">
        <v>82</v>
      </c>
      <c r="BF318" s="27" t="s">
        <v>82</v>
      </c>
      <c r="BG318" s="27" t="s">
        <v>2851</v>
      </c>
      <c r="BH318" s="27" t="s">
        <v>99</v>
      </c>
      <c r="BI318" s="27" t="s">
        <v>100</v>
      </c>
      <c r="BJ318" s="27" t="s">
        <v>101</v>
      </c>
      <c r="BK318" s="27" t="s">
        <v>2894</v>
      </c>
      <c r="BL318" s="27" t="s">
        <v>82</v>
      </c>
      <c r="BM318" s="27" t="s">
        <v>82</v>
      </c>
      <c r="BN318" s="27" t="s">
        <v>82</v>
      </c>
      <c r="BP318" s="117">
        <f t="shared" si="265"/>
        <v>0</v>
      </c>
      <c r="BQ318" s="117">
        <f t="shared" si="266"/>
        <v>0</v>
      </c>
    </row>
    <row r="319">
      <c r="A319" s="48" t="s">
        <v>81</v>
      </c>
      <c r="B319" s="48" t="s">
        <v>82</v>
      </c>
      <c r="C319" s="58">
        <v>0</v>
      </c>
      <c r="D319" s="58">
        <v>0</v>
      </c>
      <c r="E319" s="64">
        <v>541.2</v>
      </c>
      <c r="F319" s="26" t="s">
        <v>3161</v>
      </c>
      <c r="G319" s="27" t="s">
        <v>3162</v>
      </c>
      <c r="H319" s="27" t="s">
        <v>2851</v>
      </c>
      <c r="I319" s="118" t="s">
        <v>3163</v>
      </c>
      <c r="J319" s="94" t="s">
        <v>94</v>
      </c>
      <c r="L319" s="27" t="s">
        <v>82</v>
      </c>
      <c r="M319" s="27" t="s">
        <v>2898</v>
      </c>
      <c r="N319" s="27" t="s">
        <v>88</v>
      </c>
      <c r="O319" s="27" t="s">
        <v>2863</v>
      </c>
      <c r="P319" s="27" t="s">
        <v>2863</v>
      </c>
      <c r="Q319" s="27" t="s">
        <v>89</v>
      </c>
      <c r="R319" s="27" t="s">
        <v>82</v>
      </c>
      <c r="S319" s="95" t="s">
        <v>3164</v>
      </c>
      <c r="T319" s="31">
        <v>10</v>
      </c>
      <c r="U319" s="31">
        <v>10</v>
      </c>
      <c r="V319" s="89">
        <v>45049</v>
      </c>
      <c r="W319" s="89">
        <v>46268</v>
      </c>
      <c r="X319" s="27" t="s">
        <v>3165</v>
      </c>
      <c r="Y319" s="72">
        <v>288</v>
      </c>
      <c r="Z319" s="76">
        <v>0.318</v>
      </c>
      <c r="AA319" s="28" t="s">
        <v>92</v>
      </c>
      <c r="AB319" s="28" t="s">
        <v>82</v>
      </c>
      <c r="AC319" s="28" t="s">
        <v>93</v>
      </c>
      <c r="AD319" s="28" t="s">
        <v>123</v>
      </c>
      <c r="AE319" s="28" t="s">
        <v>82</v>
      </c>
      <c r="AF319" s="28" t="s">
        <v>82</v>
      </c>
      <c r="AG319" s="28" t="s">
        <v>95</v>
      </c>
      <c r="AH319" s="28" t="s">
        <v>82</v>
      </c>
      <c r="AI319" s="28" t="s">
        <v>96</v>
      </c>
      <c r="AJ319" s="28" t="s">
        <v>82</v>
      </c>
      <c r="AK319" s="28" t="s">
        <v>82</v>
      </c>
      <c r="AL319" s="28" t="s">
        <v>3166</v>
      </c>
      <c r="AM319" s="28" t="s">
        <v>88</v>
      </c>
      <c r="AN319" s="27" t="s">
        <v>194</v>
      </c>
      <c r="AO319" s="72">
        <f t="shared" si="264"/>
        <v>0</v>
      </c>
      <c r="AP319" s="27" t="s">
        <v>82</v>
      </c>
      <c r="AQ319" s="27" t="s">
        <v>82</v>
      </c>
      <c r="AR319" s="29" t="s">
        <v>82</v>
      </c>
      <c r="AS319" s="29" t="s">
        <v>82</v>
      </c>
      <c r="AT319" s="79" t="s">
        <v>82</v>
      </c>
      <c r="AW319" s="80" t="s">
        <v>82</v>
      </c>
      <c r="AX319" s="27" t="s">
        <v>82</v>
      </c>
      <c r="AY319" s="27" t="s">
        <v>3167</v>
      </c>
      <c r="AZ319" s="27" t="s">
        <v>82</v>
      </c>
      <c r="BA319" s="27" t="s">
        <v>3168</v>
      </c>
      <c r="BB319" s="27" t="s">
        <v>3169</v>
      </c>
      <c r="BC319" s="27" t="s">
        <v>82</v>
      </c>
      <c r="BD319" s="27" t="s">
        <v>3170</v>
      </c>
      <c r="BE319" s="27" t="s">
        <v>3171</v>
      </c>
      <c r="BF319" s="27" t="s">
        <v>82</v>
      </c>
      <c r="BG319" s="27" t="s">
        <v>2851</v>
      </c>
      <c r="BH319" s="27" t="s">
        <v>99</v>
      </c>
      <c r="BI319" s="27" t="s">
        <v>2870</v>
      </c>
      <c r="BJ319" s="27" t="s">
        <v>2871</v>
      </c>
      <c r="BK319" s="27" t="s">
        <v>2871</v>
      </c>
      <c r="BL319" s="27" t="s">
        <v>82</v>
      </c>
      <c r="BM319" s="27" t="s">
        <v>82</v>
      </c>
      <c r="BN319" s="27" t="s">
        <v>82</v>
      </c>
      <c r="BP319" s="117">
        <f t="shared" si="265"/>
        <v>0</v>
      </c>
      <c r="BQ319" s="117">
        <f t="shared" si="266"/>
        <v>0</v>
      </c>
    </row>
    <row r="320">
      <c r="A320" s="48" t="s">
        <v>81</v>
      </c>
      <c r="B320" s="48" t="s">
        <v>82</v>
      </c>
      <c r="C320" s="58">
        <v>0</v>
      </c>
      <c r="D320" s="58">
        <v>0</v>
      </c>
      <c r="E320" s="64">
        <v>541.2</v>
      </c>
      <c r="F320" s="26" t="s">
        <v>3172</v>
      </c>
      <c r="G320" s="27" t="s">
        <v>3173</v>
      </c>
      <c r="H320" s="27" t="s">
        <v>2851</v>
      </c>
      <c r="I320" s="118" t="s">
        <v>3174</v>
      </c>
      <c r="J320" s="94" t="s">
        <v>136</v>
      </c>
      <c r="L320" s="27" t="s">
        <v>82</v>
      </c>
      <c r="M320" s="27" t="s">
        <v>2898</v>
      </c>
      <c r="N320" s="27" t="s">
        <v>88</v>
      </c>
      <c r="O320" s="27" t="s">
        <v>2853</v>
      </c>
      <c r="P320" s="27" t="s">
        <v>2853</v>
      </c>
      <c r="Q320" s="27" t="s">
        <v>89</v>
      </c>
      <c r="R320" s="27" t="s">
        <v>82</v>
      </c>
      <c r="S320" s="95" t="s">
        <v>3175</v>
      </c>
      <c r="T320" s="31">
        <v>10</v>
      </c>
      <c r="U320" s="31">
        <v>10</v>
      </c>
      <c r="V320" s="89">
        <v>45832</v>
      </c>
      <c r="W320" s="89">
        <v>46156</v>
      </c>
      <c r="X320" s="27" t="s">
        <v>3176</v>
      </c>
      <c r="Y320" s="72">
        <v>224</v>
      </c>
      <c r="Z320" s="76">
        <v>0.266</v>
      </c>
      <c r="AA320" s="28" t="s">
        <v>92</v>
      </c>
      <c r="AB320" s="28" t="s">
        <v>82</v>
      </c>
      <c r="AC320" s="28" t="s">
        <v>93</v>
      </c>
      <c r="AD320" s="28" t="s">
        <v>123</v>
      </c>
      <c r="AE320" s="28" t="s">
        <v>82</v>
      </c>
      <c r="AF320" s="28" t="s">
        <v>82</v>
      </c>
      <c r="AG320" s="28" t="s">
        <v>95</v>
      </c>
      <c r="AH320" s="28" t="s">
        <v>82</v>
      </c>
      <c r="AI320" s="28" t="s">
        <v>96</v>
      </c>
      <c r="AJ320" s="28" t="s">
        <v>82</v>
      </c>
      <c r="AK320" s="28" t="s">
        <v>82</v>
      </c>
      <c r="AL320" s="28" t="s">
        <v>3177</v>
      </c>
      <c r="AM320" s="28" t="s">
        <v>88</v>
      </c>
      <c r="AN320" s="27" t="s">
        <v>98</v>
      </c>
      <c r="AO320" s="72">
        <f t="shared" si="264"/>
        <v>0</v>
      </c>
      <c r="AP320" s="27" t="s">
        <v>82</v>
      </c>
      <c r="AQ320" s="27" t="s">
        <v>82</v>
      </c>
      <c r="AR320" s="29" t="s">
        <v>82</v>
      </c>
      <c r="AS320" s="29" t="s">
        <v>82</v>
      </c>
      <c r="AT320" s="79" t="s">
        <v>82</v>
      </c>
      <c r="AW320" s="80" t="s">
        <v>82</v>
      </c>
      <c r="AX320" s="27" t="s">
        <v>82</v>
      </c>
      <c r="AY320" s="27" t="s">
        <v>3178</v>
      </c>
      <c r="AZ320" s="27" t="s">
        <v>82</v>
      </c>
      <c r="BA320" s="27" t="s">
        <v>3179</v>
      </c>
      <c r="BB320" s="27" t="s">
        <v>3180</v>
      </c>
      <c r="BC320" s="27" t="s">
        <v>82</v>
      </c>
      <c r="BD320" s="27" t="s">
        <v>82</v>
      </c>
      <c r="BE320" s="27" t="s">
        <v>82</v>
      </c>
      <c r="BF320" s="27" t="s">
        <v>82</v>
      </c>
      <c r="BG320" s="27" t="s">
        <v>2851</v>
      </c>
      <c r="BH320" s="27" t="s">
        <v>99</v>
      </c>
      <c r="BI320" s="27" t="s">
        <v>100</v>
      </c>
      <c r="BJ320" s="27" t="s">
        <v>736</v>
      </c>
      <c r="BK320" s="27" t="s">
        <v>763</v>
      </c>
      <c r="BL320" s="27" t="s">
        <v>82</v>
      </c>
      <c r="BM320" s="27" t="s">
        <v>82</v>
      </c>
      <c r="BN320" s="27" t="s">
        <v>82</v>
      </c>
      <c r="BP320" s="117">
        <f t="shared" si="265"/>
        <v>0</v>
      </c>
      <c r="BQ320" s="117">
        <f t="shared" si="266"/>
        <v>0</v>
      </c>
    </row>
    <row r="321">
      <c r="A321" s="48" t="s">
        <v>81</v>
      </c>
      <c r="B321" s="48" t="s">
        <v>82</v>
      </c>
      <c r="C321" s="58">
        <v>0</v>
      </c>
      <c r="D321" s="58">
        <v>0</v>
      </c>
      <c r="E321" s="64">
        <v>587.4</v>
      </c>
      <c r="F321" s="26" t="s">
        <v>3181</v>
      </c>
      <c r="G321" s="27" t="s">
        <v>3182</v>
      </c>
      <c r="H321" s="27" t="s">
        <v>2851</v>
      </c>
      <c r="I321" s="118" t="s">
        <v>3183</v>
      </c>
      <c r="J321" s="94" t="s">
        <v>86</v>
      </c>
      <c r="L321" s="27" t="s">
        <v>82</v>
      </c>
      <c r="M321" s="27" t="s">
        <v>1280</v>
      </c>
      <c r="N321" s="27" t="s">
        <v>88</v>
      </c>
      <c r="O321" s="27" t="s">
        <v>2863</v>
      </c>
      <c r="P321" s="27" t="s">
        <v>2863</v>
      </c>
      <c r="Q321" s="27" t="s">
        <v>89</v>
      </c>
      <c r="R321" s="27" t="s">
        <v>82</v>
      </c>
      <c r="S321" s="95" t="s">
        <v>3184</v>
      </c>
      <c r="T321" s="31">
        <v>10</v>
      </c>
      <c r="U321" s="31">
        <v>8</v>
      </c>
      <c r="V321" s="89">
        <v>46268</v>
      </c>
      <c r="W321" s="89">
        <v>46268</v>
      </c>
      <c r="X321" s="27" t="s">
        <v>3185</v>
      </c>
      <c r="Y321" s="72">
        <v>352</v>
      </c>
      <c r="Z321" s="76">
        <v>0.358</v>
      </c>
      <c r="AA321" s="28" t="s">
        <v>92</v>
      </c>
      <c r="AB321" s="28" t="s">
        <v>82</v>
      </c>
      <c r="AC321" s="28" t="s">
        <v>93</v>
      </c>
      <c r="AD321" s="28" t="s">
        <v>123</v>
      </c>
      <c r="AE321" s="28" t="s">
        <v>906</v>
      </c>
      <c r="AF321" s="28" t="s">
        <v>82</v>
      </c>
      <c r="AG321" s="28" t="s">
        <v>95</v>
      </c>
      <c r="AH321" s="28" t="s">
        <v>82</v>
      </c>
      <c r="AI321" s="28" t="s">
        <v>96</v>
      </c>
      <c r="AJ321" s="28" t="s">
        <v>82</v>
      </c>
      <c r="AK321" s="28" t="s">
        <v>82</v>
      </c>
      <c r="AL321" s="28" t="s">
        <v>3186</v>
      </c>
      <c r="AM321" s="28" t="s">
        <v>88</v>
      </c>
      <c r="AN321" s="27" t="s">
        <v>98</v>
      </c>
      <c r="AO321" s="72">
        <f t="shared" si="264"/>
        <v>0</v>
      </c>
      <c r="AP321" s="27" t="s">
        <v>82</v>
      </c>
      <c r="AQ321" s="27" t="s">
        <v>82</v>
      </c>
      <c r="AR321" s="29" t="s">
        <v>82</v>
      </c>
      <c r="AS321" s="29" t="s">
        <v>82</v>
      </c>
      <c r="AT321" s="79" t="s">
        <v>82</v>
      </c>
      <c r="AW321" s="80" t="s">
        <v>82</v>
      </c>
      <c r="AX321" s="27" t="s">
        <v>82</v>
      </c>
      <c r="AY321" s="27" t="s">
        <v>3187</v>
      </c>
      <c r="AZ321" s="27" t="s">
        <v>82</v>
      </c>
      <c r="BA321" s="27" t="s">
        <v>82</v>
      </c>
      <c r="BB321" s="27" t="s">
        <v>3188</v>
      </c>
      <c r="BC321" s="27" t="s">
        <v>82</v>
      </c>
      <c r="BD321" s="27" t="s">
        <v>82</v>
      </c>
      <c r="BE321" s="27" t="s">
        <v>82</v>
      </c>
      <c r="BF321" s="27" t="s">
        <v>82</v>
      </c>
      <c r="BG321" s="27" t="s">
        <v>2851</v>
      </c>
      <c r="BH321" s="27" t="s">
        <v>99</v>
      </c>
      <c r="BI321" s="27" t="s">
        <v>100</v>
      </c>
      <c r="BJ321" s="27" t="s">
        <v>101</v>
      </c>
      <c r="BK321" s="27" t="s">
        <v>2894</v>
      </c>
      <c r="BL321" s="27" t="s">
        <v>82</v>
      </c>
      <c r="BM321" s="27" t="s">
        <v>82</v>
      </c>
      <c r="BN321" s="27" t="s">
        <v>82</v>
      </c>
      <c r="BP321" s="117">
        <f t="shared" si="265"/>
        <v>0</v>
      </c>
      <c r="BQ321" s="117">
        <f t="shared" si="266"/>
        <v>0</v>
      </c>
    </row>
    <row r="322">
      <c r="A322" s="48" t="s">
        <v>81</v>
      </c>
      <c r="B322" s="48" t="s">
        <v>82</v>
      </c>
      <c r="C322" s="58">
        <v>0</v>
      </c>
      <c r="D322" s="58">
        <v>0</v>
      </c>
      <c r="E322" s="64">
        <v>541.2</v>
      </c>
      <c r="F322" s="26" t="s">
        <v>3189</v>
      </c>
      <c r="G322" s="27" t="s">
        <v>3190</v>
      </c>
      <c r="H322" s="27" t="s">
        <v>2851</v>
      </c>
      <c r="I322" s="118" t="s">
        <v>3191</v>
      </c>
      <c r="J322" s="94" t="s">
        <v>395</v>
      </c>
      <c r="L322" s="27" t="s">
        <v>82</v>
      </c>
      <c r="M322" s="27" t="s">
        <v>2898</v>
      </c>
      <c r="N322" s="27" t="s">
        <v>88</v>
      </c>
      <c r="O322" s="27" t="s">
        <v>2863</v>
      </c>
      <c r="P322" s="27" t="s">
        <v>2863</v>
      </c>
      <c r="Q322" s="27" t="s">
        <v>89</v>
      </c>
      <c r="R322" s="27" t="s">
        <v>82</v>
      </c>
      <c r="S322" s="95" t="s">
        <v>3192</v>
      </c>
      <c r="T322" s="31">
        <v>10</v>
      </c>
      <c r="U322" s="31">
        <v>10</v>
      </c>
      <c r="V322" s="89">
        <v>45825</v>
      </c>
      <c r="W322" s="89">
        <v>46195</v>
      </c>
      <c r="X322" s="27" t="s">
        <v>3193</v>
      </c>
      <c r="Y322" s="72">
        <v>256</v>
      </c>
      <c r="Z322" s="76">
        <v>0.296</v>
      </c>
      <c r="AA322" s="28" t="s">
        <v>92</v>
      </c>
      <c r="AB322" s="28" t="s">
        <v>82</v>
      </c>
      <c r="AC322" s="28" t="s">
        <v>93</v>
      </c>
      <c r="AD322" s="28" t="s">
        <v>123</v>
      </c>
      <c r="AE322" s="28" t="s">
        <v>82</v>
      </c>
      <c r="AF322" s="28" t="s">
        <v>82</v>
      </c>
      <c r="AG322" s="28" t="s">
        <v>95</v>
      </c>
      <c r="AH322" s="28" t="s">
        <v>82</v>
      </c>
      <c r="AI322" s="28" t="s">
        <v>96</v>
      </c>
      <c r="AJ322" s="28" t="s">
        <v>82</v>
      </c>
      <c r="AK322" s="28" t="s">
        <v>82</v>
      </c>
      <c r="AL322" s="28" t="s">
        <v>3194</v>
      </c>
      <c r="AM322" s="28" t="s">
        <v>88</v>
      </c>
      <c r="AN322" s="27" t="s">
        <v>98</v>
      </c>
      <c r="AO322" s="72">
        <f t="shared" si="264"/>
        <v>0</v>
      </c>
      <c r="AP322" s="27" t="s">
        <v>82</v>
      </c>
      <c r="AQ322" s="27" t="s">
        <v>82</v>
      </c>
      <c r="AR322" s="29" t="s">
        <v>82</v>
      </c>
      <c r="AS322" s="29" t="s">
        <v>82</v>
      </c>
      <c r="AT322" s="79" t="s">
        <v>82</v>
      </c>
      <c r="AW322" s="80" t="s">
        <v>82</v>
      </c>
      <c r="AX322" s="27" t="s">
        <v>82</v>
      </c>
      <c r="AY322" s="27" t="s">
        <v>3195</v>
      </c>
      <c r="AZ322" s="27" t="s">
        <v>82</v>
      </c>
      <c r="BA322" s="27" t="s">
        <v>3196</v>
      </c>
      <c r="BB322" s="27" t="s">
        <v>3197</v>
      </c>
      <c r="BC322" s="27" t="s">
        <v>82</v>
      </c>
      <c r="BD322" s="27" t="s">
        <v>82</v>
      </c>
      <c r="BE322" s="27" t="s">
        <v>82</v>
      </c>
      <c r="BF322" s="27" t="s">
        <v>82</v>
      </c>
      <c r="BG322" s="27" t="s">
        <v>2851</v>
      </c>
      <c r="BH322" s="27" t="s">
        <v>99</v>
      </c>
      <c r="BI322" s="27" t="s">
        <v>100</v>
      </c>
      <c r="BJ322" s="27" t="s">
        <v>101</v>
      </c>
      <c r="BK322" s="27" t="s">
        <v>2894</v>
      </c>
      <c r="BL322" s="27" t="s">
        <v>82</v>
      </c>
      <c r="BM322" s="27" t="s">
        <v>82</v>
      </c>
      <c r="BN322" s="27" t="s">
        <v>82</v>
      </c>
      <c r="BP322" s="117">
        <f t="shared" si="265"/>
        <v>0</v>
      </c>
      <c r="BQ322" s="117">
        <f t="shared" si="266"/>
        <v>0</v>
      </c>
    </row>
    <row r="323">
      <c r="A323" s="48" t="s">
        <v>81</v>
      </c>
      <c r="B323" s="48" t="s">
        <v>82</v>
      </c>
      <c r="C323" s="58">
        <v>0</v>
      </c>
      <c r="D323" s="58">
        <v>0</v>
      </c>
      <c r="E323" s="64">
        <v>567.6</v>
      </c>
      <c r="F323" s="26" t="s">
        <v>3198</v>
      </c>
      <c r="G323" s="27" t="s">
        <v>3199</v>
      </c>
      <c r="H323" s="27" t="s">
        <v>2851</v>
      </c>
      <c r="I323" s="118" t="s">
        <v>3200</v>
      </c>
      <c r="J323" s="94" t="s">
        <v>94</v>
      </c>
      <c r="L323" s="27" t="s">
        <v>82</v>
      </c>
      <c r="M323" s="27" t="s">
        <v>2875</v>
      </c>
      <c r="N323" s="27" t="s">
        <v>88</v>
      </c>
      <c r="O323" s="27" t="s">
        <v>2863</v>
      </c>
      <c r="P323" s="27" t="s">
        <v>2863</v>
      </c>
      <c r="Q323" s="27" t="s">
        <v>89</v>
      </c>
      <c r="R323" s="27" t="s">
        <v>82</v>
      </c>
      <c r="S323" s="95" t="s">
        <v>3201</v>
      </c>
      <c r="T323" s="31">
        <v>10</v>
      </c>
      <c r="U323" s="31">
        <v>10</v>
      </c>
      <c r="V323" s="89">
        <v>46251</v>
      </c>
      <c r="W323" s="89">
        <v>46251</v>
      </c>
      <c r="X323" s="27" t="s">
        <v>3202</v>
      </c>
      <c r="Y323" s="72">
        <v>224</v>
      </c>
      <c r="Z323" s="76">
        <v>0.305</v>
      </c>
      <c r="AA323" s="28" t="s">
        <v>92</v>
      </c>
      <c r="AB323" s="28" t="s">
        <v>82</v>
      </c>
      <c r="AC323" s="28" t="s">
        <v>93</v>
      </c>
      <c r="AD323" s="28" t="s">
        <v>123</v>
      </c>
      <c r="AE323" s="28" t="s">
        <v>82</v>
      </c>
      <c r="AF323" s="28" t="s">
        <v>82</v>
      </c>
      <c r="AG323" s="28" t="s">
        <v>95</v>
      </c>
      <c r="AH323" s="28" t="s">
        <v>82</v>
      </c>
      <c r="AI323" s="28" t="s">
        <v>96</v>
      </c>
      <c r="AJ323" s="28" t="s">
        <v>82</v>
      </c>
      <c r="AK323" s="28" t="s">
        <v>82</v>
      </c>
      <c r="AL323" s="28" t="s">
        <v>3203</v>
      </c>
      <c r="AM323" s="28" t="s">
        <v>88</v>
      </c>
      <c r="AN323" s="27" t="s">
        <v>98</v>
      </c>
      <c r="AO323" s="72">
        <f t="shared" si="264"/>
        <v>0</v>
      </c>
      <c r="AP323" s="27" t="s">
        <v>82</v>
      </c>
      <c r="AQ323" s="27" t="s">
        <v>82</v>
      </c>
      <c r="AR323" s="29" t="s">
        <v>82</v>
      </c>
      <c r="AS323" s="29" t="s">
        <v>82</v>
      </c>
      <c r="AT323" s="79" t="s">
        <v>82</v>
      </c>
      <c r="AW323" s="80" t="s">
        <v>82</v>
      </c>
      <c r="AX323" s="27" t="s">
        <v>82</v>
      </c>
      <c r="AY323" s="27" t="s">
        <v>3204</v>
      </c>
      <c r="AZ323" s="27" t="s">
        <v>82</v>
      </c>
      <c r="BA323" s="27" t="s">
        <v>3205</v>
      </c>
      <c r="BB323" s="27" t="s">
        <v>3206</v>
      </c>
      <c r="BC323" s="27" t="s">
        <v>82</v>
      </c>
      <c r="BD323" s="27" t="s">
        <v>82</v>
      </c>
      <c r="BE323" s="27" t="s">
        <v>82</v>
      </c>
      <c r="BF323" s="27" t="s">
        <v>82</v>
      </c>
      <c r="BG323" s="27" t="s">
        <v>2851</v>
      </c>
      <c r="BH323" s="27" t="s">
        <v>99</v>
      </c>
      <c r="BI323" s="27" t="s">
        <v>100</v>
      </c>
      <c r="BJ323" s="27" t="s">
        <v>101</v>
      </c>
      <c r="BK323" s="27" t="s">
        <v>2894</v>
      </c>
      <c r="BL323" s="27" t="s">
        <v>82</v>
      </c>
      <c r="BM323" s="27" t="s">
        <v>82</v>
      </c>
      <c r="BN323" s="27" t="s">
        <v>82</v>
      </c>
      <c r="BP323" s="117">
        <f t="shared" si="265"/>
        <v>0</v>
      </c>
      <c r="BQ323" s="117">
        <f t="shared" si="266"/>
        <v>0</v>
      </c>
    </row>
    <row r="324">
      <c r="A324" s="48" t="s">
        <v>81</v>
      </c>
      <c r="B324" s="48" t="s">
        <v>82</v>
      </c>
      <c r="C324" s="58">
        <v>0</v>
      </c>
      <c r="D324" s="58">
        <v>0</v>
      </c>
      <c r="E324" s="64">
        <v>587.4</v>
      </c>
      <c r="F324" s="26" t="s">
        <v>3207</v>
      </c>
      <c r="G324" s="27" t="s">
        <v>3208</v>
      </c>
      <c r="H324" s="27" t="s">
        <v>2851</v>
      </c>
      <c r="I324" s="118" t="s">
        <v>3209</v>
      </c>
      <c r="J324" s="94" t="s">
        <v>335</v>
      </c>
      <c r="L324" s="27" t="s">
        <v>82</v>
      </c>
      <c r="M324" s="27" t="s">
        <v>1280</v>
      </c>
      <c r="N324" s="27" t="s">
        <v>88</v>
      </c>
      <c r="O324" s="27" t="s">
        <v>2853</v>
      </c>
      <c r="P324" s="27" t="s">
        <v>2853</v>
      </c>
      <c r="Q324" s="27" t="s">
        <v>89</v>
      </c>
      <c r="R324" s="27" t="s">
        <v>82</v>
      </c>
      <c r="S324" s="95" t="s">
        <v>3210</v>
      </c>
      <c r="T324" s="31">
        <v>10</v>
      </c>
      <c r="U324" s="31">
        <v>10</v>
      </c>
      <c r="V324" s="89">
        <v>46218</v>
      </c>
      <c r="W324" s="89">
        <v>46218</v>
      </c>
      <c r="X324" s="27" t="s">
        <v>3211</v>
      </c>
      <c r="Y324" s="72">
        <v>288</v>
      </c>
      <c r="Z324" s="76">
        <v>0.305</v>
      </c>
      <c r="AA324" s="28" t="s">
        <v>92</v>
      </c>
      <c r="AB324" s="28" t="s">
        <v>82</v>
      </c>
      <c r="AC324" s="28" t="s">
        <v>93</v>
      </c>
      <c r="AD324" s="28" t="s">
        <v>123</v>
      </c>
      <c r="AE324" s="28" t="s">
        <v>82</v>
      </c>
      <c r="AF324" s="28" t="s">
        <v>82</v>
      </c>
      <c r="AG324" s="28" t="s">
        <v>95</v>
      </c>
      <c r="AH324" s="28" t="s">
        <v>82</v>
      </c>
      <c r="AI324" s="28" t="s">
        <v>96</v>
      </c>
      <c r="AJ324" s="28" t="s">
        <v>82</v>
      </c>
      <c r="AK324" s="28" t="s">
        <v>82</v>
      </c>
      <c r="AL324" s="28" t="s">
        <v>3212</v>
      </c>
      <c r="AM324" s="28" t="s">
        <v>88</v>
      </c>
      <c r="AN324" s="27" t="s">
        <v>98</v>
      </c>
      <c r="AO324" s="72">
        <f t="shared" si="264"/>
        <v>0</v>
      </c>
      <c r="AP324" s="27" t="s">
        <v>82</v>
      </c>
      <c r="AQ324" s="27" t="s">
        <v>82</v>
      </c>
      <c r="AR324" s="29" t="s">
        <v>82</v>
      </c>
      <c r="AS324" s="29" t="s">
        <v>82</v>
      </c>
      <c r="AT324" s="79" t="s">
        <v>82</v>
      </c>
      <c r="AW324" s="80" t="s">
        <v>82</v>
      </c>
      <c r="AX324" s="27" t="s">
        <v>82</v>
      </c>
      <c r="AY324" s="27" t="s">
        <v>3213</v>
      </c>
      <c r="AZ324" s="27" t="s">
        <v>82</v>
      </c>
      <c r="BA324" s="27" t="s">
        <v>82</v>
      </c>
      <c r="BB324" s="27" t="s">
        <v>3214</v>
      </c>
      <c r="BC324" s="27" t="s">
        <v>82</v>
      </c>
      <c r="BD324" s="27" t="s">
        <v>82</v>
      </c>
      <c r="BE324" s="27" t="s">
        <v>82</v>
      </c>
      <c r="BF324" s="27" t="s">
        <v>82</v>
      </c>
      <c r="BG324" s="27" t="s">
        <v>2851</v>
      </c>
      <c r="BH324" s="27" t="s">
        <v>99</v>
      </c>
      <c r="BI324" s="27" t="s">
        <v>100</v>
      </c>
      <c r="BJ324" s="27" t="s">
        <v>736</v>
      </c>
      <c r="BK324" s="27" t="s">
        <v>763</v>
      </c>
      <c r="BL324" s="27" t="s">
        <v>82</v>
      </c>
      <c r="BM324" s="27" t="s">
        <v>82</v>
      </c>
      <c r="BN324" s="27" t="s">
        <v>82</v>
      </c>
      <c r="BP324" s="117">
        <f t="shared" si="265"/>
        <v>0</v>
      </c>
      <c r="BQ324" s="117">
        <f t="shared" si="266"/>
        <v>0</v>
      </c>
    </row>
    <row r="325">
      <c r="A325" s="48" t="s">
        <v>81</v>
      </c>
      <c r="B325" s="48" t="s">
        <v>82</v>
      </c>
      <c r="C325" s="58">
        <v>0</v>
      </c>
      <c r="D325" s="58">
        <v>0</v>
      </c>
      <c r="E325" s="64">
        <v>541.2</v>
      </c>
      <c r="F325" s="26" t="s">
        <v>3215</v>
      </c>
      <c r="G325" s="27" t="s">
        <v>3216</v>
      </c>
      <c r="H325" s="27" t="s">
        <v>2851</v>
      </c>
      <c r="I325" s="118" t="s">
        <v>3217</v>
      </c>
      <c r="J325" s="94" t="s">
        <v>395</v>
      </c>
      <c r="L325" s="27" t="s">
        <v>82</v>
      </c>
      <c r="M325" s="27" t="s">
        <v>2898</v>
      </c>
      <c r="N325" s="27" t="s">
        <v>88</v>
      </c>
      <c r="O325" s="27" t="s">
        <v>82</v>
      </c>
      <c r="P325" s="27" t="s">
        <v>82</v>
      </c>
      <c r="Q325" s="27" t="s">
        <v>89</v>
      </c>
      <c r="R325" s="27" t="s">
        <v>82</v>
      </c>
      <c r="S325" s="95" t="s">
        <v>3218</v>
      </c>
      <c r="T325" s="31">
        <v>10</v>
      </c>
      <c r="U325" s="31">
        <v>12</v>
      </c>
      <c r="V325" s="89">
        <v>45818</v>
      </c>
      <c r="W325" s="89">
        <v>46254</v>
      </c>
      <c r="X325" s="27" t="s">
        <v>3219</v>
      </c>
      <c r="Y325" s="72">
        <v>192</v>
      </c>
      <c r="Z325" s="76">
        <v>0.27</v>
      </c>
      <c r="AA325" s="28" t="s">
        <v>92</v>
      </c>
      <c r="AB325" s="28" t="s">
        <v>82</v>
      </c>
      <c r="AC325" s="28" t="s">
        <v>93</v>
      </c>
      <c r="AD325" s="28" t="s">
        <v>123</v>
      </c>
      <c r="AE325" s="28" t="s">
        <v>82</v>
      </c>
      <c r="AF325" s="28" t="s">
        <v>82</v>
      </c>
      <c r="AG325" s="28" t="s">
        <v>95</v>
      </c>
      <c r="AH325" s="28" t="s">
        <v>82</v>
      </c>
      <c r="AI325" s="28" t="s">
        <v>96</v>
      </c>
      <c r="AJ325" s="28" t="s">
        <v>82</v>
      </c>
      <c r="AK325" s="28" t="s">
        <v>82</v>
      </c>
      <c r="AL325" s="28" t="s">
        <v>3220</v>
      </c>
      <c r="AM325" s="28" t="s">
        <v>88</v>
      </c>
      <c r="AN325" s="27" t="s">
        <v>98</v>
      </c>
      <c r="AO325" s="72">
        <f t="shared" si="264"/>
        <v>0</v>
      </c>
      <c r="AP325" s="27" t="s">
        <v>82</v>
      </c>
      <c r="AQ325" s="27" t="s">
        <v>82</v>
      </c>
      <c r="AR325" s="29" t="s">
        <v>82</v>
      </c>
      <c r="AS325" s="29" t="s">
        <v>82</v>
      </c>
      <c r="AT325" s="79" t="s">
        <v>82</v>
      </c>
      <c r="AW325" s="80" t="s">
        <v>82</v>
      </c>
      <c r="AX325" s="27" t="s">
        <v>82</v>
      </c>
      <c r="AY325" s="27" t="s">
        <v>3221</v>
      </c>
      <c r="AZ325" s="27" t="s">
        <v>82</v>
      </c>
      <c r="BA325" s="27" t="s">
        <v>3222</v>
      </c>
      <c r="BB325" s="27" t="s">
        <v>3223</v>
      </c>
      <c r="BC325" s="27" t="s">
        <v>82</v>
      </c>
      <c r="BD325" s="27" t="s">
        <v>82</v>
      </c>
      <c r="BE325" s="27" t="s">
        <v>82</v>
      </c>
      <c r="BF325" s="27" t="s">
        <v>82</v>
      </c>
      <c r="BG325" s="27" t="s">
        <v>2851</v>
      </c>
      <c r="BH325" s="27" t="s">
        <v>99</v>
      </c>
      <c r="BI325" s="27" t="s">
        <v>100</v>
      </c>
      <c r="BJ325" s="27" t="s">
        <v>101</v>
      </c>
      <c r="BK325" s="27" t="s">
        <v>2894</v>
      </c>
      <c r="BL325" s="27" t="s">
        <v>82</v>
      </c>
      <c r="BM325" s="27" t="s">
        <v>82</v>
      </c>
      <c r="BN325" s="27" t="s">
        <v>82</v>
      </c>
      <c r="BP325" s="117">
        <f t="shared" si="265"/>
        <v>0</v>
      </c>
      <c r="BQ325" s="117">
        <f t="shared" si="266"/>
        <v>0</v>
      </c>
    </row>
    <row r="326">
      <c r="A326" s="48" t="s">
        <v>81</v>
      </c>
      <c r="B326" s="48" t="s">
        <v>82</v>
      </c>
      <c r="C326" s="58">
        <v>0</v>
      </c>
      <c r="D326" s="58">
        <v>0</v>
      </c>
      <c r="E326" s="64">
        <v>541.2</v>
      </c>
      <c r="F326" s="26" t="s">
        <v>3224</v>
      </c>
      <c r="G326" s="27" t="s">
        <v>3225</v>
      </c>
      <c r="H326" s="27" t="s">
        <v>2851</v>
      </c>
      <c r="I326" s="118" t="s">
        <v>3226</v>
      </c>
      <c r="J326" s="94" t="s">
        <v>136</v>
      </c>
      <c r="L326" s="27" t="s">
        <v>82</v>
      </c>
      <c r="M326" s="27" t="s">
        <v>2898</v>
      </c>
      <c r="N326" s="27" t="s">
        <v>88</v>
      </c>
      <c r="O326" s="27" t="s">
        <v>2853</v>
      </c>
      <c r="P326" s="27" t="s">
        <v>2853</v>
      </c>
      <c r="Q326" s="27" t="s">
        <v>89</v>
      </c>
      <c r="R326" s="27" t="s">
        <v>82</v>
      </c>
      <c r="S326" s="95" t="s">
        <v>3227</v>
      </c>
      <c r="T326" s="31">
        <v>10</v>
      </c>
      <c r="U326" s="31">
        <v>10</v>
      </c>
      <c r="V326" s="89">
        <v>46184</v>
      </c>
      <c r="W326" s="89">
        <v>46184</v>
      </c>
      <c r="X326" s="27" t="s">
        <v>3228</v>
      </c>
      <c r="Y326" s="72">
        <v>224</v>
      </c>
      <c r="Z326" s="76">
        <v>0.31</v>
      </c>
      <c r="AA326" s="28" t="s">
        <v>92</v>
      </c>
      <c r="AB326" s="28" t="s">
        <v>82</v>
      </c>
      <c r="AC326" s="28" t="s">
        <v>93</v>
      </c>
      <c r="AD326" s="28" t="s">
        <v>123</v>
      </c>
      <c r="AE326" s="28" t="s">
        <v>82</v>
      </c>
      <c r="AF326" s="28" t="s">
        <v>82</v>
      </c>
      <c r="AG326" s="28" t="s">
        <v>95</v>
      </c>
      <c r="AH326" s="28" t="s">
        <v>82</v>
      </c>
      <c r="AI326" s="28" t="s">
        <v>96</v>
      </c>
      <c r="AJ326" s="28" t="s">
        <v>82</v>
      </c>
      <c r="AK326" s="28" t="s">
        <v>82</v>
      </c>
      <c r="AL326" s="28" t="s">
        <v>3229</v>
      </c>
      <c r="AM326" s="28" t="s">
        <v>88</v>
      </c>
      <c r="AN326" s="27" t="s">
        <v>98</v>
      </c>
      <c r="AO326" s="72">
        <f t="shared" si="264"/>
        <v>0</v>
      </c>
      <c r="AP326" s="27" t="s">
        <v>82</v>
      </c>
      <c r="AQ326" s="27" t="s">
        <v>82</v>
      </c>
      <c r="AR326" s="29" t="s">
        <v>82</v>
      </c>
      <c r="AS326" s="29" t="s">
        <v>82</v>
      </c>
      <c r="AT326" s="79" t="s">
        <v>82</v>
      </c>
      <c r="AW326" s="80" t="s">
        <v>82</v>
      </c>
      <c r="AX326" s="27" t="s">
        <v>82</v>
      </c>
      <c r="AY326" s="27" t="s">
        <v>3230</v>
      </c>
      <c r="AZ326" s="27" t="s">
        <v>82</v>
      </c>
      <c r="BA326" s="27" t="s">
        <v>82</v>
      </c>
      <c r="BB326" s="27" t="s">
        <v>3231</v>
      </c>
      <c r="BC326" s="27" t="s">
        <v>82</v>
      </c>
      <c r="BD326" s="27" t="s">
        <v>82</v>
      </c>
      <c r="BE326" s="27" t="s">
        <v>82</v>
      </c>
      <c r="BF326" s="27" t="s">
        <v>82</v>
      </c>
      <c r="BG326" s="27" t="s">
        <v>2851</v>
      </c>
      <c r="BH326" s="27" t="s">
        <v>99</v>
      </c>
      <c r="BI326" s="27" t="s">
        <v>100</v>
      </c>
      <c r="BJ326" s="27" t="s">
        <v>736</v>
      </c>
      <c r="BK326" s="27" t="s">
        <v>763</v>
      </c>
      <c r="BL326" s="27" t="s">
        <v>82</v>
      </c>
      <c r="BM326" s="27" t="s">
        <v>82</v>
      </c>
      <c r="BN326" s="27" t="s">
        <v>82</v>
      </c>
      <c r="BP326" s="117">
        <f t="shared" si="265"/>
        <v>0</v>
      </c>
      <c r="BQ326" s="117">
        <f t="shared" si="266"/>
        <v>0</v>
      </c>
    </row>
    <row r="327">
      <c r="A327" s="48" t="s">
        <v>81</v>
      </c>
      <c r="B327" s="48" t="s">
        <v>82</v>
      </c>
      <c r="C327" s="58">
        <v>0</v>
      </c>
      <c r="D327" s="58">
        <v>0</v>
      </c>
      <c r="E327" s="64">
        <v>864.6</v>
      </c>
      <c r="F327" s="26" t="s">
        <v>3232</v>
      </c>
      <c r="G327" s="27" t="s">
        <v>2906</v>
      </c>
      <c r="H327" s="27" t="s">
        <v>2851</v>
      </c>
      <c r="I327" s="118" t="s">
        <v>3233</v>
      </c>
      <c r="J327" s="94" t="s">
        <v>94</v>
      </c>
      <c r="L327" s="27" t="s">
        <v>82</v>
      </c>
      <c r="M327" s="27" t="s">
        <v>1077</v>
      </c>
      <c r="N327" s="27" t="s">
        <v>88</v>
      </c>
      <c r="O327" s="27" t="s">
        <v>2863</v>
      </c>
      <c r="P327" s="27" t="s">
        <v>2863</v>
      </c>
      <c r="Q327" s="27" t="s">
        <v>89</v>
      </c>
      <c r="R327" s="27" t="s">
        <v>82</v>
      </c>
      <c r="S327" s="95" t="s">
        <v>3234</v>
      </c>
      <c r="T327" s="31">
        <v>10</v>
      </c>
      <c r="U327" s="31">
        <v>6</v>
      </c>
      <c r="V327" s="89">
        <v>45399</v>
      </c>
      <c r="W327" s="89">
        <v>46197</v>
      </c>
      <c r="X327" s="27" t="s">
        <v>3235</v>
      </c>
      <c r="Y327" s="72">
        <v>832</v>
      </c>
      <c r="Z327" s="76">
        <v>0.737</v>
      </c>
      <c r="AA327" s="28" t="s">
        <v>92</v>
      </c>
      <c r="AB327" s="28" t="s">
        <v>82</v>
      </c>
      <c r="AC327" s="28" t="s">
        <v>93</v>
      </c>
      <c r="AD327" s="28" t="s">
        <v>123</v>
      </c>
      <c r="AE327" s="28" t="s">
        <v>82</v>
      </c>
      <c r="AF327" s="28" t="s">
        <v>82</v>
      </c>
      <c r="AG327" s="28" t="s">
        <v>95</v>
      </c>
      <c r="AH327" s="28" t="s">
        <v>82</v>
      </c>
      <c r="AI327" s="28" t="s">
        <v>96</v>
      </c>
      <c r="AJ327" s="28" t="s">
        <v>82</v>
      </c>
      <c r="AK327" s="28" t="s">
        <v>82</v>
      </c>
      <c r="AL327" s="28" t="s">
        <v>3236</v>
      </c>
      <c r="AM327" s="28" t="s">
        <v>88</v>
      </c>
      <c r="AN327" s="27" t="s">
        <v>98</v>
      </c>
      <c r="AO327" s="72">
        <f t="shared" si="264"/>
        <v>0</v>
      </c>
      <c r="AP327" s="27" t="s">
        <v>82</v>
      </c>
      <c r="AQ327" s="27" t="s">
        <v>82</v>
      </c>
      <c r="AR327" s="29" t="s">
        <v>82</v>
      </c>
      <c r="AS327" s="29" t="s">
        <v>82</v>
      </c>
      <c r="AT327" s="79" t="s">
        <v>82</v>
      </c>
      <c r="AW327" s="80" t="s">
        <v>82</v>
      </c>
      <c r="AX327" s="27" t="s">
        <v>82</v>
      </c>
      <c r="AY327" s="27" t="s">
        <v>3237</v>
      </c>
      <c r="AZ327" s="27" t="s">
        <v>82</v>
      </c>
      <c r="BA327" s="27" t="s">
        <v>3238</v>
      </c>
      <c r="BB327" s="27" t="s">
        <v>3239</v>
      </c>
      <c r="BC327" s="27" t="s">
        <v>82</v>
      </c>
      <c r="BD327" s="27" t="s">
        <v>3240</v>
      </c>
      <c r="BE327" s="27" t="s">
        <v>82</v>
      </c>
      <c r="BF327" s="27" t="s">
        <v>82</v>
      </c>
      <c r="BG327" s="27" t="s">
        <v>2851</v>
      </c>
      <c r="BH327" s="27" t="s">
        <v>99</v>
      </c>
      <c r="BI327" s="27" t="s">
        <v>100</v>
      </c>
      <c r="BJ327" s="27" t="s">
        <v>101</v>
      </c>
      <c r="BK327" s="27" t="s">
        <v>2894</v>
      </c>
      <c r="BL327" s="27" t="s">
        <v>82</v>
      </c>
      <c r="BM327" s="27" t="s">
        <v>82</v>
      </c>
      <c r="BN327" s="27" t="s">
        <v>82</v>
      </c>
      <c r="BP327" s="117">
        <f t="shared" si="265"/>
        <v>0</v>
      </c>
      <c r="BQ327" s="117">
        <f t="shared" si="266"/>
        <v>0</v>
      </c>
    </row>
    <row r="328">
      <c r="A328" s="48" t="s">
        <v>81</v>
      </c>
      <c r="B328" s="48" t="s">
        <v>82</v>
      </c>
      <c r="C328" s="58">
        <v>0</v>
      </c>
      <c r="D328" s="58">
        <v>0</v>
      </c>
      <c r="E328" s="64">
        <v>587.4</v>
      </c>
      <c r="F328" s="26" t="s">
        <v>3241</v>
      </c>
      <c r="G328" s="27" t="s">
        <v>3242</v>
      </c>
      <c r="H328" s="27" t="s">
        <v>2851</v>
      </c>
      <c r="I328" s="118" t="s">
        <v>3243</v>
      </c>
      <c r="J328" s="94" t="s">
        <v>94</v>
      </c>
      <c r="L328" s="27" t="s">
        <v>82</v>
      </c>
      <c r="M328" s="27" t="s">
        <v>1280</v>
      </c>
      <c r="N328" s="27" t="s">
        <v>88</v>
      </c>
      <c r="O328" s="27" t="s">
        <v>2853</v>
      </c>
      <c r="P328" s="27" t="s">
        <v>2853</v>
      </c>
      <c r="Q328" s="27" t="s">
        <v>89</v>
      </c>
      <c r="R328" s="27" t="s">
        <v>82</v>
      </c>
      <c r="S328" s="95" t="s">
        <v>3244</v>
      </c>
      <c r="T328" s="31">
        <v>10</v>
      </c>
      <c r="U328" s="31">
        <v>12</v>
      </c>
      <c r="V328" s="89">
        <v>46212</v>
      </c>
      <c r="W328" s="89">
        <v>46212</v>
      </c>
      <c r="X328" s="27" t="s">
        <v>3245</v>
      </c>
      <c r="Y328" s="72">
        <v>224</v>
      </c>
      <c r="Z328" s="76">
        <v>0.313</v>
      </c>
      <c r="AA328" s="28" t="s">
        <v>92</v>
      </c>
      <c r="AB328" s="28" t="s">
        <v>82</v>
      </c>
      <c r="AC328" s="28" t="s">
        <v>93</v>
      </c>
      <c r="AD328" s="28" t="s">
        <v>123</v>
      </c>
      <c r="AE328" s="28" t="s">
        <v>82</v>
      </c>
      <c r="AF328" s="28" t="s">
        <v>82</v>
      </c>
      <c r="AG328" s="28" t="s">
        <v>95</v>
      </c>
      <c r="AH328" s="28" t="s">
        <v>82</v>
      </c>
      <c r="AI328" s="28" t="s">
        <v>96</v>
      </c>
      <c r="AJ328" s="28" t="s">
        <v>82</v>
      </c>
      <c r="AK328" s="28" t="s">
        <v>82</v>
      </c>
      <c r="AL328" s="28" t="s">
        <v>3246</v>
      </c>
      <c r="AM328" s="28" t="s">
        <v>88</v>
      </c>
      <c r="AN328" s="27" t="s">
        <v>98</v>
      </c>
      <c r="AO328" s="72">
        <f t="shared" si="264"/>
        <v>0</v>
      </c>
      <c r="AP328" s="27" t="s">
        <v>82</v>
      </c>
      <c r="AQ328" s="27" t="s">
        <v>82</v>
      </c>
      <c r="AR328" s="29" t="s">
        <v>82</v>
      </c>
      <c r="AS328" s="29" t="s">
        <v>82</v>
      </c>
      <c r="AT328" s="79" t="s">
        <v>82</v>
      </c>
      <c r="AW328" s="80" t="s">
        <v>82</v>
      </c>
      <c r="AX328" s="27" t="s">
        <v>82</v>
      </c>
      <c r="AY328" s="27" t="s">
        <v>3247</v>
      </c>
      <c r="AZ328" s="27" t="s">
        <v>82</v>
      </c>
      <c r="BA328" s="27" t="s">
        <v>82</v>
      </c>
      <c r="BB328" s="27" t="s">
        <v>3248</v>
      </c>
      <c r="BC328" s="27" t="s">
        <v>82</v>
      </c>
      <c r="BD328" s="27" t="s">
        <v>82</v>
      </c>
      <c r="BE328" s="27" t="s">
        <v>82</v>
      </c>
      <c r="BF328" s="27" t="s">
        <v>82</v>
      </c>
      <c r="BG328" s="27" t="s">
        <v>2851</v>
      </c>
      <c r="BH328" s="27" t="s">
        <v>99</v>
      </c>
      <c r="BI328" s="27" t="s">
        <v>100</v>
      </c>
      <c r="BJ328" s="27" t="s">
        <v>736</v>
      </c>
      <c r="BK328" s="27" t="s">
        <v>763</v>
      </c>
      <c r="BL328" s="27" t="s">
        <v>82</v>
      </c>
      <c r="BM328" s="27" t="s">
        <v>82</v>
      </c>
      <c r="BN328" s="27" t="s">
        <v>82</v>
      </c>
      <c r="BP328" s="117">
        <f t="shared" si="265"/>
        <v>0</v>
      </c>
      <c r="BQ328" s="117">
        <f t="shared" si="266"/>
        <v>0</v>
      </c>
    </row>
    <row r="329">
      <c r="A329" s="48" t="s">
        <v>81</v>
      </c>
      <c r="B329" s="48" t="s">
        <v>82</v>
      </c>
      <c r="C329" s="58">
        <v>0</v>
      </c>
      <c r="D329" s="58">
        <v>0</v>
      </c>
      <c r="E329" s="64">
        <v>521.4</v>
      </c>
      <c r="F329" s="26" t="s">
        <v>3249</v>
      </c>
      <c r="G329" s="27" t="s">
        <v>3250</v>
      </c>
      <c r="H329" s="27" t="s">
        <v>2851</v>
      </c>
      <c r="I329" s="118" t="s">
        <v>3251</v>
      </c>
      <c r="J329" s="94" t="s">
        <v>94</v>
      </c>
      <c r="L329" s="27" t="s">
        <v>82</v>
      </c>
      <c r="M329" s="27" t="s">
        <v>396</v>
      </c>
      <c r="N329" s="27" t="s">
        <v>88</v>
      </c>
      <c r="O329" s="27" t="s">
        <v>2853</v>
      </c>
      <c r="P329" s="27" t="s">
        <v>2853</v>
      </c>
      <c r="Q329" s="27" t="s">
        <v>89</v>
      </c>
      <c r="R329" s="27" t="s">
        <v>82</v>
      </c>
      <c r="S329" s="95" t="s">
        <v>3252</v>
      </c>
      <c r="T329" s="31">
        <v>10</v>
      </c>
      <c r="U329" s="31">
        <v>10</v>
      </c>
      <c r="V329" s="89">
        <v>46058</v>
      </c>
      <c r="W329" s="89">
        <v>46265</v>
      </c>
      <c r="X329" s="27" t="s">
        <v>3253</v>
      </c>
      <c r="Y329" s="72">
        <v>224</v>
      </c>
      <c r="Z329" s="76">
        <v>0.3</v>
      </c>
      <c r="AA329" s="28" t="s">
        <v>92</v>
      </c>
      <c r="AB329" s="28" t="s">
        <v>82</v>
      </c>
      <c r="AC329" s="28" t="s">
        <v>93</v>
      </c>
      <c r="AD329" s="28" t="s">
        <v>123</v>
      </c>
      <c r="AE329" s="28" t="s">
        <v>82</v>
      </c>
      <c r="AF329" s="28" t="s">
        <v>82</v>
      </c>
      <c r="AG329" s="28" t="s">
        <v>95</v>
      </c>
      <c r="AH329" s="28" t="s">
        <v>82</v>
      </c>
      <c r="AI329" s="28" t="s">
        <v>96</v>
      </c>
      <c r="AJ329" s="28" t="s">
        <v>82</v>
      </c>
      <c r="AK329" s="28" t="s">
        <v>82</v>
      </c>
      <c r="AL329" s="28" t="s">
        <v>3254</v>
      </c>
      <c r="AM329" s="28" t="s">
        <v>88</v>
      </c>
      <c r="AN329" s="27" t="s">
        <v>98</v>
      </c>
      <c r="AO329" s="72">
        <f t="shared" si="264"/>
        <v>0</v>
      </c>
      <c r="AP329" s="27" t="s">
        <v>82</v>
      </c>
      <c r="AQ329" s="27" t="s">
        <v>82</v>
      </c>
      <c r="AR329" s="29" t="s">
        <v>82</v>
      </c>
      <c r="AS329" s="29" t="s">
        <v>82</v>
      </c>
      <c r="AT329" s="79" t="s">
        <v>82</v>
      </c>
      <c r="AW329" s="80" t="s">
        <v>82</v>
      </c>
      <c r="AX329" s="27" t="s">
        <v>82</v>
      </c>
      <c r="AY329" s="27" t="s">
        <v>3255</v>
      </c>
      <c r="AZ329" s="27" t="s">
        <v>82</v>
      </c>
      <c r="BA329" s="27" t="s">
        <v>3256</v>
      </c>
      <c r="BB329" s="27" t="s">
        <v>3257</v>
      </c>
      <c r="BC329" s="27" t="s">
        <v>82</v>
      </c>
      <c r="BD329" s="27" t="s">
        <v>82</v>
      </c>
      <c r="BE329" s="27" t="s">
        <v>82</v>
      </c>
      <c r="BF329" s="27" t="s">
        <v>82</v>
      </c>
      <c r="BG329" s="27" t="s">
        <v>2851</v>
      </c>
      <c r="BH329" s="27" t="s">
        <v>99</v>
      </c>
      <c r="BI329" s="27" t="s">
        <v>100</v>
      </c>
      <c r="BJ329" s="27" t="s">
        <v>736</v>
      </c>
      <c r="BK329" s="27" t="s">
        <v>763</v>
      </c>
      <c r="BL329" s="27" t="s">
        <v>82</v>
      </c>
      <c r="BM329" s="27" t="s">
        <v>82</v>
      </c>
      <c r="BN329" s="27" t="s">
        <v>82</v>
      </c>
      <c r="BP329" s="117">
        <f t="shared" si="265"/>
        <v>0</v>
      </c>
      <c r="BQ329" s="117">
        <f t="shared" si="266"/>
        <v>0</v>
      </c>
    </row>
    <row r="330">
      <c r="A330" s="48" t="s">
        <v>81</v>
      </c>
      <c r="B330" s="48" t="s">
        <v>82</v>
      </c>
      <c r="C330" s="58">
        <v>0</v>
      </c>
      <c r="D330" s="58">
        <v>0</v>
      </c>
      <c r="E330" s="64">
        <v>495</v>
      </c>
      <c r="F330" s="26" t="s">
        <v>3258</v>
      </c>
      <c r="G330" s="27" t="s">
        <v>3259</v>
      </c>
      <c r="H330" s="27" t="s">
        <v>2851</v>
      </c>
      <c r="I330" s="118" t="s">
        <v>3260</v>
      </c>
      <c r="J330" s="94" t="s">
        <v>136</v>
      </c>
      <c r="L330" s="27" t="s">
        <v>82</v>
      </c>
      <c r="M330" s="27" t="s">
        <v>322</v>
      </c>
      <c r="N330" s="27" t="s">
        <v>88</v>
      </c>
      <c r="O330" s="27" t="s">
        <v>2853</v>
      </c>
      <c r="P330" s="27" t="s">
        <v>2853</v>
      </c>
      <c r="Q330" s="27" t="s">
        <v>89</v>
      </c>
      <c r="R330" s="27" t="s">
        <v>82</v>
      </c>
      <c r="S330" s="95" t="s">
        <v>3261</v>
      </c>
      <c r="T330" s="31">
        <v>10</v>
      </c>
      <c r="U330" s="31">
        <v>12</v>
      </c>
      <c r="V330" s="89">
        <v>45847</v>
      </c>
      <c r="W330" s="89">
        <v>46113</v>
      </c>
      <c r="X330" s="27" t="s">
        <v>3262</v>
      </c>
      <c r="Y330" s="72">
        <v>192</v>
      </c>
      <c r="Z330" s="76">
        <v>0.27</v>
      </c>
      <c r="AA330" s="28" t="s">
        <v>92</v>
      </c>
      <c r="AB330" s="28" t="s">
        <v>82</v>
      </c>
      <c r="AC330" s="28" t="s">
        <v>93</v>
      </c>
      <c r="AD330" s="28" t="s">
        <v>123</v>
      </c>
      <c r="AE330" s="28" t="s">
        <v>82</v>
      </c>
      <c r="AF330" s="28" t="s">
        <v>82</v>
      </c>
      <c r="AG330" s="28" t="s">
        <v>95</v>
      </c>
      <c r="AH330" s="28" t="s">
        <v>82</v>
      </c>
      <c r="AI330" s="28" t="s">
        <v>96</v>
      </c>
      <c r="AJ330" s="28" t="s">
        <v>82</v>
      </c>
      <c r="AK330" s="28" t="s">
        <v>82</v>
      </c>
      <c r="AL330" s="28" t="s">
        <v>3263</v>
      </c>
      <c r="AM330" s="28" t="s">
        <v>88</v>
      </c>
      <c r="AN330" s="27" t="s">
        <v>98</v>
      </c>
      <c r="AO330" s="72">
        <f t="shared" si="264"/>
        <v>0</v>
      </c>
      <c r="AP330" s="27" t="s">
        <v>82</v>
      </c>
      <c r="AQ330" s="27" t="s">
        <v>82</v>
      </c>
      <c r="AR330" s="29" t="s">
        <v>82</v>
      </c>
      <c r="AS330" s="29" t="s">
        <v>82</v>
      </c>
      <c r="AT330" s="79" t="s">
        <v>82</v>
      </c>
      <c r="AW330" s="80" t="s">
        <v>82</v>
      </c>
      <c r="AX330" s="27" t="s">
        <v>82</v>
      </c>
      <c r="AY330" s="27" t="s">
        <v>3264</v>
      </c>
      <c r="AZ330" s="27" t="s">
        <v>82</v>
      </c>
      <c r="BA330" s="27" t="s">
        <v>3265</v>
      </c>
      <c r="BB330" s="27" t="s">
        <v>3266</v>
      </c>
      <c r="BC330" s="27" t="s">
        <v>82</v>
      </c>
      <c r="BD330" s="27" t="s">
        <v>82</v>
      </c>
      <c r="BE330" s="27" t="s">
        <v>82</v>
      </c>
      <c r="BF330" s="27" t="s">
        <v>82</v>
      </c>
      <c r="BG330" s="27" t="s">
        <v>2851</v>
      </c>
      <c r="BH330" s="27" t="s">
        <v>99</v>
      </c>
      <c r="BI330" s="27" t="s">
        <v>100</v>
      </c>
      <c r="BJ330" s="27" t="s">
        <v>736</v>
      </c>
      <c r="BK330" s="27" t="s">
        <v>763</v>
      </c>
      <c r="BL330" s="27" t="s">
        <v>82</v>
      </c>
      <c r="BM330" s="27" t="s">
        <v>82</v>
      </c>
      <c r="BN330" s="27" t="s">
        <v>82</v>
      </c>
      <c r="BP330" s="117">
        <f t="shared" si="265"/>
        <v>0</v>
      </c>
      <c r="BQ330" s="117">
        <f t="shared" si="266"/>
        <v>0</v>
      </c>
    </row>
    <row r="331">
      <c r="A331" s="48" t="s">
        <v>81</v>
      </c>
      <c r="B331" s="48" t="s">
        <v>82</v>
      </c>
      <c r="C331" s="58">
        <v>0</v>
      </c>
      <c r="D331" s="58">
        <v>0</v>
      </c>
      <c r="E331" s="64">
        <v>613.8</v>
      </c>
      <c r="F331" s="26" t="s">
        <v>3267</v>
      </c>
      <c r="G331" s="27" t="s">
        <v>3268</v>
      </c>
      <c r="H331" s="27" t="s">
        <v>2851</v>
      </c>
      <c r="I331" s="118" t="s">
        <v>3269</v>
      </c>
      <c r="J331" s="94" t="s">
        <v>363</v>
      </c>
      <c r="L331" s="27" t="s">
        <v>82</v>
      </c>
      <c r="M331" s="27" t="s">
        <v>2376</v>
      </c>
      <c r="N331" s="27" t="s">
        <v>88</v>
      </c>
      <c r="O331" s="27" t="s">
        <v>2863</v>
      </c>
      <c r="P331" s="27" t="s">
        <v>2863</v>
      </c>
      <c r="Q331" s="27" t="s">
        <v>89</v>
      </c>
      <c r="R331" s="27" t="s">
        <v>82</v>
      </c>
      <c r="S331" s="95" t="s">
        <v>3270</v>
      </c>
      <c r="T331" s="31">
        <v>10</v>
      </c>
      <c r="U331" s="31">
        <v>8</v>
      </c>
      <c r="V331" s="89">
        <v>45687</v>
      </c>
      <c r="W331" s="89">
        <v>46013</v>
      </c>
      <c r="X331" s="27" t="s">
        <v>3271</v>
      </c>
      <c r="Y331" s="72">
        <v>416</v>
      </c>
      <c r="Z331" s="76">
        <v>0.438</v>
      </c>
      <c r="AA331" s="28" t="s">
        <v>92</v>
      </c>
      <c r="AB331" s="28" t="s">
        <v>82</v>
      </c>
      <c r="AC331" s="28" t="s">
        <v>93</v>
      </c>
      <c r="AD331" s="28" t="s">
        <v>123</v>
      </c>
      <c r="AE331" s="28" t="s">
        <v>82</v>
      </c>
      <c r="AF331" s="28" t="s">
        <v>82</v>
      </c>
      <c r="AG331" s="28" t="s">
        <v>95</v>
      </c>
      <c r="AH331" s="28" t="s">
        <v>82</v>
      </c>
      <c r="AI331" s="28" t="s">
        <v>96</v>
      </c>
      <c r="AJ331" s="28" t="s">
        <v>82</v>
      </c>
      <c r="AK331" s="28" t="s">
        <v>82</v>
      </c>
      <c r="AL331" s="28" t="s">
        <v>3272</v>
      </c>
      <c r="AM331" s="28" t="s">
        <v>88</v>
      </c>
      <c r="AN331" s="27" t="s">
        <v>98</v>
      </c>
      <c r="AO331" s="72">
        <f t="shared" si="264"/>
        <v>0</v>
      </c>
      <c r="AP331" s="27" t="s">
        <v>82</v>
      </c>
      <c r="AQ331" s="27" t="s">
        <v>82</v>
      </c>
      <c r="AR331" s="29" t="s">
        <v>82</v>
      </c>
      <c r="AS331" s="29" t="s">
        <v>82</v>
      </c>
      <c r="AT331" s="79" t="s">
        <v>82</v>
      </c>
      <c r="AW331" s="80" t="s">
        <v>82</v>
      </c>
      <c r="AX331" s="27" t="s">
        <v>82</v>
      </c>
      <c r="AY331" s="27" t="s">
        <v>3273</v>
      </c>
      <c r="AZ331" s="27" t="s">
        <v>82</v>
      </c>
      <c r="BA331" s="27" t="s">
        <v>3274</v>
      </c>
      <c r="BB331" s="27" t="s">
        <v>3275</v>
      </c>
      <c r="BC331" s="27" t="s">
        <v>82</v>
      </c>
      <c r="BD331" s="27" t="s">
        <v>82</v>
      </c>
      <c r="BE331" s="27" t="s">
        <v>82</v>
      </c>
      <c r="BF331" s="27" t="s">
        <v>82</v>
      </c>
      <c r="BG331" s="27" t="s">
        <v>2851</v>
      </c>
      <c r="BH331" s="27" t="s">
        <v>99</v>
      </c>
      <c r="BI331" s="27" t="s">
        <v>100</v>
      </c>
      <c r="BJ331" s="27" t="s">
        <v>101</v>
      </c>
      <c r="BK331" s="27" t="s">
        <v>2894</v>
      </c>
      <c r="BL331" s="27" t="s">
        <v>82</v>
      </c>
      <c r="BM331" s="27" t="s">
        <v>82</v>
      </c>
      <c r="BN331" s="27" t="s">
        <v>82</v>
      </c>
      <c r="BP331" s="117">
        <f t="shared" si="265"/>
        <v>0</v>
      </c>
      <c r="BQ331" s="117">
        <f t="shared" si="266"/>
        <v>0</v>
      </c>
    </row>
    <row r="332">
      <c r="A332" s="48" t="s">
        <v>81</v>
      </c>
      <c r="B332" s="48" t="s">
        <v>82</v>
      </c>
      <c r="C332" s="58">
        <v>0</v>
      </c>
      <c r="D332" s="58">
        <v>0</v>
      </c>
      <c r="E332" s="64">
        <v>541.2</v>
      </c>
      <c r="F332" s="26" t="s">
        <v>3276</v>
      </c>
      <c r="G332" s="27" t="s">
        <v>3208</v>
      </c>
      <c r="H332" s="27" t="s">
        <v>2851</v>
      </c>
      <c r="I332" s="118" t="s">
        <v>3277</v>
      </c>
      <c r="J332" s="94" t="s">
        <v>94</v>
      </c>
      <c r="L332" s="27" t="s">
        <v>82</v>
      </c>
      <c r="M332" s="27" t="s">
        <v>2898</v>
      </c>
      <c r="N332" s="27" t="s">
        <v>88</v>
      </c>
      <c r="O332" s="27" t="s">
        <v>2853</v>
      </c>
      <c r="P332" s="27" t="s">
        <v>2853</v>
      </c>
      <c r="Q332" s="27" t="s">
        <v>89</v>
      </c>
      <c r="R332" s="27" t="s">
        <v>82</v>
      </c>
      <c r="S332" s="95" t="s">
        <v>3278</v>
      </c>
      <c r="T332" s="31">
        <v>10</v>
      </c>
      <c r="U332" s="31">
        <v>10</v>
      </c>
      <c r="V332" s="89">
        <v>46252</v>
      </c>
      <c r="W332" s="89">
        <v>46252</v>
      </c>
      <c r="X332" s="27" t="s">
        <v>3279</v>
      </c>
      <c r="Y332" s="72">
        <v>224</v>
      </c>
      <c r="Z332" s="76">
        <v>0.304</v>
      </c>
      <c r="AA332" s="28" t="s">
        <v>92</v>
      </c>
      <c r="AB332" s="28" t="s">
        <v>82</v>
      </c>
      <c r="AC332" s="28" t="s">
        <v>93</v>
      </c>
      <c r="AD332" s="28" t="s">
        <v>123</v>
      </c>
      <c r="AE332" s="28" t="s">
        <v>82</v>
      </c>
      <c r="AF332" s="28" t="s">
        <v>82</v>
      </c>
      <c r="AG332" s="28" t="s">
        <v>95</v>
      </c>
      <c r="AH332" s="28" t="s">
        <v>82</v>
      </c>
      <c r="AI332" s="28" t="s">
        <v>96</v>
      </c>
      <c r="AJ332" s="28" t="s">
        <v>82</v>
      </c>
      <c r="AK332" s="28" t="s">
        <v>82</v>
      </c>
      <c r="AL332" s="28" t="s">
        <v>3280</v>
      </c>
      <c r="AM332" s="28" t="s">
        <v>88</v>
      </c>
      <c r="AN332" s="27" t="s">
        <v>98</v>
      </c>
      <c r="AO332" s="72">
        <f t="shared" si="264"/>
        <v>0</v>
      </c>
      <c r="AP332" s="27" t="s">
        <v>82</v>
      </c>
      <c r="AQ332" s="27" t="s">
        <v>82</v>
      </c>
      <c r="AR332" s="29" t="s">
        <v>82</v>
      </c>
      <c r="AS332" s="29" t="s">
        <v>82</v>
      </c>
      <c r="AT332" s="79" t="s">
        <v>82</v>
      </c>
      <c r="AW332" s="80" t="s">
        <v>82</v>
      </c>
      <c r="AX332" s="27" t="s">
        <v>82</v>
      </c>
      <c r="AY332" s="27" t="s">
        <v>3281</v>
      </c>
      <c r="AZ332" s="27" t="s">
        <v>82</v>
      </c>
      <c r="BA332" s="27" t="s">
        <v>3282</v>
      </c>
      <c r="BB332" s="27" t="s">
        <v>3283</v>
      </c>
      <c r="BC332" s="27" t="s">
        <v>82</v>
      </c>
      <c r="BD332" s="27" t="s">
        <v>82</v>
      </c>
      <c r="BE332" s="27" t="s">
        <v>82</v>
      </c>
      <c r="BF332" s="27" t="s">
        <v>82</v>
      </c>
      <c r="BG332" s="27" t="s">
        <v>2851</v>
      </c>
      <c r="BH332" s="27" t="s">
        <v>99</v>
      </c>
      <c r="BI332" s="27" t="s">
        <v>100</v>
      </c>
      <c r="BJ332" s="27" t="s">
        <v>736</v>
      </c>
      <c r="BK332" s="27" t="s">
        <v>763</v>
      </c>
      <c r="BL332" s="27" t="s">
        <v>82</v>
      </c>
      <c r="BM332" s="27" t="s">
        <v>82</v>
      </c>
      <c r="BN332" s="27" t="s">
        <v>82</v>
      </c>
      <c r="BP332" s="117">
        <f t="shared" si="265"/>
        <v>0</v>
      </c>
      <c r="BQ332" s="117">
        <f t="shared" si="266"/>
        <v>0</v>
      </c>
    </row>
    <row r="333">
      <c r="A333" s="48" t="s">
        <v>81</v>
      </c>
      <c r="B333" s="48" t="s">
        <v>82</v>
      </c>
      <c r="C333" s="58">
        <v>0</v>
      </c>
      <c r="D333" s="58">
        <v>0</v>
      </c>
      <c r="E333" s="64">
        <v>660</v>
      </c>
      <c r="F333" s="26" t="s">
        <v>3284</v>
      </c>
      <c r="G333" s="27" t="s">
        <v>3285</v>
      </c>
      <c r="H333" s="27" t="s">
        <v>2851</v>
      </c>
      <c r="I333" s="118" t="s">
        <v>3286</v>
      </c>
      <c r="J333" s="94" t="s">
        <v>363</v>
      </c>
      <c r="L333" s="27" t="s">
        <v>82</v>
      </c>
      <c r="M333" s="27" t="s">
        <v>186</v>
      </c>
      <c r="N333" s="27" t="s">
        <v>88</v>
      </c>
      <c r="O333" s="27" t="s">
        <v>2853</v>
      </c>
      <c r="P333" s="27" t="s">
        <v>2853</v>
      </c>
      <c r="Q333" s="27" t="s">
        <v>89</v>
      </c>
      <c r="R333" s="27" t="s">
        <v>82</v>
      </c>
      <c r="S333" s="95" t="s">
        <v>3287</v>
      </c>
      <c r="T333" s="31">
        <v>10</v>
      </c>
      <c r="U333" s="31">
        <v>6</v>
      </c>
      <c r="V333" s="89">
        <v>45825</v>
      </c>
      <c r="W333" s="89">
        <v>45825</v>
      </c>
      <c r="X333" s="27" t="s">
        <v>3288</v>
      </c>
      <c r="Y333" s="72">
        <v>512</v>
      </c>
      <c r="Z333" s="76">
        <v>0.483</v>
      </c>
      <c r="AA333" s="28" t="s">
        <v>92</v>
      </c>
      <c r="AB333" s="28" t="s">
        <v>82</v>
      </c>
      <c r="AC333" s="28" t="s">
        <v>93</v>
      </c>
      <c r="AD333" s="28" t="s">
        <v>123</v>
      </c>
      <c r="AE333" s="28" t="s">
        <v>82</v>
      </c>
      <c r="AF333" s="28" t="s">
        <v>82</v>
      </c>
      <c r="AG333" s="28" t="s">
        <v>95</v>
      </c>
      <c r="AH333" s="28" t="s">
        <v>82</v>
      </c>
      <c r="AI333" s="28" t="s">
        <v>96</v>
      </c>
      <c r="AJ333" s="28" t="s">
        <v>82</v>
      </c>
      <c r="AK333" s="28" t="s">
        <v>82</v>
      </c>
      <c r="AL333" s="28" t="s">
        <v>3289</v>
      </c>
      <c r="AM333" s="28" t="s">
        <v>88</v>
      </c>
      <c r="AN333" s="27" t="s">
        <v>98</v>
      </c>
      <c r="AO333" s="72">
        <f t="shared" si="264"/>
        <v>0</v>
      </c>
      <c r="AP333" s="27" t="s">
        <v>82</v>
      </c>
      <c r="AQ333" s="27" t="s">
        <v>82</v>
      </c>
      <c r="AR333" s="29" t="s">
        <v>82</v>
      </c>
      <c r="AS333" s="29" t="s">
        <v>82</v>
      </c>
      <c r="AT333" s="79" t="s">
        <v>82</v>
      </c>
      <c r="AW333" s="80" t="s">
        <v>82</v>
      </c>
      <c r="AX333" s="27" t="s">
        <v>82</v>
      </c>
      <c r="AY333" s="27" t="s">
        <v>3290</v>
      </c>
      <c r="AZ333" s="27" t="s">
        <v>82</v>
      </c>
      <c r="BA333" s="27" t="s">
        <v>3291</v>
      </c>
      <c r="BB333" s="27" t="s">
        <v>3292</v>
      </c>
      <c r="BC333" s="27" t="s">
        <v>82</v>
      </c>
      <c r="BD333" s="27" t="s">
        <v>82</v>
      </c>
      <c r="BE333" s="27" t="s">
        <v>82</v>
      </c>
      <c r="BF333" s="27" t="s">
        <v>82</v>
      </c>
      <c r="BG333" s="27" t="s">
        <v>2851</v>
      </c>
      <c r="BH333" s="27" t="s">
        <v>99</v>
      </c>
      <c r="BI333" s="27" t="s">
        <v>100</v>
      </c>
      <c r="BJ333" s="27" t="s">
        <v>736</v>
      </c>
      <c r="BK333" s="27" t="s">
        <v>763</v>
      </c>
      <c r="BL333" s="27" t="s">
        <v>82</v>
      </c>
      <c r="BM333" s="27" t="s">
        <v>82</v>
      </c>
      <c r="BN333" s="27" t="s">
        <v>82</v>
      </c>
      <c r="BP333" s="117">
        <f t="shared" si="265"/>
        <v>0</v>
      </c>
      <c r="BQ333" s="117">
        <f t="shared" si="266"/>
        <v>0</v>
      </c>
    </row>
    <row r="334">
      <c r="A334" s="48" t="s">
        <v>81</v>
      </c>
      <c r="B334" s="48" t="s">
        <v>82</v>
      </c>
      <c r="C334" s="58">
        <v>0</v>
      </c>
      <c r="D334" s="58">
        <v>0</v>
      </c>
      <c r="E334" s="64">
        <v>660</v>
      </c>
      <c r="F334" s="26" t="s">
        <v>3293</v>
      </c>
      <c r="G334" s="27" t="s">
        <v>3285</v>
      </c>
      <c r="H334" s="27" t="s">
        <v>2851</v>
      </c>
      <c r="I334" s="118" t="s">
        <v>3294</v>
      </c>
      <c r="J334" s="94" t="s">
        <v>363</v>
      </c>
      <c r="L334" s="27" t="s">
        <v>82</v>
      </c>
      <c r="M334" s="27" t="s">
        <v>186</v>
      </c>
      <c r="N334" s="27" t="s">
        <v>88</v>
      </c>
      <c r="O334" s="27" t="s">
        <v>2853</v>
      </c>
      <c r="P334" s="27" t="s">
        <v>2853</v>
      </c>
      <c r="Q334" s="27" t="s">
        <v>89</v>
      </c>
      <c r="R334" s="27" t="s">
        <v>82</v>
      </c>
      <c r="S334" s="95" t="s">
        <v>3295</v>
      </c>
      <c r="T334" s="31">
        <v>10</v>
      </c>
      <c r="U334" s="31">
        <v>6</v>
      </c>
      <c r="V334" s="89">
        <v>45825</v>
      </c>
      <c r="W334" s="89">
        <v>45825</v>
      </c>
      <c r="X334" s="27" t="s">
        <v>3296</v>
      </c>
      <c r="Y334" s="72">
        <v>544</v>
      </c>
      <c r="Z334" s="76">
        <v>0.507</v>
      </c>
      <c r="AA334" s="28" t="s">
        <v>92</v>
      </c>
      <c r="AB334" s="28" t="s">
        <v>82</v>
      </c>
      <c r="AC334" s="28" t="s">
        <v>93</v>
      </c>
      <c r="AD334" s="28" t="s">
        <v>123</v>
      </c>
      <c r="AE334" s="28" t="s">
        <v>82</v>
      </c>
      <c r="AF334" s="28" t="s">
        <v>82</v>
      </c>
      <c r="AG334" s="28" t="s">
        <v>95</v>
      </c>
      <c r="AH334" s="28" t="s">
        <v>82</v>
      </c>
      <c r="AI334" s="28" t="s">
        <v>96</v>
      </c>
      <c r="AJ334" s="28" t="s">
        <v>82</v>
      </c>
      <c r="AK334" s="28" t="s">
        <v>82</v>
      </c>
      <c r="AL334" s="28" t="s">
        <v>3297</v>
      </c>
      <c r="AM334" s="28" t="s">
        <v>88</v>
      </c>
      <c r="AN334" s="27" t="s">
        <v>98</v>
      </c>
      <c r="AO334" s="72">
        <f t="shared" si="264"/>
        <v>0</v>
      </c>
      <c r="AP334" s="27" t="s">
        <v>82</v>
      </c>
      <c r="AQ334" s="27" t="s">
        <v>82</v>
      </c>
      <c r="AR334" s="29" t="s">
        <v>82</v>
      </c>
      <c r="AS334" s="29" t="s">
        <v>82</v>
      </c>
      <c r="AT334" s="79" t="s">
        <v>82</v>
      </c>
      <c r="AW334" s="80" t="s">
        <v>82</v>
      </c>
      <c r="AX334" s="27" t="s">
        <v>82</v>
      </c>
      <c r="AY334" s="27" t="s">
        <v>3298</v>
      </c>
      <c r="AZ334" s="27" t="s">
        <v>82</v>
      </c>
      <c r="BA334" s="27" t="s">
        <v>3299</v>
      </c>
      <c r="BB334" s="27" t="s">
        <v>3300</v>
      </c>
      <c r="BC334" s="27" t="s">
        <v>82</v>
      </c>
      <c r="BD334" s="27" t="s">
        <v>82</v>
      </c>
      <c r="BE334" s="27" t="s">
        <v>82</v>
      </c>
      <c r="BF334" s="27" t="s">
        <v>82</v>
      </c>
      <c r="BG334" s="27" t="s">
        <v>2851</v>
      </c>
      <c r="BH334" s="27" t="s">
        <v>99</v>
      </c>
      <c r="BI334" s="27" t="s">
        <v>100</v>
      </c>
      <c r="BJ334" s="27" t="s">
        <v>736</v>
      </c>
      <c r="BK334" s="27" t="s">
        <v>763</v>
      </c>
      <c r="BL334" s="27" t="s">
        <v>82</v>
      </c>
      <c r="BM334" s="27" t="s">
        <v>82</v>
      </c>
      <c r="BN334" s="27" t="s">
        <v>82</v>
      </c>
      <c r="BP334" s="117">
        <f t="shared" si="265"/>
        <v>0</v>
      </c>
      <c r="BQ334" s="117">
        <f t="shared" si="266"/>
        <v>0</v>
      </c>
    </row>
    <row r="335">
      <c r="A335" s="48" t="s">
        <v>81</v>
      </c>
      <c r="B335" s="48" t="s">
        <v>82</v>
      </c>
      <c r="C335" s="58">
        <v>0</v>
      </c>
      <c r="D335" s="58">
        <v>0</v>
      </c>
      <c r="E335" s="64">
        <v>818.4</v>
      </c>
      <c r="F335" s="26" t="s">
        <v>3301</v>
      </c>
      <c r="G335" s="27" t="s">
        <v>3302</v>
      </c>
      <c r="H335" s="27" t="s">
        <v>2851</v>
      </c>
      <c r="I335" s="118" t="s">
        <v>3303</v>
      </c>
      <c r="J335" s="94" t="s">
        <v>136</v>
      </c>
      <c r="L335" s="27" t="s">
        <v>82</v>
      </c>
      <c r="M335" s="27" t="s">
        <v>884</v>
      </c>
      <c r="N335" s="27" t="s">
        <v>88</v>
      </c>
      <c r="O335" s="27" t="s">
        <v>2853</v>
      </c>
      <c r="P335" s="27" t="s">
        <v>2853</v>
      </c>
      <c r="Q335" s="27" t="s">
        <v>89</v>
      </c>
      <c r="R335" s="27" t="s">
        <v>82</v>
      </c>
      <c r="S335" s="95" t="s">
        <v>3304</v>
      </c>
      <c r="T335" s="31">
        <v>10</v>
      </c>
      <c r="U335" s="31">
        <v>6</v>
      </c>
      <c r="V335" s="89">
        <v>45811</v>
      </c>
      <c r="W335" s="89">
        <v>46148</v>
      </c>
      <c r="X335" s="27" t="s">
        <v>3305</v>
      </c>
      <c r="Y335" s="72">
        <v>640</v>
      </c>
      <c r="Z335" s="76">
        <v>0.597</v>
      </c>
      <c r="AA335" s="28" t="s">
        <v>92</v>
      </c>
      <c r="AB335" s="28" t="s">
        <v>82</v>
      </c>
      <c r="AC335" s="28" t="s">
        <v>93</v>
      </c>
      <c r="AD335" s="28" t="s">
        <v>123</v>
      </c>
      <c r="AE335" s="28" t="s">
        <v>82</v>
      </c>
      <c r="AF335" s="28" t="s">
        <v>82</v>
      </c>
      <c r="AG335" s="28" t="s">
        <v>95</v>
      </c>
      <c r="AH335" s="28" t="s">
        <v>82</v>
      </c>
      <c r="AI335" s="28" t="s">
        <v>96</v>
      </c>
      <c r="AJ335" s="28" t="s">
        <v>82</v>
      </c>
      <c r="AK335" s="28" t="s">
        <v>82</v>
      </c>
      <c r="AL335" s="28" t="s">
        <v>3306</v>
      </c>
      <c r="AM335" s="28" t="s">
        <v>88</v>
      </c>
      <c r="AN335" s="27" t="s">
        <v>98</v>
      </c>
      <c r="AO335" s="72">
        <f t="shared" si="264"/>
        <v>0</v>
      </c>
      <c r="AP335" s="27" t="s">
        <v>82</v>
      </c>
      <c r="AQ335" s="27" t="s">
        <v>82</v>
      </c>
      <c r="AR335" s="29" t="s">
        <v>82</v>
      </c>
      <c r="AS335" s="29" t="s">
        <v>82</v>
      </c>
      <c r="AT335" s="79" t="s">
        <v>82</v>
      </c>
      <c r="AW335" s="80" t="s">
        <v>82</v>
      </c>
      <c r="AX335" s="27" t="s">
        <v>82</v>
      </c>
      <c r="AY335" s="27" t="s">
        <v>3307</v>
      </c>
      <c r="AZ335" s="27" t="s">
        <v>82</v>
      </c>
      <c r="BA335" s="27" t="s">
        <v>3308</v>
      </c>
      <c r="BB335" s="27" t="s">
        <v>3309</v>
      </c>
      <c r="BC335" s="27" t="s">
        <v>82</v>
      </c>
      <c r="BD335" s="27" t="s">
        <v>82</v>
      </c>
      <c r="BE335" s="27" t="s">
        <v>82</v>
      </c>
      <c r="BF335" s="27" t="s">
        <v>82</v>
      </c>
      <c r="BG335" s="27" t="s">
        <v>2851</v>
      </c>
      <c r="BH335" s="27" t="s">
        <v>99</v>
      </c>
      <c r="BI335" s="27" t="s">
        <v>100</v>
      </c>
      <c r="BJ335" s="27" t="s">
        <v>736</v>
      </c>
      <c r="BK335" s="27" t="s">
        <v>763</v>
      </c>
      <c r="BL335" s="27" t="s">
        <v>82</v>
      </c>
      <c r="BM335" s="27" t="s">
        <v>82</v>
      </c>
      <c r="BN335" s="27" t="s">
        <v>82</v>
      </c>
      <c r="BP335" s="117">
        <f t="shared" si="265"/>
        <v>0</v>
      </c>
      <c r="BQ335" s="117">
        <f t="shared" si="266"/>
        <v>0</v>
      </c>
    </row>
    <row r="336">
      <c r="A336" s="48" t="s">
        <v>81</v>
      </c>
      <c r="B336" s="48" t="s">
        <v>82</v>
      </c>
      <c r="C336" s="58">
        <v>0</v>
      </c>
      <c r="D336" s="58">
        <v>0</v>
      </c>
      <c r="E336" s="64">
        <v>587.4</v>
      </c>
      <c r="F336" s="26" t="s">
        <v>3310</v>
      </c>
      <c r="G336" s="27" t="s">
        <v>3311</v>
      </c>
      <c r="H336" s="27" t="s">
        <v>2851</v>
      </c>
      <c r="I336" s="118" t="s">
        <v>3312</v>
      </c>
      <c r="J336" s="94" t="s">
        <v>335</v>
      </c>
      <c r="L336" s="27" t="s">
        <v>82</v>
      </c>
      <c r="M336" s="27" t="s">
        <v>1280</v>
      </c>
      <c r="N336" s="27" t="s">
        <v>88</v>
      </c>
      <c r="O336" s="27" t="s">
        <v>2853</v>
      </c>
      <c r="P336" s="27" t="s">
        <v>2853</v>
      </c>
      <c r="Q336" s="27" t="s">
        <v>89</v>
      </c>
      <c r="R336" s="27" t="s">
        <v>82</v>
      </c>
      <c r="S336" s="95" t="s">
        <v>3313</v>
      </c>
      <c r="T336" s="31">
        <v>10</v>
      </c>
      <c r="U336" s="31">
        <v>8</v>
      </c>
      <c r="V336" s="89">
        <v>45924</v>
      </c>
      <c r="W336" s="89">
        <v>46135</v>
      </c>
      <c r="X336" s="27" t="s">
        <v>3314</v>
      </c>
      <c r="Y336" s="72">
        <v>224</v>
      </c>
      <c r="Z336" s="76">
        <v>0.313</v>
      </c>
      <c r="AA336" s="28" t="s">
        <v>92</v>
      </c>
      <c r="AB336" s="28" t="s">
        <v>82</v>
      </c>
      <c r="AC336" s="28" t="s">
        <v>93</v>
      </c>
      <c r="AD336" s="28" t="s">
        <v>123</v>
      </c>
      <c r="AE336" s="28" t="s">
        <v>82</v>
      </c>
      <c r="AF336" s="28" t="s">
        <v>82</v>
      </c>
      <c r="AG336" s="28" t="s">
        <v>95</v>
      </c>
      <c r="AH336" s="28" t="s">
        <v>82</v>
      </c>
      <c r="AI336" s="28" t="s">
        <v>96</v>
      </c>
      <c r="AJ336" s="28" t="s">
        <v>82</v>
      </c>
      <c r="AK336" s="28" t="s">
        <v>82</v>
      </c>
      <c r="AL336" s="28" t="s">
        <v>3315</v>
      </c>
      <c r="AM336" s="28" t="s">
        <v>88</v>
      </c>
      <c r="AN336" s="27" t="s">
        <v>98</v>
      </c>
      <c r="AO336" s="72">
        <f t="shared" si="264"/>
        <v>0</v>
      </c>
      <c r="AP336" s="27" t="s">
        <v>82</v>
      </c>
      <c r="AQ336" s="27" t="s">
        <v>82</v>
      </c>
      <c r="AR336" s="29" t="s">
        <v>82</v>
      </c>
      <c r="AS336" s="29" t="s">
        <v>82</v>
      </c>
      <c r="AT336" s="79" t="s">
        <v>82</v>
      </c>
      <c r="AW336" s="80" t="s">
        <v>82</v>
      </c>
      <c r="AX336" s="27" t="s">
        <v>82</v>
      </c>
      <c r="AY336" s="27" t="s">
        <v>3316</v>
      </c>
      <c r="AZ336" s="27" t="s">
        <v>82</v>
      </c>
      <c r="BA336" s="27" t="s">
        <v>3317</v>
      </c>
      <c r="BB336" s="27" t="s">
        <v>3318</v>
      </c>
      <c r="BC336" s="27" t="s">
        <v>82</v>
      </c>
      <c r="BD336" s="27" t="s">
        <v>82</v>
      </c>
      <c r="BE336" s="27" t="s">
        <v>82</v>
      </c>
      <c r="BF336" s="27" t="s">
        <v>82</v>
      </c>
      <c r="BG336" s="27" t="s">
        <v>2851</v>
      </c>
      <c r="BH336" s="27" t="s">
        <v>99</v>
      </c>
      <c r="BI336" s="27" t="s">
        <v>100</v>
      </c>
      <c r="BJ336" s="27" t="s">
        <v>736</v>
      </c>
      <c r="BK336" s="27" t="s">
        <v>763</v>
      </c>
      <c r="BL336" s="27" t="s">
        <v>82</v>
      </c>
      <c r="BM336" s="27" t="s">
        <v>82</v>
      </c>
      <c r="BN336" s="27" t="s">
        <v>82</v>
      </c>
      <c r="BP336" s="117">
        <f t="shared" si="265"/>
        <v>0</v>
      </c>
      <c r="BQ336" s="117">
        <f t="shared" si="266"/>
        <v>0</v>
      </c>
    </row>
    <row r="337">
      <c r="A337" s="48" t="s">
        <v>81</v>
      </c>
      <c r="B337" s="48" t="s">
        <v>82</v>
      </c>
      <c r="C337" s="58">
        <v>0</v>
      </c>
      <c r="D337" s="58">
        <v>0</v>
      </c>
      <c r="E337" s="64">
        <v>521.4</v>
      </c>
      <c r="F337" s="26" t="s">
        <v>3319</v>
      </c>
      <c r="G337" s="27" t="s">
        <v>3320</v>
      </c>
      <c r="H337" s="27" t="s">
        <v>2851</v>
      </c>
      <c r="I337" s="118" t="s">
        <v>3321</v>
      </c>
      <c r="J337" s="94" t="s">
        <v>94</v>
      </c>
      <c r="L337" s="27" t="s">
        <v>82</v>
      </c>
      <c r="M337" s="27" t="s">
        <v>396</v>
      </c>
      <c r="N337" s="27" t="s">
        <v>88</v>
      </c>
      <c r="O337" s="27" t="s">
        <v>2853</v>
      </c>
      <c r="P337" s="27" t="s">
        <v>2853</v>
      </c>
      <c r="Q337" s="27" t="s">
        <v>89</v>
      </c>
      <c r="R337" s="27" t="s">
        <v>82</v>
      </c>
      <c r="S337" s="95" t="s">
        <v>3322</v>
      </c>
      <c r="T337" s="31">
        <v>10</v>
      </c>
      <c r="U337" s="31">
        <v>10</v>
      </c>
      <c r="V337" s="89">
        <v>45475</v>
      </c>
      <c r="W337" s="89">
        <v>46268</v>
      </c>
      <c r="X337" s="27" t="s">
        <v>3323</v>
      </c>
      <c r="Y337" s="72">
        <v>256</v>
      </c>
      <c r="Z337" s="76">
        <v>0.312</v>
      </c>
      <c r="AA337" s="28" t="s">
        <v>92</v>
      </c>
      <c r="AB337" s="28" t="s">
        <v>82</v>
      </c>
      <c r="AC337" s="28" t="s">
        <v>93</v>
      </c>
      <c r="AD337" s="28" t="s">
        <v>123</v>
      </c>
      <c r="AE337" s="28" t="s">
        <v>82</v>
      </c>
      <c r="AF337" s="28" t="s">
        <v>82</v>
      </c>
      <c r="AG337" s="28" t="s">
        <v>95</v>
      </c>
      <c r="AH337" s="28" t="s">
        <v>82</v>
      </c>
      <c r="AI337" s="28" t="s">
        <v>96</v>
      </c>
      <c r="AJ337" s="28" t="s">
        <v>82</v>
      </c>
      <c r="AK337" s="28" t="s">
        <v>82</v>
      </c>
      <c r="AL337" s="28" t="s">
        <v>3324</v>
      </c>
      <c r="AM337" s="28" t="s">
        <v>88</v>
      </c>
      <c r="AN337" s="27" t="s">
        <v>98</v>
      </c>
      <c r="AO337" s="72">
        <f t="shared" si="264"/>
        <v>0</v>
      </c>
      <c r="AP337" s="27" t="s">
        <v>82</v>
      </c>
      <c r="AQ337" s="27" t="s">
        <v>82</v>
      </c>
      <c r="AR337" s="29" t="s">
        <v>82</v>
      </c>
      <c r="AS337" s="29" t="s">
        <v>82</v>
      </c>
      <c r="AT337" s="79" t="s">
        <v>82</v>
      </c>
      <c r="AW337" s="80" t="s">
        <v>82</v>
      </c>
      <c r="AX337" s="27" t="s">
        <v>82</v>
      </c>
      <c r="AY337" s="27" t="s">
        <v>3325</v>
      </c>
      <c r="AZ337" s="27" t="s">
        <v>82</v>
      </c>
      <c r="BA337" s="27" t="s">
        <v>3326</v>
      </c>
      <c r="BB337" s="27" t="s">
        <v>3327</v>
      </c>
      <c r="BC337" s="27" t="s">
        <v>82</v>
      </c>
      <c r="BD337" s="27" t="s">
        <v>3328</v>
      </c>
      <c r="BE337" s="27" t="s">
        <v>82</v>
      </c>
      <c r="BF337" s="27" t="s">
        <v>82</v>
      </c>
      <c r="BG337" s="27" t="s">
        <v>2851</v>
      </c>
      <c r="BH337" s="27" t="s">
        <v>99</v>
      </c>
      <c r="BI337" s="27" t="s">
        <v>100</v>
      </c>
      <c r="BJ337" s="27" t="s">
        <v>736</v>
      </c>
      <c r="BK337" s="27" t="s">
        <v>763</v>
      </c>
      <c r="BL337" s="27" t="s">
        <v>82</v>
      </c>
      <c r="BM337" s="27" t="s">
        <v>82</v>
      </c>
      <c r="BN337" s="27" t="s">
        <v>82</v>
      </c>
      <c r="BP337" s="117">
        <f t="shared" si="265"/>
        <v>0</v>
      </c>
      <c r="BQ337" s="117">
        <f t="shared" si="266"/>
        <v>0</v>
      </c>
    </row>
    <row r="338">
      <c r="A338" s="48" t="s">
        <v>81</v>
      </c>
      <c r="B338" s="48" t="s">
        <v>82</v>
      </c>
      <c r="C338" s="58">
        <v>0</v>
      </c>
      <c r="D338" s="58">
        <v>0</v>
      </c>
      <c r="E338" s="64">
        <v>541.2</v>
      </c>
      <c r="F338" s="26" t="s">
        <v>3329</v>
      </c>
      <c r="G338" s="27" t="s">
        <v>3009</v>
      </c>
      <c r="H338" s="27" t="s">
        <v>2851</v>
      </c>
      <c r="I338" s="118" t="s">
        <v>3330</v>
      </c>
      <c r="J338" s="94" t="s">
        <v>395</v>
      </c>
      <c r="L338" s="27" t="s">
        <v>82</v>
      </c>
      <c r="M338" s="27" t="s">
        <v>2898</v>
      </c>
      <c r="N338" s="27" t="s">
        <v>88</v>
      </c>
      <c r="O338" s="27" t="s">
        <v>2853</v>
      </c>
      <c r="P338" s="27" t="s">
        <v>2853</v>
      </c>
      <c r="Q338" s="27" t="s">
        <v>89</v>
      </c>
      <c r="R338" s="27" t="s">
        <v>82</v>
      </c>
      <c r="S338" s="95" t="s">
        <v>3331</v>
      </c>
      <c r="T338" s="31">
        <v>10</v>
      </c>
      <c r="U338" s="31">
        <v>10</v>
      </c>
      <c r="V338" s="89">
        <v>46191</v>
      </c>
      <c r="W338" s="89">
        <v>46191</v>
      </c>
      <c r="X338" s="27" t="s">
        <v>3332</v>
      </c>
      <c r="Y338" s="72">
        <v>224</v>
      </c>
      <c r="Z338" s="76">
        <v>0.31</v>
      </c>
      <c r="AA338" s="28" t="s">
        <v>92</v>
      </c>
      <c r="AB338" s="28" t="s">
        <v>82</v>
      </c>
      <c r="AC338" s="28" t="s">
        <v>93</v>
      </c>
      <c r="AD338" s="28" t="s">
        <v>123</v>
      </c>
      <c r="AE338" s="28" t="s">
        <v>82</v>
      </c>
      <c r="AF338" s="28" t="s">
        <v>82</v>
      </c>
      <c r="AG338" s="28" t="s">
        <v>95</v>
      </c>
      <c r="AH338" s="28" t="s">
        <v>82</v>
      </c>
      <c r="AI338" s="28" t="s">
        <v>96</v>
      </c>
      <c r="AJ338" s="28" t="s">
        <v>82</v>
      </c>
      <c r="AK338" s="28" t="s">
        <v>82</v>
      </c>
      <c r="AL338" s="28" t="s">
        <v>3333</v>
      </c>
      <c r="AM338" s="28" t="s">
        <v>88</v>
      </c>
      <c r="AN338" s="27" t="s">
        <v>98</v>
      </c>
      <c r="AO338" s="72">
        <f t="shared" si="264"/>
        <v>0</v>
      </c>
      <c r="AP338" s="27" t="s">
        <v>82</v>
      </c>
      <c r="AQ338" s="27" t="s">
        <v>82</v>
      </c>
      <c r="AR338" s="29" t="s">
        <v>82</v>
      </c>
      <c r="AS338" s="29" t="s">
        <v>82</v>
      </c>
      <c r="AT338" s="79" t="s">
        <v>82</v>
      </c>
      <c r="AW338" s="80" t="s">
        <v>82</v>
      </c>
      <c r="AX338" s="27" t="s">
        <v>82</v>
      </c>
      <c r="AY338" s="27" t="s">
        <v>3334</v>
      </c>
      <c r="AZ338" s="27" t="s">
        <v>82</v>
      </c>
      <c r="BA338" s="27" t="s">
        <v>3335</v>
      </c>
      <c r="BB338" s="27" t="s">
        <v>3336</v>
      </c>
      <c r="BC338" s="27" t="s">
        <v>82</v>
      </c>
      <c r="BD338" s="27" t="s">
        <v>82</v>
      </c>
      <c r="BE338" s="27" t="s">
        <v>82</v>
      </c>
      <c r="BF338" s="27" t="s">
        <v>82</v>
      </c>
      <c r="BG338" s="27" t="s">
        <v>2851</v>
      </c>
      <c r="BH338" s="27" t="s">
        <v>99</v>
      </c>
      <c r="BI338" s="27" t="s">
        <v>100</v>
      </c>
      <c r="BJ338" s="27" t="s">
        <v>736</v>
      </c>
      <c r="BK338" s="27" t="s">
        <v>763</v>
      </c>
      <c r="BL338" s="27" t="s">
        <v>82</v>
      </c>
      <c r="BM338" s="27" t="s">
        <v>82</v>
      </c>
      <c r="BN338" s="27" t="s">
        <v>82</v>
      </c>
      <c r="BP338" s="117">
        <f t="shared" si="265"/>
        <v>0</v>
      </c>
      <c r="BQ338" s="117">
        <f t="shared" si="266"/>
        <v>0</v>
      </c>
    </row>
    <row r="339">
      <c r="A339" s="48" t="s">
        <v>81</v>
      </c>
      <c r="B339" s="48" t="s">
        <v>82</v>
      </c>
      <c r="C339" s="58">
        <v>0</v>
      </c>
      <c r="D339" s="58">
        <v>0</v>
      </c>
      <c r="E339" s="64">
        <v>633.6</v>
      </c>
      <c r="F339" s="26" t="s">
        <v>3337</v>
      </c>
      <c r="G339" s="27" t="s">
        <v>2990</v>
      </c>
      <c r="H339" s="27" t="s">
        <v>2851</v>
      </c>
      <c r="I339" s="118" t="s">
        <v>3338</v>
      </c>
      <c r="J339" s="94" t="s">
        <v>136</v>
      </c>
      <c r="L339" s="27" t="s">
        <v>82</v>
      </c>
      <c r="M339" s="27" t="s">
        <v>1857</v>
      </c>
      <c r="N339" s="27" t="s">
        <v>88</v>
      </c>
      <c r="O339" s="27" t="s">
        <v>2853</v>
      </c>
      <c r="P339" s="27" t="s">
        <v>2853</v>
      </c>
      <c r="Q339" s="27" t="s">
        <v>89</v>
      </c>
      <c r="R339" s="27" t="s">
        <v>82</v>
      </c>
      <c r="S339" s="95" t="s">
        <v>3339</v>
      </c>
      <c r="T339" s="31">
        <v>10</v>
      </c>
      <c r="U339" s="31">
        <v>8</v>
      </c>
      <c r="V339" s="89">
        <v>45764</v>
      </c>
      <c r="W339" s="89">
        <v>46006</v>
      </c>
      <c r="X339" s="27" t="s">
        <v>3340</v>
      </c>
      <c r="Y339" s="72">
        <v>384</v>
      </c>
      <c r="Z339" s="76">
        <v>0.398</v>
      </c>
      <c r="AA339" s="28" t="s">
        <v>92</v>
      </c>
      <c r="AB339" s="28" t="s">
        <v>82</v>
      </c>
      <c r="AC339" s="28" t="s">
        <v>93</v>
      </c>
      <c r="AD339" s="28" t="s">
        <v>123</v>
      </c>
      <c r="AE339" s="28" t="s">
        <v>82</v>
      </c>
      <c r="AF339" s="28" t="s">
        <v>82</v>
      </c>
      <c r="AG339" s="28" t="s">
        <v>95</v>
      </c>
      <c r="AH339" s="28" t="s">
        <v>82</v>
      </c>
      <c r="AI339" s="28" t="s">
        <v>96</v>
      </c>
      <c r="AJ339" s="28" t="s">
        <v>82</v>
      </c>
      <c r="AK339" s="28" t="s">
        <v>82</v>
      </c>
      <c r="AL339" s="28" t="s">
        <v>3341</v>
      </c>
      <c r="AM339" s="28" t="s">
        <v>88</v>
      </c>
      <c r="AN339" s="27" t="s">
        <v>98</v>
      </c>
      <c r="AO339" s="72">
        <f t="shared" si="264"/>
        <v>0</v>
      </c>
      <c r="AP339" s="27" t="s">
        <v>82</v>
      </c>
      <c r="AQ339" s="27" t="s">
        <v>82</v>
      </c>
      <c r="AR339" s="29" t="s">
        <v>82</v>
      </c>
      <c r="AS339" s="29" t="s">
        <v>82</v>
      </c>
      <c r="AT339" s="79" t="s">
        <v>82</v>
      </c>
      <c r="AW339" s="80" t="s">
        <v>82</v>
      </c>
      <c r="AX339" s="27" t="s">
        <v>82</v>
      </c>
      <c r="AY339" s="27" t="s">
        <v>3342</v>
      </c>
      <c r="AZ339" s="27" t="s">
        <v>82</v>
      </c>
      <c r="BA339" s="27" t="s">
        <v>3343</v>
      </c>
      <c r="BB339" s="27" t="s">
        <v>3344</v>
      </c>
      <c r="BC339" s="27" t="s">
        <v>82</v>
      </c>
      <c r="BD339" s="27" t="s">
        <v>82</v>
      </c>
      <c r="BE339" s="27" t="s">
        <v>82</v>
      </c>
      <c r="BF339" s="27" t="s">
        <v>82</v>
      </c>
      <c r="BG339" s="27" t="s">
        <v>2851</v>
      </c>
      <c r="BH339" s="27" t="s">
        <v>99</v>
      </c>
      <c r="BI339" s="27" t="s">
        <v>100</v>
      </c>
      <c r="BJ339" s="27" t="s">
        <v>736</v>
      </c>
      <c r="BK339" s="27" t="s">
        <v>763</v>
      </c>
      <c r="BL339" s="27" t="s">
        <v>82</v>
      </c>
      <c r="BM339" s="27" t="s">
        <v>82</v>
      </c>
      <c r="BN339" s="27" t="s">
        <v>82</v>
      </c>
      <c r="BP339" s="117">
        <f t="shared" si="265"/>
        <v>0</v>
      </c>
      <c r="BQ339" s="117">
        <f t="shared" si="266"/>
        <v>0</v>
      </c>
    </row>
    <row r="340">
      <c r="A340" s="48" t="s">
        <v>81</v>
      </c>
      <c r="B340" s="48" t="s">
        <v>82</v>
      </c>
      <c r="C340" s="58">
        <v>0</v>
      </c>
      <c r="D340" s="58">
        <v>0</v>
      </c>
      <c r="E340" s="64">
        <v>567.6</v>
      </c>
      <c r="F340" s="26" t="s">
        <v>3345</v>
      </c>
      <c r="G340" s="27" t="s">
        <v>3346</v>
      </c>
      <c r="H340" s="27" t="s">
        <v>2851</v>
      </c>
      <c r="I340" s="118" t="s">
        <v>3347</v>
      </c>
      <c r="J340" s="94" t="s">
        <v>94</v>
      </c>
      <c r="L340" s="27" t="s">
        <v>82</v>
      </c>
      <c r="M340" s="27" t="s">
        <v>2875</v>
      </c>
      <c r="N340" s="27" t="s">
        <v>88</v>
      </c>
      <c r="O340" s="27" t="s">
        <v>2853</v>
      </c>
      <c r="P340" s="27" t="s">
        <v>2853</v>
      </c>
      <c r="Q340" s="27" t="s">
        <v>89</v>
      </c>
      <c r="R340" s="27" t="s">
        <v>82</v>
      </c>
      <c r="S340" s="95" t="s">
        <v>3348</v>
      </c>
      <c r="T340" s="31">
        <v>10</v>
      </c>
      <c r="U340" s="31">
        <v>6</v>
      </c>
      <c r="V340" s="89">
        <v>45072</v>
      </c>
      <c r="W340" s="89">
        <v>46212</v>
      </c>
      <c r="X340" s="27" t="s">
        <v>3349</v>
      </c>
      <c r="Y340" s="72">
        <v>384</v>
      </c>
      <c r="Z340" s="76">
        <v>0.42</v>
      </c>
      <c r="AA340" s="28" t="s">
        <v>92</v>
      </c>
      <c r="AB340" s="28" t="s">
        <v>82</v>
      </c>
      <c r="AC340" s="28" t="s">
        <v>93</v>
      </c>
      <c r="AD340" s="28" t="s">
        <v>123</v>
      </c>
      <c r="AE340" s="28" t="s">
        <v>82</v>
      </c>
      <c r="AF340" s="28" t="s">
        <v>82</v>
      </c>
      <c r="AG340" s="28" t="s">
        <v>95</v>
      </c>
      <c r="AH340" s="28" t="s">
        <v>82</v>
      </c>
      <c r="AI340" s="28" t="s">
        <v>96</v>
      </c>
      <c r="AJ340" s="28" t="s">
        <v>82</v>
      </c>
      <c r="AK340" s="28" t="s">
        <v>82</v>
      </c>
      <c r="AL340" s="28" t="s">
        <v>3350</v>
      </c>
      <c r="AM340" s="28" t="s">
        <v>88</v>
      </c>
      <c r="AN340" s="27" t="s">
        <v>194</v>
      </c>
      <c r="AO340" s="72">
        <f t="shared" si="264"/>
        <v>0</v>
      </c>
      <c r="AP340" s="27" t="s">
        <v>82</v>
      </c>
      <c r="AQ340" s="27" t="s">
        <v>82</v>
      </c>
      <c r="AR340" s="29" t="s">
        <v>82</v>
      </c>
      <c r="AS340" s="29" t="s">
        <v>82</v>
      </c>
      <c r="AT340" s="79" t="s">
        <v>82</v>
      </c>
      <c r="AW340" s="80" t="s">
        <v>82</v>
      </c>
      <c r="AX340" s="27" t="s">
        <v>82</v>
      </c>
      <c r="AY340" s="27" t="s">
        <v>3351</v>
      </c>
      <c r="AZ340" s="27" t="s">
        <v>82</v>
      </c>
      <c r="BA340" s="27" t="s">
        <v>82</v>
      </c>
      <c r="BB340" s="27" t="s">
        <v>3352</v>
      </c>
      <c r="BC340" s="27" t="s">
        <v>82</v>
      </c>
      <c r="BD340" s="27" t="s">
        <v>3353</v>
      </c>
      <c r="BE340" s="27" t="s">
        <v>3354</v>
      </c>
      <c r="BF340" s="27" t="s">
        <v>82</v>
      </c>
      <c r="BG340" s="27" t="s">
        <v>2851</v>
      </c>
      <c r="BH340" s="27" t="s">
        <v>99</v>
      </c>
      <c r="BI340" s="27" t="s">
        <v>100</v>
      </c>
      <c r="BJ340" s="27" t="s">
        <v>736</v>
      </c>
      <c r="BK340" s="27" t="s">
        <v>763</v>
      </c>
      <c r="BL340" s="27" t="s">
        <v>82</v>
      </c>
      <c r="BM340" s="27" t="s">
        <v>82</v>
      </c>
      <c r="BN340" s="27" t="s">
        <v>82</v>
      </c>
      <c r="BP340" s="117">
        <f t="shared" si="265"/>
        <v>0</v>
      </c>
      <c r="BQ340" s="117">
        <f t="shared" si="266"/>
        <v>0</v>
      </c>
    </row>
    <row r="341">
      <c r="A341" s="48" t="s">
        <v>81</v>
      </c>
      <c r="B341" s="48" t="s">
        <v>82</v>
      </c>
      <c r="C341" s="58">
        <v>0</v>
      </c>
      <c r="D341" s="58">
        <v>0</v>
      </c>
      <c r="E341" s="64">
        <v>726</v>
      </c>
      <c r="F341" s="26" t="s">
        <v>3355</v>
      </c>
      <c r="G341" s="27" t="s">
        <v>3346</v>
      </c>
      <c r="H341" s="27" t="s">
        <v>2851</v>
      </c>
      <c r="I341" s="118" t="s">
        <v>3356</v>
      </c>
      <c r="J341" s="94" t="s">
        <v>136</v>
      </c>
      <c r="L341" s="27" t="s">
        <v>82</v>
      </c>
      <c r="M341" s="27" t="s">
        <v>794</v>
      </c>
      <c r="N341" s="27" t="s">
        <v>88</v>
      </c>
      <c r="O341" s="27" t="s">
        <v>2853</v>
      </c>
      <c r="P341" s="27" t="s">
        <v>2853</v>
      </c>
      <c r="Q341" s="27" t="s">
        <v>89</v>
      </c>
      <c r="R341" s="27" t="s">
        <v>82</v>
      </c>
      <c r="S341" s="95" t="s">
        <v>3357</v>
      </c>
      <c r="T341" s="31">
        <v>10</v>
      </c>
      <c r="U341" s="31">
        <v>6</v>
      </c>
      <c r="V341" s="89">
        <v>46112</v>
      </c>
      <c r="W341" s="89">
        <v>46112</v>
      </c>
      <c r="X341" s="27" t="s">
        <v>3358</v>
      </c>
      <c r="Y341" s="72">
        <v>416</v>
      </c>
      <c r="Z341" s="76">
        <v>0.423</v>
      </c>
      <c r="AA341" s="28" t="s">
        <v>92</v>
      </c>
      <c r="AB341" s="28" t="s">
        <v>82</v>
      </c>
      <c r="AC341" s="28" t="s">
        <v>93</v>
      </c>
      <c r="AD341" s="28" t="s">
        <v>123</v>
      </c>
      <c r="AE341" s="28" t="s">
        <v>82</v>
      </c>
      <c r="AF341" s="28" t="s">
        <v>82</v>
      </c>
      <c r="AG341" s="28" t="s">
        <v>95</v>
      </c>
      <c r="AH341" s="28" t="s">
        <v>82</v>
      </c>
      <c r="AI341" s="28" t="s">
        <v>96</v>
      </c>
      <c r="AJ341" s="28" t="s">
        <v>82</v>
      </c>
      <c r="AK341" s="28" t="s">
        <v>82</v>
      </c>
      <c r="AL341" s="28" t="s">
        <v>3359</v>
      </c>
      <c r="AM341" s="28" t="s">
        <v>88</v>
      </c>
      <c r="AN341" s="27" t="s">
        <v>98</v>
      </c>
      <c r="AO341" s="72">
        <f t="shared" si="264"/>
        <v>0</v>
      </c>
      <c r="AP341" s="27" t="s">
        <v>82</v>
      </c>
      <c r="AQ341" s="27" t="s">
        <v>82</v>
      </c>
      <c r="AR341" s="29" t="s">
        <v>82</v>
      </c>
      <c r="AS341" s="29" t="s">
        <v>82</v>
      </c>
      <c r="AT341" s="79" t="s">
        <v>82</v>
      </c>
      <c r="AW341" s="80" t="s">
        <v>82</v>
      </c>
      <c r="AX341" s="27" t="s">
        <v>82</v>
      </c>
      <c r="AY341" s="27" t="s">
        <v>3360</v>
      </c>
      <c r="AZ341" s="27" t="s">
        <v>82</v>
      </c>
      <c r="BA341" s="27" t="s">
        <v>3361</v>
      </c>
      <c r="BB341" s="27" t="s">
        <v>3362</v>
      </c>
      <c r="BC341" s="27" t="s">
        <v>82</v>
      </c>
      <c r="BD341" s="27" t="s">
        <v>82</v>
      </c>
      <c r="BE341" s="27" t="s">
        <v>3363</v>
      </c>
      <c r="BF341" s="27" t="s">
        <v>82</v>
      </c>
      <c r="BG341" s="27" t="s">
        <v>2851</v>
      </c>
      <c r="BH341" s="27" t="s">
        <v>99</v>
      </c>
      <c r="BI341" s="27" t="s">
        <v>100</v>
      </c>
      <c r="BJ341" s="27" t="s">
        <v>736</v>
      </c>
      <c r="BK341" s="27" t="s">
        <v>763</v>
      </c>
      <c r="BL341" s="27" t="s">
        <v>82</v>
      </c>
      <c r="BM341" s="27" t="s">
        <v>82</v>
      </c>
      <c r="BN341" s="27" t="s">
        <v>82</v>
      </c>
      <c r="BP341" s="117">
        <f t="shared" si="265"/>
        <v>0</v>
      </c>
      <c r="BQ341" s="117">
        <f t="shared" si="266"/>
        <v>0</v>
      </c>
    </row>
    <row r="342">
      <c r="A342" s="48" t="s">
        <v>81</v>
      </c>
      <c r="B342" s="48" t="s">
        <v>82</v>
      </c>
      <c r="C342" s="58">
        <v>0</v>
      </c>
      <c r="D342" s="58">
        <v>0</v>
      </c>
      <c r="E342" s="64">
        <v>613.8</v>
      </c>
      <c r="F342" s="26" t="s">
        <v>3364</v>
      </c>
      <c r="G342" s="27" t="s">
        <v>3365</v>
      </c>
      <c r="H342" s="27" t="s">
        <v>2851</v>
      </c>
      <c r="I342" s="118" t="s">
        <v>3366</v>
      </c>
      <c r="J342" s="94" t="s">
        <v>395</v>
      </c>
      <c r="L342" s="27" t="s">
        <v>82</v>
      </c>
      <c r="M342" s="27" t="s">
        <v>2376</v>
      </c>
      <c r="N342" s="27" t="s">
        <v>88</v>
      </c>
      <c r="O342" s="27" t="s">
        <v>2853</v>
      </c>
      <c r="P342" s="27" t="s">
        <v>2853</v>
      </c>
      <c r="Q342" s="27" t="s">
        <v>89</v>
      </c>
      <c r="R342" s="27" t="s">
        <v>82</v>
      </c>
      <c r="S342" s="95" t="s">
        <v>3367</v>
      </c>
      <c r="T342" s="31">
        <v>10</v>
      </c>
      <c r="U342" s="31">
        <v>10</v>
      </c>
      <c r="V342" s="89">
        <v>46128</v>
      </c>
      <c r="W342" s="89">
        <v>46218</v>
      </c>
      <c r="X342" s="27" t="s">
        <v>3368</v>
      </c>
      <c r="Y342" s="72">
        <v>224</v>
      </c>
      <c r="Z342" s="76">
        <v>0.31</v>
      </c>
      <c r="AA342" s="28" t="s">
        <v>92</v>
      </c>
      <c r="AB342" s="28" t="s">
        <v>82</v>
      </c>
      <c r="AC342" s="28" t="s">
        <v>93</v>
      </c>
      <c r="AD342" s="28" t="s">
        <v>123</v>
      </c>
      <c r="AE342" s="28" t="s">
        <v>82</v>
      </c>
      <c r="AF342" s="28" t="s">
        <v>82</v>
      </c>
      <c r="AG342" s="28" t="s">
        <v>95</v>
      </c>
      <c r="AH342" s="28" t="s">
        <v>82</v>
      </c>
      <c r="AI342" s="28" t="s">
        <v>96</v>
      </c>
      <c r="AJ342" s="28" t="s">
        <v>82</v>
      </c>
      <c r="AK342" s="28" t="s">
        <v>82</v>
      </c>
      <c r="AL342" s="28" t="s">
        <v>3369</v>
      </c>
      <c r="AM342" s="28" t="s">
        <v>88</v>
      </c>
      <c r="AN342" s="27" t="s">
        <v>98</v>
      </c>
      <c r="AO342" s="72">
        <f t="shared" si="264"/>
        <v>0</v>
      </c>
      <c r="AP342" s="27" t="s">
        <v>82</v>
      </c>
      <c r="AQ342" s="27" t="s">
        <v>82</v>
      </c>
      <c r="AR342" s="29" t="s">
        <v>82</v>
      </c>
      <c r="AS342" s="29" t="s">
        <v>82</v>
      </c>
      <c r="AT342" s="79" t="s">
        <v>82</v>
      </c>
      <c r="AW342" s="80" t="s">
        <v>82</v>
      </c>
      <c r="AX342" s="27" t="s">
        <v>82</v>
      </c>
      <c r="AY342" s="27" t="s">
        <v>3370</v>
      </c>
      <c r="AZ342" s="27" t="s">
        <v>82</v>
      </c>
      <c r="BA342" s="27" t="s">
        <v>3371</v>
      </c>
      <c r="BB342" s="27" t="s">
        <v>3372</v>
      </c>
      <c r="BC342" s="27" t="s">
        <v>82</v>
      </c>
      <c r="BD342" s="27" t="s">
        <v>82</v>
      </c>
      <c r="BE342" s="27" t="s">
        <v>82</v>
      </c>
      <c r="BF342" s="27" t="s">
        <v>82</v>
      </c>
      <c r="BG342" s="27" t="s">
        <v>2851</v>
      </c>
      <c r="BH342" s="27" t="s">
        <v>99</v>
      </c>
      <c r="BI342" s="27" t="s">
        <v>100</v>
      </c>
      <c r="BJ342" s="27" t="s">
        <v>736</v>
      </c>
      <c r="BK342" s="27" t="s">
        <v>763</v>
      </c>
      <c r="BL342" s="27" t="s">
        <v>82</v>
      </c>
      <c r="BM342" s="27" t="s">
        <v>82</v>
      </c>
      <c r="BN342" s="27" t="s">
        <v>82</v>
      </c>
      <c r="BP342" s="117">
        <f t="shared" si="265"/>
        <v>0</v>
      </c>
      <c r="BQ342" s="117">
        <f t="shared" si="266"/>
        <v>0</v>
      </c>
    </row>
    <row r="343">
      <c r="A343" s="48" t="s">
        <v>81</v>
      </c>
      <c r="B343" s="48" t="s">
        <v>82</v>
      </c>
      <c r="C343" s="58">
        <v>0</v>
      </c>
      <c r="D343" s="58">
        <v>0</v>
      </c>
      <c r="E343" s="64">
        <v>679.8</v>
      </c>
      <c r="F343" s="26" t="s">
        <v>3373</v>
      </c>
      <c r="G343" s="27" t="s">
        <v>2915</v>
      </c>
      <c r="H343" s="27" t="s">
        <v>2851</v>
      </c>
      <c r="I343" s="118" t="s">
        <v>3374</v>
      </c>
      <c r="J343" s="94" t="s">
        <v>395</v>
      </c>
      <c r="L343" s="27" t="s">
        <v>82</v>
      </c>
      <c r="M343" s="27" t="s">
        <v>742</v>
      </c>
      <c r="N343" s="27" t="s">
        <v>88</v>
      </c>
      <c r="O343" s="27" t="s">
        <v>2853</v>
      </c>
      <c r="P343" s="27" t="s">
        <v>2853</v>
      </c>
      <c r="Q343" s="27" t="s">
        <v>89</v>
      </c>
      <c r="R343" s="27" t="s">
        <v>82</v>
      </c>
      <c r="S343" s="95" t="s">
        <v>3375</v>
      </c>
      <c r="T343" s="31">
        <v>10</v>
      </c>
      <c r="U343" s="31">
        <v>6</v>
      </c>
      <c r="V343" s="89">
        <v>45852</v>
      </c>
      <c r="W343" s="89">
        <v>46197</v>
      </c>
      <c r="X343" s="27" t="s">
        <v>3376</v>
      </c>
      <c r="Y343" s="72">
        <v>448</v>
      </c>
      <c r="Z343" s="76">
        <v>0.42</v>
      </c>
      <c r="AA343" s="28" t="s">
        <v>92</v>
      </c>
      <c r="AB343" s="28" t="s">
        <v>82</v>
      </c>
      <c r="AC343" s="28" t="s">
        <v>93</v>
      </c>
      <c r="AD343" s="28" t="s">
        <v>123</v>
      </c>
      <c r="AE343" s="28" t="s">
        <v>82</v>
      </c>
      <c r="AF343" s="28" t="s">
        <v>82</v>
      </c>
      <c r="AG343" s="28" t="s">
        <v>95</v>
      </c>
      <c r="AH343" s="28" t="s">
        <v>82</v>
      </c>
      <c r="AI343" s="28" t="s">
        <v>96</v>
      </c>
      <c r="AJ343" s="28" t="s">
        <v>82</v>
      </c>
      <c r="AK343" s="28" t="s">
        <v>82</v>
      </c>
      <c r="AL343" s="28" t="s">
        <v>3377</v>
      </c>
      <c r="AM343" s="28" t="s">
        <v>88</v>
      </c>
      <c r="AN343" s="27" t="s">
        <v>98</v>
      </c>
      <c r="AO343" s="72">
        <f t="shared" si="264"/>
        <v>0</v>
      </c>
      <c r="AP343" s="27" t="s">
        <v>82</v>
      </c>
      <c r="AQ343" s="27" t="s">
        <v>82</v>
      </c>
      <c r="AR343" s="29" t="s">
        <v>82</v>
      </c>
      <c r="AS343" s="29" t="s">
        <v>82</v>
      </c>
      <c r="AT343" s="79" t="s">
        <v>82</v>
      </c>
      <c r="AW343" s="80" t="s">
        <v>82</v>
      </c>
      <c r="AX343" s="27" t="s">
        <v>82</v>
      </c>
      <c r="AY343" s="27" t="s">
        <v>3378</v>
      </c>
      <c r="AZ343" s="27" t="s">
        <v>82</v>
      </c>
      <c r="BA343" s="27" t="s">
        <v>3379</v>
      </c>
      <c r="BB343" s="27" t="s">
        <v>3380</v>
      </c>
      <c r="BC343" s="27" t="s">
        <v>82</v>
      </c>
      <c r="BD343" s="27" t="s">
        <v>82</v>
      </c>
      <c r="BE343" s="27" t="s">
        <v>82</v>
      </c>
      <c r="BF343" s="27" t="s">
        <v>82</v>
      </c>
      <c r="BG343" s="27" t="s">
        <v>2851</v>
      </c>
      <c r="BH343" s="27" t="s">
        <v>99</v>
      </c>
      <c r="BI343" s="27" t="s">
        <v>100</v>
      </c>
      <c r="BJ343" s="27" t="s">
        <v>736</v>
      </c>
      <c r="BK343" s="27" t="s">
        <v>763</v>
      </c>
      <c r="BL343" s="27" t="s">
        <v>82</v>
      </c>
      <c r="BM343" s="27" t="s">
        <v>82</v>
      </c>
      <c r="BN343" s="27" t="s">
        <v>82</v>
      </c>
      <c r="BP343" s="117">
        <f t="shared" si="265"/>
        <v>0</v>
      </c>
      <c r="BQ343" s="117">
        <f t="shared" si="266"/>
        <v>0</v>
      </c>
    </row>
    <row r="344">
      <c r="A344" s="48" t="s">
        <v>81</v>
      </c>
      <c r="B344" s="48" t="s">
        <v>82</v>
      </c>
      <c r="C344" s="58">
        <v>0</v>
      </c>
      <c r="D344" s="58">
        <v>0</v>
      </c>
      <c r="E344" s="64">
        <v>587.4</v>
      </c>
      <c r="F344" s="26" t="s">
        <v>3381</v>
      </c>
      <c r="G344" s="27" t="s">
        <v>3382</v>
      </c>
      <c r="H344" s="27" t="s">
        <v>2851</v>
      </c>
      <c r="I344" s="118" t="s">
        <v>3383</v>
      </c>
      <c r="J344" s="94" t="s">
        <v>395</v>
      </c>
      <c r="L344" s="27" t="s">
        <v>82</v>
      </c>
      <c r="M344" s="27" t="s">
        <v>1280</v>
      </c>
      <c r="N344" s="27" t="s">
        <v>88</v>
      </c>
      <c r="O344" s="27" t="s">
        <v>2863</v>
      </c>
      <c r="P344" s="27" t="s">
        <v>2863</v>
      </c>
      <c r="Q344" s="27" t="s">
        <v>89</v>
      </c>
      <c r="R344" s="27" t="s">
        <v>82</v>
      </c>
      <c r="S344" s="95" t="s">
        <v>3384</v>
      </c>
      <c r="T344" s="31">
        <v>10</v>
      </c>
      <c r="U344" s="31">
        <v>10</v>
      </c>
      <c r="V344" s="89">
        <v>45681</v>
      </c>
      <c r="W344" s="89">
        <v>46253</v>
      </c>
      <c r="X344" s="27" t="s">
        <v>3385</v>
      </c>
      <c r="Y344" s="72">
        <v>352</v>
      </c>
      <c r="Z344" s="76">
        <v>0.351</v>
      </c>
      <c r="AA344" s="28" t="s">
        <v>92</v>
      </c>
      <c r="AB344" s="28" t="s">
        <v>82</v>
      </c>
      <c r="AC344" s="28" t="s">
        <v>93</v>
      </c>
      <c r="AD344" s="28" t="s">
        <v>123</v>
      </c>
      <c r="AE344" s="28" t="s">
        <v>82</v>
      </c>
      <c r="AF344" s="28" t="s">
        <v>82</v>
      </c>
      <c r="AG344" s="28" t="s">
        <v>95</v>
      </c>
      <c r="AH344" s="28" t="s">
        <v>82</v>
      </c>
      <c r="AI344" s="28" t="s">
        <v>96</v>
      </c>
      <c r="AJ344" s="28" t="s">
        <v>82</v>
      </c>
      <c r="AK344" s="28" t="s">
        <v>82</v>
      </c>
      <c r="AL344" s="28" t="s">
        <v>3386</v>
      </c>
      <c r="AM344" s="28" t="s">
        <v>88</v>
      </c>
      <c r="AN344" s="27" t="s">
        <v>194</v>
      </c>
      <c r="AO344" s="72">
        <f t="shared" si="264"/>
        <v>0</v>
      </c>
      <c r="AP344" s="27" t="s">
        <v>82</v>
      </c>
      <c r="AQ344" s="27" t="s">
        <v>82</v>
      </c>
      <c r="AR344" s="29" t="s">
        <v>82</v>
      </c>
      <c r="AS344" s="29" t="s">
        <v>82</v>
      </c>
      <c r="AT344" s="79" t="s">
        <v>82</v>
      </c>
      <c r="AW344" s="80" t="s">
        <v>82</v>
      </c>
      <c r="AX344" s="27" t="s">
        <v>82</v>
      </c>
      <c r="AY344" s="27" t="s">
        <v>3387</v>
      </c>
      <c r="AZ344" s="27" t="s">
        <v>82</v>
      </c>
      <c r="BA344" s="27" t="s">
        <v>82</v>
      </c>
      <c r="BB344" s="27" t="s">
        <v>3388</v>
      </c>
      <c r="BC344" s="27" t="s">
        <v>82</v>
      </c>
      <c r="BD344" s="27" t="s">
        <v>3389</v>
      </c>
      <c r="BE344" s="27" t="s">
        <v>82</v>
      </c>
      <c r="BF344" s="27" t="s">
        <v>82</v>
      </c>
      <c r="BG344" s="27" t="s">
        <v>2851</v>
      </c>
      <c r="BH344" s="27" t="s">
        <v>99</v>
      </c>
      <c r="BI344" s="27" t="s">
        <v>100</v>
      </c>
      <c r="BJ344" s="27" t="s">
        <v>101</v>
      </c>
      <c r="BK344" s="27" t="s">
        <v>2894</v>
      </c>
      <c r="BL344" s="27" t="s">
        <v>82</v>
      </c>
      <c r="BM344" s="27" t="s">
        <v>82</v>
      </c>
      <c r="BN344" s="27" t="s">
        <v>82</v>
      </c>
      <c r="BP344" s="117">
        <f t="shared" si="265"/>
        <v>0</v>
      </c>
      <c r="BQ344" s="117">
        <f t="shared" si="266"/>
        <v>0</v>
      </c>
    </row>
    <row r="345">
      <c r="A345" s="48" t="s">
        <v>81</v>
      </c>
      <c r="B345" s="48" t="s">
        <v>82</v>
      </c>
      <c r="C345" s="58">
        <v>0</v>
      </c>
      <c r="D345" s="58">
        <v>0</v>
      </c>
      <c r="E345" s="64">
        <v>521.4</v>
      </c>
      <c r="F345" s="26" t="s">
        <v>3390</v>
      </c>
      <c r="G345" s="27" t="s">
        <v>3382</v>
      </c>
      <c r="H345" s="27" t="s">
        <v>2851</v>
      </c>
      <c r="I345" s="118" t="s">
        <v>3391</v>
      </c>
      <c r="J345" s="94" t="s">
        <v>363</v>
      </c>
      <c r="L345" s="27" t="s">
        <v>82</v>
      </c>
      <c r="M345" s="27" t="s">
        <v>396</v>
      </c>
      <c r="N345" s="27" t="s">
        <v>88</v>
      </c>
      <c r="O345" s="27" t="s">
        <v>2863</v>
      </c>
      <c r="P345" s="27" t="s">
        <v>2863</v>
      </c>
      <c r="Q345" s="27" t="s">
        <v>89</v>
      </c>
      <c r="R345" s="27" t="s">
        <v>82</v>
      </c>
      <c r="S345" s="95" t="s">
        <v>3392</v>
      </c>
      <c r="T345" s="31">
        <v>10</v>
      </c>
      <c r="U345" s="31">
        <v>10</v>
      </c>
      <c r="V345" s="89">
        <v>46037</v>
      </c>
      <c r="W345" s="89">
        <v>46189</v>
      </c>
      <c r="X345" s="27" t="s">
        <v>3393</v>
      </c>
      <c r="Y345" s="72">
        <v>288</v>
      </c>
      <c r="Z345" s="76">
        <v>0.324</v>
      </c>
      <c r="AA345" s="28" t="s">
        <v>92</v>
      </c>
      <c r="AB345" s="28" t="s">
        <v>82</v>
      </c>
      <c r="AC345" s="28" t="s">
        <v>93</v>
      </c>
      <c r="AD345" s="28" t="s">
        <v>123</v>
      </c>
      <c r="AE345" s="28" t="s">
        <v>82</v>
      </c>
      <c r="AF345" s="28" t="s">
        <v>82</v>
      </c>
      <c r="AG345" s="28" t="s">
        <v>95</v>
      </c>
      <c r="AH345" s="28" t="s">
        <v>82</v>
      </c>
      <c r="AI345" s="28" t="s">
        <v>96</v>
      </c>
      <c r="AJ345" s="28" t="s">
        <v>82</v>
      </c>
      <c r="AK345" s="28" t="s">
        <v>82</v>
      </c>
      <c r="AL345" s="28" t="s">
        <v>3394</v>
      </c>
      <c r="AM345" s="28" t="s">
        <v>88</v>
      </c>
      <c r="AN345" s="27" t="s">
        <v>98</v>
      </c>
      <c r="AO345" s="72">
        <f t="shared" si="264"/>
        <v>0</v>
      </c>
      <c r="AP345" s="27" t="s">
        <v>82</v>
      </c>
      <c r="AQ345" s="27" t="s">
        <v>82</v>
      </c>
      <c r="AR345" s="29" t="s">
        <v>82</v>
      </c>
      <c r="AS345" s="29" t="s">
        <v>82</v>
      </c>
      <c r="AT345" s="79" t="s">
        <v>82</v>
      </c>
      <c r="AW345" s="80" t="s">
        <v>82</v>
      </c>
      <c r="AX345" s="27" t="s">
        <v>82</v>
      </c>
      <c r="AY345" s="27" t="s">
        <v>3395</v>
      </c>
      <c r="AZ345" s="27" t="s">
        <v>82</v>
      </c>
      <c r="BA345" s="27" t="s">
        <v>82</v>
      </c>
      <c r="BB345" s="27" t="s">
        <v>3396</v>
      </c>
      <c r="BC345" s="27" t="s">
        <v>82</v>
      </c>
      <c r="BD345" s="27" t="s">
        <v>82</v>
      </c>
      <c r="BE345" s="27" t="s">
        <v>82</v>
      </c>
      <c r="BF345" s="27" t="s">
        <v>82</v>
      </c>
      <c r="BG345" s="27" t="s">
        <v>2851</v>
      </c>
      <c r="BH345" s="27" t="s">
        <v>99</v>
      </c>
      <c r="BI345" s="27" t="s">
        <v>100</v>
      </c>
      <c r="BJ345" s="27" t="s">
        <v>101</v>
      </c>
      <c r="BK345" s="27" t="s">
        <v>2894</v>
      </c>
      <c r="BL345" s="27" t="s">
        <v>82</v>
      </c>
      <c r="BM345" s="27" t="s">
        <v>82</v>
      </c>
      <c r="BN345" s="27" t="s">
        <v>82</v>
      </c>
      <c r="BP345" s="117">
        <f t="shared" si="265"/>
        <v>0</v>
      </c>
      <c r="BQ345" s="117">
        <f t="shared" si="266"/>
        <v>0</v>
      </c>
    </row>
    <row r="346">
      <c r="A346" s="48" t="s">
        <v>81</v>
      </c>
      <c r="B346" s="48" t="s">
        <v>82</v>
      </c>
      <c r="C346" s="58">
        <v>0</v>
      </c>
      <c r="D346" s="58">
        <v>0</v>
      </c>
      <c r="E346" s="64">
        <v>567.6</v>
      </c>
      <c r="F346" s="26" t="s">
        <v>3397</v>
      </c>
      <c r="G346" s="27" t="s">
        <v>3398</v>
      </c>
      <c r="H346" s="27" t="s">
        <v>2851</v>
      </c>
      <c r="I346" s="118" t="s">
        <v>3399</v>
      </c>
      <c r="J346" s="94" t="s">
        <v>86</v>
      </c>
      <c r="L346" s="27" t="s">
        <v>82</v>
      </c>
      <c r="M346" s="27" t="s">
        <v>2875</v>
      </c>
      <c r="N346" s="27" t="s">
        <v>88</v>
      </c>
      <c r="O346" s="27" t="s">
        <v>2863</v>
      </c>
      <c r="P346" s="27" t="s">
        <v>2863</v>
      </c>
      <c r="Q346" s="27" t="s">
        <v>89</v>
      </c>
      <c r="R346" s="27" t="s">
        <v>82</v>
      </c>
      <c r="S346" s="95" t="s">
        <v>3400</v>
      </c>
      <c r="T346" s="31">
        <v>10</v>
      </c>
      <c r="U346" s="31">
        <v>10</v>
      </c>
      <c r="V346" s="89">
        <v>46253</v>
      </c>
      <c r="W346" s="89">
        <v>46253</v>
      </c>
      <c r="X346" s="27" t="s">
        <v>3401</v>
      </c>
      <c r="Y346" s="72">
        <v>224</v>
      </c>
      <c r="Z346" s="76">
        <v>0.307</v>
      </c>
      <c r="AA346" s="28" t="s">
        <v>92</v>
      </c>
      <c r="AB346" s="28" t="s">
        <v>82</v>
      </c>
      <c r="AC346" s="28" t="s">
        <v>93</v>
      </c>
      <c r="AD346" s="28" t="s">
        <v>123</v>
      </c>
      <c r="AE346" s="28" t="s">
        <v>906</v>
      </c>
      <c r="AF346" s="28" t="s">
        <v>82</v>
      </c>
      <c r="AG346" s="28" t="s">
        <v>95</v>
      </c>
      <c r="AH346" s="28" t="s">
        <v>82</v>
      </c>
      <c r="AI346" s="28" t="s">
        <v>96</v>
      </c>
      <c r="AJ346" s="28" t="s">
        <v>82</v>
      </c>
      <c r="AK346" s="28" t="s">
        <v>82</v>
      </c>
      <c r="AL346" s="28" t="s">
        <v>3402</v>
      </c>
      <c r="AM346" s="28" t="s">
        <v>88</v>
      </c>
      <c r="AN346" s="27" t="s">
        <v>98</v>
      </c>
      <c r="AO346" s="72">
        <f t="shared" si="264"/>
        <v>0</v>
      </c>
      <c r="AP346" s="27" t="s">
        <v>82</v>
      </c>
      <c r="AQ346" s="27" t="s">
        <v>82</v>
      </c>
      <c r="AR346" s="29" t="s">
        <v>82</v>
      </c>
      <c r="AS346" s="29" t="s">
        <v>82</v>
      </c>
      <c r="AT346" s="79" t="s">
        <v>82</v>
      </c>
      <c r="AW346" s="80" t="s">
        <v>82</v>
      </c>
      <c r="AX346" s="27" t="s">
        <v>82</v>
      </c>
      <c r="AY346" s="27" t="s">
        <v>3403</v>
      </c>
      <c r="AZ346" s="27" t="s">
        <v>82</v>
      </c>
      <c r="BA346" s="27" t="s">
        <v>3404</v>
      </c>
      <c r="BB346" s="27" t="s">
        <v>3405</v>
      </c>
      <c r="BC346" s="27" t="s">
        <v>82</v>
      </c>
      <c r="BD346" s="27" t="s">
        <v>82</v>
      </c>
      <c r="BE346" s="27" t="s">
        <v>82</v>
      </c>
      <c r="BF346" s="27" t="s">
        <v>82</v>
      </c>
      <c r="BG346" s="27" t="s">
        <v>2851</v>
      </c>
      <c r="BH346" s="27" t="s">
        <v>99</v>
      </c>
      <c r="BI346" s="27" t="s">
        <v>100</v>
      </c>
      <c r="BJ346" s="27" t="s">
        <v>101</v>
      </c>
      <c r="BK346" s="27" t="s">
        <v>2894</v>
      </c>
      <c r="BL346" s="27" t="s">
        <v>82</v>
      </c>
      <c r="BM346" s="27" t="s">
        <v>82</v>
      </c>
      <c r="BN346" s="27" t="s">
        <v>82</v>
      </c>
      <c r="BP346" s="117">
        <f t="shared" si="265"/>
        <v>0</v>
      </c>
      <c r="BQ346" s="117">
        <f t="shared" si="266"/>
        <v>0</v>
      </c>
    </row>
    <row r="347">
      <c r="A347" s="48" t="s">
        <v>81</v>
      </c>
      <c r="B347" s="48" t="s">
        <v>82</v>
      </c>
      <c r="C347" s="58">
        <v>0</v>
      </c>
      <c r="D347" s="58">
        <v>0</v>
      </c>
      <c r="E347" s="64">
        <v>679.8</v>
      </c>
      <c r="F347" s="26" t="s">
        <v>3406</v>
      </c>
      <c r="G347" s="27" t="s">
        <v>3009</v>
      </c>
      <c r="H347" s="27" t="s">
        <v>2851</v>
      </c>
      <c r="I347" s="118" t="s">
        <v>3407</v>
      </c>
      <c r="J347" s="94" t="s">
        <v>395</v>
      </c>
      <c r="L347" s="27" t="s">
        <v>82</v>
      </c>
      <c r="M347" s="27" t="s">
        <v>742</v>
      </c>
      <c r="N347" s="27" t="s">
        <v>88</v>
      </c>
      <c r="O347" s="27" t="s">
        <v>2853</v>
      </c>
      <c r="P347" s="27" t="s">
        <v>2853</v>
      </c>
      <c r="Q347" s="27" t="s">
        <v>89</v>
      </c>
      <c r="R347" s="27" t="s">
        <v>82</v>
      </c>
      <c r="S347" s="95" t="s">
        <v>3408</v>
      </c>
      <c r="T347" s="31">
        <v>10</v>
      </c>
      <c r="U347" s="31">
        <v>6</v>
      </c>
      <c r="V347" s="89">
        <v>46218</v>
      </c>
      <c r="W347" s="89">
        <v>46220</v>
      </c>
      <c r="X347" s="27" t="s">
        <v>3409</v>
      </c>
      <c r="Y347" s="72">
        <v>448</v>
      </c>
      <c r="Z347" s="76">
        <v>0.43</v>
      </c>
      <c r="AA347" s="28" t="s">
        <v>92</v>
      </c>
      <c r="AB347" s="28" t="s">
        <v>82</v>
      </c>
      <c r="AC347" s="28" t="s">
        <v>93</v>
      </c>
      <c r="AD347" s="28" t="s">
        <v>123</v>
      </c>
      <c r="AE347" s="28" t="s">
        <v>82</v>
      </c>
      <c r="AF347" s="28" t="s">
        <v>82</v>
      </c>
      <c r="AG347" s="28" t="s">
        <v>95</v>
      </c>
      <c r="AH347" s="28" t="s">
        <v>82</v>
      </c>
      <c r="AI347" s="28" t="s">
        <v>96</v>
      </c>
      <c r="AJ347" s="28" t="s">
        <v>82</v>
      </c>
      <c r="AK347" s="28" t="s">
        <v>82</v>
      </c>
      <c r="AL347" s="28" t="s">
        <v>3410</v>
      </c>
      <c r="AM347" s="28" t="s">
        <v>88</v>
      </c>
      <c r="AN347" s="27" t="s">
        <v>98</v>
      </c>
      <c r="AO347" s="72">
        <f t="shared" si="264"/>
        <v>0</v>
      </c>
      <c r="AP347" s="27" t="s">
        <v>82</v>
      </c>
      <c r="AQ347" s="27" t="s">
        <v>82</v>
      </c>
      <c r="AR347" s="29" t="s">
        <v>82</v>
      </c>
      <c r="AS347" s="29" t="s">
        <v>82</v>
      </c>
      <c r="AT347" s="79" t="s">
        <v>82</v>
      </c>
      <c r="AW347" s="80" t="s">
        <v>82</v>
      </c>
      <c r="AX347" s="27" t="s">
        <v>82</v>
      </c>
      <c r="AY347" s="27" t="s">
        <v>3411</v>
      </c>
      <c r="AZ347" s="27" t="s">
        <v>82</v>
      </c>
      <c r="BA347" s="27" t="s">
        <v>82</v>
      </c>
      <c r="BB347" s="27" t="s">
        <v>3412</v>
      </c>
      <c r="BC347" s="27" t="s">
        <v>82</v>
      </c>
      <c r="BD347" s="27" t="s">
        <v>82</v>
      </c>
      <c r="BE347" s="27" t="s">
        <v>82</v>
      </c>
      <c r="BF347" s="27" t="s">
        <v>82</v>
      </c>
      <c r="BG347" s="27" t="s">
        <v>2851</v>
      </c>
      <c r="BH347" s="27" t="s">
        <v>99</v>
      </c>
      <c r="BI347" s="27" t="s">
        <v>100</v>
      </c>
      <c r="BJ347" s="27" t="s">
        <v>736</v>
      </c>
      <c r="BK347" s="27" t="s">
        <v>763</v>
      </c>
      <c r="BL347" s="27" t="s">
        <v>82</v>
      </c>
      <c r="BM347" s="27" t="s">
        <v>82</v>
      </c>
      <c r="BN347" s="27" t="s">
        <v>82</v>
      </c>
      <c r="BP347" s="117">
        <f t="shared" si="265"/>
        <v>0</v>
      </c>
      <c r="BQ347" s="117">
        <f t="shared" si="266"/>
        <v>0</v>
      </c>
    </row>
    <row r="348">
      <c r="A348" s="48" t="s">
        <v>81</v>
      </c>
      <c r="B348" s="48" t="s">
        <v>82</v>
      </c>
      <c r="C348" s="58">
        <v>0</v>
      </c>
      <c r="D348" s="58">
        <v>0</v>
      </c>
      <c r="E348" s="64">
        <v>567.6</v>
      </c>
      <c r="F348" s="26" t="s">
        <v>3413</v>
      </c>
      <c r="G348" s="27" t="s">
        <v>2286</v>
      </c>
      <c r="H348" s="27" t="s">
        <v>2851</v>
      </c>
      <c r="I348" s="118" t="s">
        <v>3414</v>
      </c>
      <c r="J348" s="94" t="s">
        <v>1918</v>
      </c>
      <c r="L348" s="27" t="s">
        <v>82</v>
      </c>
      <c r="M348" s="27" t="s">
        <v>2875</v>
      </c>
      <c r="N348" s="27" t="s">
        <v>88</v>
      </c>
      <c r="O348" s="27" t="s">
        <v>2863</v>
      </c>
      <c r="P348" s="27" t="s">
        <v>2863</v>
      </c>
      <c r="Q348" s="27" t="s">
        <v>89</v>
      </c>
      <c r="R348" s="27" t="s">
        <v>82</v>
      </c>
      <c r="S348" s="95" t="s">
        <v>3415</v>
      </c>
      <c r="T348" s="31">
        <v>10</v>
      </c>
      <c r="U348" s="31">
        <v>10</v>
      </c>
      <c r="V348" s="89">
        <v>46209</v>
      </c>
      <c r="W348" s="89">
        <v>46209</v>
      </c>
      <c r="X348" s="27" t="s">
        <v>3416</v>
      </c>
      <c r="Y348" s="72">
        <v>224</v>
      </c>
      <c r="Z348" s="76">
        <v>0.314</v>
      </c>
      <c r="AA348" s="28" t="s">
        <v>92</v>
      </c>
      <c r="AB348" s="28" t="s">
        <v>82</v>
      </c>
      <c r="AC348" s="28" t="s">
        <v>93</v>
      </c>
      <c r="AD348" s="28" t="s">
        <v>123</v>
      </c>
      <c r="AE348" s="28" t="s">
        <v>82</v>
      </c>
      <c r="AF348" s="28" t="s">
        <v>82</v>
      </c>
      <c r="AG348" s="28" t="s">
        <v>95</v>
      </c>
      <c r="AH348" s="28" t="s">
        <v>82</v>
      </c>
      <c r="AI348" s="28" t="s">
        <v>96</v>
      </c>
      <c r="AJ348" s="28" t="s">
        <v>82</v>
      </c>
      <c r="AK348" s="28" t="s">
        <v>82</v>
      </c>
      <c r="AL348" s="28" t="s">
        <v>3417</v>
      </c>
      <c r="AM348" s="28" t="s">
        <v>88</v>
      </c>
      <c r="AN348" s="27" t="s">
        <v>98</v>
      </c>
      <c r="AO348" s="72">
        <f t="shared" si="264"/>
        <v>0</v>
      </c>
      <c r="AP348" s="27" t="s">
        <v>82</v>
      </c>
      <c r="AQ348" s="27" t="s">
        <v>82</v>
      </c>
      <c r="AR348" s="29" t="s">
        <v>82</v>
      </c>
      <c r="AS348" s="29" t="s">
        <v>82</v>
      </c>
      <c r="AT348" s="79" t="s">
        <v>82</v>
      </c>
      <c r="AW348" s="80" t="s">
        <v>82</v>
      </c>
      <c r="AX348" s="27" t="s">
        <v>82</v>
      </c>
      <c r="AY348" s="27" t="s">
        <v>3418</v>
      </c>
      <c r="AZ348" s="27" t="s">
        <v>82</v>
      </c>
      <c r="BA348" s="27" t="s">
        <v>3419</v>
      </c>
      <c r="BB348" s="27" t="s">
        <v>3420</v>
      </c>
      <c r="BC348" s="27" t="s">
        <v>82</v>
      </c>
      <c r="BD348" s="27" t="s">
        <v>82</v>
      </c>
      <c r="BE348" s="27" t="s">
        <v>82</v>
      </c>
      <c r="BF348" s="27" t="s">
        <v>82</v>
      </c>
      <c r="BG348" s="27" t="s">
        <v>2851</v>
      </c>
      <c r="BH348" s="27" t="s">
        <v>99</v>
      </c>
      <c r="BI348" s="27" t="s">
        <v>100</v>
      </c>
      <c r="BJ348" s="27" t="s">
        <v>101</v>
      </c>
      <c r="BK348" s="27" t="s">
        <v>2894</v>
      </c>
      <c r="BL348" s="27" t="s">
        <v>82</v>
      </c>
      <c r="BM348" s="27" t="s">
        <v>82</v>
      </c>
      <c r="BN348" s="27" t="s">
        <v>82</v>
      </c>
      <c r="BP348" s="117">
        <f t="shared" si="265"/>
        <v>0</v>
      </c>
      <c r="BQ348" s="117">
        <f t="shared" si="266"/>
        <v>0</v>
      </c>
    </row>
    <row r="349">
      <c r="A349" s="48" t="s">
        <v>81</v>
      </c>
      <c r="B349" s="48" t="s">
        <v>82</v>
      </c>
      <c r="C349" s="58">
        <v>0</v>
      </c>
      <c r="D349" s="58">
        <v>0</v>
      </c>
      <c r="E349" s="64">
        <v>660</v>
      </c>
      <c r="F349" s="26" t="s">
        <v>3421</v>
      </c>
      <c r="G349" s="27" t="s">
        <v>3422</v>
      </c>
      <c r="H349" s="27" t="s">
        <v>2851</v>
      </c>
      <c r="I349" s="118" t="s">
        <v>3423</v>
      </c>
      <c r="J349" s="94" t="s">
        <v>94</v>
      </c>
      <c r="L349" s="27" t="s">
        <v>82</v>
      </c>
      <c r="M349" s="27" t="s">
        <v>186</v>
      </c>
      <c r="N349" s="27" t="s">
        <v>88</v>
      </c>
      <c r="O349" s="27" t="s">
        <v>2853</v>
      </c>
      <c r="P349" s="27" t="s">
        <v>2853</v>
      </c>
      <c r="Q349" s="27" t="s">
        <v>89</v>
      </c>
      <c r="R349" s="27" t="s">
        <v>82</v>
      </c>
      <c r="S349" s="95" t="s">
        <v>3424</v>
      </c>
      <c r="T349" s="31">
        <v>10</v>
      </c>
      <c r="U349" s="31">
        <v>6</v>
      </c>
      <c r="V349" s="89">
        <v>45952</v>
      </c>
      <c r="W349" s="89">
        <v>46197</v>
      </c>
      <c r="X349" s="27" t="s">
        <v>3425</v>
      </c>
      <c r="Y349" s="72">
        <v>544</v>
      </c>
      <c r="Z349" s="76">
        <v>0.557</v>
      </c>
      <c r="AA349" s="28" t="s">
        <v>92</v>
      </c>
      <c r="AB349" s="28" t="s">
        <v>82</v>
      </c>
      <c r="AC349" s="28" t="s">
        <v>93</v>
      </c>
      <c r="AD349" s="28" t="s">
        <v>123</v>
      </c>
      <c r="AE349" s="28" t="s">
        <v>82</v>
      </c>
      <c r="AF349" s="28" t="s">
        <v>82</v>
      </c>
      <c r="AG349" s="28" t="s">
        <v>95</v>
      </c>
      <c r="AH349" s="28" t="s">
        <v>82</v>
      </c>
      <c r="AI349" s="28" t="s">
        <v>96</v>
      </c>
      <c r="AJ349" s="28" t="s">
        <v>82</v>
      </c>
      <c r="AK349" s="28" t="s">
        <v>82</v>
      </c>
      <c r="AL349" s="28" t="s">
        <v>3426</v>
      </c>
      <c r="AM349" s="28" t="s">
        <v>88</v>
      </c>
      <c r="AN349" s="27" t="s">
        <v>98</v>
      </c>
      <c r="AO349" s="72">
        <f t="shared" si="264"/>
        <v>0</v>
      </c>
      <c r="AP349" s="27" t="s">
        <v>82</v>
      </c>
      <c r="AQ349" s="27" t="s">
        <v>82</v>
      </c>
      <c r="AR349" s="29" t="s">
        <v>82</v>
      </c>
      <c r="AS349" s="29" t="s">
        <v>82</v>
      </c>
      <c r="AT349" s="79" t="s">
        <v>82</v>
      </c>
      <c r="AW349" s="80" t="s">
        <v>82</v>
      </c>
      <c r="AX349" s="27" t="s">
        <v>82</v>
      </c>
      <c r="AY349" s="27" t="s">
        <v>3427</v>
      </c>
      <c r="AZ349" s="27" t="s">
        <v>82</v>
      </c>
      <c r="BA349" s="27" t="s">
        <v>82</v>
      </c>
      <c r="BB349" s="27" t="s">
        <v>3428</v>
      </c>
      <c r="BC349" s="27" t="s">
        <v>82</v>
      </c>
      <c r="BD349" s="27" t="s">
        <v>82</v>
      </c>
      <c r="BE349" s="27" t="s">
        <v>82</v>
      </c>
      <c r="BF349" s="27" t="s">
        <v>82</v>
      </c>
      <c r="BG349" s="27" t="s">
        <v>2851</v>
      </c>
      <c r="BH349" s="27" t="s">
        <v>99</v>
      </c>
      <c r="BI349" s="27" t="s">
        <v>100</v>
      </c>
      <c r="BJ349" s="27" t="s">
        <v>736</v>
      </c>
      <c r="BK349" s="27" t="s">
        <v>763</v>
      </c>
      <c r="BL349" s="27" t="s">
        <v>82</v>
      </c>
      <c r="BM349" s="27" t="s">
        <v>82</v>
      </c>
      <c r="BN349" s="27" t="s">
        <v>82</v>
      </c>
      <c r="BP349" s="117">
        <f t="shared" si="265"/>
        <v>0</v>
      </c>
      <c r="BQ349" s="117">
        <f t="shared" si="266"/>
        <v>0</v>
      </c>
    </row>
    <row r="350">
      <c r="A350" s="48" t="s">
        <v>81</v>
      </c>
      <c r="B350" s="48" t="s">
        <v>82</v>
      </c>
      <c r="C350" s="58">
        <v>0</v>
      </c>
      <c r="D350" s="58">
        <v>0</v>
      </c>
      <c r="E350" s="64">
        <v>633.6</v>
      </c>
      <c r="F350" s="26" t="s">
        <v>3429</v>
      </c>
      <c r="G350" s="27" t="s">
        <v>3430</v>
      </c>
      <c r="H350" s="27" t="s">
        <v>2851</v>
      </c>
      <c r="I350" s="118" t="s">
        <v>3431</v>
      </c>
      <c r="J350" s="94" t="s">
        <v>94</v>
      </c>
      <c r="L350" s="27" t="s">
        <v>82</v>
      </c>
      <c r="M350" s="27" t="s">
        <v>1857</v>
      </c>
      <c r="N350" s="27" t="s">
        <v>88</v>
      </c>
      <c r="O350" s="27" t="s">
        <v>2863</v>
      </c>
      <c r="P350" s="27" t="s">
        <v>2863</v>
      </c>
      <c r="Q350" s="27" t="s">
        <v>89</v>
      </c>
      <c r="R350" s="27" t="s">
        <v>82</v>
      </c>
      <c r="S350" s="95" t="s">
        <v>3432</v>
      </c>
      <c r="T350" s="31">
        <v>10</v>
      </c>
      <c r="U350" s="31">
        <v>10</v>
      </c>
      <c r="V350" s="89">
        <v>46254</v>
      </c>
      <c r="W350" s="89">
        <v>46254</v>
      </c>
      <c r="X350" s="27" t="s">
        <v>3433</v>
      </c>
      <c r="Y350" s="72">
        <v>224</v>
      </c>
      <c r="Z350" s="76">
        <v>0.308</v>
      </c>
      <c r="AA350" s="28" t="s">
        <v>92</v>
      </c>
      <c r="AB350" s="28" t="s">
        <v>82</v>
      </c>
      <c r="AC350" s="28" t="s">
        <v>327</v>
      </c>
      <c r="AD350" s="28" t="s">
        <v>123</v>
      </c>
      <c r="AE350" s="28" t="s">
        <v>906</v>
      </c>
      <c r="AF350" s="28" t="s">
        <v>82</v>
      </c>
      <c r="AG350" s="28" t="s">
        <v>95</v>
      </c>
      <c r="AH350" s="28" t="s">
        <v>82</v>
      </c>
      <c r="AI350" s="28" t="s">
        <v>96</v>
      </c>
      <c r="AJ350" s="28" t="s">
        <v>82</v>
      </c>
      <c r="AK350" s="28" t="s">
        <v>82</v>
      </c>
      <c r="AL350" s="28" t="s">
        <v>3434</v>
      </c>
      <c r="AM350" s="28" t="s">
        <v>88</v>
      </c>
      <c r="AN350" s="27" t="s">
        <v>98</v>
      </c>
      <c r="AO350" s="72">
        <f t="shared" si="264"/>
        <v>0</v>
      </c>
      <c r="AP350" s="27" t="s">
        <v>82</v>
      </c>
      <c r="AQ350" s="27" t="s">
        <v>82</v>
      </c>
      <c r="AR350" s="29" t="s">
        <v>82</v>
      </c>
      <c r="AS350" s="29" t="s">
        <v>82</v>
      </c>
      <c r="AT350" s="79" t="s">
        <v>82</v>
      </c>
      <c r="AW350" s="80" t="s">
        <v>82</v>
      </c>
      <c r="AX350" s="27" t="s">
        <v>82</v>
      </c>
      <c r="AY350" s="27" t="s">
        <v>3435</v>
      </c>
      <c r="AZ350" s="27" t="s">
        <v>82</v>
      </c>
      <c r="BA350" s="27" t="s">
        <v>3436</v>
      </c>
      <c r="BB350" s="27" t="s">
        <v>3437</v>
      </c>
      <c r="BC350" s="27" t="s">
        <v>82</v>
      </c>
      <c r="BD350" s="27" t="s">
        <v>82</v>
      </c>
      <c r="BE350" s="27" t="s">
        <v>3438</v>
      </c>
      <c r="BF350" s="27" t="s">
        <v>82</v>
      </c>
      <c r="BG350" s="27" t="s">
        <v>2851</v>
      </c>
      <c r="BH350" s="27" t="s">
        <v>99</v>
      </c>
      <c r="BI350" s="27" t="s">
        <v>2870</v>
      </c>
      <c r="BJ350" s="27" t="s">
        <v>2871</v>
      </c>
      <c r="BK350" s="27" t="s">
        <v>2871</v>
      </c>
      <c r="BL350" s="27" t="s">
        <v>82</v>
      </c>
      <c r="BM350" s="27" t="s">
        <v>82</v>
      </c>
      <c r="BN350" s="27" t="s">
        <v>82</v>
      </c>
      <c r="BP350" s="117">
        <f t="shared" si="265"/>
        <v>0</v>
      </c>
      <c r="BQ350" s="117">
        <f t="shared" si="266"/>
        <v>0</v>
      </c>
    </row>
    <row r="351">
      <c r="A351" s="48" t="s">
        <v>81</v>
      </c>
      <c r="B351" s="48" t="s">
        <v>82</v>
      </c>
      <c r="C351" s="58">
        <v>0</v>
      </c>
      <c r="D351" s="58">
        <v>0</v>
      </c>
      <c r="E351" s="64">
        <v>633.6</v>
      </c>
      <c r="F351" s="26" t="s">
        <v>3439</v>
      </c>
      <c r="G351" s="27" t="s">
        <v>2939</v>
      </c>
      <c r="H351" s="27" t="s">
        <v>2851</v>
      </c>
      <c r="I351" s="118" t="s">
        <v>3440</v>
      </c>
      <c r="J351" s="94" t="s">
        <v>395</v>
      </c>
      <c r="L351" s="27" t="s">
        <v>82</v>
      </c>
      <c r="M351" s="27" t="s">
        <v>1857</v>
      </c>
      <c r="N351" s="27" t="s">
        <v>88</v>
      </c>
      <c r="O351" s="27" t="s">
        <v>2853</v>
      </c>
      <c r="P351" s="27" t="s">
        <v>2853</v>
      </c>
      <c r="Q351" s="27" t="s">
        <v>89</v>
      </c>
      <c r="R351" s="27" t="s">
        <v>82</v>
      </c>
      <c r="S351" s="95" t="s">
        <v>3441</v>
      </c>
      <c r="T351" s="31">
        <v>10</v>
      </c>
      <c r="U351" s="31">
        <v>8</v>
      </c>
      <c r="V351" s="89">
        <v>46183</v>
      </c>
      <c r="W351" s="89">
        <v>46183</v>
      </c>
      <c r="X351" s="27" t="s">
        <v>3442</v>
      </c>
      <c r="Y351" s="72">
        <v>416</v>
      </c>
      <c r="Z351" s="76">
        <v>0.4</v>
      </c>
      <c r="AA351" s="28" t="s">
        <v>92</v>
      </c>
      <c r="AB351" s="28" t="s">
        <v>82</v>
      </c>
      <c r="AC351" s="28" t="s">
        <v>93</v>
      </c>
      <c r="AD351" s="28" t="s">
        <v>123</v>
      </c>
      <c r="AE351" s="28" t="s">
        <v>82</v>
      </c>
      <c r="AF351" s="28" t="s">
        <v>82</v>
      </c>
      <c r="AG351" s="28" t="s">
        <v>95</v>
      </c>
      <c r="AH351" s="28" t="s">
        <v>82</v>
      </c>
      <c r="AI351" s="28" t="s">
        <v>96</v>
      </c>
      <c r="AJ351" s="28" t="s">
        <v>82</v>
      </c>
      <c r="AK351" s="28" t="s">
        <v>82</v>
      </c>
      <c r="AL351" s="28" t="s">
        <v>3443</v>
      </c>
      <c r="AM351" s="28" t="s">
        <v>88</v>
      </c>
      <c r="AN351" s="27" t="s">
        <v>98</v>
      </c>
      <c r="AO351" s="72">
        <f t="shared" si="264"/>
        <v>0</v>
      </c>
      <c r="AP351" s="27" t="s">
        <v>82</v>
      </c>
      <c r="AQ351" s="27" t="s">
        <v>82</v>
      </c>
      <c r="AR351" s="29" t="s">
        <v>82</v>
      </c>
      <c r="AS351" s="29" t="s">
        <v>82</v>
      </c>
      <c r="AT351" s="79" t="s">
        <v>82</v>
      </c>
      <c r="AW351" s="80" t="s">
        <v>82</v>
      </c>
      <c r="AX351" s="27" t="s">
        <v>82</v>
      </c>
      <c r="AY351" s="27" t="s">
        <v>3444</v>
      </c>
      <c r="AZ351" s="27" t="s">
        <v>82</v>
      </c>
      <c r="BA351" s="27" t="s">
        <v>82</v>
      </c>
      <c r="BB351" s="27" t="s">
        <v>3445</v>
      </c>
      <c r="BC351" s="27" t="s">
        <v>82</v>
      </c>
      <c r="BD351" s="27" t="s">
        <v>82</v>
      </c>
      <c r="BE351" s="27" t="s">
        <v>82</v>
      </c>
      <c r="BF351" s="27" t="s">
        <v>82</v>
      </c>
      <c r="BG351" s="27" t="s">
        <v>2851</v>
      </c>
      <c r="BH351" s="27" t="s">
        <v>99</v>
      </c>
      <c r="BI351" s="27" t="s">
        <v>100</v>
      </c>
      <c r="BJ351" s="27" t="s">
        <v>736</v>
      </c>
      <c r="BK351" s="27" t="s">
        <v>763</v>
      </c>
      <c r="BL351" s="27" t="s">
        <v>82</v>
      </c>
      <c r="BM351" s="27" t="s">
        <v>82</v>
      </c>
      <c r="BN351" s="27" t="s">
        <v>82</v>
      </c>
      <c r="BP351" s="117">
        <f t="shared" si="265"/>
        <v>0</v>
      </c>
      <c r="BQ351" s="117">
        <f t="shared" si="266"/>
        <v>0</v>
      </c>
    </row>
    <row r="352">
      <c r="A352" s="48" t="s">
        <v>81</v>
      </c>
      <c r="B352" s="48" t="s">
        <v>82</v>
      </c>
      <c r="C352" s="58">
        <v>0</v>
      </c>
      <c r="D352" s="58">
        <v>0</v>
      </c>
      <c r="E352" s="64">
        <v>587.4</v>
      </c>
      <c r="F352" s="26" t="s">
        <v>3446</v>
      </c>
      <c r="G352" s="27" t="s">
        <v>3447</v>
      </c>
      <c r="H352" s="27" t="s">
        <v>2851</v>
      </c>
      <c r="I352" s="118" t="s">
        <v>3448</v>
      </c>
      <c r="J352" s="94" t="s">
        <v>335</v>
      </c>
      <c r="L352" s="27" t="s">
        <v>82</v>
      </c>
      <c r="M352" s="27" t="s">
        <v>1280</v>
      </c>
      <c r="N352" s="27" t="s">
        <v>88</v>
      </c>
      <c r="O352" s="27" t="s">
        <v>2863</v>
      </c>
      <c r="P352" s="27" t="s">
        <v>2863</v>
      </c>
      <c r="Q352" s="27" t="s">
        <v>89</v>
      </c>
      <c r="R352" s="27" t="s">
        <v>82</v>
      </c>
      <c r="S352" s="95" t="s">
        <v>3449</v>
      </c>
      <c r="T352" s="31">
        <v>10</v>
      </c>
      <c r="U352" s="31">
        <v>8</v>
      </c>
      <c r="V352" s="89">
        <v>45588</v>
      </c>
      <c r="W352" s="89">
        <v>46111</v>
      </c>
      <c r="X352" s="27" t="s">
        <v>3450</v>
      </c>
      <c r="Y352" s="72">
        <v>416</v>
      </c>
      <c r="Z352" s="76">
        <v>0.445</v>
      </c>
      <c r="AA352" s="28" t="s">
        <v>92</v>
      </c>
      <c r="AB352" s="28" t="s">
        <v>82</v>
      </c>
      <c r="AC352" s="28" t="s">
        <v>93</v>
      </c>
      <c r="AD352" s="28" t="s">
        <v>123</v>
      </c>
      <c r="AE352" s="28" t="s">
        <v>82</v>
      </c>
      <c r="AF352" s="28" t="s">
        <v>82</v>
      </c>
      <c r="AG352" s="28" t="s">
        <v>95</v>
      </c>
      <c r="AH352" s="28" t="s">
        <v>82</v>
      </c>
      <c r="AI352" s="28" t="s">
        <v>96</v>
      </c>
      <c r="AJ352" s="28" t="s">
        <v>82</v>
      </c>
      <c r="AK352" s="28" t="s">
        <v>82</v>
      </c>
      <c r="AL352" s="28" t="s">
        <v>3451</v>
      </c>
      <c r="AM352" s="28" t="s">
        <v>88</v>
      </c>
      <c r="AN352" s="27" t="s">
        <v>98</v>
      </c>
      <c r="AO352" s="72">
        <f t="shared" si="264"/>
        <v>0</v>
      </c>
      <c r="AP352" s="27" t="s">
        <v>82</v>
      </c>
      <c r="AQ352" s="27" t="s">
        <v>82</v>
      </c>
      <c r="AR352" s="29" t="s">
        <v>82</v>
      </c>
      <c r="AS352" s="29" t="s">
        <v>82</v>
      </c>
      <c r="AT352" s="79" t="s">
        <v>82</v>
      </c>
      <c r="AW352" s="80" t="s">
        <v>82</v>
      </c>
      <c r="AX352" s="27" t="s">
        <v>82</v>
      </c>
      <c r="AY352" s="27" t="s">
        <v>3452</v>
      </c>
      <c r="AZ352" s="27" t="s">
        <v>82</v>
      </c>
      <c r="BA352" s="27" t="s">
        <v>3453</v>
      </c>
      <c r="BB352" s="27" t="s">
        <v>3454</v>
      </c>
      <c r="BC352" s="27" t="s">
        <v>82</v>
      </c>
      <c r="BD352" s="27" t="s">
        <v>3455</v>
      </c>
      <c r="BE352" s="27" t="s">
        <v>82</v>
      </c>
      <c r="BF352" s="27" t="s">
        <v>82</v>
      </c>
      <c r="BG352" s="27" t="s">
        <v>2851</v>
      </c>
      <c r="BH352" s="27" t="s">
        <v>99</v>
      </c>
      <c r="BI352" s="27" t="s">
        <v>100</v>
      </c>
      <c r="BJ352" s="27" t="s">
        <v>101</v>
      </c>
      <c r="BK352" s="27" t="s">
        <v>2894</v>
      </c>
      <c r="BL352" s="27" t="s">
        <v>82</v>
      </c>
      <c r="BM352" s="27" t="s">
        <v>82</v>
      </c>
      <c r="BN352" s="27" t="s">
        <v>82</v>
      </c>
      <c r="BP352" s="117">
        <f t="shared" si="265"/>
        <v>0</v>
      </c>
      <c r="BQ352" s="117">
        <f t="shared" si="266"/>
        <v>0</v>
      </c>
    </row>
    <row r="353">
      <c r="A353" s="48" t="s">
        <v>81</v>
      </c>
      <c r="B353" s="48" t="s">
        <v>82</v>
      </c>
      <c r="C353" s="58">
        <v>0</v>
      </c>
      <c r="D353" s="58">
        <v>0</v>
      </c>
      <c r="E353" s="64">
        <v>660</v>
      </c>
      <c r="F353" s="26" t="s">
        <v>3456</v>
      </c>
      <c r="G353" s="27" t="s">
        <v>3457</v>
      </c>
      <c r="H353" s="27" t="s">
        <v>2851</v>
      </c>
      <c r="I353" s="118" t="s">
        <v>3458</v>
      </c>
      <c r="J353" s="94" t="s">
        <v>614</v>
      </c>
      <c r="L353" s="27" t="s">
        <v>82</v>
      </c>
      <c r="M353" s="27" t="s">
        <v>186</v>
      </c>
      <c r="N353" s="27" t="s">
        <v>88</v>
      </c>
      <c r="O353" s="27" t="s">
        <v>2863</v>
      </c>
      <c r="P353" s="27" t="s">
        <v>2863</v>
      </c>
      <c r="Q353" s="27" t="s">
        <v>89</v>
      </c>
      <c r="R353" s="27" t="s">
        <v>82</v>
      </c>
      <c r="S353" s="95" t="s">
        <v>3459</v>
      </c>
      <c r="T353" s="31">
        <v>10</v>
      </c>
      <c r="U353" s="31">
        <v>8</v>
      </c>
      <c r="V353" s="89">
        <v>45733</v>
      </c>
      <c r="W353" s="89">
        <v>45733</v>
      </c>
      <c r="X353" s="27" t="s">
        <v>3460</v>
      </c>
      <c r="Y353" s="72">
        <v>224</v>
      </c>
      <c r="Z353" s="76">
        <v>0.33</v>
      </c>
      <c r="AA353" s="28" t="s">
        <v>92</v>
      </c>
      <c r="AB353" s="28" t="s">
        <v>82</v>
      </c>
      <c r="AC353" s="28" t="s">
        <v>93</v>
      </c>
      <c r="AD353" s="28" t="s">
        <v>123</v>
      </c>
      <c r="AE353" s="28" t="s">
        <v>82</v>
      </c>
      <c r="AF353" s="28" t="s">
        <v>82</v>
      </c>
      <c r="AG353" s="28" t="s">
        <v>95</v>
      </c>
      <c r="AH353" s="28" t="s">
        <v>82</v>
      </c>
      <c r="AI353" s="28" t="s">
        <v>96</v>
      </c>
      <c r="AJ353" s="28" t="s">
        <v>82</v>
      </c>
      <c r="AK353" s="28" t="s">
        <v>82</v>
      </c>
      <c r="AL353" s="28" t="s">
        <v>3461</v>
      </c>
      <c r="AM353" s="28" t="s">
        <v>88</v>
      </c>
      <c r="AN353" s="27" t="s">
        <v>98</v>
      </c>
      <c r="AO353" s="72">
        <f t="shared" si="264"/>
        <v>0</v>
      </c>
      <c r="AP353" s="27" t="s">
        <v>82</v>
      </c>
      <c r="AQ353" s="27" t="s">
        <v>82</v>
      </c>
      <c r="AR353" s="29" t="s">
        <v>82</v>
      </c>
      <c r="AS353" s="29" t="s">
        <v>82</v>
      </c>
      <c r="AT353" s="79" t="s">
        <v>82</v>
      </c>
      <c r="AW353" s="80" t="s">
        <v>82</v>
      </c>
      <c r="AX353" s="27" t="s">
        <v>82</v>
      </c>
      <c r="AY353" s="27" t="s">
        <v>3462</v>
      </c>
      <c r="AZ353" s="27" t="s">
        <v>82</v>
      </c>
      <c r="BA353" s="27" t="s">
        <v>3463</v>
      </c>
      <c r="BB353" s="27" t="s">
        <v>3464</v>
      </c>
      <c r="BC353" s="27" t="s">
        <v>82</v>
      </c>
      <c r="BD353" s="27" t="s">
        <v>82</v>
      </c>
      <c r="BE353" s="27" t="s">
        <v>82</v>
      </c>
      <c r="BF353" s="27" t="s">
        <v>82</v>
      </c>
      <c r="BG353" s="27" t="s">
        <v>2851</v>
      </c>
      <c r="BH353" s="27" t="s">
        <v>99</v>
      </c>
      <c r="BI353" s="27" t="s">
        <v>100</v>
      </c>
      <c r="BJ353" s="27" t="s">
        <v>101</v>
      </c>
      <c r="BK353" s="27" t="s">
        <v>2894</v>
      </c>
      <c r="BL353" s="27" t="s">
        <v>82</v>
      </c>
      <c r="BM353" s="27" t="s">
        <v>82</v>
      </c>
      <c r="BN353" s="27" t="s">
        <v>82</v>
      </c>
      <c r="BP353" s="117">
        <f t="shared" si="265"/>
        <v>0</v>
      </c>
      <c r="BQ353" s="117">
        <f t="shared" si="266"/>
        <v>0</v>
      </c>
    </row>
    <row r="354">
      <c r="A354" s="48" t="s">
        <v>81</v>
      </c>
      <c r="B354" s="48" t="s">
        <v>82</v>
      </c>
      <c r="C354" s="58">
        <v>0</v>
      </c>
      <c r="D354" s="58">
        <v>0</v>
      </c>
      <c r="E354" s="64">
        <v>679.8</v>
      </c>
      <c r="F354" s="26" t="s">
        <v>3465</v>
      </c>
      <c r="G354" s="27" t="s">
        <v>3466</v>
      </c>
      <c r="H354" s="27" t="s">
        <v>2851</v>
      </c>
      <c r="I354" s="118" t="s">
        <v>3467</v>
      </c>
      <c r="J354" s="94" t="s">
        <v>395</v>
      </c>
      <c r="L354" s="27" t="s">
        <v>82</v>
      </c>
      <c r="M354" s="27" t="s">
        <v>742</v>
      </c>
      <c r="N354" s="27" t="s">
        <v>88</v>
      </c>
      <c r="O354" s="27" t="s">
        <v>2853</v>
      </c>
      <c r="P354" s="27" t="s">
        <v>2853</v>
      </c>
      <c r="Q354" s="27" t="s">
        <v>89</v>
      </c>
      <c r="R354" s="27" t="s">
        <v>82</v>
      </c>
      <c r="S354" s="95" t="s">
        <v>3468</v>
      </c>
      <c r="T354" s="31">
        <v>10</v>
      </c>
      <c r="U354" s="31">
        <v>8</v>
      </c>
      <c r="V354" s="89">
        <v>46183</v>
      </c>
      <c r="W354" s="89">
        <v>46183</v>
      </c>
      <c r="X354" s="27" t="s">
        <v>3469</v>
      </c>
      <c r="Y354" s="72">
        <v>448</v>
      </c>
      <c r="Z354" s="76">
        <v>0.43</v>
      </c>
      <c r="AA354" s="28" t="s">
        <v>92</v>
      </c>
      <c r="AB354" s="28" t="s">
        <v>82</v>
      </c>
      <c r="AC354" s="28" t="s">
        <v>93</v>
      </c>
      <c r="AD354" s="28" t="s">
        <v>123</v>
      </c>
      <c r="AE354" s="28" t="s">
        <v>82</v>
      </c>
      <c r="AF354" s="28" t="s">
        <v>82</v>
      </c>
      <c r="AG354" s="28" t="s">
        <v>95</v>
      </c>
      <c r="AH354" s="28" t="s">
        <v>82</v>
      </c>
      <c r="AI354" s="28" t="s">
        <v>96</v>
      </c>
      <c r="AJ354" s="28" t="s">
        <v>82</v>
      </c>
      <c r="AK354" s="28" t="s">
        <v>82</v>
      </c>
      <c r="AL354" s="28" t="s">
        <v>3470</v>
      </c>
      <c r="AM354" s="28" t="s">
        <v>88</v>
      </c>
      <c r="AN354" s="27" t="s">
        <v>98</v>
      </c>
      <c r="AO354" s="72">
        <f t="shared" si="264"/>
        <v>0</v>
      </c>
      <c r="AP354" s="27" t="s">
        <v>82</v>
      </c>
      <c r="AQ354" s="27" t="s">
        <v>82</v>
      </c>
      <c r="AR354" s="29" t="s">
        <v>82</v>
      </c>
      <c r="AS354" s="29" t="s">
        <v>82</v>
      </c>
      <c r="AT354" s="79" t="s">
        <v>82</v>
      </c>
      <c r="AW354" s="80" t="s">
        <v>82</v>
      </c>
      <c r="AX354" s="27" t="s">
        <v>82</v>
      </c>
      <c r="AY354" s="27" t="s">
        <v>3471</v>
      </c>
      <c r="AZ354" s="27" t="s">
        <v>82</v>
      </c>
      <c r="BA354" s="27" t="s">
        <v>3472</v>
      </c>
      <c r="BB354" s="27" t="s">
        <v>3473</v>
      </c>
      <c r="BC354" s="27" t="s">
        <v>82</v>
      </c>
      <c r="BD354" s="27" t="s">
        <v>82</v>
      </c>
      <c r="BE354" s="27" t="s">
        <v>82</v>
      </c>
      <c r="BF354" s="27" t="s">
        <v>82</v>
      </c>
      <c r="BG354" s="27" t="s">
        <v>2851</v>
      </c>
      <c r="BH354" s="27" t="s">
        <v>99</v>
      </c>
      <c r="BI354" s="27" t="s">
        <v>100</v>
      </c>
      <c r="BJ354" s="27" t="s">
        <v>736</v>
      </c>
      <c r="BK354" s="27" t="s">
        <v>763</v>
      </c>
      <c r="BL354" s="27" t="s">
        <v>82</v>
      </c>
      <c r="BM354" s="27" t="s">
        <v>82</v>
      </c>
      <c r="BN354" s="27" t="s">
        <v>82</v>
      </c>
      <c r="BP354" s="117">
        <f t="shared" si="265"/>
        <v>0</v>
      </c>
      <c r="BQ354" s="117">
        <f t="shared" si="266"/>
        <v>0</v>
      </c>
    </row>
    <row r="355">
      <c r="A355" s="48" t="s">
        <v>81</v>
      </c>
      <c r="B355" s="48" t="s">
        <v>82</v>
      </c>
      <c r="C355" s="58">
        <v>0</v>
      </c>
      <c r="D355" s="58">
        <v>0</v>
      </c>
      <c r="E355" s="64">
        <v>587.4</v>
      </c>
      <c r="F355" s="26" t="s">
        <v>3474</v>
      </c>
      <c r="G355" s="27" t="s">
        <v>3475</v>
      </c>
      <c r="H355" s="27" t="s">
        <v>2851</v>
      </c>
      <c r="I355" s="118" t="s">
        <v>3476</v>
      </c>
      <c r="J355" s="94" t="s">
        <v>335</v>
      </c>
      <c r="L355" s="27" t="s">
        <v>82</v>
      </c>
      <c r="M355" s="27" t="s">
        <v>1280</v>
      </c>
      <c r="N355" s="27" t="s">
        <v>88</v>
      </c>
      <c r="O355" s="27" t="s">
        <v>2853</v>
      </c>
      <c r="P355" s="27" t="s">
        <v>2853</v>
      </c>
      <c r="Q355" s="27" t="s">
        <v>89</v>
      </c>
      <c r="R355" s="27" t="s">
        <v>82</v>
      </c>
      <c r="S355" s="95" t="s">
        <v>3477</v>
      </c>
      <c r="T355" s="31">
        <v>10</v>
      </c>
      <c r="U355" s="31">
        <v>10</v>
      </c>
      <c r="V355" s="89">
        <v>46231</v>
      </c>
      <c r="W355" s="89">
        <v>46231</v>
      </c>
      <c r="X355" s="27" t="s">
        <v>3478</v>
      </c>
      <c r="Y355" s="72">
        <v>224</v>
      </c>
      <c r="Z355" s="76">
        <v>0.3</v>
      </c>
      <c r="AA355" s="28" t="s">
        <v>92</v>
      </c>
      <c r="AB355" s="28" t="s">
        <v>82</v>
      </c>
      <c r="AC355" s="28" t="s">
        <v>93</v>
      </c>
      <c r="AD355" s="28" t="s">
        <v>123</v>
      </c>
      <c r="AE355" s="28" t="s">
        <v>82</v>
      </c>
      <c r="AF355" s="28" t="s">
        <v>82</v>
      </c>
      <c r="AG355" s="28" t="s">
        <v>95</v>
      </c>
      <c r="AH355" s="28" t="s">
        <v>82</v>
      </c>
      <c r="AI355" s="28" t="s">
        <v>96</v>
      </c>
      <c r="AJ355" s="28" t="s">
        <v>82</v>
      </c>
      <c r="AK355" s="28" t="s">
        <v>82</v>
      </c>
      <c r="AL355" s="28" t="s">
        <v>3479</v>
      </c>
      <c r="AM355" s="28" t="s">
        <v>88</v>
      </c>
      <c r="AN355" s="27" t="s">
        <v>98</v>
      </c>
      <c r="AO355" s="72">
        <f t="shared" si="264"/>
        <v>0</v>
      </c>
      <c r="AP355" s="27" t="s">
        <v>82</v>
      </c>
      <c r="AQ355" s="27" t="s">
        <v>82</v>
      </c>
      <c r="AR355" s="29" t="s">
        <v>82</v>
      </c>
      <c r="AS355" s="29" t="s">
        <v>82</v>
      </c>
      <c r="AT355" s="79" t="s">
        <v>82</v>
      </c>
      <c r="AW355" s="80" t="s">
        <v>82</v>
      </c>
      <c r="AX355" s="27" t="s">
        <v>82</v>
      </c>
      <c r="AY355" s="27" t="s">
        <v>3480</v>
      </c>
      <c r="AZ355" s="27" t="s">
        <v>82</v>
      </c>
      <c r="BA355" s="27" t="s">
        <v>82</v>
      </c>
      <c r="BB355" s="27" t="s">
        <v>3481</v>
      </c>
      <c r="BC355" s="27" t="s">
        <v>82</v>
      </c>
      <c r="BD355" s="27" t="s">
        <v>82</v>
      </c>
      <c r="BE355" s="27" t="s">
        <v>82</v>
      </c>
      <c r="BF355" s="27" t="s">
        <v>82</v>
      </c>
      <c r="BG355" s="27" t="s">
        <v>2851</v>
      </c>
      <c r="BH355" s="27" t="s">
        <v>99</v>
      </c>
      <c r="BI355" s="27" t="s">
        <v>100</v>
      </c>
      <c r="BJ355" s="27" t="s">
        <v>736</v>
      </c>
      <c r="BK355" s="27" t="s">
        <v>763</v>
      </c>
      <c r="BL355" s="27" t="s">
        <v>82</v>
      </c>
      <c r="BM355" s="27" t="s">
        <v>82</v>
      </c>
      <c r="BN355" s="27" t="s">
        <v>82</v>
      </c>
      <c r="BP355" s="117">
        <f t="shared" si="265"/>
        <v>0</v>
      </c>
      <c r="BQ355" s="117">
        <f t="shared" si="266"/>
        <v>0</v>
      </c>
    </row>
    <row r="356">
      <c r="A356" s="48" t="s">
        <v>81</v>
      </c>
      <c r="B356" s="48" t="s">
        <v>82</v>
      </c>
      <c r="C356" s="58">
        <v>0</v>
      </c>
      <c r="D356" s="58">
        <v>0</v>
      </c>
      <c r="E356" s="64">
        <v>567.6</v>
      </c>
      <c r="F356" s="26" t="s">
        <v>3482</v>
      </c>
      <c r="G356" s="27" t="s">
        <v>3083</v>
      </c>
      <c r="H356" s="27" t="s">
        <v>2851</v>
      </c>
      <c r="I356" s="118" t="s">
        <v>3483</v>
      </c>
      <c r="J356" s="94" t="s">
        <v>395</v>
      </c>
      <c r="L356" s="27" t="s">
        <v>82</v>
      </c>
      <c r="M356" s="27" t="s">
        <v>2875</v>
      </c>
      <c r="N356" s="27" t="s">
        <v>88</v>
      </c>
      <c r="O356" s="27" t="s">
        <v>2863</v>
      </c>
      <c r="P356" s="27" t="s">
        <v>2863</v>
      </c>
      <c r="Q356" s="27" t="s">
        <v>89</v>
      </c>
      <c r="R356" s="27" t="s">
        <v>82</v>
      </c>
      <c r="S356" s="95" t="s">
        <v>3484</v>
      </c>
      <c r="T356" s="31">
        <v>10</v>
      </c>
      <c r="U356" s="31">
        <v>10</v>
      </c>
      <c r="V356" s="89">
        <v>45503</v>
      </c>
      <c r="W356" s="89">
        <v>46238</v>
      </c>
      <c r="X356" s="27" t="s">
        <v>3485</v>
      </c>
      <c r="Y356" s="72">
        <v>320</v>
      </c>
      <c r="Z356" s="76">
        <v>0.342</v>
      </c>
      <c r="AA356" s="28" t="s">
        <v>92</v>
      </c>
      <c r="AB356" s="28" t="s">
        <v>82</v>
      </c>
      <c r="AC356" s="28" t="s">
        <v>93</v>
      </c>
      <c r="AD356" s="28" t="s">
        <v>123</v>
      </c>
      <c r="AE356" s="28" t="s">
        <v>82</v>
      </c>
      <c r="AF356" s="28" t="s">
        <v>82</v>
      </c>
      <c r="AG356" s="28" t="s">
        <v>95</v>
      </c>
      <c r="AH356" s="28" t="s">
        <v>82</v>
      </c>
      <c r="AI356" s="28" t="s">
        <v>96</v>
      </c>
      <c r="AJ356" s="28" t="s">
        <v>82</v>
      </c>
      <c r="AK356" s="28" t="s">
        <v>82</v>
      </c>
      <c r="AL356" s="28" t="s">
        <v>3486</v>
      </c>
      <c r="AM356" s="28" t="s">
        <v>88</v>
      </c>
      <c r="AN356" s="27" t="s">
        <v>98</v>
      </c>
      <c r="AO356" s="72">
        <f t="shared" si="264"/>
        <v>0</v>
      </c>
      <c r="AP356" s="27" t="s">
        <v>82</v>
      </c>
      <c r="AQ356" s="27" t="s">
        <v>82</v>
      </c>
      <c r="AR356" s="29" t="s">
        <v>82</v>
      </c>
      <c r="AS356" s="29" t="s">
        <v>82</v>
      </c>
      <c r="AT356" s="79" t="s">
        <v>82</v>
      </c>
      <c r="AW356" s="80" t="s">
        <v>82</v>
      </c>
      <c r="AX356" s="27" t="s">
        <v>82</v>
      </c>
      <c r="AY356" s="27" t="s">
        <v>3487</v>
      </c>
      <c r="AZ356" s="27" t="s">
        <v>82</v>
      </c>
      <c r="BA356" s="27" t="s">
        <v>3488</v>
      </c>
      <c r="BB356" s="27" t="s">
        <v>3489</v>
      </c>
      <c r="BC356" s="27" t="s">
        <v>82</v>
      </c>
      <c r="BD356" s="27" t="s">
        <v>3490</v>
      </c>
      <c r="BE356" s="27" t="s">
        <v>82</v>
      </c>
      <c r="BF356" s="27" t="s">
        <v>82</v>
      </c>
      <c r="BG356" s="27" t="s">
        <v>2851</v>
      </c>
      <c r="BH356" s="27" t="s">
        <v>99</v>
      </c>
      <c r="BI356" s="27" t="s">
        <v>100</v>
      </c>
      <c r="BJ356" s="27" t="s">
        <v>101</v>
      </c>
      <c r="BK356" s="27" t="s">
        <v>2894</v>
      </c>
      <c r="BL356" s="27" t="s">
        <v>82</v>
      </c>
      <c r="BM356" s="27" t="s">
        <v>82</v>
      </c>
      <c r="BN356" s="27" t="s">
        <v>82</v>
      </c>
      <c r="BP356" s="117">
        <f t="shared" si="265"/>
        <v>0</v>
      </c>
      <c r="BQ356" s="117">
        <f t="shared" si="266"/>
        <v>0</v>
      </c>
    </row>
    <row r="357">
      <c r="A357" s="48" t="s">
        <v>81</v>
      </c>
      <c r="B357" s="48" t="s">
        <v>82</v>
      </c>
      <c r="C357" s="58">
        <v>0</v>
      </c>
      <c r="D357" s="58">
        <v>0</v>
      </c>
      <c r="E357" s="64">
        <v>541.2</v>
      </c>
      <c r="F357" s="26" t="s">
        <v>3491</v>
      </c>
      <c r="G357" s="27" t="s">
        <v>3320</v>
      </c>
      <c r="H357" s="27" t="s">
        <v>2851</v>
      </c>
      <c r="I357" s="118" t="s">
        <v>3492</v>
      </c>
      <c r="J357" s="94" t="s">
        <v>94</v>
      </c>
      <c r="L357" s="27" t="s">
        <v>82</v>
      </c>
      <c r="M357" s="27" t="s">
        <v>2898</v>
      </c>
      <c r="N357" s="27" t="s">
        <v>88</v>
      </c>
      <c r="O357" s="27" t="s">
        <v>2853</v>
      </c>
      <c r="P357" s="27" t="s">
        <v>2853</v>
      </c>
      <c r="Q357" s="27" t="s">
        <v>89</v>
      </c>
      <c r="R357" s="27" t="s">
        <v>82</v>
      </c>
      <c r="S357" s="95" t="s">
        <v>3493</v>
      </c>
      <c r="T357" s="31">
        <v>10</v>
      </c>
      <c r="U357" s="31">
        <v>10</v>
      </c>
      <c r="V357" s="89">
        <v>46209</v>
      </c>
      <c r="W357" s="89">
        <v>46212</v>
      </c>
      <c r="X357" s="27" t="s">
        <v>3494</v>
      </c>
      <c r="Y357" s="72">
        <v>224</v>
      </c>
      <c r="Z357" s="76">
        <v>0.312</v>
      </c>
      <c r="AA357" s="28" t="s">
        <v>92</v>
      </c>
      <c r="AB357" s="28" t="s">
        <v>82</v>
      </c>
      <c r="AC357" s="28" t="s">
        <v>93</v>
      </c>
      <c r="AD357" s="28" t="s">
        <v>123</v>
      </c>
      <c r="AE357" s="28" t="s">
        <v>82</v>
      </c>
      <c r="AF357" s="28" t="s">
        <v>82</v>
      </c>
      <c r="AG357" s="28" t="s">
        <v>95</v>
      </c>
      <c r="AH357" s="28" t="s">
        <v>82</v>
      </c>
      <c r="AI357" s="28" t="s">
        <v>96</v>
      </c>
      <c r="AJ357" s="28" t="s">
        <v>82</v>
      </c>
      <c r="AK357" s="28" t="s">
        <v>82</v>
      </c>
      <c r="AL357" s="28" t="s">
        <v>3495</v>
      </c>
      <c r="AM357" s="28" t="s">
        <v>88</v>
      </c>
      <c r="AN357" s="27" t="s">
        <v>98</v>
      </c>
      <c r="AO357" s="72">
        <f t="shared" si="264"/>
        <v>0</v>
      </c>
      <c r="AP357" s="27" t="s">
        <v>82</v>
      </c>
      <c r="AQ357" s="27" t="s">
        <v>82</v>
      </c>
      <c r="AR357" s="29" t="s">
        <v>82</v>
      </c>
      <c r="AS357" s="29" t="s">
        <v>82</v>
      </c>
      <c r="AT357" s="79" t="s">
        <v>82</v>
      </c>
      <c r="AW357" s="80" t="s">
        <v>82</v>
      </c>
      <c r="AX357" s="27" t="s">
        <v>82</v>
      </c>
      <c r="AY357" s="27" t="s">
        <v>3496</v>
      </c>
      <c r="AZ357" s="27" t="s">
        <v>82</v>
      </c>
      <c r="BA357" s="27" t="s">
        <v>82</v>
      </c>
      <c r="BB357" s="27" t="s">
        <v>3497</v>
      </c>
      <c r="BC357" s="27" t="s">
        <v>82</v>
      </c>
      <c r="BD357" s="27" t="s">
        <v>82</v>
      </c>
      <c r="BE357" s="27" t="s">
        <v>82</v>
      </c>
      <c r="BF357" s="27" t="s">
        <v>82</v>
      </c>
      <c r="BG357" s="27" t="s">
        <v>2851</v>
      </c>
      <c r="BH357" s="27" t="s">
        <v>99</v>
      </c>
      <c r="BI357" s="27" t="s">
        <v>100</v>
      </c>
      <c r="BJ357" s="27" t="s">
        <v>736</v>
      </c>
      <c r="BK357" s="27" t="s">
        <v>763</v>
      </c>
      <c r="BL357" s="27" t="s">
        <v>82</v>
      </c>
      <c r="BM357" s="27" t="s">
        <v>82</v>
      </c>
      <c r="BN357" s="27" t="s">
        <v>82</v>
      </c>
      <c r="BP357" s="117">
        <f t="shared" si="265"/>
        <v>0</v>
      </c>
      <c r="BQ357" s="117">
        <f t="shared" si="266"/>
        <v>0</v>
      </c>
    </row>
    <row r="358">
      <c r="A358" s="48" t="s">
        <v>81</v>
      </c>
      <c r="B358" s="48" t="s">
        <v>82</v>
      </c>
      <c r="C358" s="58">
        <v>0</v>
      </c>
      <c r="D358" s="58">
        <v>0</v>
      </c>
      <c r="E358" s="64">
        <v>521.4</v>
      </c>
      <c r="F358" s="26" t="s">
        <v>3498</v>
      </c>
      <c r="G358" s="27" t="s">
        <v>3382</v>
      </c>
      <c r="H358" s="27" t="s">
        <v>2851</v>
      </c>
      <c r="I358" s="118" t="s">
        <v>3499</v>
      </c>
      <c r="J358" s="94" t="s">
        <v>94</v>
      </c>
      <c r="L358" s="27" t="s">
        <v>82</v>
      </c>
      <c r="M358" s="27" t="s">
        <v>396</v>
      </c>
      <c r="N358" s="27" t="s">
        <v>88</v>
      </c>
      <c r="O358" s="27" t="s">
        <v>2863</v>
      </c>
      <c r="P358" s="27" t="s">
        <v>2863</v>
      </c>
      <c r="Q358" s="27" t="s">
        <v>89</v>
      </c>
      <c r="R358" s="27" t="s">
        <v>82</v>
      </c>
      <c r="S358" s="95" t="s">
        <v>3500</v>
      </c>
      <c r="T358" s="31">
        <v>10</v>
      </c>
      <c r="U358" s="31">
        <v>10</v>
      </c>
      <c r="V358" s="89">
        <v>46092</v>
      </c>
      <c r="W358" s="89">
        <v>46268</v>
      </c>
      <c r="X358" s="27" t="s">
        <v>3501</v>
      </c>
      <c r="Y358" s="72">
        <v>224</v>
      </c>
      <c r="Z358" s="76">
        <v>0.32</v>
      </c>
      <c r="AA358" s="28" t="s">
        <v>92</v>
      </c>
      <c r="AB358" s="28" t="s">
        <v>82</v>
      </c>
      <c r="AC358" s="28" t="s">
        <v>93</v>
      </c>
      <c r="AD358" s="28" t="s">
        <v>123</v>
      </c>
      <c r="AE358" s="28" t="s">
        <v>82</v>
      </c>
      <c r="AF358" s="28" t="s">
        <v>82</v>
      </c>
      <c r="AG358" s="28" t="s">
        <v>95</v>
      </c>
      <c r="AH358" s="28" t="s">
        <v>82</v>
      </c>
      <c r="AI358" s="28" t="s">
        <v>96</v>
      </c>
      <c r="AJ358" s="28" t="s">
        <v>82</v>
      </c>
      <c r="AK358" s="28" t="s">
        <v>82</v>
      </c>
      <c r="AL358" s="28" t="s">
        <v>3502</v>
      </c>
      <c r="AM358" s="28" t="s">
        <v>88</v>
      </c>
      <c r="AN358" s="27" t="s">
        <v>98</v>
      </c>
      <c r="AO358" s="72">
        <f t="shared" si="264"/>
        <v>0</v>
      </c>
      <c r="AP358" s="27" t="s">
        <v>82</v>
      </c>
      <c r="AQ358" s="27" t="s">
        <v>82</v>
      </c>
      <c r="AR358" s="29" t="s">
        <v>82</v>
      </c>
      <c r="AS358" s="29" t="s">
        <v>82</v>
      </c>
      <c r="AT358" s="79" t="s">
        <v>82</v>
      </c>
      <c r="AW358" s="80" t="s">
        <v>82</v>
      </c>
      <c r="AX358" s="27" t="s">
        <v>82</v>
      </c>
      <c r="AY358" s="27" t="s">
        <v>3503</v>
      </c>
      <c r="AZ358" s="27" t="s">
        <v>82</v>
      </c>
      <c r="BA358" s="27" t="s">
        <v>3504</v>
      </c>
      <c r="BB358" s="27" t="s">
        <v>3505</v>
      </c>
      <c r="BC358" s="27" t="s">
        <v>82</v>
      </c>
      <c r="BD358" s="27" t="s">
        <v>82</v>
      </c>
      <c r="BE358" s="27" t="s">
        <v>82</v>
      </c>
      <c r="BF358" s="27" t="s">
        <v>82</v>
      </c>
      <c r="BG358" s="27" t="s">
        <v>2851</v>
      </c>
      <c r="BH358" s="27" t="s">
        <v>99</v>
      </c>
      <c r="BI358" s="27" t="s">
        <v>100</v>
      </c>
      <c r="BJ358" s="27" t="s">
        <v>101</v>
      </c>
      <c r="BK358" s="27" t="s">
        <v>2894</v>
      </c>
      <c r="BL358" s="27" t="s">
        <v>82</v>
      </c>
      <c r="BM358" s="27" t="s">
        <v>82</v>
      </c>
      <c r="BN358" s="27" t="s">
        <v>82</v>
      </c>
      <c r="BP358" s="117">
        <f t="shared" si="265"/>
        <v>0</v>
      </c>
      <c r="BQ358" s="117">
        <f t="shared" si="266"/>
        <v>0</v>
      </c>
    </row>
    <row r="359">
      <c r="A359" s="48" t="s">
        <v>81</v>
      </c>
      <c r="B359" s="48" t="s">
        <v>82</v>
      </c>
      <c r="C359" s="58">
        <v>0</v>
      </c>
      <c r="D359" s="58">
        <v>0</v>
      </c>
      <c r="E359" s="64">
        <v>521.4</v>
      </c>
      <c r="F359" s="26" t="s">
        <v>3506</v>
      </c>
      <c r="G359" s="27" t="s">
        <v>82</v>
      </c>
      <c r="H359" s="27" t="s">
        <v>2851</v>
      </c>
      <c r="I359" s="118" t="s">
        <v>3507</v>
      </c>
      <c r="J359" s="94" t="s">
        <v>395</v>
      </c>
      <c r="L359" s="27" t="s">
        <v>82</v>
      </c>
      <c r="M359" s="27" t="s">
        <v>396</v>
      </c>
      <c r="N359" s="27" t="s">
        <v>88</v>
      </c>
      <c r="O359" s="27" t="s">
        <v>2863</v>
      </c>
      <c r="P359" s="27" t="s">
        <v>2863</v>
      </c>
      <c r="Q359" s="27" t="s">
        <v>89</v>
      </c>
      <c r="R359" s="27" t="s">
        <v>82</v>
      </c>
      <c r="S359" s="95" t="s">
        <v>3508</v>
      </c>
      <c r="T359" s="31">
        <v>10</v>
      </c>
      <c r="U359" s="31">
        <v>18</v>
      </c>
      <c r="V359" s="89">
        <v>46199</v>
      </c>
      <c r="W359" s="89">
        <v>46209</v>
      </c>
      <c r="X359" s="27" t="s">
        <v>3509</v>
      </c>
      <c r="Y359" s="72">
        <v>256</v>
      </c>
      <c r="Z359" s="76">
        <v>0.3</v>
      </c>
      <c r="AA359" s="28" t="s">
        <v>92</v>
      </c>
      <c r="AB359" s="28" t="s">
        <v>82</v>
      </c>
      <c r="AC359" s="28" t="s">
        <v>93</v>
      </c>
      <c r="AD359" s="28" t="s">
        <v>123</v>
      </c>
      <c r="AE359" s="28" t="s">
        <v>82</v>
      </c>
      <c r="AF359" s="28" t="s">
        <v>82</v>
      </c>
      <c r="AG359" s="28" t="s">
        <v>95</v>
      </c>
      <c r="AH359" s="28" t="s">
        <v>82</v>
      </c>
      <c r="AI359" s="28" t="s">
        <v>96</v>
      </c>
      <c r="AJ359" s="28" t="s">
        <v>82</v>
      </c>
      <c r="AK359" s="28" t="s">
        <v>82</v>
      </c>
      <c r="AL359" s="28" t="s">
        <v>3510</v>
      </c>
      <c r="AM359" s="28" t="s">
        <v>88</v>
      </c>
      <c r="AN359" s="27" t="s">
        <v>98</v>
      </c>
      <c r="AO359" s="72">
        <f t="shared" si="264"/>
        <v>0</v>
      </c>
      <c r="AP359" s="27" t="s">
        <v>82</v>
      </c>
      <c r="AQ359" s="27" t="s">
        <v>82</v>
      </c>
      <c r="AR359" s="29" t="s">
        <v>82</v>
      </c>
      <c r="AS359" s="29" t="s">
        <v>82</v>
      </c>
      <c r="AT359" s="79" t="s">
        <v>82</v>
      </c>
      <c r="AW359" s="80" t="s">
        <v>82</v>
      </c>
      <c r="AX359" s="27" t="s">
        <v>82</v>
      </c>
      <c r="AY359" s="27" t="s">
        <v>3511</v>
      </c>
      <c r="AZ359" s="27" t="s">
        <v>82</v>
      </c>
      <c r="BA359" s="27" t="s">
        <v>82</v>
      </c>
      <c r="BB359" s="27" t="s">
        <v>3512</v>
      </c>
      <c r="BC359" s="27" t="s">
        <v>82</v>
      </c>
      <c r="BD359" s="27" t="s">
        <v>82</v>
      </c>
      <c r="BE359" s="27" t="s">
        <v>82</v>
      </c>
      <c r="BF359" s="27" t="s">
        <v>82</v>
      </c>
      <c r="BG359" s="27" t="s">
        <v>2851</v>
      </c>
      <c r="BH359" s="27" t="s">
        <v>99</v>
      </c>
      <c r="BI359" s="27" t="s">
        <v>3513</v>
      </c>
      <c r="BJ359" s="27" t="s">
        <v>3514</v>
      </c>
      <c r="BK359" s="27" t="s">
        <v>3514</v>
      </c>
      <c r="BL359" s="27" t="s">
        <v>82</v>
      </c>
      <c r="BM359" s="27" t="s">
        <v>82</v>
      </c>
      <c r="BN359" s="27" t="s">
        <v>82</v>
      </c>
      <c r="BP359" s="117">
        <f t="shared" si="265"/>
        <v>0</v>
      </c>
      <c r="BQ359" s="117">
        <f t="shared" si="266"/>
        <v>0</v>
      </c>
    </row>
    <row r="360">
      <c r="A360" s="48" t="s">
        <v>81</v>
      </c>
      <c r="B360" s="48" t="s">
        <v>82</v>
      </c>
      <c r="C360" s="58">
        <v>0</v>
      </c>
      <c r="D360" s="58">
        <v>0</v>
      </c>
      <c r="E360" s="64">
        <v>521.4</v>
      </c>
      <c r="F360" s="26" t="s">
        <v>3515</v>
      </c>
      <c r="G360" s="27" t="s">
        <v>3516</v>
      </c>
      <c r="H360" s="27" t="s">
        <v>2851</v>
      </c>
      <c r="I360" s="118" t="s">
        <v>3517</v>
      </c>
      <c r="J360" s="94" t="s">
        <v>136</v>
      </c>
      <c r="L360" s="27" t="s">
        <v>82</v>
      </c>
      <c r="M360" s="27" t="s">
        <v>396</v>
      </c>
      <c r="N360" s="27" t="s">
        <v>88</v>
      </c>
      <c r="O360" s="27" t="s">
        <v>2853</v>
      </c>
      <c r="P360" s="27" t="s">
        <v>2853</v>
      </c>
      <c r="Q360" s="27" t="s">
        <v>89</v>
      </c>
      <c r="R360" s="27" t="s">
        <v>82</v>
      </c>
      <c r="S360" s="95" t="s">
        <v>3518</v>
      </c>
      <c r="T360" s="31">
        <v>10</v>
      </c>
      <c r="U360" s="31">
        <v>10</v>
      </c>
      <c r="V360" s="89">
        <v>45894</v>
      </c>
      <c r="W360" s="89">
        <v>46086</v>
      </c>
      <c r="X360" s="27" t="s">
        <v>3519</v>
      </c>
      <c r="Y360" s="72">
        <v>224</v>
      </c>
      <c r="Z360" s="76">
        <v>0.3</v>
      </c>
      <c r="AA360" s="28" t="s">
        <v>92</v>
      </c>
      <c r="AB360" s="28" t="s">
        <v>82</v>
      </c>
      <c r="AC360" s="28" t="s">
        <v>93</v>
      </c>
      <c r="AD360" s="28" t="s">
        <v>123</v>
      </c>
      <c r="AE360" s="28" t="s">
        <v>82</v>
      </c>
      <c r="AF360" s="28" t="s">
        <v>82</v>
      </c>
      <c r="AG360" s="28" t="s">
        <v>95</v>
      </c>
      <c r="AH360" s="28" t="s">
        <v>82</v>
      </c>
      <c r="AI360" s="28" t="s">
        <v>96</v>
      </c>
      <c r="AJ360" s="28" t="s">
        <v>82</v>
      </c>
      <c r="AK360" s="28" t="s">
        <v>82</v>
      </c>
      <c r="AL360" s="28" t="s">
        <v>3520</v>
      </c>
      <c r="AM360" s="28" t="s">
        <v>88</v>
      </c>
      <c r="AN360" s="27" t="s">
        <v>98</v>
      </c>
      <c r="AO360" s="72">
        <f ref="AO360:AO423" t="shared" si="267">C360*U360+D360</f>
        <v>0</v>
      </c>
      <c r="AP360" s="27" t="s">
        <v>82</v>
      </c>
      <c r="AQ360" s="27" t="s">
        <v>82</v>
      </c>
      <c r="AR360" s="29" t="s">
        <v>82</v>
      </c>
      <c r="AS360" s="29" t="s">
        <v>82</v>
      </c>
      <c r="AT360" s="79" t="s">
        <v>82</v>
      </c>
      <c r="AW360" s="80" t="s">
        <v>82</v>
      </c>
      <c r="AX360" s="27" t="s">
        <v>82</v>
      </c>
      <c r="AY360" s="27" t="s">
        <v>3521</v>
      </c>
      <c r="AZ360" s="27" t="s">
        <v>82</v>
      </c>
      <c r="BA360" s="27" t="s">
        <v>3522</v>
      </c>
      <c r="BB360" s="27" t="s">
        <v>3523</v>
      </c>
      <c r="BC360" s="27" t="s">
        <v>82</v>
      </c>
      <c r="BD360" s="27" t="s">
        <v>82</v>
      </c>
      <c r="BE360" s="27" t="s">
        <v>82</v>
      </c>
      <c r="BF360" s="27" t="s">
        <v>82</v>
      </c>
      <c r="BG360" s="27" t="s">
        <v>2851</v>
      </c>
      <c r="BH360" s="27" t="s">
        <v>99</v>
      </c>
      <c r="BI360" s="27" t="s">
        <v>100</v>
      </c>
      <c r="BJ360" s="27" t="s">
        <v>736</v>
      </c>
      <c r="BK360" s="27" t="s">
        <v>763</v>
      </c>
      <c r="BL360" s="27" t="s">
        <v>82</v>
      </c>
      <c r="BM360" s="27" t="s">
        <v>82</v>
      </c>
      <c r="BN360" s="27" t="s">
        <v>82</v>
      </c>
      <c r="BP360" s="117">
        <f ref="BP360:BP423" t="shared" si="268">AO360*E360</f>
        <v>0</v>
      </c>
      <c r="BQ360" s="117">
        <f ref="BQ360:BQ423" t="shared" si="269">AO360*Z360</f>
        <v>0</v>
      </c>
    </row>
    <row r="361">
      <c r="A361" s="48" t="s">
        <v>81</v>
      </c>
      <c r="B361" s="48" t="s">
        <v>82</v>
      </c>
      <c r="C361" s="58">
        <v>0</v>
      </c>
      <c r="D361" s="58">
        <v>0</v>
      </c>
      <c r="E361" s="64">
        <v>752.4</v>
      </c>
      <c r="F361" s="26" t="s">
        <v>3524</v>
      </c>
      <c r="G361" s="27" t="s">
        <v>2906</v>
      </c>
      <c r="H361" s="27" t="s">
        <v>2851</v>
      </c>
      <c r="I361" s="118" t="s">
        <v>3525</v>
      </c>
      <c r="J361" s="94" t="s">
        <v>136</v>
      </c>
      <c r="L361" s="27" t="s">
        <v>82</v>
      </c>
      <c r="M361" s="27" t="s">
        <v>857</v>
      </c>
      <c r="N361" s="27" t="s">
        <v>88</v>
      </c>
      <c r="O361" s="27" t="s">
        <v>2863</v>
      </c>
      <c r="P361" s="27" t="s">
        <v>2863</v>
      </c>
      <c r="Q361" s="27" t="s">
        <v>89</v>
      </c>
      <c r="R361" s="27" t="s">
        <v>82</v>
      </c>
      <c r="S361" s="95" t="s">
        <v>3526</v>
      </c>
      <c r="T361" s="31">
        <v>10</v>
      </c>
      <c r="U361" s="31">
        <v>6</v>
      </c>
      <c r="V361" s="89">
        <v>45818</v>
      </c>
      <c r="W361" s="89">
        <v>46176</v>
      </c>
      <c r="X361" s="27" t="s">
        <v>3527</v>
      </c>
      <c r="Y361" s="72">
        <v>704</v>
      </c>
      <c r="Z361" s="76">
        <v>0.634</v>
      </c>
      <c r="AA361" s="28" t="s">
        <v>92</v>
      </c>
      <c r="AB361" s="28" t="s">
        <v>82</v>
      </c>
      <c r="AC361" s="28" t="s">
        <v>93</v>
      </c>
      <c r="AD361" s="28" t="s">
        <v>123</v>
      </c>
      <c r="AE361" s="28" t="s">
        <v>82</v>
      </c>
      <c r="AF361" s="28" t="s">
        <v>82</v>
      </c>
      <c r="AG361" s="28" t="s">
        <v>95</v>
      </c>
      <c r="AH361" s="28" t="s">
        <v>82</v>
      </c>
      <c r="AI361" s="28" t="s">
        <v>96</v>
      </c>
      <c r="AJ361" s="28" t="s">
        <v>82</v>
      </c>
      <c r="AK361" s="28" t="s">
        <v>82</v>
      </c>
      <c r="AL361" s="28" t="s">
        <v>3528</v>
      </c>
      <c r="AM361" s="28" t="s">
        <v>88</v>
      </c>
      <c r="AN361" s="27" t="s">
        <v>98</v>
      </c>
      <c r="AO361" s="72">
        <f t="shared" si="267"/>
        <v>0</v>
      </c>
      <c r="AP361" s="27" t="s">
        <v>82</v>
      </c>
      <c r="AQ361" s="27" t="s">
        <v>82</v>
      </c>
      <c r="AR361" s="29" t="s">
        <v>82</v>
      </c>
      <c r="AS361" s="29" t="s">
        <v>82</v>
      </c>
      <c r="AT361" s="79" t="s">
        <v>82</v>
      </c>
      <c r="AW361" s="80" t="s">
        <v>82</v>
      </c>
      <c r="AX361" s="27" t="s">
        <v>82</v>
      </c>
      <c r="AY361" s="27" t="s">
        <v>3529</v>
      </c>
      <c r="AZ361" s="27" t="s">
        <v>82</v>
      </c>
      <c r="BA361" s="27" t="s">
        <v>3530</v>
      </c>
      <c r="BB361" s="27" t="s">
        <v>3531</v>
      </c>
      <c r="BC361" s="27" t="s">
        <v>82</v>
      </c>
      <c r="BD361" s="27" t="s">
        <v>82</v>
      </c>
      <c r="BE361" s="27" t="s">
        <v>82</v>
      </c>
      <c r="BF361" s="27" t="s">
        <v>82</v>
      </c>
      <c r="BG361" s="27" t="s">
        <v>2851</v>
      </c>
      <c r="BH361" s="27" t="s">
        <v>99</v>
      </c>
      <c r="BI361" s="27" t="s">
        <v>100</v>
      </c>
      <c r="BJ361" s="27" t="s">
        <v>101</v>
      </c>
      <c r="BK361" s="27" t="s">
        <v>2894</v>
      </c>
      <c r="BL361" s="27" t="s">
        <v>82</v>
      </c>
      <c r="BM361" s="27" t="s">
        <v>82</v>
      </c>
      <c r="BN361" s="27" t="s">
        <v>82</v>
      </c>
      <c r="BP361" s="117">
        <f t="shared" si="268"/>
        <v>0</v>
      </c>
      <c r="BQ361" s="117">
        <f t="shared" si="269"/>
        <v>0</v>
      </c>
    </row>
    <row r="362">
      <c r="A362" s="48" t="s">
        <v>81</v>
      </c>
      <c r="B362" s="48" t="s">
        <v>82</v>
      </c>
      <c r="C362" s="58">
        <v>0</v>
      </c>
      <c r="D362" s="58">
        <v>0</v>
      </c>
      <c r="E362" s="64">
        <v>567.6</v>
      </c>
      <c r="F362" s="26" t="s">
        <v>3532</v>
      </c>
      <c r="G362" s="27" t="s">
        <v>3259</v>
      </c>
      <c r="H362" s="27" t="s">
        <v>2851</v>
      </c>
      <c r="I362" s="118" t="s">
        <v>3533</v>
      </c>
      <c r="J362" s="94" t="s">
        <v>395</v>
      </c>
      <c r="L362" s="27" t="s">
        <v>82</v>
      </c>
      <c r="M362" s="27" t="s">
        <v>2875</v>
      </c>
      <c r="N362" s="27" t="s">
        <v>88</v>
      </c>
      <c r="O362" s="27" t="s">
        <v>2853</v>
      </c>
      <c r="P362" s="27" t="s">
        <v>2853</v>
      </c>
      <c r="Q362" s="27" t="s">
        <v>89</v>
      </c>
      <c r="R362" s="27" t="s">
        <v>82</v>
      </c>
      <c r="S362" s="95" t="s">
        <v>3534</v>
      </c>
      <c r="T362" s="31">
        <v>10</v>
      </c>
      <c r="U362" s="31">
        <v>10</v>
      </c>
      <c r="V362" s="89">
        <v>45169</v>
      </c>
      <c r="W362" s="89">
        <v>46111</v>
      </c>
      <c r="X362" s="27" t="s">
        <v>3535</v>
      </c>
      <c r="Y362" s="72">
        <v>320</v>
      </c>
      <c r="Z362" s="76">
        <v>0.342</v>
      </c>
      <c r="AA362" s="28" t="s">
        <v>92</v>
      </c>
      <c r="AB362" s="28" t="s">
        <v>82</v>
      </c>
      <c r="AC362" s="28" t="s">
        <v>93</v>
      </c>
      <c r="AD362" s="28" t="s">
        <v>123</v>
      </c>
      <c r="AE362" s="28" t="s">
        <v>82</v>
      </c>
      <c r="AF362" s="28" t="s">
        <v>82</v>
      </c>
      <c r="AG362" s="28" t="s">
        <v>95</v>
      </c>
      <c r="AH362" s="28" t="s">
        <v>82</v>
      </c>
      <c r="AI362" s="28" t="s">
        <v>96</v>
      </c>
      <c r="AJ362" s="28" t="s">
        <v>82</v>
      </c>
      <c r="AK362" s="28" t="s">
        <v>82</v>
      </c>
      <c r="AL362" s="28" t="s">
        <v>3536</v>
      </c>
      <c r="AM362" s="28" t="s">
        <v>88</v>
      </c>
      <c r="AN362" s="27" t="s">
        <v>98</v>
      </c>
      <c r="AO362" s="72">
        <f t="shared" si="267"/>
        <v>0</v>
      </c>
      <c r="AP362" s="27" t="s">
        <v>82</v>
      </c>
      <c r="AQ362" s="27" t="s">
        <v>82</v>
      </c>
      <c r="AR362" s="29" t="s">
        <v>82</v>
      </c>
      <c r="AS362" s="29" t="s">
        <v>82</v>
      </c>
      <c r="AT362" s="79" t="s">
        <v>82</v>
      </c>
      <c r="AW362" s="80" t="s">
        <v>82</v>
      </c>
      <c r="AX362" s="27" t="s">
        <v>82</v>
      </c>
      <c r="AY362" s="27" t="s">
        <v>3537</v>
      </c>
      <c r="AZ362" s="27" t="s">
        <v>82</v>
      </c>
      <c r="BA362" s="27" t="s">
        <v>3538</v>
      </c>
      <c r="BB362" s="27" t="s">
        <v>3539</v>
      </c>
      <c r="BC362" s="27" t="s">
        <v>82</v>
      </c>
      <c r="BD362" s="27" t="s">
        <v>82</v>
      </c>
      <c r="BE362" s="27" t="s">
        <v>3540</v>
      </c>
      <c r="BF362" s="27" t="s">
        <v>82</v>
      </c>
      <c r="BG362" s="27" t="s">
        <v>2851</v>
      </c>
      <c r="BH362" s="27" t="s">
        <v>99</v>
      </c>
      <c r="BI362" s="27" t="s">
        <v>100</v>
      </c>
      <c r="BJ362" s="27" t="s">
        <v>736</v>
      </c>
      <c r="BK362" s="27" t="s">
        <v>763</v>
      </c>
      <c r="BL362" s="27" t="s">
        <v>82</v>
      </c>
      <c r="BM362" s="27" t="s">
        <v>82</v>
      </c>
      <c r="BN362" s="27" t="s">
        <v>82</v>
      </c>
      <c r="BP362" s="117">
        <f t="shared" si="268"/>
        <v>0</v>
      </c>
      <c r="BQ362" s="117">
        <f t="shared" si="269"/>
        <v>0</v>
      </c>
    </row>
    <row r="363">
      <c r="A363" s="48" t="s">
        <v>81</v>
      </c>
      <c r="B363" s="48" t="s">
        <v>82</v>
      </c>
      <c r="C363" s="58">
        <v>0</v>
      </c>
      <c r="D363" s="58">
        <v>0</v>
      </c>
      <c r="E363" s="64">
        <v>679.8</v>
      </c>
      <c r="F363" s="26" t="s">
        <v>3541</v>
      </c>
      <c r="G363" s="27" t="s">
        <v>3542</v>
      </c>
      <c r="H363" s="27" t="s">
        <v>2851</v>
      </c>
      <c r="I363" s="118" t="s">
        <v>3543</v>
      </c>
      <c r="J363" s="94" t="s">
        <v>86</v>
      </c>
      <c r="L363" s="27" t="s">
        <v>82</v>
      </c>
      <c r="M363" s="27" t="s">
        <v>742</v>
      </c>
      <c r="N363" s="27" t="s">
        <v>88</v>
      </c>
      <c r="O363" s="27" t="s">
        <v>2853</v>
      </c>
      <c r="P363" s="27" t="s">
        <v>2853</v>
      </c>
      <c r="Q363" s="27" t="s">
        <v>89</v>
      </c>
      <c r="R363" s="27" t="s">
        <v>82</v>
      </c>
      <c r="S363" s="95" t="s">
        <v>3544</v>
      </c>
      <c r="T363" s="31">
        <v>10</v>
      </c>
      <c r="U363" s="31">
        <v>8</v>
      </c>
      <c r="V363" s="89">
        <v>46148</v>
      </c>
      <c r="W363" s="89">
        <v>46148</v>
      </c>
      <c r="X363" s="27" t="s">
        <v>3545</v>
      </c>
      <c r="Y363" s="72">
        <v>416</v>
      </c>
      <c r="Z363" s="76">
        <v>0.413</v>
      </c>
      <c r="AA363" s="28" t="s">
        <v>92</v>
      </c>
      <c r="AB363" s="28" t="s">
        <v>82</v>
      </c>
      <c r="AC363" s="28" t="s">
        <v>93</v>
      </c>
      <c r="AD363" s="28" t="s">
        <v>123</v>
      </c>
      <c r="AE363" s="28" t="s">
        <v>82</v>
      </c>
      <c r="AF363" s="28" t="s">
        <v>82</v>
      </c>
      <c r="AG363" s="28" t="s">
        <v>95</v>
      </c>
      <c r="AH363" s="28" t="s">
        <v>82</v>
      </c>
      <c r="AI363" s="28" t="s">
        <v>96</v>
      </c>
      <c r="AJ363" s="28" t="s">
        <v>82</v>
      </c>
      <c r="AK363" s="28" t="s">
        <v>82</v>
      </c>
      <c r="AL363" s="28" t="s">
        <v>3546</v>
      </c>
      <c r="AM363" s="28" t="s">
        <v>88</v>
      </c>
      <c r="AN363" s="27" t="s">
        <v>98</v>
      </c>
      <c r="AO363" s="72">
        <f t="shared" si="267"/>
        <v>0</v>
      </c>
      <c r="AP363" s="27" t="s">
        <v>82</v>
      </c>
      <c r="AQ363" s="27" t="s">
        <v>82</v>
      </c>
      <c r="AR363" s="29" t="s">
        <v>82</v>
      </c>
      <c r="AS363" s="29" t="s">
        <v>82</v>
      </c>
      <c r="AT363" s="79" t="s">
        <v>82</v>
      </c>
      <c r="AW363" s="80" t="s">
        <v>82</v>
      </c>
      <c r="AX363" s="27" t="s">
        <v>82</v>
      </c>
      <c r="AY363" s="27" t="s">
        <v>3547</v>
      </c>
      <c r="AZ363" s="27" t="s">
        <v>82</v>
      </c>
      <c r="BA363" s="27" t="s">
        <v>82</v>
      </c>
      <c r="BB363" s="27" t="s">
        <v>3548</v>
      </c>
      <c r="BC363" s="27" t="s">
        <v>82</v>
      </c>
      <c r="BD363" s="27" t="s">
        <v>82</v>
      </c>
      <c r="BE363" s="27" t="s">
        <v>3549</v>
      </c>
      <c r="BF363" s="27" t="s">
        <v>82</v>
      </c>
      <c r="BG363" s="27" t="s">
        <v>2851</v>
      </c>
      <c r="BH363" s="27" t="s">
        <v>99</v>
      </c>
      <c r="BI363" s="27" t="s">
        <v>100</v>
      </c>
      <c r="BJ363" s="27" t="s">
        <v>736</v>
      </c>
      <c r="BK363" s="27" t="s">
        <v>763</v>
      </c>
      <c r="BL363" s="27" t="s">
        <v>82</v>
      </c>
      <c r="BM363" s="27" t="s">
        <v>82</v>
      </c>
      <c r="BN363" s="27" t="s">
        <v>82</v>
      </c>
      <c r="BP363" s="117">
        <f t="shared" si="268"/>
        <v>0</v>
      </c>
      <c r="BQ363" s="117">
        <f t="shared" si="269"/>
        <v>0</v>
      </c>
    </row>
    <row r="364">
      <c r="A364" s="48" t="s">
        <v>81</v>
      </c>
      <c r="B364" s="48" t="s">
        <v>82</v>
      </c>
      <c r="C364" s="58">
        <v>0</v>
      </c>
      <c r="D364" s="58">
        <v>0</v>
      </c>
      <c r="E364" s="64">
        <v>587.4</v>
      </c>
      <c r="F364" s="26" t="s">
        <v>3550</v>
      </c>
      <c r="G364" s="27" t="s">
        <v>3551</v>
      </c>
      <c r="H364" s="27" t="s">
        <v>2851</v>
      </c>
      <c r="I364" s="118" t="s">
        <v>3552</v>
      </c>
      <c r="J364" s="94" t="s">
        <v>395</v>
      </c>
      <c r="L364" s="27" t="s">
        <v>82</v>
      </c>
      <c r="M364" s="27" t="s">
        <v>1280</v>
      </c>
      <c r="N364" s="27" t="s">
        <v>88</v>
      </c>
      <c r="O364" s="27" t="s">
        <v>2853</v>
      </c>
      <c r="P364" s="27" t="s">
        <v>2853</v>
      </c>
      <c r="Q364" s="27" t="s">
        <v>89</v>
      </c>
      <c r="R364" s="27" t="s">
        <v>82</v>
      </c>
      <c r="S364" s="95" t="s">
        <v>3553</v>
      </c>
      <c r="T364" s="31">
        <v>10</v>
      </c>
      <c r="U364" s="31">
        <v>14</v>
      </c>
      <c r="V364" s="89">
        <v>46087</v>
      </c>
      <c r="W364" s="89">
        <v>46169</v>
      </c>
      <c r="X364" s="27" t="s">
        <v>3554</v>
      </c>
      <c r="Y364" s="72">
        <v>192</v>
      </c>
      <c r="Z364" s="76">
        <v>0.28</v>
      </c>
      <c r="AA364" s="28" t="s">
        <v>92</v>
      </c>
      <c r="AB364" s="28" t="s">
        <v>82</v>
      </c>
      <c r="AC364" s="28" t="s">
        <v>93</v>
      </c>
      <c r="AD364" s="28" t="s">
        <v>123</v>
      </c>
      <c r="AE364" s="28" t="s">
        <v>82</v>
      </c>
      <c r="AF364" s="28" t="s">
        <v>82</v>
      </c>
      <c r="AG364" s="28" t="s">
        <v>95</v>
      </c>
      <c r="AH364" s="28" t="s">
        <v>82</v>
      </c>
      <c r="AI364" s="28" t="s">
        <v>96</v>
      </c>
      <c r="AJ364" s="28" t="s">
        <v>82</v>
      </c>
      <c r="AK364" s="28" t="s">
        <v>82</v>
      </c>
      <c r="AL364" s="28" t="s">
        <v>3555</v>
      </c>
      <c r="AM364" s="28" t="s">
        <v>88</v>
      </c>
      <c r="AN364" s="27" t="s">
        <v>98</v>
      </c>
      <c r="AO364" s="72">
        <f t="shared" si="267"/>
        <v>0</v>
      </c>
      <c r="AP364" s="27" t="s">
        <v>82</v>
      </c>
      <c r="AQ364" s="27" t="s">
        <v>82</v>
      </c>
      <c r="AR364" s="29" t="s">
        <v>82</v>
      </c>
      <c r="AS364" s="29" t="s">
        <v>82</v>
      </c>
      <c r="AT364" s="79" t="s">
        <v>82</v>
      </c>
      <c r="AW364" s="80" t="s">
        <v>82</v>
      </c>
      <c r="AX364" s="27" t="s">
        <v>82</v>
      </c>
      <c r="AY364" s="27" t="s">
        <v>3556</v>
      </c>
      <c r="AZ364" s="27" t="s">
        <v>82</v>
      </c>
      <c r="BA364" s="27" t="s">
        <v>82</v>
      </c>
      <c r="BB364" s="27" t="s">
        <v>3557</v>
      </c>
      <c r="BC364" s="27" t="s">
        <v>82</v>
      </c>
      <c r="BD364" s="27" t="s">
        <v>82</v>
      </c>
      <c r="BE364" s="27" t="s">
        <v>82</v>
      </c>
      <c r="BF364" s="27" t="s">
        <v>82</v>
      </c>
      <c r="BG364" s="27" t="s">
        <v>2851</v>
      </c>
      <c r="BH364" s="27" t="s">
        <v>99</v>
      </c>
      <c r="BI364" s="27" t="s">
        <v>100</v>
      </c>
      <c r="BJ364" s="27" t="s">
        <v>736</v>
      </c>
      <c r="BK364" s="27" t="s">
        <v>763</v>
      </c>
      <c r="BL364" s="27" t="s">
        <v>82</v>
      </c>
      <c r="BM364" s="27" t="s">
        <v>82</v>
      </c>
      <c r="BN364" s="27" t="s">
        <v>82</v>
      </c>
      <c r="BP364" s="117">
        <f t="shared" si="268"/>
        <v>0</v>
      </c>
      <c r="BQ364" s="117">
        <f t="shared" si="269"/>
        <v>0</v>
      </c>
    </row>
    <row r="365">
      <c r="A365" s="48" t="s">
        <v>81</v>
      </c>
      <c r="B365" s="48" t="s">
        <v>82</v>
      </c>
      <c r="C365" s="58">
        <v>0</v>
      </c>
      <c r="D365" s="58">
        <v>0</v>
      </c>
      <c r="E365" s="64">
        <v>679.8</v>
      </c>
      <c r="F365" s="26" t="s">
        <v>3558</v>
      </c>
      <c r="G365" s="27" t="s">
        <v>2906</v>
      </c>
      <c r="H365" s="27" t="s">
        <v>2851</v>
      </c>
      <c r="I365" s="118" t="s">
        <v>3559</v>
      </c>
      <c r="J365" s="94" t="s">
        <v>395</v>
      </c>
      <c r="L365" s="27" t="s">
        <v>82</v>
      </c>
      <c r="M365" s="27" t="s">
        <v>742</v>
      </c>
      <c r="N365" s="27" t="s">
        <v>88</v>
      </c>
      <c r="O365" s="27" t="s">
        <v>2863</v>
      </c>
      <c r="P365" s="27" t="s">
        <v>2863</v>
      </c>
      <c r="Q365" s="27" t="s">
        <v>89</v>
      </c>
      <c r="R365" s="27" t="s">
        <v>82</v>
      </c>
      <c r="S365" s="95" t="s">
        <v>3560</v>
      </c>
      <c r="T365" s="31">
        <v>10</v>
      </c>
      <c r="U365" s="31">
        <v>6</v>
      </c>
      <c r="V365" s="89">
        <v>45082</v>
      </c>
      <c r="W365" s="89">
        <v>46226</v>
      </c>
      <c r="X365" s="27" t="s">
        <v>3561</v>
      </c>
      <c r="Y365" s="72">
        <v>640</v>
      </c>
      <c r="Z365" s="76">
        <v>0.622</v>
      </c>
      <c r="AA365" s="28" t="s">
        <v>92</v>
      </c>
      <c r="AB365" s="28" t="s">
        <v>82</v>
      </c>
      <c r="AC365" s="28" t="s">
        <v>93</v>
      </c>
      <c r="AD365" s="28" t="s">
        <v>123</v>
      </c>
      <c r="AE365" s="28" t="s">
        <v>82</v>
      </c>
      <c r="AF365" s="28" t="s">
        <v>82</v>
      </c>
      <c r="AG365" s="28" t="s">
        <v>95</v>
      </c>
      <c r="AH365" s="28" t="s">
        <v>82</v>
      </c>
      <c r="AI365" s="28" t="s">
        <v>96</v>
      </c>
      <c r="AJ365" s="28" t="s">
        <v>82</v>
      </c>
      <c r="AK365" s="28" t="s">
        <v>82</v>
      </c>
      <c r="AL365" s="28" t="s">
        <v>3562</v>
      </c>
      <c r="AM365" s="28" t="s">
        <v>88</v>
      </c>
      <c r="AN365" s="27" t="s">
        <v>98</v>
      </c>
      <c r="AO365" s="72">
        <f t="shared" si="267"/>
        <v>0</v>
      </c>
      <c r="AP365" s="27" t="s">
        <v>82</v>
      </c>
      <c r="AQ365" s="27" t="s">
        <v>82</v>
      </c>
      <c r="AR365" s="29" t="s">
        <v>82</v>
      </c>
      <c r="AS365" s="29" t="s">
        <v>82</v>
      </c>
      <c r="AT365" s="79" t="s">
        <v>82</v>
      </c>
      <c r="AW365" s="80" t="s">
        <v>82</v>
      </c>
      <c r="AX365" s="27" t="s">
        <v>82</v>
      </c>
      <c r="AY365" s="27" t="s">
        <v>3563</v>
      </c>
      <c r="AZ365" s="27" t="s">
        <v>82</v>
      </c>
      <c r="BA365" s="27" t="s">
        <v>3564</v>
      </c>
      <c r="BB365" s="27" t="s">
        <v>3565</v>
      </c>
      <c r="BC365" s="27" t="s">
        <v>82</v>
      </c>
      <c r="BD365" s="27" t="s">
        <v>3566</v>
      </c>
      <c r="BE365" s="27" t="s">
        <v>3567</v>
      </c>
      <c r="BF365" s="27" t="s">
        <v>82</v>
      </c>
      <c r="BG365" s="27" t="s">
        <v>2851</v>
      </c>
      <c r="BH365" s="27" t="s">
        <v>99</v>
      </c>
      <c r="BI365" s="27" t="s">
        <v>100</v>
      </c>
      <c r="BJ365" s="27" t="s">
        <v>101</v>
      </c>
      <c r="BK365" s="27" t="s">
        <v>2894</v>
      </c>
      <c r="BL365" s="27" t="s">
        <v>82</v>
      </c>
      <c r="BM365" s="27" t="s">
        <v>82</v>
      </c>
      <c r="BN365" s="27" t="s">
        <v>82</v>
      </c>
      <c r="BP365" s="117">
        <f t="shared" si="268"/>
        <v>0</v>
      </c>
      <c r="BQ365" s="117">
        <f t="shared" si="269"/>
        <v>0</v>
      </c>
    </row>
    <row r="366">
      <c r="A366" s="48" t="s">
        <v>81</v>
      </c>
      <c r="B366" s="48" t="s">
        <v>82</v>
      </c>
      <c r="C366" s="58">
        <v>0</v>
      </c>
      <c r="D366" s="58">
        <v>0</v>
      </c>
      <c r="E366" s="64">
        <v>587.4</v>
      </c>
      <c r="F366" s="26" t="s">
        <v>3568</v>
      </c>
      <c r="G366" s="27" t="s">
        <v>3208</v>
      </c>
      <c r="H366" s="27" t="s">
        <v>2851</v>
      </c>
      <c r="I366" s="118" t="s">
        <v>3569</v>
      </c>
      <c r="J366" s="94" t="s">
        <v>395</v>
      </c>
      <c r="L366" s="27" t="s">
        <v>82</v>
      </c>
      <c r="M366" s="27" t="s">
        <v>1280</v>
      </c>
      <c r="N366" s="27" t="s">
        <v>88</v>
      </c>
      <c r="O366" s="27" t="s">
        <v>2853</v>
      </c>
      <c r="P366" s="27" t="s">
        <v>2853</v>
      </c>
      <c r="Q366" s="27" t="s">
        <v>89</v>
      </c>
      <c r="R366" s="27" t="s">
        <v>82</v>
      </c>
      <c r="S366" s="95" t="s">
        <v>3570</v>
      </c>
      <c r="T366" s="31">
        <v>10</v>
      </c>
      <c r="U366" s="31">
        <v>8</v>
      </c>
      <c r="V366" s="89">
        <v>46232</v>
      </c>
      <c r="W366" s="89">
        <v>46232</v>
      </c>
      <c r="X366" s="27" t="s">
        <v>3571</v>
      </c>
      <c r="Y366" s="72">
        <v>320</v>
      </c>
      <c r="Z366" s="76">
        <v>0.33</v>
      </c>
      <c r="AA366" s="28" t="s">
        <v>92</v>
      </c>
      <c r="AB366" s="28" t="s">
        <v>82</v>
      </c>
      <c r="AC366" s="28" t="s">
        <v>93</v>
      </c>
      <c r="AD366" s="28" t="s">
        <v>123</v>
      </c>
      <c r="AE366" s="28" t="s">
        <v>82</v>
      </c>
      <c r="AF366" s="28" t="s">
        <v>82</v>
      </c>
      <c r="AG366" s="28" t="s">
        <v>95</v>
      </c>
      <c r="AH366" s="28" t="s">
        <v>82</v>
      </c>
      <c r="AI366" s="28" t="s">
        <v>96</v>
      </c>
      <c r="AJ366" s="28" t="s">
        <v>82</v>
      </c>
      <c r="AK366" s="28" t="s">
        <v>82</v>
      </c>
      <c r="AL366" s="28" t="s">
        <v>3572</v>
      </c>
      <c r="AM366" s="28" t="s">
        <v>88</v>
      </c>
      <c r="AN366" s="27" t="s">
        <v>98</v>
      </c>
      <c r="AO366" s="72">
        <f t="shared" si="267"/>
        <v>0</v>
      </c>
      <c r="AP366" s="27" t="s">
        <v>82</v>
      </c>
      <c r="AQ366" s="27" t="s">
        <v>82</v>
      </c>
      <c r="AR366" s="29" t="s">
        <v>82</v>
      </c>
      <c r="AS366" s="29" t="s">
        <v>82</v>
      </c>
      <c r="AT366" s="79" t="s">
        <v>82</v>
      </c>
      <c r="AW366" s="80" t="s">
        <v>82</v>
      </c>
      <c r="AX366" s="27" t="s">
        <v>82</v>
      </c>
      <c r="AY366" s="27" t="s">
        <v>3573</v>
      </c>
      <c r="AZ366" s="27" t="s">
        <v>82</v>
      </c>
      <c r="BA366" s="27" t="s">
        <v>82</v>
      </c>
      <c r="BB366" s="27" t="s">
        <v>3574</v>
      </c>
      <c r="BC366" s="27" t="s">
        <v>82</v>
      </c>
      <c r="BD366" s="27" t="s">
        <v>82</v>
      </c>
      <c r="BE366" s="27" t="s">
        <v>82</v>
      </c>
      <c r="BF366" s="27" t="s">
        <v>82</v>
      </c>
      <c r="BG366" s="27" t="s">
        <v>2851</v>
      </c>
      <c r="BH366" s="27" t="s">
        <v>99</v>
      </c>
      <c r="BI366" s="27" t="s">
        <v>100</v>
      </c>
      <c r="BJ366" s="27" t="s">
        <v>736</v>
      </c>
      <c r="BK366" s="27" t="s">
        <v>763</v>
      </c>
      <c r="BL366" s="27" t="s">
        <v>82</v>
      </c>
      <c r="BM366" s="27" t="s">
        <v>82</v>
      </c>
      <c r="BN366" s="27" t="s">
        <v>82</v>
      </c>
      <c r="BP366" s="117">
        <f t="shared" si="268"/>
        <v>0</v>
      </c>
      <c r="BQ366" s="117">
        <f t="shared" si="269"/>
        <v>0</v>
      </c>
    </row>
    <row r="367">
      <c r="A367" s="48" t="s">
        <v>81</v>
      </c>
      <c r="B367" s="48" t="s">
        <v>82</v>
      </c>
      <c r="C367" s="58">
        <v>0</v>
      </c>
      <c r="D367" s="58">
        <v>0</v>
      </c>
      <c r="E367" s="64">
        <v>541.2</v>
      </c>
      <c r="F367" s="26" t="s">
        <v>3575</v>
      </c>
      <c r="G367" s="27" t="s">
        <v>3382</v>
      </c>
      <c r="H367" s="27" t="s">
        <v>2851</v>
      </c>
      <c r="I367" s="118" t="s">
        <v>3576</v>
      </c>
      <c r="J367" s="94" t="s">
        <v>363</v>
      </c>
      <c r="L367" s="27" t="s">
        <v>82</v>
      </c>
      <c r="M367" s="27" t="s">
        <v>2898</v>
      </c>
      <c r="N367" s="27" t="s">
        <v>88</v>
      </c>
      <c r="O367" s="27" t="s">
        <v>2863</v>
      </c>
      <c r="P367" s="27" t="s">
        <v>2863</v>
      </c>
      <c r="Q367" s="27" t="s">
        <v>89</v>
      </c>
      <c r="R367" s="27" t="s">
        <v>82</v>
      </c>
      <c r="S367" s="95" t="s">
        <v>3577</v>
      </c>
      <c r="T367" s="31">
        <v>10</v>
      </c>
      <c r="U367" s="31">
        <v>12</v>
      </c>
      <c r="V367" s="89">
        <v>45705</v>
      </c>
      <c r="W367" s="89">
        <v>46119</v>
      </c>
      <c r="X367" s="27" t="s">
        <v>3578</v>
      </c>
      <c r="Y367" s="72">
        <v>288</v>
      </c>
      <c r="Z367" s="76">
        <v>0.327</v>
      </c>
      <c r="AA367" s="28" t="s">
        <v>92</v>
      </c>
      <c r="AB367" s="28" t="s">
        <v>82</v>
      </c>
      <c r="AC367" s="28" t="s">
        <v>93</v>
      </c>
      <c r="AD367" s="28" t="s">
        <v>123</v>
      </c>
      <c r="AE367" s="28" t="s">
        <v>82</v>
      </c>
      <c r="AF367" s="28" t="s">
        <v>82</v>
      </c>
      <c r="AG367" s="28" t="s">
        <v>95</v>
      </c>
      <c r="AH367" s="28" t="s">
        <v>82</v>
      </c>
      <c r="AI367" s="28" t="s">
        <v>96</v>
      </c>
      <c r="AJ367" s="28" t="s">
        <v>82</v>
      </c>
      <c r="AK367" s="28" t="s">
        <v>82</v>
      </c>
      <c r="AL367" s="28" t="s">
        <v>3579</v>
      </c>
      <c r="AM367" s="28" t="s">
        <v>88</v>
      </c>
      <c r="AN367" s="27" t="s">
        <v>98</v>
      </c>
      <c r="AO367" s="72">
        <f t="shared" si="267"/>
        <v>0</v>
      </c>
      <c r="AP367" s="27" t="s">
        <v>82</v>
      </c>
      <c r="AQ367" s="27" t="s">
        <v>82</v>
      </c>
      <c r="AR367" s="29" t="s">
        <v>82</v>
      </c>
      <c r="AS367" s="29" t="s">
        <v>82</v>
      </c>
      <c r="AT367" s="79" t="s">
        <v>82</v>
      </c>
      <c r="AW367" s="80" t="s">
        <v>82</v>
      </c>
      <c r="AX367" s="27" t="s">
        <v>82</v>
      </c>
      <c r="AY367" s="27" t="s">
        <v>3580</v>
      </c>
      <c r="AZ367" s="27" t="s">
        <v>82</v>
      </c>
      <c r="BA367" s="27" t="s">
        <v>3581</v>
      </c>
      <c r="BB367" s="27" t="s">
        <v>3582</v>
      </c>
      <c r="BC367" s="27" t="s">
        <v>82</v>
      </c>
      <c r="BD367" s="27" t="s">
        <v>82</v>
      </c>
      <c r="BE367" s="27" t="s">
        <v>82</v>
      </c>
      <c r="BF367" s="27" t="s">
        <v>82</v>
      </c>
      <c r="BG367" s="27" t="s">
        <v>2851</v>
      </c>
      <c r="BH367" s="27" t="s">
        <v>99</v>
      </c>
      <c r="BI367" s="27" t="s">
        <v>100</v>
      </c>
      <c r="BJ367" s="27" t="s">
        <v>101</v>
      </c>
      <c r="BK367" s="27" t="s">
        <v>2894</v>
      </c>
      <c r="BL367" s="27" t="s">
        <v>82</v>
      </c>
      <c r="BM367" s="27" t="s">
        <v>82</v>
      </c>
      <c r="BN367" s="27" t="s">
        <v>82</v>
      </c>
      <c r="BP367" s="117">
        <f t="shared" si="268"/>
        <v>0</v>
      </c>
      <c r="BQ367" s="117">
        <f t="shared" si="269"/>
        <v>0</v>
      </c>
    </row>
    <row r="368">
      <c r="A368" s="48" t="s">
        <v>81</v>
      </c>
      <c r="B368" s="48" t="s">
        <v>82</v>
      </c>
      <c r="C368" s="58">
        <v>0</v>
      </c>
      <c r="D368" s="58">
        <v>0</v>
      </c>
      <c r="E368" s="64">
        <v>541.2</v>
      </c>
      <c r="F368" s="26" t="s">
        <v>3583</v>
      </c>
      <c r="G368" s="27" t="s">
        <v>2990</v>
      </c>
      <c r="H368" s="27" t="s">
        <v>2851</v>
      </c>
      <c r="I368" s="118" t="s">
        <v>3584</v>
      </c>
      <c r="J368" s="94" t="s">
        <v>363</v>
      </c>
      <c r="L368" s="27" t="s">
        <v>82</v>
      </c>
      <c r="M368" s="27" t="s">
        <v>2898</v>
      </c>
      <c r="N368" s="27" t="s">
        <v>88</v>
      </c>
      <c r="O368" s="27" t="s">
        <v>2853</v>
      </c>
      <c r="P368" s="27" t="s">
        <v>2853</v>
      </c>
      <c r="Q368" s="27" t="s">
        <v>89</v>
      </c>
      <c r="R368" s="27" t="s">
        <v>82</v>
      </c>
      <c r="S368" s="95" t="s">
        <v>3585</v>
      </c>
      <c r="T368" s="31">
        <v>10</v>
      </c>
      <c r="U368" s="31">
        <v>12</v>
      </c>
      <c r="V368" s="89">
        <v>45876</v>
      </c>
      <c r="W368" s="89">
        <v>46095</v>
      </c>
      <c r="X368" s="27" t="s">
        <v>3586</v>
      </c>
      <c r="Y368" s="72">
        <v>224</v>
      </c>
      <c r="Z368" s="76">
        <v>0.307</v>
      </c>
      <c r="AA368" s="28" t="s">
        <v>92</v>
      </c>
      <c r="AB368" s="28" t="s">
        <v>82</v>
      </c>
      <c r="AC368" s="28" t="s">
        <v>93</v>
      </c>
      <c r="AD368" s="28" t="s">
        <v>123</v>
      </c>
      <c r="AE368" s="28" t="s">
        <v>82</v>
      </c>
      <c r="AF368" s="28" t="s">
        <v>82</v>
      </c>
      <c r="AG368" s="28" t="s">
        <v>95</v>
      </c>
      <c r="AH368" s="28" t="s">
        <v>82</v>
      </c>
      <c r="AI368" s="28" t="s">
        <v>96</v>
      </c>
      <c r="AJ368" s="28" t="s">
        <v>82</v>
      </c>
      <c r="AK368" s="28" t="s">
        <v>82</v>
      </c>
      <c r="AL368" s="28" t="s">
        <v>3587</v>
      </c>
      <c r="AM368" s="28" t="s">
        <v>88</v>
      </c>
      <c r="AN368" s="27" t="s">
        <v>98</v>
      </c>
      <c r="AO368" s="72">
        <f t="shared" si="267"/>
        <v>0</v>
      </c>
      <c r="AP368" s="27" t="s">
        <v>82</v>
      </c>
      <c r="AQ368" s="27" t="s">
        <v>82</v>
      </c>
      <c r="AR368" s="29" t="s">
        <v>82</v>
      </c>
      <c r="AS368" s="29" t="s">
        <v>82</v>
      </c>
      <c r="AT368" s="79" t="s">
        <v>82</v>
      </c>
      <c r="AW368" s="80" t="s">
        <v>82</v>
      </c>
      <c r="AX368" s="27" t="s">
        <v>82</v>
      </c>
      <c r="AY368" s="27" t="s">
        <v>3588</v>
      </c>
      <c r="AZ368" s="27" t="s">
        <v>82</v>
      </c>
      <c r="BA368" s="27" t="s">
        <v>3589</v>
      </c>
      <c r="BB368" s="27" t="s">
        <v>3590</v>
      </c>
      <c r="BC368" s="27" t="s">
        <v>82</v>
      </c>
      <c r="BD368" s="27" t="s">
        <v>82</v>
      </c>
      <c r="BE368" s="27" t="s">
        <v>82</v>
      </c>
      <c r="BF368" s="27" t="s">
        <v>82</v>
      </c>
      <c r="BG368" s="27" t="s">
        <v>2851</v>
      </c>
      <c r="BH368" s="27" t="s">
        <v>99</v>
      </c>
      <c r="BI368" s="27" t="s">
        <v>100</v>
      </c>
      <c r="BJ368" s="27" t="s">
        <v>736</v>
      </c>
      <c r="BK368" s="27" t="s">
        <v>763</v>
      </c>
      <c r="BL368" s="27" t="s">
        <v>82</v>
      </c>
      <c r="BM368" s="27" t="s">
        <v>82</v>
      </c>
      <c r="BN368" s="27" t="s">
        <v>82</v>
      </c>
      <c r="BP368" s="117">
        <f t="shared" si="268"/>
        <v>0</v>
      </c>
      <c r="BQ368" s="117">
        <f t="shared" si="269"/>
        <v>0</v>
      </c>
    </row>
    <row r="369">
      <c r="A369" s="48" t="s">
        <v>81</v>
      </c>
      <c r="B369" s="48" t="s">
        <v>82</v>
      </c>
      <c r="C369" s="58">
        <v>0</v>
      </c>
      <c r="D369" s="58">
        <v>0</v>
      </c>
      <c r="E369" s="64">
        <v>633.6</v>
      </c>
      <c r="F369" s="26" t="s">
        <v>3591</v>
      </c>
      <c r="G369" s="27" t="s">
        <v>3592</v>
      </c>
      <c r="H369" s="27" t="s">
        <v>2851</v>
      </c>
      <c r="I369" s="118" t="s">
        <v>3593</v>
      </c>
      <c r="J369" s="94" t="s">
        <v>94</v>
      </c>
      <c r="L369" s="27" t="s">
        <v>82</v>
      </c>
      <c r="M369" s="27" t="s">
        <v>1857</v>
      </c>
      <c r="N369" s="27" t="s">
        <v>88</v>
      </c>
      <c r="O369" s="27" t="s">
        <v>2863</v>
      </c>
      <c r="P369" s="27" t="s">
        <v>2863</v>
      </c>
      <c r="Q369" s="27" t="s">
        <v>89</v>
      </c>
      <c r="R369" s="27" t="s">
        <v>82</v>
      </c>
      <c r="S369" s="95" t="s">
        <v>3594</v>
      </c>
      <c r="T369" s="31">
        <v>10</v>
      </c>
      <c r="U369" s="31">
        <v>12</v>
      </c>
      <c r="V369" s="89">
        <v>46212</v>
      </c>
      <c r="W369" s="89">
        <v>46212</v>
      </c>
      <c r="X369" s="27" t="s">
        <v>3595</v>
      </c>
      <c r="Y369" s="72">
        <v>224</v>
      </c>
      <c r="Z369" s="76">
        <v>0.312</v>
      </c>
      <c r="AA369" s="28" t="s">
        <v>92</v>
      </c>
      <c r="AB369" s="28" t="s">
        <v>82</v>
      </c>
      <c r="AC369" s="28" t="s">
        <v>93</v>
      </c>
      <c r="AD369" s="28" t="s">
        <v>123</v>
      </c>
      <c r="AE369" s="28" t="s">
        <v>82</v>
      </c>
      <c r="AF369" s="28" t="s">
        <v>82</v>
      </c>
      <c r="AG369" s="28" t="s">
        <v>95</v>
      </c>
      <c r="AH369" s="28" t="s">
        <v>82</v>
      </c>
      <c r="AI369" s="28" t="s">
        <v>96</v>
      </c>
      <c r="AJ369" s="28" t="s">
        <v>82</v>
      </c>
      <c r="AK369" s="28" t="s">
        <v>82</v>
      </c>
      <c r="AL369" s="28" t="s">
        <v>3596</v>
      </c>
      <c r="AM369" s="28" t="s">
        <v>88</v>
      </c>
      <c r="AN369" s="27" t="s">
        <v>98</v>
      </c>
      <c r="AO369" s="72">
        <f t="shared" si="267"/>
        <v>0</v>
      </c>
      <c r="AP369" s="27" t="s">
        <v>82</v>
      </c>
      <c r="AQ369" s="27" t="s">
        <v>82</v>
      </c>
      <c r="AR369" s="29" t="s">
        <v>82</v>
      </c>
      <c r="AS369" s="29" t="s">
        <v>82</v>
      </c>
      <c r="AT369" s="79" t="s">
        <v>82</v>
      </c>
      <c r="AW369" s="80" t="s">
        <v>82</v>
      </c>
      <c r="AX369" s="27" t="s">
        <v>82</v>
      </c>
      <c r="AY369" s="27" t="s">
        <v>3597</v>
      </c>
      <c r="AZ369" s="27" t="s">
        <v>82</v>
      </c>
      <c r="BA369" s="27" t="s">
        <v>3598</v>
      </c>
      <c r="BB369" s="27" t="s">
        <v>3599</v>
      </c>
      <c r="BC369" s="27" t="s">
        <v>82</v>
      </c>
      <c r="BD369" s="27" t="s">
        <v>82</v>
      </c>
      <c r="BE369" s="27" t="s">
        <v>82</v>
      </c>
      <c r="BF369" s="27" t="s">
        <v>82</v>
      </c>
      <c r="BG369" s="27" t="s">
        <v>2851</v>
      </c>
      <c r="BH369" s="27" t="s">
        <v>99</v>
      </c>
      <c r="BI369" s="27" t="s">
        <v>100</v>
      </c>
      <c r="BJ369" s="27" t="s">
        <v>101</v>
      </c>
      <c r="BK369" s="27" t="s">
        <v>2894</v>
      </c>
      <c r="BL369" s="27" t="s">
        <v>82</v>
      </c>
      <c r="BM369" s="27" t="s">
        <v>82</v>
      </c>
      <c r="BN369" s="27" t="s">
        <v>82</v>
      </c>
      <c r="BP369" s="117">
        <f t="shared" si="268"/>
        <v>0</v>
      </c>
      <c r="BQ369" s="117">
        <f t="shared" si="269"/>
        <v>0</v>
      </c>
    </row>
    <row r="370">
      <c r="A370" s="48" t="s">
        <v>81</v>
      </c>
      <c r="B370" s="48" t="s">
        <v>82</v>
      </c>
      <c r="C370" s="58">
        <v>0</v>
      </c>
      <c r="D370" s="58">
        <v>0</v>
      </c>
      <c r="E370" s="64">
        <v>567.6</v>
      </c>
      <c r="F370" s="26" t="s">
        <v>3600</v>
      </c>
      <c r="G370" s="27" t="s">
        <v>3601</v>
      </c>
      <c r="H370" s="27" t="s">
        <v>2851</v>
      </c>
      <c r="I370" s="118" t="s">
        <v>3602</v>
      </c>
      <c r="J370" s="94" t="s">
        <v>395</v>
      </c>
      <c r="L370" s="27" t="s">
        <v>82</v>
      </c>
      <c r="M370" s="27" t="s">
        <v>2875</v>
      </c>
      <c r="N370" s="27" t="s">
        <v>88</v>
      </c>
      <c r="O370" s="27" t="s">
        <v>2863</v>
      </c>
      <c r="P370" s="27" t="s">
        <v>2863</v>
      </c>
      <c r="Q370" s="27" t="s">
        <v>89</v>
      </c>
      <c r="R370" s="27" t="s">
        <v>82</v>
      </c>
      <c r="S370" s="95" t="s">
        <v>3603</v>
      </c>
      <c r="T370" s="31">
        <v>10</v>
      </c>
      <c r="U370" s="31">
        <v>10</v>
      </c>
      <c r="V370" s="89">
        <v>45904</v>
      </c>
      <c r="W370" s="89">
        <v>46087</v>
      </c>
      <c r="X370" s="27" t="s">
        <v>3604</v>
      </c>
      <c r="Y370" s="72">
        <v>224</v>
      </c>
      <c r="Z370" s="76">
        <v>0.322</v>
      </c>
      <c r="AA370" s="28" t="s">
        <v>92</v>
      </c>
      <c r="AB370" s="28" t="s">
        <v>82</v>
      </c>
      <c r="AC370" s="28" t="s">
        <v>93</v>
      </c>
      <c r="AD370" s="28" t="s">
        <v>123</v>
      </c>
      <c r="AE370" s="28" t="s">
        <v>82</v>
      </c>
      <c r="AF370" s="28" t="s">
        <v>82</v>
      </c>
      <c r="AG370" s="28" t="s">
        <v>95</v>
      </c>
      <c r="AH370" s="28" t="s">
        <v>82</v>
      </c>
      <c r="AI370" s="28" t="s">
        <v>96</v>
      </c>
      <c r="AJ370" s="28" t="s">
        <v>82</v>
      </c>
      <c r="AK370" s="28" t="s">
        <v>82</v>
      </c>
      <c r="AL370" s="28" t="s">
        <v>3605</v>
      </c>
      <c r="AM370" s="28" t="s">
        <v>88</v>
      </c>
      <c r="AN370" s="27" t="s">
        <v>98</v>
      </c>
      <c r="AO370" s="72">
        <f t="shared" si="267"/>
        <v>0</v>
      </c>
      <c r="AP370" s="27" t="s">
        <v>82</v>
      </c>
      <c r="AQ370" s="27" t="s">
        <v>82</v>
      </c>
      <c r="AR370" s="29" t="s">
        <v>82</v>
      </c>
      <c r="AS370" s="29" t="s">
        <v>82</v>
      </c>
      <c r="AT370" s="79" t="s">
        <v>82</v>
      </c>
      <c r="AW370" s="80" t="s">
        <v>82</v>
      </c>
      <c r="AX370" s="27" t="s">
        <v>82</v>
      </c>
      <c r="AY370" s="27" t="s">
        <v>3606</v>
      </c>
      <c r="AZ370" s="27" t="s">
        <v>82</v>
      </c>
      <c r="BA370" s="27" t="s">
        <v>3607</v>
      </c>
      <c r="BB370" s="27" t="s">
        <v>3608</v>
      </c>
      <c r="BC370" s="27" t="s">
        <v>82</v>
      </c>
      <c r="BD370" s="27" t="s">
        <v>82</v>
      </c>
      <c r="BE370" s="27" t="s">
        <v>82</v>
      </c>
      <c r="BF370" s="27" t="s">
        <v>82</v>
      </c>
      <c r="BG370" s="27" t="s">
        <v>2851</v>
      </c>
      <c r="BH370" s="27" t="s">
        <v>99</v>
      </c>
      <c r="BI370" s="27" t="s">
        <v>100</v>
      </c>
      <c r="BJ370" s="27" t="s">
        <v>101</v>
      </c>
      <c r="BK370" s="27" t="s">
        <v>2894</v>
      </c>
      <c r="BL370" s="27" t="s">
        <v>82</v>
      </c>
      <c r="BM370" s="27" t="s">
        <v>82</v>
      </c>
      <c r="BN370" s="27" t="s">
        <v>82</v>
      </c>
      <c r="BP370" s="117">
        <f t="shared" si="268"/>
        <v>0</v>
      </c>
      <c r="BQ370" s="117">
        <f t="shared" si="269"/>
        <v>0</v>
      </c>
    </row>
    <row r="371">
      <c r="A371" s="48" t="s">
        <v>81</v>
      </c>
      <c r="B371" s="48" t="s">
        <v>82</v>
      </c>
      <c r="C371" s="58">
        <v>0</v>
      </c>
      <c r="D371" s="58">
        <v>0</v>
      </c>
      <c r="E371" s="64">
        <v>587.4</v>
      </c>
      <c r="F371" s="26" t="s">
        <v>3609</v>
      </c>
      <c r="G371" s="27" t="s">
        <v>3610</v>
      </c>
      <c r="H371" s="27" t="s">
        <v>2851</v>
      </c>
      <c r="I371" s="118" t="s">
        <v>3611</v>
      </c>
      <c r="J371" s="94" t="s">
        <v>86</v>
      </c>
      <c r="L371" s="27" t="s">
        <v>82</v>
      </c>
      <c r="M371" s="27" t="s">
        <v>1280</v>
      </c>
      <c r="N371" s="27" t="s">
        <v>88</v>
      </c>
      <c r="O371" s="27" t="s">
        <v>2863</v>
      </c>
      <c r="P371" s="27" t="s">
        <v>2863</v>
      </c>
      <c r="Q371" s="27" t="s">
        <v>89</v>
      </c>
      <c r="R371" s="27" t="s">
        <v>82</v>
      </c>
      <c r="S371" s="95" t="s">
        <v>3612</v>
      </c>
      <c r="T371" s="31">
        <v>10</v>
      </c>
      <c r="U371" s="31">
        <v>10</v>
      </c>
      <c r="V371" s="89">
        <v>46268</v>
      </c>
      <c r="W371" s="89">
        <v>46268</v>
      </c>
      <c r="X371" s="27" t="s">
        <v>3613</v>
      </c>
      <c r="Y371" s="72">
        <v>256</v>
      </c>
      <c r="Z371" s="76">
        <v>0.296</v>
      </c>
      <c r="AA371" s="28" t="s">
        <v>92</v>
      </c>
      <c r="AB371" s="28" t="s">
        <v>82</v>
      </c>
      <c r="AC371" s="28" t="s">
        <v>93</v>
      </c>
      <c r="AD371" s="28" t="s">
        <v>123</v>
      </c>
      <c r="AE371" s="28" t="s">
        <v>906</v>
      </c>
      <c r="AF371" s="28" t="s">
        <v>82</v>
      </c>
      <c r="AG371" s="28" t="s">
        <v>95</v>
      </c>
      <c r="AH371" s="28" t="s">
        <v>82</v>
      </c>
      <c r="AI371" s="28" t="s">
        <v>96</v>
      </c>
      <c r="AJ371" s="28" t="s">
        <v>82</v>
      </c>
      <c r="AK371" s="28" t="s">
        <v>82</v>
      </c>
      <c r="AL371" s="28" t="s">
        <v>3614</v>
      </c>
      <c r="AM371" s="28" t="s">
        <v>88</v>
      </c>
      <c r="AN371" s="27" t="s">
        <v>98</v>
      </c>
      <c r="AO371" s="72">
        <f t="shared" si="267"/>
        <v>0</v>
      </c>
      <c r="AP371" s="27" t="s">
        <v>82</v>
      </c>
      <c r="AQ371" s="27" t="s">
        <v>82</v>
      </c>
      <c r="AR371" s="29" t="s">
        <v>82</v>
      </c>
      <c r="AS371" s="29" t="s">
        <v>82</v>
      </c>
      <c r="AT371" s="79" t="s">
        <v>82</v>
      </c>
      <c r="AW371" s="80" t="s">
        <v>82</v>
      </c>
      <c r="AX371" s="27" t="s">
        <v>82</v>
      </c>
      <c r="AY371" s="27" t="s">
        <v>3615</v>
      </c>
      <c r="AZ371" s="27" t="s">
        <v>82</v>
      </c>
      <c r="BA371" s="27" t="s">
        <v>3616</v>
      </c>
      <c r="BB371" s="27" t="s">
        <v>3617</v>
      </c>
      <c r="BC371" s="27" t="s">
        <v>82</v>
      </c>
      <c r="BD371" s="27" t="s">
        <v>82</v>
      </c>
      <c r="BE371" s="27" t="s">
        <v>3618</v>
      </c>
      <c r="BF371" s="27" t="s">
        <v>82</v>
      </c>
      <c r="BG371" s="27" t="s">
        <v>2851</v>
      </c>
      <c r="BH371" s="27" t="s">
        <v>99</v>
      </c>
      <c r="BI371" s="27" t="s">
        <v>2870</v>
      </c>
      <c r="BJ371" s="27" t="s">
        <v>2871</v>
      </c>
      <c r="BK371" s="27" t="s">
        <v>2871</v>
      </c>
      <c r="BL371" s="27" t="s">
        <v>82</v>
      </c>
      <c r="BM371" s="27" t="s">
        <v>82</v>
      </c>
      <c r="BN371" s="27" t="s">
        <v>82</v>
      </c>
      <c r="BP371" s="117">
        <f t="shared" si="268"/>
        <v>0</v>
      </c>
      <c r="BQ371" s="117">
        <f t="shared" si="269"/>
        <v>0</v>
      </c>
    </row>
    <row r="372">
      <c r="A372" s="48" t="s">
        <v>81</v>
      </c>
      <c r="B372" s="48" t="s">
        <v>82</v>
      </c>
      <c r="C372" s="58">
        <v>0</v>
      </c>
      <c r="D372" s="58">
        <v>0</v>
      </c>
      <c r="E372" s="64">
        <v>613.8</v>
      </c>
      <c r="F372" s="26" t="s">
        <v>3619</v>
      </c>
      <c r="G372" s="27" t="s">
        <v>2915</v>
      </c>
      <c r="H372" s="27" t="s">
        <v>2851</v>
      </c>
      <c r="I372" s="118" t="s">
        <v>3620</v>
      </c>
      <c r="J372" s="94" t="s">
        <v>335</v>
      </c>
      <c r="L372" s="27" t="s">
        <v>82</v>
      </c>
      <c r="M372" s="27" t="s">
        <v>2376</v>
      </c>
      <c r="N372" s="27" t="s">
        <v>88</v>
      </c>
      <c r="O372" s="27" t="s">
        <v>2853</v>
      </c>
      <c r="P372" s="27" t="s">
        <v>2853</v>
      </c>
      <c r="Q372" s="27" t="s">
        <v>89</v>
      </c>
      <c r="R372" s="27" t="s">
        <v>82</v>
      </c>
      <c r="S372" s="95" t="s">
        <v>3621</v>
      </c>
      <c r="T372" s="31">
        <v>10</v>
      </c>
      <c r="U372" s="31">
        <v>6</v>
      </c>
      <c r="V372" s="89">
        <v>46006</v>
      </c>
      <c r="W372" s="89">
        <v>46196</v>
      </c>
      <c r="X372" s="27" t="s">
        <v>3622</v>
      </c>
      <c r="Y372" s="72">
        <v>416</v>
      </c>
      <c r="Z372" s="76">
        <v>0.427</v>
      </c>
      <c r="AA372" s="28" t="s">
        <v>92</v>
      </c>
      <c r="AB372" s="28" t="s">
        <v>82</v>
      </c>
      <c r="AC372" s="28" t="s">
        <v>93</v>
      </c>
      <c r="AD372" s="28" t="s">
        <v>123</v>
      </c>
      <c r="AE372" s="28" t="s">
        <v>82</v>
      </c>
      <c r="AF372" s="28" t="s">
        <v>82</v>
      </c>
      <c r="AG372" s="28" t="s">
        <v>95</v>
      </c>
      <c r="AH372" s="28" t="s">
        <v>82</v>
      </c>
      <c r="AI372" s="28" t="s">
        <v>96</v>
      </c>
      <c r="AJ372" s="28" t="s">
        <v>82</v>
      </c>
      <c r="AK372" s="28" t="s">
        <v>82</v>
      </c>
      <c r="AL372" s="28" t="s">
        <v>3623</v>
      </c>
      <c r="AM372" s="28" t="s">
        <v>88</v>
      </c>
      <c r="AN372" s="27" t="s">
        <v>98</v>
      </c>
      <c r="AO372" s="72">
        <f t="shared" si="267"/>
        <v>0</v>
      </c>
      <c r="AP372" s="27" t="s">
        <v>82</v>
      </c>
      <c r="AQ372" s="27" t="s">
        <v>82</v>
      </c>
      <c r="AR372" s="29" t="s">
        <v>82</v>
      </c>
      <c r="AS372" s="29" t="s">
        <v>82</v>
      </c>
      <c r="AT372" s="79" t="s">
        <v>82</v>
      </c>
      <c r="AW372" s="80" t="s">
        <v>82</v>
      </c>
      <c r="AX372" s="27" t="s">
        <v>82</v>
      </c>
      <c r="AY372" s="27" t="s">
        <v>3624</v>
      </c>
      <c r="AZ372" s="27" t="s">
        <v>82</v>
      </c>
      <c r="BA372" s="27" t="s">
        <v>82</v>
      </c>
      <c r="BB372" s="27" t="s">
        <v>3625</v>
      </c>
      <c r="BC372" s="27" t="s">
        <v>82</v>
      </c>
      <c r="BD372" s="27" t="s">
        <v>82</v>
      </c>
      <c r="BE372" s="27" t="s">
        <v>82</v>
      </c>
      <c r="BF372" s="27" t="s">
        <v>82</v>
      </c>
      <c r="BG372" s="27" t="s">
        <v>2851</v>
      </c>
      <c r="BH372" s="27" t="s">
        <v>99</v>
      </c>
      <c r="BI372" s="27" t="s">
        <v>100</v>
      </c>
      <c r="BJ372" s="27" t="s">
        <v>736</v>
      </c>
      <c r="BK372" s="27" t="s">
        <v>763</v>
      </c>
      <c r="BL372" s="27" t="s">
        <v>82</v>
      </c>
      <c r="BM372" s="27" t="s">
        <v>82</v>
      </c>
      <c r="BN372" s="27" t="s">
        <v>82</v>
      </c>
      <c r="BP372" s="117">
        <f t="shared" si="268"/>
        <v>0</v>
      </c>
      <c r="BQ372" s="117">
        <f t="shared" si="269"/>
        <v>0</v>
      </c>
    </row>
    <row r="373">
      <c r="A373" s="48" t="s">
        <v>81</v>
      </c>
      <c r="B373" s="48" t="s">
        <v>82</v>
      </c>
      <c r="C373" s="58">
        <v>0</v>
      </c>
      <c r="D373" s="58">
        <v>0</v>
      </c>
      <c r="E373" s="64">
        <v>660</v>
      </c>
      <c r="F373" s="26" t="s">
        <v>3626</v>
      </c>
      <c r="G373" s="27" t="s">
        <v>3627</v>
      </c>
      <c r="H373" s="27" t="s">
        <v>2851</v>
      </c>
      <c r="I373" s="118" t="s">
        <v>3628</v>
      </c>
      <c r="J373" s="94" t="s">
        <v>86</v>
      </c>
      <c r="L373" s="27" t="s">
        <v>82</v>
      </c>
      <c r="M373" s="27" t="s">
        <v>186</v>
      </c>
      <c r="N373" s="27" t="s">
        <v>88</v>
      </c>
      <c r="O373" s="27" t="s">
        <v>2853</v>
      </c>
      <c r="P373" s="27" t="s">
        <v>2853</v>
      </c>
      <c r="Q373" s="27" t="s">
        <v>89</v>
      </c>
      <c r="R373" s="27" t="s">
        <v>82</v>
      </c>
      <c r="S373" s="95" t="s">
        <v>3629</v>
      </c>
      <c r="T373" s="31">
        <v>10</v>
      </c>
      <c r="U373" s="31">
        <v>6</v>
      </c>
      <c r="V373" s="89">
        <v>46006</v>
      </c>
      <c r="W373" s="89">
        <v>46199</v>
      </c>
      <c r="X373" s="27" t="s">
        <v>3630</v>
      </c>
      <c r="Y373" s="72">
        <v>480</v>
      </c>
      <c r="Z373" s="76">
        <v>0.463</v>
      </c>
      <c r="AA373" s="28" t="s">
        <v>92</v>
      </c>
      <c r="AB373" s="28" t="s">
        <v>82</v>
      </c>
      <c r="AC373" s="28" t="s">
        <v>93</v>
      </c>
      <c r="AD373" s="28" t="s">
        <v>123</v>
      </c>
      <c r="AE373" s="28" t="s">
        <v>82</v>
      </c>
      <c r="AF373" s="28" t="s">
        <v>82</v>
      </c>
      <c r="AG373" s="28" t="s">
        <v>95</v>
      </c>
      <c r="AH373" s="28" t="s">
        <v>82</v>
      </c>
      <c r="AI373" s="28" t="s">
        <v>96</v>
      </c>
      <c r="AJ373" s="28" t="s">
        <v>82</v>
      </c>
      <c r="AK373" s="28" t="s">
        <v>82</v>
      </c>
      <c r="AL373" s="28" t="s">
        <v>3631</v>
      </c>
      <c r="AM373" s="28" t="s">
        <v>88</v>
      </c>
      <c r="AN373" s="27" t="s">
        <v>98</v>
      </c>
      <c r="AO373" s="72">
        <f t="shared" si="267"/>
        <v>0</v>
      </c>
      <c r="AP373" s="27" t="s">
        <v>82</v>
      </c>
      <c r="AQ373" s="27" t="s">
        <v>82</v>
      </c>
      <c r="AR373" s="29" t="s">
        <v>82</v>
      </c>
      <c r="AS373" s="29" t="s">
        <v>82</v>
      </c>
      <c r="AT373" s="79" t="s">
        <v>82</v>
      </c>
      <c r="AW373" s="80" t="s">
        <v>82</v>
      </c>
      <c r="AX373" s="27" t="s">
        <v>82</v>
      </c>
      <c r="AY373" s="27" t="s">
        <v>3632</v>
      </c>
      <c r="AZ373" s="27" t="s">
        <v>82</v>
      </c>
      <c r="BA373" s="27" t="s">
        <v>82</v>
      </c>
      <c r="BB373" s="27" t="s">
        <v>3633</v>
      </c>
      <c r="BC373" s="27" t="s">
        <v>82</v>
      </c>
      <c r="BD373" s="27" t="s">
        <v>82</v>
      </c>
      <c r="BE373" s="27" t="s">
        <v>82</v>
      </c>
      <c r="BF373" s="27" t="s">
        <v>82</v>
      </c>
      <c r="BG373" s="27" t="s">
        <v>2851</v>
      </c>
      <c r="BH373" s="27" t="s">
        <v>99</v>
      </c>
      <c r="BI373" s="27" t="s">
        <v>100</v>
      </c>
      <c r="BJ373" s="27" t="s">
        <v>736</v>
      </c>
      <c r="BK373" s="27" t="s">
        <v>763</v>
      </c>
      <c r="BL373" s="27" t="s">
        <v>82</v>
      </c>
      <c r="BM373" s="27" t="s">
        <v>82</v>
      </c>
      <c r="BN373" s="27" t="s">
        <v>82</v>
      </c>
      <c r="BP373" s="117">
        <f t="shared" si="268"/>
        <v>0</v>
      </c>
      <c r="BQ373" s="117">
        <f t="shared" si="269"/>
        <v>0</v>
      </c>
    </row>
    <row r="374">
      <c r="A374" s="48" t="s">
        <v>81</v>
      </c>
      <c r="B374" s="48" t="s">
        <v>82</v>
      </c>
      <c r="C374" s="58">
        <v>0</v>
      </c>
      <c r="D374" s="58">
        <v>0</v>
      </c>
      <c r="E374" s="64">
        <v>541.2</v>
      </c>
      <c r="F374" s="26" t="s">
        <v>3634</v>
      </c>
      <c r="G374" s="27" t="s">
        <v>2850</v>
      </c>
      <c r="H374" s="27" t="s">
        <v>2851</v>
      </c>
      <c r="I374" s="118" t="s">
        <v>3635</v>
      </c>
      <c r="J374" s="94" t="s">
        <v>94</v>
      </c>
      <c r="L374" s="27" t="s">
        <v>82</v>
      </c>
      <c r="M374" s="27" t="s">
        <v>2898</v>
      </c>
      <c r="N374" s="27" t="s">
        <v>88</v>
      </c>
      <c r="O374" s="27" t="s">
        <v>2853</v>
      </c>
      <c r="P374" s="27" t="s">
        <v>2853</v>
      </c>
      <c r="Q374" s="27" t="s">
        <v>89</v>
      </c>
      <c r="R374" s="27" t="s">
        <v>82</v>
      </c>
      <c r="S374" s="95" t="s">
        <v>3636</v>
      </c>
      <c r="T374" s="31">
        <v>10</v>
      </c>
      <c r="U374" s="31">
        <v>12</v>
      </c>
      <c r="V374" s="89">
        <v>46218</v>
      </c>
      <c r="W374" s="89">
        <v>46218</v>
      </c>
      <c r="X374" s="27" t="s">
        <v>3637</v>
      </c>
      <c r="Y374" s="72">
        <v>192</v>
      </c>
      <c r="Z374" s="76">
        <v>0.28</v>
      </c>
      <c r="AA374" s="28" t="s">
        <v>92</v>
      </c>
      <c r="AB374" s="28" t="s">
        <v>82</v>
      </c>
      <c r="AC374" s="28" t="s">
        <v>93</v>
      </c>
      <c r="AD374" s="28" t="s">
        <v>123</v>
      </c>
      <c r="AE374" s="28" t="s">
        <v>82</v>
      </c>
      <c r="AF374" s="28" t="s">
        <v>82</v>
      </c>
      <c r="AG374" s="28" t="s">
        <v>95</v>
      </c>
      <c r="AH374" s="28" t="s">
        <v>82</v>
      </c>
      <c r="AI374" s="28" t="s">
        <v>96</v>
      </c>
      <c r="AJ374" s="28" t="s">
        <v>82</v>
      </c>
      <c r="AK374" s="28" t="s">
        <v>82</v>
      </c>
      <c r="AL374" s="28" t="s">
        <v>3638</v>
      </c>
      <c r="AM374" s="28" t="s">
        <v>88</v>
      </c>
      <c r="AN374" s="27" t="s">
        <v>98</v>
      </c>
      <c r="AO374" s="72">
        <f t="shared" si="267"/>
        <v>0</v>
      </c>
      <c r="AP374" s="27" t="s">
        <v>82</v>
      </c>
      <c r="AQ374" s="27" t="s">
        <v>82</v>
      </c>
      <c r="AR374" s="29" t="s">
        <v>82</v>
      </c>
      <c r="AS374" s="29" t="s">
        <v>82</v>
      </c>
      <c r="AT374" s="79" t="s">
        <v>82</v>
      </c>
      <c r="AW374" s="80" t="s">
        <v>82</v>
      </c>
      <c r="AX374" s="27" t="s">
        <v>82</v>
      </c>
      <c r="AY374" s="27" t="s">
        <v>3639</v>
      </c>
      <c r="AZ374" s="27" t="s">
        <v>82</v>
      </c>
      <c r="BA374" s="27" t="s">
        <v>3640</v>
      </c>
      <c r="BB374" s="27" t="s">
        <v>3641</v>
      </c>
      <c r="BC374" s="27" t="s">
        <v>82</v>
      </c>
      <c r="BD374" s="27" t="s">
        <v>82</v>
      </c>
      <c r="BE374" s="27" t="s">
        <v>82</v>
      </c>
      <c r="BF374" s="27" t="s">
        <v>82</v>
      </c>
      <c r="BG374" s="27" t="s">
        <v>2851</v>
      </c>
      <c r="BH374" s="27" t="s">
        <v>99</v>
      </c>
      <c r="BI374" s="27" t="s">
        <v>100</v>
      </c>
      <c r="BJ374" s="27" t="s">
        <v>736</v>
      </c>
      <c r="BK374" s="27" t="s">
        <v>763</v>
      </c>
      <c r="BL374" s="27" t="s">
        <v>82</v>
      </c>
      <c r="BM374" s="27" t="s">
        <v>82</v>
      </c>
      <c r="BN374" s="27" t="s">
        <v>82</v>
      </c>
      <c r="BP374" s="117">
        <f t="shared" si="268"/>
        <v>0</v>
      </c>
      <c r="BQ374" s="117">
        <f t="shared" si="269"/>
        <v>0</v>
      </c>
    </row>
    <row r="375">
      <c r="A375" s="48" t="s">
        <v>81</v>
      </c>
      <c r="B375" s="48" t="s">
        <v>82</v>
      </c>
      <c r="C375" s="58">
        <v>0</v>
      </c>
      <c r="D375" s="58">
        <v>0</v>
      </c>
      <c r="E375" s="64">
        <v>726</v>
      </c>
      <c r="F375" s="26" t="s">
        <v>3642</v>
      </c>
      <c r="G375" s="27" t="s">
        <v>3643</v>
      </c>
      <c r="H375" s="27" t="s">
        <v>2851</v>
      </c>
      <c r="I375" s="118" t="s">
        <v>3644</v>
      </c>
      <c r="J375" s="94" t="s">
        <v>395</v>
      </c>
      <c r="L375" s="27" t="s">
        <v>82</v>
      </c>
      <c r="M375" s="27" t="s">
        <v>794</v>
      </c>
      <c r="N375" s="27" t="s">
        <v>794</v>
      </c>
      <c r="O375" s="27" t="s">
        <v>2853</v>
      </c>
      <c r="P375" s="27" t="s">
        <v>2853</v>
      </c>
      <c r="Q375" s="27" t="s">
        <v>89</v>
      </c>
      <c r="R375" s="27" t="s">
        <v>82</v>
      </c>
      <c r="S375" s="95" t="s">
        <v>3645</v>
      </c>
      <c r="T375" s="31">
        <v>10</v>
      </c>
      <c r="U375" s="31">
        <v>10</v>
      </c>
      <c r="V375" s="89">
        <v>46080</v>
      </c>
      <c r="W375" s="89">
        <v>46080</v>
      </c>
      <c r="X375" s="27" t="s">
        <v>3646</v>
      </c>
      <c r="Y375" s="72">
        <v>224</v>
      </c>
      <c r="Z375" s="76">
        <v>0.318</v>
      </c>
      <c r="AA375" s="28" t="s">
        <v>92</v>
      </c>
      <c r="AB375" s="28" t="s">
        <v>82</v>
      </c>
      <c r="AC375" s="28" t="s">
        <v>93</v>
      </c>
      <c r="AD375" s="28" t="s">
        <v>123</v>
      </c>
      <c r="AE375" s="28" t="s">
        <v>82</v>
      </c>
      <c r="AF375" s="28" t="s">
        <v>82</v>
      </c>
      <c r="AG375" s="28" t="s">
        <v>95</v>
      </c>
      <c r="AH375" s="28" t="s">
        <v>82</v>
      </c>
      <c r="AI375" s="28" t="s">
        <v>96</v>
      </c>
      <c r="AJ375" s="28" t="s">
        <v>82</v>
      </c>
      <c r="AK375" s="28" t="s">
        <v>82</v>
      </c>
      <c r="AL375" s="28" t="s">
        <v>3647</v>
      </c>
      <c r="AM375" s="28" t="s">
        <v>88</v>
      </c>
      <c r="AN375" s="27" t="s">
        <v>98</v>
      </c>
      <c r="AO375" s="72">
        <f t="shared" si="267"/>
        <v>0</v>
      </c>
      <c r="AP375" s="27" t="s">
        <v>82</v>
      </c>
      <c r="AQ375" s="27" t="s">
        <v>82</v>
      </c>
      <c r="AR375" s="29" t="s">
        <v>82</v>
      </c>
      <c r="AS375" s="29" t="s">
        <v>82</v>
      </c>
      <c r="AT375" s="79" t="s">
        <v>82</v>
      </c>
      <c r="AW375" s="80" t="s">
        <v>82</v>
      </c>
      <c r="AX375" s="27" t="s">
        <v>82</v>
      </c>
      <c r="AY375" s="27" t="s">
        <v>3648</v>
      </c>
      <c r="AZ375" s="27" t="s">
        <v>82</v>
      </c>
      <c r="BA375" s="27" t="s">
        <v>3649</v>
      </c>
      <c r="BB375" s="27" t="s">
        <v>3650</v>
      </c>
      <c r="BC375" s="27" t="s">
        <v>82</v>
      </c>
      <c r="BD375" s="27" t="s">
        <v>82</v>
      </c>
      <c r="BE375" s="27" t="s">
        <v>82</v>
      </c>
      <c r="BF375" s="27" t="s">
        <v>82</v>
      </c>
      <c r="BG375" s="27" t="s">
        <v>2851</v>
      </c>
      <c r="BH375" s="27" t="s">
        <v>99</v>
      </c>
      <c r="BI375" s="27" t="s">
        <v>100</v>
      </c>
      <c r="BJ375" s="27" t="s">
        <v>736</v>
      </c>
      <c r="BK375" s="27" t="s">
        <v>737</v>
      </c>
      <c r="BL375" s="27" t="s">
        <v>82</v>
      </c>
      <c r="BM375" s="27" t="s">
        <v>82</v>
      </c>
      <c r="BN375" s="27" t="s">
        <v>82</v>
      </c>
      <c r="BP375" s="117">
        <f t="shared" si="268"/>
        <v>0</v>
      </c>
      <c r="BQ375" s="117">
        <f t="shared" si="269"/>
        <v>0</v>
      </c>
    </row>
    <row r="376">
      <c r="A376" s="48" t="s">
        <v>81</v>
      </c>
      <c r="B376" s="48" t="s">
        <v>82</v>
      </c>
      <c r="C376" s="58">
        <v>0</v>
      </c>
      <c r="D376" s="58">
        <v>0</v>
      </c>
      <c r="E376" s="64">
        <v>567.6</v>
      </c>
      <c r="F376" s="26" t="s">
        <v>3651</v>
      </c>
      <c r="G376" s="27" t="s">
        <v>3652</v>
      </c>
      <c r="H376" s="27" t="s">
        <v>2851</v>
      </c>
      <c r="I376" s="118" t="s">
        <v>3653</v>
      </c>
      <c r="J376" s="94" t="s">
        <v>86</v>
      </c>
      <c r="L376" s="27" t="s">
        <v>82</v>
      </c>
      <c r="M376" s="27" t="s">
        <v>2875</v>
      </c>
      <c r="N376" s="27" t="s">
        <v>88</v>
      </c>
      <c r="O376" s="27" t="s">
        <v>2853</v>
      </c>
      <c r="P376" s="27" t="s">
        <v>2853</v>
      </c>
      <c r="Q376" s="27" t="s">
        <v>89</v>
      </c>
      <c r="R376" s="27" t="s">
        <v>82</v>
      </c>
      <c r="S376" s="95" t="s">
        <v>3654</v>
      </c>
      <c r="T376" s="31">
        <v>10</v>
      </c>
      <c r="U376" s="31">
        <v>10</v>
      </c>
      <c r="V376" s="89">
        <v>46268</v>
      </c>
      <c r="W376" s="89">
        <v>46268</v>
      </c>
      <c r="X376" s="27" t="s">
        <v>3655</v>
      </c>
      <c r="Y376" s="72">
        <v>224</v>
      </c>
      <c r="Z376" s="76">
        <v>0.31</v>
      </c>
      <c r="AA376" s="28" t="s">
        <v>92</v>
      </c>
      <c r="AB376" s="28" t="s">
        <v>82</v>
      </c>
      <c r="AC376" s="28" t="s">
        <v>93</v>
      </c>
      <c r="AD376" s="28" t="s">
        <v>123</v>
      </c>
      <c r="AE376" s="28" t="s">
        <v>906</v>
      </c>
      <c r="AF376" s="28" t="s">
        <v>82</v>
      </c>
      <c r="AG376" s="28" t="s">
        <v>95</v>
      </c>
      <c r="AH376" s="28" t="s">
        <v>82</v>
      </c>
      <c r="AI376" s="28" t="s">
        <v>96</v>
      </c>
      <c r="AJ376" s="28" t="s">
        <v>82</v>
      </c>
      <c r="AK376" s="28" t="s">
        <v>82</v>
      </c>
      <c r="AL376" s="28" t="s">
        <v>3656</v>
      </c>
      <c r="AM376" s="28" t="s">
        <v>88</v>
      </c>
      <c r="AN376" s="27" t="s">
        <v>98</v>
      </c>
      <c r="AO376" s="72">
        <f t="shared" si="267"/>
        <v>0</v>
      </c>
      <c r="AP376" s="27" t="s">
        <v>82</v>
      </c>
      <c r="AQ376" s="27" t="s">
        <v>82</v>
      </c>
      <c r="AR376" s="29" t="s">
        <v>82</v>
      </c>
      <c r="AS376" s="29" t="s">
        <v>82</v>
      </c>
      <c r="AT376" s="79" t="s">
        <v>82</v>
      </c>
      <c r="AW376" s="80" t="s">
        <v>82</v>
      </c>
      <c r="AX376" s="27" t="s">
        <v>82</v>
      </c>
      <c r="AY376" s="27" t="s">
        <v>3657</v>
      </c>
      <c r="AZ376" s="27" t="s">
        <v>82</v>
      </c>
      <c r="BA376" s="27" t="s">
        <v>82</v>
      </c>
      <c r="BB376" s="27" t="s">
        <v>3658</v>
      </c>
      <c r="BC376" s="27" t="s">
        <v>82</v>
      </c>
      <c r="BD376" s="27" t="s">
        <v>82</v>
      </c>
      <c r="BE376" s="27" t="s">
        <v>82</v>
      </c>
      <c r="BF376" s="27" t="s">
        <v>82</v>
      </c>
      <c r="BG376" s="27" t="s">
        <v>2851</v>
      </c>
      <c r="BH376" s="27" t="s">
        <v>99</v>
      </c>
      <c r="BI376" s="27" t="s">
        <v>100</v>
      </c>
      <c r="BJ376" s="27" t="s">
        <v>736</v>
      </c>
      <c r="BK376" s="27" t="s">
        <v>763</v>
      </c>
      <c r="BL376" s="27" t="s">
        <v>82</v>
      </c>
      <c r="BM376" s="27" t="s">
        <v>82</v>
      </c>
      <c r="BN376" s="27" t="s">
        <v>82</v>
      </c>
      <c r="BP376" s="117">
        <f t="shared" si="268"/>
        <v>0</v>
      </c>
      <c r="BQ376" s="117">
        <f t="shared" si="269"/>
        <v>0</v>
      </c>
    </row>
    <row r="377">
      <c r="A377" s="48" t="s">
        <v>81</v>
      </c>
      <c r="B377" s="48" t="s">
        <v>82</v>
      </c>
      <c r="C377" s="58">
        <v>0</v>
      </c>
      <c r="D377" s="58">
        <v>0</v>
      </c>
      <c r="E377" s="64">
        <v>633.6</v>
      </c>
      <c r="F377" s="26" t="s">
        <v>3659</v>
      </c>
      <c r="G377" s="27" t="s">
        <v>3208</v>
      </c>
      <c r="H377" s="27" t="s">
        <v>2851</v>
      </c>
      <c r="I377" s="118" t="s">
        <v>3660</v>
      </c>
      <c r="J377" s="94" t="s">
        <v>395</v>
      </c>
      <c r="L377" s="27" t="s">
        <v>82</v>
      </c>
      <c r="M377" s="27" t="s">
        <v>1857</v>
      </c>
      <c r="N377" s="27" t="s">
        <v>88</v>
      </c>
      <c r="O377" s="27" t="s">
        <v>2853</v>
      </c>
      <c r="P377" s="27" t="s">
        <v>2853</v>
      </c>
      <c r="Q377" s="27" t="s">
        <v>89</v>
      </c>
      <c r="R377" s="27" t="s">
        <v>82</v>
      </c>
      <c r="S377" s="95" t="s">
        <v>3661</v>
      </c>
      <c r="T377" s="31">
        <v>10</v>
      </c>
      <c r="U377" s="31">
        <v>10</v>
      </c>
      <c r="V377" s="89">
        <v>46192</v>
      </c>
      <c r="W377" s="89">
        <v>46192</v>
      </c>
      <c r="X377" s="27" t="s">
        <v>3662</v>
      </c>
      <c r="Y377" s="72">
        <v>320</v>
      </c>
      <c r="Z377" s="76">
        <v>0.332</v>
      </c>
      <c r="AA377" s="28" t="s">
        <v>92</v>
      </c>
      <c r="AB377" s="28" t="s">
        <v>82</v>
      </c>
      <c r="AC377" s="28" t="s">
        <v>93</v>
      </c>
      <c r="AD377" s="28" t="s">
        <v>123</v>
      </c>
      <c r="AE377" s="28" t="s">
        <v>82</v>
      </c>
      <c r="AF377" s="28" t="s">
        <v>82</v>
      </c>
      <c r="AG377" s="28" t="s">
        <v>95</v>
      </c>
      <c r="AH377" s="28" t="s">
        <v>82</v>
      </c>
      <c r="AI377" s="28" t="s">
        <v>96</v>
      </c>
      <c r="AJ377" s="28" t="s">
        <v>82</v>
      </c>
      <c r="AK377" s="28" t="s">
        <v>82</v>
      </c>
      <c r="AL377" s="28" t="s">
        <v>3663</v>
      </c>
      <c r="AM377" s="28" t="s">
        <v>88</v>
      </c>
      <c r="AN377" s="27" t="s">
        <v>98</v>
      </c>
      <c r="AO377" s="72">
        <f t="shared" si="267"/>
        <v>0</v>
      </c>
      <c r="AP377" s="27" t="s">
        <v>82</v>
      </c>
      <c r="AQ377" s="27" t="s">
        <v>82</v>
      </c>
      <c r="AR377" s="29" t="s">
        <v>82</v>
      </c>
      <c r="AS377" s="29" t="s">
        <v>82</v>
      </c>
      <c r="AT377" s="79" t="s">
        <v>82</v>
      </c>
      <c r="AW377" s="80" t="s">
        <v>82</v>
      </c>
      <c r="AX377" s="27" t="s">
        <v>82</v>
      </c>
      <c r="AY377" s="27" t="s">
        <v>3664</v>
      </c>
      <c r="AZ377" s="27" t="s">
        <v>82</v>
      </c>
      <c r="BA377" s="27" t="s">
        <v>3665</v>
      </c>
      <c r="BB377" s="27" t="s">
        <v>3666</v>
      </c>
      <c r="BC377" s="27" t="s">
        <v>82</v>
      </c>
      <c r="BD377" s="27" t="s">
        <v>82</v>
      </c>
      <c r="BE377" s="27" t="s">
        <v>82</v>
      </c>
      <c r="BF377" s="27" t="s">
        <v>82</v>
      </c>
      <c r="BG377" s="27" t="s">
        <v>2851</v>
      </c>
      <c r="BH377" s="27" t="s">
        <v>99</v>
      </c>
      <c r="BI377" s="27" t="s">
        <v>100</v>
      </c>
      <c r="BJ377" s="27" t="s">
        <v>736</v>
      </c>
      <c r="BK377" s="27" t="s">
        <v>763</v>
      </c>
      <c r="BL377" s="27" t="s">
        <v>82</v>
      </c>
      <c r="BM377" s="27" t="s">
        <v>82</v>
      </c>
      <c r="BN377" s="27" t="s">
        <v>82</v>
      </c>
      <c r="BP377" s="117">
        <f t="shared" si="268"/>
        <v>0</v>
      </c>
      <c r="BQ377" s="117">
        <f t="shared" si="269"/>
        <v>0</v>
      </c>
    </row>
    <row r="378">
      <c r="A378" s="48" t="s">
        <v>81</v>
      </c>
      <c r="B378" s="48" t="s">
        <v>82</v>
      </c>
      <c r="C378" s="58">
        <v>0</v>
      </c>
      <c r="D378" s="58">
        <v>0</v>
      </c>
      <c r="E378" s="64">
        <v>521.4</v>
      </c>
      <c r="F378" s="26" t="s">
        <v>3667</v>
      </c>
      <c r="G378" s="27" t="s">
        <v>3216</v>
      </c>
      <c r="H378" s="27" t="s">
        <v>2851</v>
      </c>
      <c r="I378" s="118" t="s">
        <v>3668</v>
      </c>
      <c r="J378" s="94" t="s">
        <v>94</v>
      </c>
      <c r="L378" s="27" t="s">
        <v>82</v>
      </c>
      <c r="M378" s="27" t="s">
        <v>396</v>
      </c>
      <c r="N378" s="27" t="s">
        <v>88</v>
      </c>
      <c r="O378" s="27" t="s">
        <v>2863</v>
      </c>
      <c r="P378" s="27" t="s">
        <v>2863</v>
      </c>
      <c r="Q378" s="27" t="s">
        <v>89</v>
      </c>
      <c r="R378" s="27" t="s">
        <v>82</v>
      </c>
      <c r="S378" s="95" t="s">
        <v>3669</v>
      </c>
      <c r="T378" s="31">
        <v>10</v>
      </c>
      <c r="U378" s="31">
        <v>14</v>
      </c>
      <c r="V378" s="89">
        <v>45981</v>
      </c>
      <c r="W378" s="89">
        <v>46252</v>
      </c>
      <c r="X378" s="27" t="s">
        <v>3670</v>
      </c>
      <c r="Y378" s="72">
        <v>256</v>
      </c>
      <c r="Z378" s="76">
        <v>0.29</v>
      </c>
      <c r="AA378" s="28" t="s">
        <v>92</v>
      </c>
      <c r="AB378" s="28" t="s">
        <v>82</v>
      </c>
      <c r="AC378" s="28" t="s">
        <v>93</v>
      </c>
      <c r="AD378" s="28" t="s">
        <v>123</v>
      </c>
      <c r="AE378" s="28" t="s">
        <v>82</v>
      </c>
      <c r="AF378" s="28" t="s">
        <v>82</v>
      </c>
      <c r="AG378" s="28" t="s">
        <v>95</v>
      </c>
      <c r="AH378" s="28" t="s">
        <v>82</v>
      </c>
      <c r="AI378" s="28" t="s">
        <v>96</v>
      </c>
      <c r="AJ378" s="28" t="s">
        <v>82</v>
      </c>
      <c r="AK378" s="28" t="s">
        <v>82</v>
      </c>
      <c r="AL378" s="28" t="s">
        <v>3671</v>
      </c>
      <c r="AM378" s="28" t="s">
        <v>88</v>
      </c>
      <c r="AN378" s="27" t="s">
        <v>98</v>
      </c>
      <c r="AO378" s="72">
        <f t="shared" si="267"/>
        <v>0</v>
      </c>
      <c r="AP378" s="27" t="s">
        <v>82</v>
      </c>
      <c r="AQ378" s="27" t="s">
        <v>82</v>
      </c>
      <c r="AR378" s="29" t="s">
        <v>82</v>
      </c>
      <c r="AS378" s="29" t="s">
        <v>82</v>
      </c>
      <c r="AT378" s="79" t="s">
        <v>82</v>
      </c>
      <c r="AW378" s="80" t="s">
        <v>82</v>
      </c>
      <c r="AX378" s="27" t="s">
        <v>82</v>
      </c>
      <c r="AY378" s="27" t="s">
        <v>3672</v>
      </c>
      <c r="AZ378" s="27" t="s">
        <v>82</v>
      </c>
      <c r="BA378" s="27" t="s">
        <v>3673</v>
      </c>
      <c r="BB378" s="27" t="s">
        <v>3674</v>
      </c>
      <c r="BC378" s="27" t="s">
        <v>82</v>
      </c>
      <c r="BD378" s="27" t="s">
        <v>82</v>
      </c>
      <c r="BE378" s="27" t="s">
        <v>82</v>
      </c>
      <c r="BF378" s="27" t="s">
        <v>82</v>
      </c>
      <c r="BG378" s="27" t="s">
        <v>2851</v>
      </c>
      <c r="BH378" s="27" t="s">
        <v>99</v>
      </c>
      <c r="BI378" s="27" t="s">
        <v>100</v>
      </c>
      <c r="BJ378" s="27" t="s">
        <v>101</v>
      </c>
      <c r="BK378" s="27" t="s">
        <v>2894</v>
      </c>
      <c r="BL378" s="27" t="s">
        <v>82</v>
      </c>
      <c r="BM378" s="27" t="s">
        <v>82</v>
      </c>
      <c r="BN378" s="27" t="s">
        <v>82</v>
      </c>
      <c r="BP378" s="117">
        <f t="shared" si="268"/>
        <v>0</v>
      </c>
      <c r="BQ378" s="117">
        <f t="shared" si="269"/>
        <v>0</v>
      </c>
    </row>
    <row r="379">
      <c r="A379" s="48" t="s">
        <v>81</v>
      </c>
      <c r="B379" s="48" t="s">
        <v>82</v>
      </c>
      <c r="C379" s="58">
        <v>0</v>
      </c>
      <c r="D379" s="58">
        <v>0</v>
      </c>
      <c r="E379" s="64">
        <v>752.4</v>
      </c>
      <c r="F379" s="26" t="s">
        <v>3675</v>
      </c>
      <c r="G379" s="27" t="s">
        <v>3676</v>
      </c>
      <c r="H379" s="27" t="s">
        <v>2851</v>
      </c>
      <c r="I379" s="118" t="s">
        <v>3677</v>
      </c>
      <c r="J379" s="94" t="s">
        <v>94</v>
      </c>
      <c r="L379" s="27" t="s">
        <v>82</v>
      </c>
      <c r="M379" s="27" t="s">
        <v>857</v>
      </c>
      <c r="N379" s="27" t="s">
        <v>88</v>
      </c>
      <c r="O379" s="27" t="s">
        <v>2853</v>
      </c>
      <c r="P379" s="27" t="s">
        <v>2853</v>
      </c>
      <c r="Q379" s="27" t="s">
        <v>89</v>
      </c>
      <c r="R379" s="27" t="s">
        <v>82</v>
      </c>
      <c r="S379" s="95" t="s">
        <v>3678</v>
      </c>
      <c r="T379" s="31">
        <v>10</v>
      </c>
      <c r="U379" s="31">
        <v>5</v>
      </c>
      <c r="V379" s="89">
        <v>45419</v>
      </c>
      <c r="W379" s="89">
        <v>46197</v>
      </c>
      <c r="X379" s="27" t="s">
        <v>3679</v>
      </c>
      <c r="Y379" s="72">
        <v>672</v>
      </c>
      <c r="Z379" s="76">
        <v>0.664</v>
      </c>
      <c r="AA379" s="28" t="s">
        <v>92</v>
      </c>
      <c r="AB379" s="28" t="s">
        <v>82</v>
      </c>
      <c r="AC379" s="28" t="s">
        <v>93</v>
      </c>
      <c r="AD379" s="28" t="s">
        <v>123</v>
      </c>
      <c r="AE379" s="28" t="s">
        <v>82</v>
      </c>
      <c r="AF379" s="28" t="s">
        <v>82</v>
      </c>
      <c r="AG379" s="28" t="s">
        <v>95</v>
      </c>
      <c r="AH379" s="28" t="s">
        <v>82</v>
      </c>
      <c r="AI379" s="28" t="s">
        <v>96</v>
      </c>
      <c r="AJ379" s="28" t="s">
        <v>82</v>
      </c>
      <c r="AK379" s="28" t="s">
        <v>82</v>
      </c>
      <c r="AL379" s="28" t="s">
        <v>3680</v>
      </c>
      <c r="AM379" s="28" t="s">
        <v>88</v>
      </c>
      <c r="AN379" s="27" t="s">
        <v>98</v>
      </c>
      <c r="AO379" s="72">
        <f t="shared" si="267"/>
        <v>0</v>
      </c>
      <c r="AP379" s="27" t="s">
        <v>82</v>
      </c>
      <c r="AQ379" s="27" t="s">
        <v>82</v>
      </c>
      <c r="AR379" s="29" t="s">
        <v>82</v>
      </c>
      <c r="AS379" s="29" t="s">
        <v>82</v>
      </c>
      <c r="AT379" s="79" t="s">
        <v>82</v>
      </c>
      <c r="AW379" s="80" t="s">
        <v>82</v>
      </c>
      <c r="AX379" s="27" t="s">
        <v>82</v>
      </c>
      <c r="AY379" s="27" t="s">
        <v>3681</v>
      </c>
      <c r="AZ379" s="27" t="s">
        <v>82</v>
      </c>
      <c r="BA379" s="27" t="s">
        <v>3682</v>
      </c>
      <c r="BB379" s="27" t="s">
        <v>3683</v>
      </c>
      <c r="BC379" s="27" t="s">
        <v>82</v>
      </c>
      <c r="BD379" s="27" t="s">
        <v>3684</v>
      </c>
      <c r="BE379" s="27" t="s">
        <v>82</v>
      </c>
      <c r="BF379" s="27" t="s">
        <v>82</v>
      </c>
      <c r="BG379" s="27" t="s">
        <v>2851</v>
      </c>
      <c r="BH379" s="27" t="s">
        <v>99</v>
      </c>
      <c r="BI379" s="27" t="s">
        <v>100</v>
      </c>
      <c r="BJ379" s="27" t="s">
        <v>736</v>
      </c>
      <c r="BK379" s="27" t="s">
        <v>763</v>
      </c>
      <c r="BL379" s="27" t="s">
        <v>82</v>
      </c>
      <c r="BM379" s="27" t="s">
        <v>82</v>
      </c>
      <c r="BN379" s="27" t="s">
        <v>82</v>
      </c>
      <c r="BP379" s="117">
        <f t="shared" si="268"/>
        <v>0</v>
      </c>
      <c r="BQ379" s="117">
        <f t="shared" si="269"/>
        <v>0</v>
      </c>
    </row>
    <row r="380">
      <c r="A380" s="48" t="s">
        <v>81</v>
      </c>
      <c r="B380" s="48" t="s">
        <v>82</v>
      </c>
      <c r="C380" s="58">
        <v>0</v>
      </c>
      <c r="D380" s="58">
        <v>0</v>
      </c>
      <c r="E380" s="64">
        <v>567.6</v>
      </c>
      <c r="F380" s="26" t="s">
        <v>3685</v>
      </c>
      <c r="G380" s="27" t="s">
        <v>2990</v>
      </c>
      <c r="H380" s="27" t="s">
        <v>2851</v>
      </c>
      <c r="I380" s="118" t="s">
        <v>3686</v>
      </c>
      <c r="J380" s="94" t="s">
        <v>136</v>
      </c>
      <c r="L380" s="27" t="s">
        <v>82</v>
      </c>
      <c r="M380" s="27" t="s">
        <v>2875</v>
      </c>
      <c r="N380" s="27" t="s">
        <v>88</v>
      </c>
      <c r="O380" s="27" t="s">
        <v>2853</v>
      </c>
      <c r="P380" s="27" t="s">
        <v>2853</v>
      </c>
      <c r="Q380" s="27" t="s">
        <v>89</v>
      </c>
      <c r="R380" s="27" t="s">
        <v>82</v>
      </c>
      <c r="S380" s="95" t="s">
        <v>3687</v>
      </c>
      <c r="T380" s="31">
        <v>10</v>
      </c>
      <c r="U380" s="31">
        <v>18</v>
      </c>
      <c r="V380" s="89">
        <v>45833</v>
      </c>
      <c r="W380" s="89">
        <v>46056</v>
      </c>
      <c r="X380" s="27" t="s">
        <v>3688</v>
      </c>
      <c r="Y380" s="72">
        <v>256</v>
      </c>
      <c r="Z380" s="76">
        <v>0.302</v>
      </c>
      <c r="AA380" s="28" t="s">
        <v>92</v>
      </c>
      <c r="AB380" s="28" t="s">
        <v>82</v>
      </c>
      <c r="AC380" s="28" t="s">
        <v>93</v>
      </c>
      <c r="AD380" s="28" t="s">
        <v>123</v>
      </c>
      <c r="AE380" s="28" t="s">
        <v>82</v>
      </c>
      <c r="AF380" s="28" t="s">
        <v>82</v>
      </c>
      <c r="AG380" s="28" t="s">
        <v>95</v>
      </c>
      <c r="AH380" s="28" t="s">
        <v>82</v>
      </c>
      <c r="AI380" s="28" t="s">
        <v>96</v>
      </c>
      <c r="AJ380" s="28" t="s">
        <v>82</v>
      </c>
      <c r="AK380" s="28" t="s">
        <v>82</v>
      </c>
      <c r="AL380" s="28" t="s">
        <v>3689</v>
      </c>
      <c r="AM380" s="28" t="s">
        <v>88</v>
      </c>
      <c r="AN380" s="27" t="s">
        <v>194</v>
      </c>
      <c r="AO380" s="72">
        <f t="shared" si="267"/>
        <v>0</v>
      </c>
      <c r="AP380" s="27" t="s">
        <v>82</v>
      </c>
      <c r="AQ380" s="27" t="s">
        <v>82</v>
      </c>
      <c r="AR380" s="29" t="s">
        <v>82</v>
      </c>
      <c r="AS380" s="29" t="s">
        <v>82</v>
      </c>
      <c r="AT380" s="79" t="s">
        <v>82</v>
      </c>
      <c r="AW380" s="80" t="s">
        <v>82</v>
      </c>
      <c r="AX380" s="27" t="s">
        <v>82</v>
      </c>
      <c r="AY380" s="27" t="s">
        <v>3690</v>
      </c>
      <c r="AZ380" s="27" t="s">
        <v>82</v>
      </c>
      <c r="BA380" s="27" t="s">
        <v>3691</v>
      </c>
      <c r="BB380" s="27" t="s">
        <v>3692</v>
      </c>
      <c r="BC380" s="27" t="s">
        <v>82</v>
      </c>
      <c r="BD380" s="27" t="s">
        <v>82</v>
      </c>
      <c r="BE380" s="27" t="s">
        <v>82</v>
      </c>
      <c r="BF380" s="27" t="s">
        <v>82</v>
      </c>
      <c r="BG380" s="27" t="s">
        <v>2851</v>
      </c>
      <c r="BH380" s="27" t="s">
        <v>99</v>
      </c>
      <c r="BI380" s="27" t="s">
        <v>100</v>
      </c>
      <c r="BJ380" s="27" t="s">
        <v>736</v>
      </c>
      <c r="BK380" s="27" t="s">
        <v>763</v>
      </c>
      <c r="BL380" s="27" t="s">
        <v>82</v>
      </c>
      <c r="BM380" s="27" t="s">
        <v>82</v>
      </c>
      <c r="BN380" s="27" t="s">
        <v>82</v>
      </c>
      <c r="BP380" s="117">
        <f t="shared" si="268"/>
        <v>0</v>
      </c>
      <c r="BQ380" s="117">
        <f t="shared" si="269"/>
        <v>0</v>
      </c>
    </row>
    <row r="381">
      <c r="A381" s="48" t="s">
        <v>81</v>
      </c>
      <c r="B381" s="48" t="s">
        <v>82</v>
      </c>
      <c r="C381" s="58">
        <v>0</v>
      </c>
      <c r="D381" s="58">
        <v>0</v>
      </c>
      <c r="E381" s="64">
        <v>726</v>
      </c>
      <c r="F381" s="26" t="s">
        <v>3693</v>
      </c>
      <c r="G381" s="27" t="s">
        <v>3694</v>
      </c>
      <c r="H381" s="27" t="s">
        <v>2851</v>
      </c>
      <c r="I381" s="118" t="s">
        <v>3695</v>
      </c>
      <c r="J381" s="94" t="s">
        <v>136</v>
      </c>
      <c r="L381" s="27" t="s">
        <v>82</v>
      </c>
      <c r="M381" s="27" t="s">
        <v>794</v>
      </c>
      <c r="N381" s="27" t="s">
        <v>794</v>
      </c>
      <c r="O381" s="27" t="s">
        <v>2853</v>
      </c>
      <c r="P381" s="27" t="s">
        <v>2853</v>
      </c>
      <c r="Q381" s="27" t="s">
        <v>89</v>
      </c>
      <c r="R381" s="27" t="s">
        <v>82</v>
      </c>
      <c r="S381" s="95" t="s">
        <v>3696</v>
      </c>
      <c r="T381" s="31">
        <v>10</v>
      </c>
      <c r="U381" s="31">
        <v>6</v>
      </c>
      <c r="V381" s="89">
        <v>46058</v>
      </c>
      <c r="W381" s="89">
        <v>46058</v>
      </c>
      <c r="X381" s="27" t="s">
        <v>3697</v>
      </c>
      <c r="Y381" s="72">
        <v>608</v>
      </c>
      <c r="Z381" s="76">
        <v>0.543</v>
      </c>
      <c r="AA381" s="28" t="s">
        <v>92</v>
      </c>
      <c r="AB381" s="28" t="s">
        <v>82</v>
      </c>
      <c r="AC381" s="28" t="s">
        <v>93</v>
      </c>
      <c r="AD381" s="28" t="s">
        <v>123</v>
      </c>
      <c r="AE381" s="28" t="s">
        <v>82</v>
      </c>
      <c r="AF381" s="28" t="s">
        <v>82</v>
      </c>
      <c r="AG381" s="28" t="s">
        <v>95</v>
      </c>
      <c r="AH381" s="28" t="s">
        <v>82</v>
      </c>
      <c r="AI381" s="28" t="s">
        <v>96</v>
      </c>
      <c r="AJ381" s="28" t="s">
        <v>82</v>
      </c>
      <c r="AK381" s="28" t="s">
        <v>82</v>
      </c>
      <c r="AL381" s="28" t="s">
        <v>3698</v>
      </c>
      <c r="AM381" s="28" t="s">
        <v>88</v>
      </c>
      <c r="AN381" s="27" t="s">
        <v>98</v>
      </c>
      <c r="AO381" s="72">
        <f t="shared" si="267"/>
        <v>0</v>
      </c>
      <c r="AP381" s="27" t="s">
        <v>82</v>
      </c>
      <c r="AQ381" s="27" t="s">
        <v>82</v>
      </c>
      <c r="AR381" s="29" t="s">
        <v>82</v>
      </c>
      <c r="AS381" s="29" t="s">
        <v>82</v>
      </c>
      <c r="AT381" s="79" t="s">
        <v>82</v>
      </c>
      <c r="AW381" s="80" t="s">
        <v>82</v>
      </c>
      <c r="AX381" s="27" t="s">
        <v>82</v>
      </c>
      <c r="AY381" s="27" t="s">
        <v>3699</v>
      </c>
      <c r="AZ381" s="27" t="s">
        <v>82</v>
      </c>
      <c r="BA381" s="27" t="s">
        <v>3700</v>
      </c>
      <c r="BB381" s="27" t="s">
        <v>3701</v>
      </c>
      <c r="BC381" s="27" t="s">
        <v>82</v>
      </c>
      <c r="BD381" s="27" t="s">
        <v>82</v>
      </c>
      <c r="BE381" s="27" t="s">
        <v>82</v>
      </c>
      <c r="BF381" s="27" t="s">
        <v>82</v>
      </c>
      <c r="BG381" s="27" t="s">
        <v>2851</v>
      </c>
      <c r="BH381" s="27" t="s">
        <v>99</v>
      </c>
      <c r="BI381" s="27" t="s">
        <v>100</v>
      </c>
      <c r="BJ381" s="27" t="s">
        <v>736</v>
      </c>
      <c r="BK381" s="27" t="s">
        <v>763</v>
      </c>
      <c r="BL381" s="27" t="s">
        <v>82</v>
      </c>
      <c r="BM381" s="27" t="s">
        <v>82</v>
      </c>
      <c r="BN381" s="27" t="s">
        <v>82</v>
      </c>
      <c r="BP381" s="117">
        <f t="shared" si="268"/>
        <v>0</v>
      </c>
      <c r="BQ381" s="117">
        <f t="shared" si="269"/>
        <v>0</v>
      </c>
    </row>
    <row r="382">
      <c r="A382" s="48" t="s">
        <v>81</v>
      </c>
      <c r="B382" s="48" t="s">
        <v>82</v>
      </c>
      <c r="C382" s="58">
        <v>0</v>
      </c>
      <c r="D382" s="58">
        <v>0</v>
      </c>
      <c r="E382" s="64">
        <v>541.2</v>
      </c>
      <c r="F382" s="26" t="s">
        <v>3702</v>
      </c>
      <c r="G382" s="27" t="s">
        <v>3703</v>
      </c>
      <c r="H382" s="27" t="s">
        <v>2851</v>
      </c>
      <c r="I382" s="118" t="s">
        <v>3704</v>
      </c>
      <c r="J382" s="94" t="s">
        <v>335</v>
      </c>
      <c r="L382" s="27" t="s">
        <v>82</v>
      </c>
      <c r="M382" s="27" t="s">
        <v>2898</v>
      </c>
      <c r="N382" s="27" t="s">
        <v>88</v>
      </c>
      <c r="O382" s="27" t="s">
        <v>2863</v>
      </c>
      <c r="P382" s="27" t="s">
        <v>2863</v>
      </c>
      <c r="Q382" s="27" t="s">
        <v>89</v>
      </c>
      <c r="R382" s="27" t="s">
        <v>82</v>
      </c>
      <c r="S382" s="95" t="s">
        <v>3705</v>
      </c>
      <c r="T382" s="31">
        <v>10</v>
      </c>
      <c r="U382" s="31">
        <v>10</v>
      </c>
      <c r="V382" s="89">
        <v>46042</v>
      </c>
      <c r="W382" s="89">
        <v>46199</v>
      </c>
      <c r="X382" s="27" t="s">
        <v>3706</v>
      </c>
      <c r="Y382" s="72">
        <v>224</v>
      </c>
      <c r="Z382" s="76">
        <v>0.292</v>
      </c>
      <c r="AA382" s="28" t="s">
        <v>92</v>
      </c>
      <c r="AB382" s="28" t="s">
        <v>82</v>
      </c>
      <c r="AC382" s="28" t="s">
        <v>93</v>
      </c>
      <c r="AD382" s="28" t="s">
        <v>123</v>
      </c>
      <c r="AE382" s="28" t="s">
        <v>82</v>
      </c>
      <c r="AF382" s="28" t="s">
        <v>82</v>
      </c>
      <c r="AG382" s="28" t="s">
        <v>95</v>
      </c>
      <c r="AH382" s="28" t="s">
        <v>82</v>
      </c>
      <c r="AI382" s="28" t="s">
        <v>96</v>
      </c>
      <c r="AJ382" s="28" t="s">
        <v>82</v>
      </c>
      <c r="AK382" s="28" t="s">
        <v>82</v>
      </c>
      <c r="AL382" s="28" t="s">
        <v>3707</v>
      </c>
      <c r="AM382" s="28" t="s">
        <v>88</v>
      </c>
      <c r="AN382" s="27" t="s">
        <v>98</v>
      </c>
      <c r="AO382" s="72">
        <f t="shared" si="267"/>
        <v>0</v>
      </c>
      <c r="AP382" s="27" t="s">
        <v>82</v>
      </c>
      <c r="AQ382" s="27" t="s">
        <v>82</v>
      </c>
      <c r="AR382" s="29" t="s">
        <v>82</v>
      </c>
      <c r="AS382" s="29" t="s">
        <v>82</v>
      </c>
      <c r="AT382" s="79" t="s">
        <v>82</v>
      </c>
      <c r="AW382" s="80" t="s">
        <v>82</v>
      </c>
      <c r="AX382" s="27" t="s">
        <v>82</v>
      </c>
      <c r="AY382" s="27" t="s">
        <v>3708</v>
      </c>
      <c r="AZ382" s="27" t="s">
        <v>82</v>
      </c>
      <c r="BA382" s="27" t="s">
        <v>3709</v>
      </c>
      <c r="BB382" s="27" t="s">
        <v>3710</v>
      </c>
      <c r="BC382" s="27" t="s">
        <v>82</v>
      </c>
      <c r="BD382" s="27" t="s">
        <v>82</v>
      </c>
      <c r="BE382" s="27" t="s">
        <v>82</v>
      </c>
      <c r="BF382" s="27" t="s">
        <v>82</v>
      </c>
      <c r="BG382" s="27" t="s">
        <v>2851</v>
      </c>
      <c r="BH382" s="27" t="s">
        <v>99</v>
      </c>
      <c r="BI382" s="27" t="s">
        <v>100</v>
      </c>
      <c r="BJ382" s="27" t="s">
        <v>101</v>
      </c>
      <c r="BK382" s="27" t="s">
        <v>2894</v>
      </c>
      <c r="BL382" s="27" t="s">
        <v>82</v>
      </c>
      <c r="BM382" s="27" t="s">
        <v>82</v>
      </c>
      <c r="BN382" s="27" t="s">
        <v>82</v>
      </c>
      <c r="BP382" s="117">
        <f t="shared" si="268"/>
        <v>0</v>
      </c>
      <c r="BQ382" s="117">
        <f t="shared" si="269"/>
        <v>0</v>
      </c>
    </row>
    <row r="383">
      <c r="A383" s="48" t="s">
        <v>81</v>
      </c>
      <c r="B383" s="48" t="s">
        <v>82</v>
      </c>
      <c r="C383" s="58">
        <v>0</v>
      </c>
      <c r="D383" s="58">
        <v>0</v>
      </c>
      <c r="E383" s="64">
        <v>541.2</v>
      </c>
      <c r="F383" s="26" t="s">
        <v>3711</v>
      </c>
      <c r="G383" s="27" t="s">
        <v>3712</v>
      </c>
      <c r="H383" s="27" t="s">
        <v>2851</v>
      </c>
      <c r="I383" s="118" t="s">
        <v>3713</v>
      </c>
      <c r="J383" s="94" t="s">
        <v>335</v>
      </c>
      <c r="L383" s="27" t="s">
        <v>82</v>
      </c>
      <c r="M383" s="27" t="s">
        <v>2898</v>
      </c>
      <c r="N383" s="27" t="s">
        <v>88</v>
      </c>
      <c r="O383" s="27" t="s">
        <v>2853</v>
      </c>
      <c r="P383" s="27" t="s">
        <v>2853</v>
      </c>
      <c r="Q383" s="27" t="s">
        <v>89</v>
      </c>
      <c r="R383" s="27" t="s">
        <v>82</v>
      </c>
      <c r="S383" s="95" t="s">
        <v>3714</v>
      </c>
      <c r="T383" s="31">
        <v>10</v>
      </c>
      <c r="U383" s="31">
        <v>10</v>
      </c>
      <c r="V383" s="89">
        <v>45895</v>
      </c>
      <c r="W383" s="89">
        <v>46189</v>
      </c>
      <c r="X383" s="27" t="s">
        <v>3715</v>
      </c>
      <c r="Y383" s="72">
        <v>224</v>
      </c>
      <c r="Z383" s="76">
        <v>0.31</v>
      </c>
      <c r="AA383" s="28" t="s">
        <v>92</v>
      </c>
      <c r="AB383" s="28" t="s">
        <v>82</v>
      </c>
      <c r="AC383" s="28" t="s">
        <v>93</v>
      </c>
      <c r="AD383" s="28" t="s">
        <v>123</v>
      </c>
      <c r="AE383" s="28" t="s">
        <v>82</v>
      </c>
      <c r="AF383" s="28" t="s">
        <v>82</v>
      </c>
      <c r="AG383" s="28" t="s">
        <v>95</v>
      </c>
      <c r="AH383" s="28" t="s">
        <v>82</v>
      </c>
      <c r="AI383" s="28" t="s">
        <v>96</v>
      </c>
      <c r="AJ383" s="28" t="s">
        <v>82</v>
      </c>
      <c r="AK383" s="28" t="s">
        <v>82</v>
      </c>
      <c r="AL383" s="28" t="s">
        <v>3716</v>
      </c>
      <c r="AM383" s="28" t="s">
        <v>88</v>
      </c>
      <c r="AN383" s="27" t="s">
        <v>98</v>
      </c>
      <c r="AO383" s="72">
        <f t="shared" si="267"/>
        <v>0</v>
      </c>
      <c r="AP383" s="27" t="s">
        <v>82</v>
      </c>
      <c r="AQ383" s="27" t="s">
        <v>82</v>
      </c>
      <c r="AR383" s="29" t="s">
        <v>82</v>
      </c>
      <c r="AS383" s="29" t="s">
        <v>82</v>
      </c>
      <c r="AT383" s="79" t="s">
        <v>82</v>
      </c>
      <c r="AW383" s="80" t="s">
        <v>82</v>
      </c>
      <c r="AX383" s="27" t="s">
        <v>82</v>
      </c>
      <c r="AY383" s="27" t="s">
        <v>3717</v>
      </c>
      <c r="AZ383" s="27" t="s">
        <v>82</v>
      </c>
      <c r="BA383" s="27" t="s">
        <v>3718</v>
      </c>
      <c r="BB383" s="27" t="s">
        <v>3719</v>
      </c>
      <c r="BC383" s="27" t="s">
        <v>82</v>
      </c>
      <c r="BD383" s="27" t="s">
        <v>82</v>
      </c>
      <c r="BE383" s="27" t="s">
        <v>82</v>
      </c>
      <c r="BF383" s="27" t="s">
        <v>82</v>
      </c>
      <c r="BG383" s="27" t="s">
        <v>2851</v>
      </c>
      <c r="BH383" s="27" t="s">
        <v>99</v>
      </c>
      <c r="BI383" s="27" t="s">
        <v>100</v>
      </c>
      <c r="BJ383" s="27" t="s">
        <v>736</v>
      </c>
      <c r="BK383" s="27" t="s">
        <v>763</v>
      </c>
      <c r="BL383" s="27" t="s">
        <v>82</v>
      </c>
      <c r="BM383" s="27" t="s">
        <v>82</v>
      </c>
      <c r="BN383" s="27" t="s">
        <v>82</v>
      </c>
      <c r="BP383" s="117">
        <f t="shared" si="268"/>
        <v>0</v>
      </c>
      <c r="BQ383" s="117">
        <f t="shared" si="269"/>
        <v>0</v>
      </c>
    </row>
    <row r="384">
      <c r="A384" s="48" t="s">
        <v>81</v>
      </c>
      <c r="B384" s="48" t="s">
        <v>82</v>
      </c>
      <c r="C384" s="58">
        <v>0</v>
      </c>
      <c r="D384" s="58">
        <v>0</v>
      </c>
      <c r="E384" s="64">
        <v>541.2</v>
      </c>
      <c r="F384" s="26" t="s">
        <v>3720</v>
      </c>
      <c r="G384" s="27" t="s">
        <v>3721</v>
      </c>
      <c r="H384" s="27" t="s">
        <v>2851</v>
      </c>
      <c r="I384" s="118" t="s">
        <v>3722</v>
      </c>
      <c r="J384" s="94" t="s">
        <v>335</v>
      </c>
      <c r="L384" s="27" t="s">
        <v>82</v>
      </c>
      <c r="M384" s="27" t="s">
        <v>2898</v>
      </c>
      <c r="N384" s="27" t="s">
        <v>88</v>
      </c>
      <c r="O384" s="27" t="s">
        <v>2853</v>
      </c>
      <c r="P384" s="27" t="s">
        <v>2853</v>
      </c>
      <c r="Q384" s="27" t="s">
        <v>89</v>
      </c>
      <c r="R384" s="27" t="s">
        <v>82</v>
      </c>
      <c r="S384" s="95" t="s">
        <v>3723</v>
      </c>
      <c r="T384" s="31">
        <v>10</v>
      </c>
      <c r="U384" s="31">
        <v>12</v>
      </c>
      <c r="V384" s="89">
        <v>46037</v>
      </c>
      <c r="W384" s="89">
        <v>46205</v>
      </c>
      <c r="X384" s="27" t="s">
        <v>3724</v>
      </c>
      <c r="Y384" s="72">
        <v>256</v>
      </c>
      <c r="Z384" s="76">
        <v>0.297</v>
      </c>
      <c r="AA384" s="28" t="s">
        <v>92</v>
      </c>
      <c r="AB384" s="28" t="s">
        <v>82</v>
      </c>
      <c r="AC384" s="28" t="s">
        <v>93</v>
      </c>
      <c r="AD384" s="28" t="s">
        <v>123</v>
      </c>
      <c r="AE384" s="28" t="s">
        <v>82</v>
      </c>
      <c r="AF384" s="28" t="s">
        <v>82</v>
      </c>
      <c r="AG384" s="28" t="s">
        <v>95</v>
      </c>
      <c r="AH384" s="28" t="s">
        <v>82</v>
      </c>
      <c r="AI384" s="28" t="s">
        <v>96</v>
      </c>
      <c r="AJ384" s="28" t="s">
        <v>82</v>
      </c>
      <c r="AK384" s="28" t="s">
        <v>82</v>
      </c>
      <c r="AL384" s="28" t="s">
        <v>3725</v>
      </c>
      <c r="AM384" s="28" t="s">
        <v>88</v>
      </c>
      <c r="AN384" s="27" t="s">
        <v>98</v>
      </c>
      <c r="AO384" s="72">
        <f t="shared" si="267"/>
        <v>0</v>
      </c>
      <c r="AP384" s="27" t="s">
        <v>82</v>
      </c>
      <c r="AQ384" s="27" t="s">
        <v>82</v>
      </c>
      <c r="AR384" s="29" t="s">
        <v>82</v>
      </c>
      <c r="AS384" s="29" t="s">
        <v>82</v>
      </c>
      <c r="AT384" s="79" t="s">
        <v>82</v>
      </c>
      <c r="AW384" s="80" t="s">
        <v>82</v>
      </c>
      <c r="AX384" s="27" t="s">
        <v>82</v>
      </c>
      <c r="AY384" s="27" t="s">
        <v>3726</v>
      </c>
      <c r="AZ384" s="27" t="s">
        <v>82</v>
      </c>
      <c r="BA384" s="27" t="s">
        <v>3727</v>
      </c>
      <c r="BB384" s="27" t="s">
        <v>3728</v>
      </c>
      <c r="BC384" s="27" t="s">
        <v>82</v>
      </c>
      <c r="BD384" s="27" t="s">
        <v>82</v>
      </c>
      <c r="BE384" s="27" t="s">
        <v>82</v>
      </c>
      <c r="BF384" s="27" t="s">
        <v>82</v>
      </c>
      <c r="BG384" s="27" t="s">
        <v>2851</v>
      </c>
      <c r="BH384" s="27" t="s">
        <v>99</v>
      </c>
      <c r="BI384" s="27" t="s">
        <v>100</v>
      </c>
      <c r="BJ384" s="27" t="s">
        <v>736</v>
      </c>
      <c r="BK384" s="27" t="s">
        <v>763</v>
      </c>
      <c r="BL384" s="27" t="s">
        <v>82</v>
      </c>
      <c r="BM384" s="27" t="s">
        <v>82</v>
      </c>
      <c r="BN384" s="27" t="s">
        <v>82</v>
      </c>
      <c r="BP384" s="117">
        <f t="shared" si="268"/>
        <v>0</v>
      </c>
      <c r="BQ384" s="117">
        <f t="shared" si="269"/>
        <v>0</v>
      </c>
    </row>
    <row r="385">
      <c r="A385" s="48" t="s">
        <v>81</v>
      </c>
      <c r="B385" s="48" t="s">
        <v>82</v>
      </c>
      <c r="C385" s="58">
        <v>0</v>
      </c>
      <c r="D385" s="58">
        <v>0</v>
      </c>
      <c r="E385" s="64">
        <v>521.4</v>
      </c>
      <c r="F385" s="26" t="s">
        <v>3729</v>
      </c>
      <c r="G385" s="27" t="s">
        <v>3730</v>
      </c>
      <c r="H385" s="27" t="s">
        <v>2851</v>
      </c>
      <c r="I385" s="118" t="s">
        <v>3731</v>
      </c>
      <c r="J385" s="94" t="s">
        <v>395</v>
      </c>
      <c r="L385" s="27" t="s">
        <v>82</v>
      </c>
      <c r="M385" s="27" t="s">
        <v>396</v>
      </c>
      <c r="N385" s="27" t="s">
        <v>88</v>
      </c>
      <c r="O385" s="27" t="s">
        <v>2863</v>
      </c>
      <c r="P385" s="27" t="s">
        <v>2863</v>
      </c>
      <c r="Q385" s="27" t="s">
        <v>89</v>
      </c>
      <c r="R385" s="27" t="s">
        <v>82</v>
      </c>
      <c r="S385" s="95" t="s">
        <v>3732</v>
      </c>
      <c r="T385" s="31">
        <v>10</v>
      </c>
      <c r="U385" s="31">
        <v>12</v>
      </c>
      <c r="V385" s="89">
        <v>46107</v>
      </c>
      <c r="W385" s="89">
        <v>46254</v>
      </c>
      <c r="X385" s="27" t="s">
        <v>3733</v>
      </c>
      <c r="Y385" s="72">
        <v>256</v>
      </c>
      <c r="Z385" s="76">
        <v>0.292</v>
      </c>
      <c r="AA385" s="28" t="s">
        <v>92</v>
      </c>
      <c r="AB385" s="28" t="s">
        <v>82</v>
      </c>
      <c r="AC385" s="28" t="s">
        <v>93</v>
      </c>
      <c r="AD385" s="28" t="s">
        <v>123</v>
      </c>
      <c r="AE385" s="28" t="s">
        <v>82</v>
      </c>
      <c r="AF385" s="28" t="s">
        <v>82</v>
      </c>
      <c r="AG385" s="28" t="s">
        <v>95</v>
      </c>
      <c r="AH385" s="28" t="s">
        <v>82</v>
      </c>
      <c r="AI385" s="28" t="s">
        <v>96</v>
      </c>
      <c r="AJ385" s="28" t="s">
        <v>82</v>
      </c>
      <c r="AK385" s="28" t="s">
        <v>82</v>
      </c>
      <c r="AL385" s="28" t="s">
        <v>3734</v>
      </c>
      <c r="AM385" s="28" t="s">
        <v>88</v>
      </c>
      <c r="AN385" s="27" t="s">
        <v>98</v>
      </c>
      <c r="AO385" s="72">
        <f t="shared" si="267"/>
        <v>0</v>
      </c>
      <c r="AP385" s="27" t="s">
        <v>82</v>
      </c>
      <c r="AQ385" s="27" t="s">
        <v>82</v>
      </c>
      <c r="AR385" s="29" t="s">
        <v>82</v>
      </c>
      <c r="AS385" s="29" t="s">
        <v>82</v>
      </c>
      <c r="AT385" s="79" t="s">
        <v>82</v>
      </c>
      <c r="AW385" s="80" t="s">
        <v>82</v>
      </c>
      <c r="AX385" s="27" t="s">
        <v>82</v>
      </c>
      <c r="AY385" s="27" t="s">
        <v>3735</v>
      </c>
      <c r="AZ385" s="27" t="s">
        <v>82</v>
      </c>
      <c r="BA385" s="27" t="s">
        <v>3736</v>
      </c>
      <c r="BB385" s="27" t="s">
        <v>3737</v>
      </c>
      <c r="BC385" s="27" t="s">
        <v>82</v>
      </c>
      <c r="BD385" s="27" t="s">
        <v>82</v>
      </c>
      <c r="BE385" s="27" t="s">
        <v>82</v>
      </c>
      <c r="BF385" s="27" t="s">
        <v>82</v>
      </c>
      <c r="BG385" s="27" t="s">
        <v>2851</v>
      </c>
      <c r="BH385" s="27" t="s">
        <v>99</v>
      </c>
      <c r="BI385" s="27" t="s">
        <v>100</v>
      </c>
      <c r="BJ385" s="27" t="s">
        <v>101</v>
      </c>
      <c r="BK385" s="27" t="s">
        <v>2894</v>
      </c>
      <c r="BL385" s="27" t="s">
        <v>82</v>
      </c>
      <c r="BM385" s="27" t="s">
        <v>82</v>
      </c>
      <c r="BN385" s="27" t="s">
        <v>82</v>
      </c>
      <c r="BP385" s="117">
        <f t="shared" si="268"/>
        <v>0</v>
      </c>
      <c r="BQ385" s="117">
        <f t="shared" si="269"/>
        <v>0</v>
      </c>
    </row>
    <row r="386">
      <c r="A386" s="48" t="s">
        <v>81</v>
      </c>
      <c r="B386" s="48" t="s">
        <v>82</v>
      </c>
      <c r="C386" s="58">
        <v>0</v>
      </c>
      <c r="D386" s="58">
        <v>0</v>
      </c>
      <c r="E386" s="64">
        <v>633.6</v>
      </c>
      <c r="F386" s="26" t="s">
        <v>3738</v>
      </c>
      <c r="G386" s="27" t="s">
        <v>3038</v>
      </c>
      <c r="H386" s="27" t="s">
        <v>2851</v>
      </c>
      <c r="I386" s="118" t="s">
        <v>3739</v>
      </c>
      <c r="J386" s="94" t="s">
        <v>136</v>
      </c>
      <c r="L386" s="27" t="s">
        <v>82</v>
      </c>
      <c r="M386" s="27" t="s">
        <v>1857</v>
      </c>
      <c r="N386" s="27" t="s">
        <v>88</v>
      </c>
      <c r="O386" s="27" t="s">
        <v>2853</v>
      </c>
      <c r="P386" s="27" t="s">
        <v>2853</v>
      </c>
      <c r="Q386" s="27" t="s">
        <v>89</v>
      </c>
      <c r="R386" s="27" t="s">
        <v>82</v>
      </c>
      <c r="S386" s="95" t="s">
        <v>3740</v>
      </c>
      <c r="T386" s="31">
        <v>10</v>
      </c>
      <c r="U386" s="31">
        <v>8</v>
      </c>
      <c r="V386" s="89">
        <v>45981</v>
      </c>
      <c r="W386" s="89">
        <v>46148</v>
      </c>
      <c r="X386" s="27" t="s">
        <v>3741</v>
      </c>
      <c r="Y386" s="72">
        <v>384</v>
      </c>
      <c r="Z386" s="76">
        <v>0.383</v>
      </c>
      <c r="AA386" s="28" t="s">
        <v>92</v>
      </c>
      <c r="AB386" s="28" t="s">
        <v>82</v>
      </c>
      <c r="AC386" s="28" t="s">
        <v>93</v>
      </c>
      <c r="AD386" s="28" t="s">
        <v>123</v>
      </c>
      <c r="AE386" s="28" t="s">
        <v>82</v>
      </c>
      <c r="AF386" s="28" t="s">
        <v>82</v>
      </c>
      <c r="AG386" s="28" t="s">
        <v>95</v>
      </c>
      <c r="AH386" s="28" t="s">
        <v>82</v>
      </c>
      <c r="AI386" s="28" t="s">
        <v>96</v>
      </c>
      <c r="AJ386" s="28" t="s">
        <v>82</v>
      </c>
      <c r="AK386" s="28" t="s">
        <v>82</v>
      </c>
      <c r="AL386" s="28" t="s">
        <v>3742</v>
      </c>
      <c r="AM386" s="28" t="s">
        <v>88</v>
      </c>
      <c r="AN386" s="27" t="s">
        <v>98</v>
      </c>
      <c r="AO386" s="72">
        <f t="shared" si="267"/>
        <v>0</v>
      </c>
      <c r="AP386" s="27" t="s">
        <v>82</v>
      </c>
      <c r="AQ386" s="27" t="s">
        <v>82</v>
      </c>
      <c r="AR386" s="29" t="s">
        <v>82</v>
      </c>
      <c r="AS386" s="29" t="s">
        <v>82</v>
      </c>
      <c r="AT386" s="79" t="s">
        <v>82</v>
      </c>
      <c r="AW386" s="80" t="s">
        <v>82</v>
      </c>
      <c r="AX386" s="27" t="s">
        <v>82</v>
      </c>
      <c r="AY386" s="27" t="s">
        <v>3743</v>
      </c>
      <c r="AZ386" s="27" t="s">
        <v>82</v>
      </c>
      <c r="BA386" s="27" t="s">
        <v>82</v>
      </c>
      <c r="BB386" s="27" t="s">
        <v>3744</v>
      </c>
      <c r="BC386" s="27" t="s">
        <v>82</v>
      </c>
      <c r="BD386" s="27" t="s">
        <v>82</v>
      </c>
      <c r="BE386" s="27" t="s">
        <v>82</v>
      </c>
      <c r="BF386" s="27" t="s">
        <v>82</v>
      </c>
      <c r="BG386" s="27" t="s">
        <v>2851</v>
      </c>
      <c r="BH386" s="27" t="s">
        <v>99</v>
      </c>
      <c r="BI386" s="27" t="s">
        <v>100</v>
      </c>
      <c r="BJ386" s="27" t="s">
        <v>736</v>
      </c>
      <c r="BK386" s="27" t="s">
        <v>763</v>
      </c>
      <c r="BL386" s="27" t="s">
        <v>82</v>
      </c>
      <c r="BM386" s="27" t="s">
        <v>82</v>
      </c>
      <c r="BN386" s="27" t="s">
        <v>82</v>
      </c>
      <c r="BP386" s="117">
        <f t="shared" si="268"/>
        <v>0</v>
      </c>
      <c r="BQ386" s="117">
        <f t="shared" si="269"/>
        <v>0</v>
      </c>
    </row>
    <row r="387">
      <c r="A387" s="48" t="s">
        <v>81</v>
      </c>
      <c r="B387" s="48" t="s">
        <v>82</v>
      </c>
      <c r="C387" s="58">
        <v>0</v>
      </c>
      <c r="D387" s="58">
        <v>0</v>
      </c>
      <c r="E387" s="64">
        <v>633.6</v>
      </c>
      <c r="F387" s="26" t="s">
        <v>3745</v>
      </c>
      <c r="G387" s="27" t="s">
        <v>3038</v>
      </c>
      <c r="H387" s="27" t="s">
        <v>2851</v>
      </c>
      <c r="I387" s="118" t="s">
        <v>3746</v>
      </c>
      <c r="J387" s="94" t="s">
        <v>136</v>
      </c>
      <c r="L387" s="27" t="s">
        <v>82</v>
      </c>
      <c r="M387" s="27" t="s">
        <v>1857</v>
      </c>
      <c r="N387" s="27" t="s">
        <v>88</v>
      </c>
      <c r="O387" s="27" t="s">
        <v>2853</v>
      </c>
      <c r="P387" s="27" t="s">
        <v>2853</v>
      </c>
      <c r="Q387" s="27" t="s">
        <v>89</v>
      </c>
      <c r="R387" s="27" t="s">
        <v>82</v>
      </c>
      <c r="S387" s="95" t="s">
        <v>3747</v>
      </c>
      <c r="T387" s="31">
        <v>10</v>
      </c>
      <c r="U387" s="31">
        <v>10</v>
      </c>
      <c r="V387" s="89">
        <v>46037</v>
      </c>
      <c r="W387" s="89">
        <v>46148</v>
      </c>
      <c r="X387" s="27" t="s">
        <v>3748</v>
      </c>
      <c r="Y387" s="72">
        <v>384</v>
      </c>
      <c r="Z387" s="76">
        <v>0.366</v>
      </c>
      <c r="AA387" s="28" t="s">
        <v>92</v>
      </c>
      <c r="AB387" s="28" t="s">
        <v>82</v>
      </c>
      <c r="AC387" s="28" t="s">
        <v>93</v>
      </c>
      <c r="AD387" s="28" t="s">
        <v>123</v>
      </c>
      <c r="AE387" s="28" t="s">
        <v>82</v>
      </c>
      <c r="AF387" s="28" t="s">
        <v>82</v>
      </c>
      <c r="AG387" s="28" t="s">
        <v>95</v>
      </c>
      <c r="AH387" s="28" t="s">
        <v>82</v>
      </c>
      <c r="AI387" s="28" t="s">
        <v>96</v>
      </c>
      <c r="AJ387" s="28" t="s">
        <v>82</v>
      </c>
      <c r="AK387" s="28" t="s">
        <v>82</v>
      </c>
      <c r="AL387" s="28" t="s">
        <v>3749</v>
      </c>
      <c r="AM387" s="28" t="s">
        <v>88</v>
      </c>
      <c r="AN387" s="27" t="s">
        <v>98</v>
      </c>
      <c r="AO387" s="72">
        <f t="shared" si="267"/>
        <v>0</v>
      </c>
      <c r="AP387" s="27" t="s">
        <v>82</v>
      </c>
      <c r="AQ387" s="27" t="s">
        <v>82</v>
      </c>
      <c r="AR387" s="29" t="s">
        <v>82</v>
      </c>
      <c r="AS387" s="29" t="s">
        <v>82</v>
      </c>
      <c r="AT387" s="79" t="s">
        <v>82</v>
      </c>
      <c r="AW387" s="80" t="s">
        <v>82</v>
      </c>
      <c r="AX387" s="27" t="s">
        <v>82</v>
      </c>
      <c r="AY387" s="27" t="s">
        <v>3750</v>
      </c>
      <c r="AZ387" s="27" t="s">
        <v>82</v>
      </c>
      <c r="BA387" s="27" t="s">
        <v>3751</v>
      </c>
      <c r="BB387" s="27" t="s">
        <v>3752</v>
      </c>
      <c r="BC387" s="27" t="s">
        <v>82</v>
      </c>
      <c r="BD387" s="27" t="s">
        <v>82</v>
      </c>
      <c r="BE387" s="27" t="s">
        <v>82</v>
      </c>
      <c r="BF387" s="27" t="s">
        <v>82</v>
      </c>
      <c r="BG387" s="27" t="s">
        <v>2851</v>
      </c>
      <c r="BH387" s="27" t="s">
        <v>99</v>
      </c>
      <c r="BI387" s="27" t="s">
        <v>100</v>
      </c>
      <c r="BJ387" s="27" t="s">
        <v>736</v>
      </c>
      <c r="BK387" s="27" t="s">
        <v>763</v>
      </c>
      <c r="BL387" s="27" t="s">
        <v>82</v>
      </c>
      <c r="BM387" s="27" t="s">
        <v>82</v>
      </c>
      <c r="BN387" s="27" t="s">
        <v>82</v>
      </c>
      <c r="BP387" s="117">
        <f t="shared" si="268"/>
        <v>0</v>
      </c>
      <c r="BQ387" s="117">
        <f t="shared" si="269"/>
        <v>0</v>
      </c>
    </row>
    <row r="388">
      <c r="A388" s="48" t="s">
        <v>81</v>
      </c>
      <c r="B388" s="48" t="s">
        <v>82</v>
      </c>
      <c r="C388" s="58">
        <v>0</v>
      </c>
      <c r="D388" s="58">
        <v>0</v>
      </c>
      <c r="E388" s="64">
        <v>541.2</v>
      </c>
      <c r="F388" s="26" t="s">
        <v>3753</v>
      </c>
      <c r="G388" s="27" t="s">
        <v>3754</v>
      </c>
      <c r="H388" s="27" t="s">
        <v>2851</v>
      </c>
      <c r="I388" s="118" t="s">
        <v>3755</v>
      </c>
      <c r="J388" s="94" t="s">
        <v>335</v>
      </c>
      <c r="L388" s="27" t="s">
        <v>82</v>
      </c>
      <c r="M388" s="27" t="s">
        <v>2898</v>
      </c>
      <c r="N388" s="27" t="s">
        <v>88</v>
      </c>
      <c r="O388" s="27" t="s">
        <v>2853</v>
      </c>
      <c r="P388" s="27" t="s">
        <v>2853</v>
      </c>
      <c r="Q388" s="27" t="s">
        <v>89</v>
      </c>
      <c r="R388" s="27" t="s">
        <v>82</v>
      </c>
      <c r="S388" s="95" t="s">
        <v>3756</v>
      </c>
      <c r="T388" s="31">
        <v>10</v>
      </c>
      <c r="U388" s="31">
        <v>14</v>
      </c>
      <c r="V388" s="89">
        <v>45967</v>
      </c>
      <c r="W388" s="89">
        <v>46163</v>
      </c>
      <c r="X388" s="27" t="s">
        <v>3757</v>
      </c>
      <c r="Y388" s="72">
        <v>256</v>
      </c>
      <c r="Z388" s="76">
        <v>0.296</v>
      </c>
      <c r="AA388" s="28" t="s">
        <v>92</v>
      </c>
      <c r="AB388" s="28" t="s">
        <v>82</v>
      </c>
      <c r="AC388" s="28" t="s">
        <v>93</v>
      </c>
      <c r="AD388" s="28" t="s">
        <v>123</v>
      </c>
      <c r="AE388" s="28" t="s">
        <v>82</v>
      </c>
      <c r="AF388" s="28" t="s">
        <v>82</v>
      </c>
      <c r="AG388" s="28" t="s">
        <v>95</v>
      </c>
      <c r="AH388" s="28" t="s">
        <v>82</v>
      </c>
      <c r="AI388" s="28" t="s">
        <v>96</v>
      </c>
      <c r="AJ388" s="28" t="s">
        <v>82</v>
      </c>
      <c r="AK388" s="28" t="s">
        <v>82</v>
      </c>
      <c r="AL388" s="28" t="s">
        <v>3758</v>
      </c>
      <c r="AM388" s="28" t="s">
        <v>88</v>
      </c>
      <c r="AN388" s="27" t="s">
        <v>98</v>
      </c>
      <c r="AO388" s="72">
        <f t="shared" si="267"/>
        <v>0</v>
      </c>
      <c r="AP388" s="27" t="s">
        <v>82</v>
      </c>
      <c r="AQ388" s="27" t="s">
        <v>82</v>
      </c>
      <c r="AR388" s="29" t="s">
        <v>82</v>
      </c>
      <c r="AS388" s="29" t="s">
        <v>82</v>
      </c>
      <c r="AT388" s="79" t="s">
        <v>82</v>
      </c>
      <c r="AW388" s="80" t="s">
        <v>82</v>
      </c>
      <c r="AX388" s="27" t="s">
        <v>82</v>
      </c>
      <c r="AY388" s="27" t="s">
        <v>3759</v>
      </c>
      <c r="AZ388" s="27" t="s">
        <v>82</v>
      </c>
      <c r="BA388" s="27" t="s">
        <v>82</v>
      </c>
      <c r="BB388" s="27" t="s">
        <v>3760</v>
      </c>
      <c r="BC388" s="27" t="s">
        <v>82</v>
      </c>
      <c r="BD388" s="27" t="s">
        <v>82</v>
      </c>
      <c r="BE388" s="27" t="s">
        <v>82</v>
      </c>
      <c r="BF388" s="27" t="s">
        <v>82</v>
      </c>
      <c r="BG388" s="27" t="s">
        <v>2851</v>
      </c>
      <c r="BH388" s="27" t="s">
        <v>99</v>
      </c>
      <c r="BI388" s="27" t="s">
        <v>100</v>
      </c>
      <c r="BJ388" s="27" t="s">
        <v>736</v>
      </c>
      <c r="BK388" s="27" t="s">
        <v>763</v>
      </c>
      <c r="BL388" s="27" t="s">
        <v>82</v>
      </c>
      <c r="BM388" s="27" t="s">
        <v>82</v>
      </c>
      <c r="BN388" s="27" t="s">
        <v>82</v>
      </c>
      <c r="BP388" s="117">
        <f t="shared" si="268"/>
        <v>0</v>
      </c>
      <c r="BQ388" s="117">
        <f t="shared" si="269"/>
        <v>0</v>
      </c>
    </row>
    <row r="389">
      <c r="A389" s="48" t="s">
        <v>81</v>
      </c>
      <c r="B389" s="48" t="s">
        <v>82</v>
      </c>
      <c r="C389" s="58">
        <v>0</v>
      </c>
      <c r="D389" s="58">
        <v>0</v>
      </c>
      <c r="E389" s="64">
        <v>567.6</v>
      </c>
      <c r="F389" s="26" t="s">
        <v>3761</v>
      </c>
      <c r="G389" s="27" t="s">
        <v>3320</v>
      </c>
      <c r="H389" s="27" t="s">
        <v>2851</v>
      </c>
      <c r="I389" s="118" t="s">
        <v>3762</v>
      </c>
      <c r="J389" s="94" t="s">
        <v>94</v>
      </c>
      <c r="L389" s="27" t="s">
        <v>82</v>
      </c>
      <c r="M389" s="27" t="s">
        <v>2875</v>
      </c>
      <c r="N389" s="27" t="s">
        <v>88</v>
      </c>
      <c r="O389" s="27" t="s">
        <v>2853</v>
      </c>
      <c r="P389" s="27" t="s">
        <v>2853</v>
      </c>
      <c r="Q389" s="27" t="s">
        <v>89</v>
      </c>
      <c r="R389" s="27" t="s">
        <v>82</v>
      </c>
      <c r="S389" s="95" t="s">
        <v>3763</v>
      </c>
      <c r="T389" s="31">
        <v>10</v>
      </c>
      <c r="U389" s="31">
        <v>10</v>
      </c>
      <c r="V389" s="89">
        <v>46189</v>
      </c>
      <c r="W389" s="89">
        <v>46191</v>
      </c>
      <c r="X389" s="27" t="s">
        <v>3764</v>
      </c>
      <c r="Y389" s="72">
        <v>224</v>
      </c>
      <c r="Z389" s="76">
        <v>0.308</v>
      </c>
      <c r="AA389" s="28" t="s">
        <v>92</v>
      </c>
      <c r="AB389" s="28" t="s">
        <v>82</v>
      </c>
      <c r="AC389" s="28" t="s">
        <v>93</v>
      </c>
      <c r="AD389" s="28" t="s">
        <v>123</v>
      </c>
      <c r="AE389" s="28" t="s">
        <v>82</v>
      </c>
      <c r="AF389" s="28" t="s">
        <v>82</v>
      </c>
      <c r="AG389" s="28" t="s">
        <v>95</v>
      </c>
      <c r="AH389" s="28" t="s">
        <v>82</v>
      </c>
      <c r="AI389" s="28" t="s">
        <v>96</v>
      </c>
      <c r="AJ389" s="28" t="s">
        <v>82</v>
      </c>
      <c r="AK389" s="28" t="s">
        <v>82</v>
      </c>
      <c r="AL389" s="28" t="s">
        <v>3765</v>
      </c>
      <c r="AM389" s="28" t="s">
        <v>88</v>
      </c>
      <c r="AN389" s="27" t="s">
        <v>98</v>
      </c>
      <c r="AO389" s="72">
        <f t="shared" si="267"/>
        <v>0</v>
      </c>
      <c r="AP389" s="27" t="s">
        <v>82</v>
      </c>
      <c r="AQ389" s="27" t="s">
        <v>82</v>
      </c>
      <c r="AR389" s="29" t="s">
        <v>82</v>
      </c>
      <c r="AS389" s="29" t="s">
        <v>82</v>
      </c>
      <c r="AT389" s="79" t="s">
        <v>82</v>
      </c>
      <c r="AW389" s="80" t="s">
        <v>82</v>
      </c>
      <c r="AX389" s="27" t="s">
        <v>82</v>
      </c>
      <c r="AY389" s="27" t="s">
        <v>3766</v>
      </c>
      <c r="AZ389" s="27" t="s">
        <v>82</v>
      </c>
      <c r="BA389" s="27" t="s">
        <v>82</v>
      </c>
      <c r="BB389" s="27" t="s">
        <v>3767</v>
      </c>
      <c r="BC389" s="27" t="s">
        <v>82</v>
      </c>
      <c r="BD389" s="27" t="s">
        <v>82</v>
      </c>
      <c r="BE389" s="27" t="s">
        <v>82</v>
      </c>
      <c r="BF389" s="27" t="s">
        <v>82</v>
      </c>
      <c r="BG389" s="27" t="s">
        <v>2851</v>
      </c>
      <c r="BH389" s="27" t="s">
        <v>99</v>
      </c>
      <c r="BI389" s="27" t="s">
        <v>100</v>
      </c>
      <c r="BJ389" s="27" t="s">
        <v>736</v>
      </c>
      <c r="BK389" s="27" t="s">
        <v>763</v>
      </c>
      <c r="BL389" s="27" t="s">
        <v>82</v>
      </c>
      <c r="BM389" s="27" t="s">
        <v>82</v>
      </c>
      <c r="BN389" s="27" t="s">
        <v>82</v>
      </c>
      <c r="BP389" s="117">
        <f t="shared" si="268"/>
        <v>0</v>
      </c>
      <c r="BQ389" s="117">
        <f t="shared" si="269"/>
        <v>0</v>
      </c>
    </row>
    <row r="390">
      <c r="A390" s="48" t="s">
        <v>81</v>
      </c>
      <c r="B390" s="48" t="s">
        <v>82</v>
      </c>
      <c r="C390" s="58">
        <v>0</v>
      </c>
      <c r="D390" s="58">
        <v>0</v>
      </c>
      <c r="E390" s="64">
        <v>752.4</v>
      </c>
      <c r="F390" s="26" t="s">
        <v>3768</v>
      </c>
      <c r="G390" s="27" t="s">
        <v>3769</v>
      </c>
      <c r="H390" s="27" t="s">
        <v>2851</v>
      </c>
      <c r="I390" s="118" t="s">
        <v>3770</v>
      </c>
      <c r="J390" s="94" t="s">
        <v>335</v>
      </c>
      <c r="L390" s="27" t="s">
        <v>82</v>
      </c>
      <c r="M390" s="27" t="s">
        <v>857</v>
      </c>
      <c r="N390" s="27" t="s">
        <v>88</v>
      </c>
      <c r="O390" s="27" t="s">
        <v>2863</v>
      </c>
      <c r="P390" s="27" t="s">
        <v>2863</v>
      </c>
      <c r="Q390" s="27" t="s">
        <v>89</v>
      </c>
      <c r="R390" s="27" t="s">
        <v>82</v>
      </c>
      <c r="S390" s="95" t="s">
        <v>3771</v>
      </c>
      <c r="T390" s="31">
        <v>10</v>
      </c>
      <c r="U390" s="31">
        <v>6</v>
      </c>
      <c r="V390" s="89">
        <v>46140</v>
      </c>
      <c r="W390" s="89">
        <v>46140</v>
      </c>
      <c r="X390" s="27" t="s">
        <v>3772</v>
      </c>
      <c r="Y390" s="72">
        <v>512</v>
      </c>
      <c r="Z390" s="76">
        <v>0.483</v>
      </c>
      <c r="AA390" s="28" t="s">
        <v>92</v>
      </c>
      <c r="AB390" s="28" t="s">
        <v>82</v>
      </c>
      <c r="AC390" s="28" t="s">
        <v>93</v>
      </c>
      <c r="AD390" s="28" t="s">
        <v>123</v>
      </c>
      <c r="AE390" s="28" t="s">
        <v>82</v>
      </c>
      <c r="AF390" s="28" t="s">
        <v>82</v>
      </c>
      <c r="AG390" s="28" t="s">
        <v>95</v>
      </c>
      <c r="AH390" s="28" t="s">
        <v>82</v>
      </c>
      <c r="AI390" s="28" t="s">
        <v>96</v>
      </c>
      <c r="AJ390" s="28" t="s">
        <v>82</v>
      </c>
      <c r="AK390" s="28" t="s">
        <v>82</v>
      </c>
      <c r="AL390" s="28" t="s">
        <v>3773</v>
      </c>
      <c r="AM390" s="28" t="s">
        <v>88</v>
      </c>
      <c r="AN390" s="27" t="s">
        <v>98</v>
      </c>
      <c r="AO390" s="72">
        <f t="shared" si="267"/>
        <v>0</v>
      </c>
      <c r="AP390" s="27" t="s">
        <v>82</v>
      </c>
      <c r="AQ390" s="27" t="s">
        <v>82</v>
      </c>
      <c r="AR390" s="29" t="s">
        <v>82</v>
      </c>
      <c r="AS390" s="29" t="s">
        <v>82</v>
      </c>
      <c r="AT390" s="79" t="s">
        <v>82</v>
      </c>
      <c r="AW390" s="80" t="s">
        <v>82</v>
      </c>
      <c r="AX390" s="27" t="s">
        <v>82</v>
      </c>
      <c r="AY390" s="27" t="s">
        <v>3774</v>
      </c>
      <c r="AZ390" s="27" t="s">
        <v>82</v>
      </c>
      <c r="BA390" s="27" t="s">
        <v>3775</v>
      </c>
      <c r="BB390" s="27" t="s">
        <v>3776</v>
      </c>
      <c r="BC390" s="27" t="s">
        <v>82</v>
      </c>
      <c r="BD390" s="27" t="s">
        <v>82</v>
      </c>
      <c r="BE390" s="27" t="s">
        <v>82</v>
      </c>
      <c r="BF390" s="27" t="s">
        <v>82</v>
      </c>
      <c r="BG390" s="27" t="s">
        <v>2851</v>
      </c>
      <c r="BH390" s="27" t="s">
        <v>99</v>
      </c>
      <c r="BI390" s="27" t="s">
        <v>100</v>
      </c>
      <c r="BJ390" s="27" t="s">
        <v>101</v>
      </c>
      <c r="BK390" s="27" t="s">
        <v>2894</v>
      </c>
      <c r="BL390" s="27" t="s">
        <v>82</v>
      </c>
      <c r="BM390" s="27" t="s">
        <v>82</v>
      </c>
      <c r="BN390" s="27" t="s">
        <v>82</v>
      </c>
      <c r="BP390" s="117">
        <f t="shared" si="268"/>
        <v>0</v>
      </c>
      <c r="BQ390" s="117">
        <f t="shared" si="269"/>
        <v>0</v>
      </c>
    </row>
    <row r="391">
      <c r="A391" s="48" t="s">
        <v>81</v>
      </c>
      <c r="B391" s="48" t="s">
        <v>82</v>
      </c>
      <c r="C391" s="58">
        <v>0</v>
      </c>
      <c r="D391" s="58">
        <v>0</v>
      </c>
      <c r="E391" s="64">
        <v>772.2</v>
      </c>
      <c r="F391" s="26" t="s">
        <v>3777</v>
      </c>
      <c r="G391" s="27" t="s">
        <v>3769</v>
      </c>
      <c r="H391" s="27" t="s">
        <v>2851</v>
      </c>
      <c r="I391" s="118" t="s">
        <v>3778</v>
      </c>
      <c r="J391" s="94" t="s">
        <v>335</v>
      </c>
      <c r="L391" s="27" t="s">
        <v>82</v>
      </c>
      <c r="M391" s="27" t="s">
        <v>258</v>
      </c>
      <c r="N391" s="27" t="s">
        <v>88</v>
      </c>
      <c r="O391" s="27" t="s">
        <v>2863</v>
      </c>
      <c r="P391" s="27" t="s">
        <v>2863</v>
      </c>
      <c r="Q391" s="27" t="s">
        <v>89</v>
      </c>
      <c r="R391" s="27" t="s">
        <v>82</v>
      </c>
      <c r="S391" s="95" t="s">
        <v>3779</v>
      </c>
      <c r="T391" s="31">
        <v>10</v>
      </c>
      <c r="U391" s="31">
        <v>6</v>
      </c>
      <c r="V391" s="89">
        <v>46140</v>
      </c>
      <c r="W391" s="89">
        <v>46140</v>
      </c>
      <c r="X391" s="27" t="s">
        <v>3780</v>
      </c>
      <c r="Y391" s="72">
        <v>544</v>
      </c>
      <c r="Z391" s="76">
        <v>0.484</v>
      </c>
      <c r="AA391" s="28" t="s">
        <v>92</v>
      </c>
      <c r="AB391" s="28" t="s">
        <v>82</v>
      </c>
      <c r="AC391" s="28" t="s">
        <v>93</v>
      </c>
      <c r="AD391" s="28" t="s">
        <v>123</v>
      </c>
      <c r="AE391" s="28" t="s">
        <v>82</v>
      </c>
      <c r="AF391" s="28" t="s">
        <v>82</v>
      </c>
      <c r="AG391" s="28" t="s">
        <v>95</v>
      </c>
      <c r="AH391" s="28" t="s">
        <v>82</v>
      </c>
      <c r="AI391" s="28" t="s">
        <v>96</v>
      </c>
      <c r="AJ391" s="28" t="s">
        <v>82</v>
      </c>
      <c r="AK391" s="28" t="s">
        <v>82</v>
      </c>
      <c r="AL391" s="28" t="s">
        <v>3781</v>
      </c>
      <c r="AM391" s="28" t="s">
        <v>88</v>
      </c>
      <c r="AN391" s="27" t="s">
        <v>98</v>
      </c>
      <c r="AO391" s="72">
        <f t="shared" si="267"/>
        <v>0</v>
      </c>
      <c r="AP391" s="27" t="s">
        <v>82</v>
      </c>
      <c r="AQ391" s="27" t="s">
        <v>82</v>
      </c>
      <c r="AR391" s="29" t="s">
        <v>82</v>
      </c>
      <c r="AS391" s="29" t="s">
        <v>82</v>
      </c>
      <c r="AT391" s="79" t="s">
        <v>82</v>
      </c>
      <c r="AW391" s="80" t="s">
        <v>82</v>
      </c>
      <c r="AX391" s="27" t="s">
        <v>82</v>
      </c>
      <c r="AY391" s="27" t="s">
        <v>3782</v>
      </c>
      <c r="AZ391" s="27" t="s">
        <v>82</v>
      </c>
      <c r="BA391" s="27" t="s">
        <v>3783</v>
      </c>
      <c r="BB391" s="27" t="s">
        <v>3784</v>
      </c>
      <c r="BC391" s="27" t="s">
        <v>82</v>
      </c>
      <c r="BD391" s="27" t="s">
        <v>82</v>
      </c>
      <c r="BE391" s="27" t="s">
        <v>82</v>
      </c>
      <c r="BF391" s="27" t="s">
        <v>82</v>
      </c>
      <c r="BG391" s="27" t="s">
        <v>2851</v>
      </c>
      <c r="BH391" s="27" t="s">
        <v>99</v>
      </c>
      <c r="BI391" s="27" t="s">
        <v>100</v>
      </c>
      <c r="BJ391" s="27" t="s">
        <v>101</v>
      </c>
      <c r="BK391" s="27" t="s">
        <v>2894</v>
      </c>
      <c r="BL391" s="27" t="s">
        <v>82</v>
      </c>
      <c r="BM391" s="27" t="s">
        <v>82</v>
      </c>
      <c r="BN391" s="27" t="s">
        <v>82</v>
      </c>
      <c r="BP391" s="117">
        <f t="shared" si="268"/>
        <v>0</v>
      </c>
      <c r="BQ391" s="117">
        <f t="shared" si="269"/>
        <v>0</v>
      </c>
    </row>
    <row r="392">
      <c r="A392" s="48" t="s">
        <v>81</v>
      </c>
      <c r="B392" s="48" t="s">
        <v>82</v>
      </c>
      <c r="C392" s="58">
        <v>0</v>
      </c>
      <c r="D392" s="58">
        <v>0</v>
      </c>
      <c r="E392" s="64">
        <v>891</v>
      </c>
      <c r="F392" s="26" t="s">
        <v>3785</v>
      </c>
      <c r="G392" s="27" t="s">
        <v>3786</v>
      </c>
      <c r="H392" s="27" t="s">
        <v>2851</v>
      </c>
      <c r="I392" s="118" t="s">
        <v>3787</v>
      </c>
      <c r="J392" s="94" t="s">
        <v>335</v>
      </c>
      <c r="L392" s="27" t="s">
        <v>82</v>
      </c>
      <c r="M392" s="27" t="s">
        <v>1116</v>
      </c>
      <c r="N392" s="27" t="s">
        <v>88</v>
      </c>
      <c r="O392" s="27" t="s">
        <v>2853</v>
      </c>
      <c r="P392" s="27" t="s">
        <v>2853</v>
      </c>
      <c r="Q392" s="27" t="s">
        <v>89</v>
      </c>
      <c r="R392" s="27" t="s">
        <v>82</v>
      </c>
      <c r="S392" s="95" t="s">
        <v>3788</v>
      </c>
      <c r="T392" s="31">
        <v>10</v>
      </c>
      <c r="U392" s="31">
        <v>5</v>
      </c>
      <c r="V392" s="89">
        <v>45772</v>
      </c>
      <c r="W392" s="89">
        <v>46163</v>
      </c>
      <c r="X392" s="27" t="s">
        <v>3789</v>
      </c>
      <c r="Y392" s="72">
        <v>736</v>
      </c>
      <c r="Z392" s="76">
        <v>0.672</v>
      </c>
      <c r="AA392" s="28" t="s">
        <v>92</v>
      </c>
      <c r="AB392" s="28" t="s">
        <v>82</v>
      </c>
      <c r="AC392" s="28" t="s">
        <v>93</v>
      </c>
      <c r="AD392" s="28" t="s">
        <v>123</v>
      </c>
      <c r="AE392" s="28" t="s">
        <v>82</v>
      </c>
      <c r="AF392" s="28" t="s">
        <v>82</v>
      </c>
      <c r="AG392" s="28" t="s">
        <v>95</v>
      </c>
      <c r="AH392" s="28" t="s">
        <v>82</v>
      </c>
      <c r="AI392" s="28" t="s">
        <v>96</v>
      </c>
      <c r="AJ392" s="28" t="s">
        <v>82</v>
      </c>
      <c r="AK392" s="28" t="s">
        <v>82</v>
      </c>
      <c r="AL392" s="28" t="s">
        <v>3790</v>
      </c>
      <c r="AM392" s="28" t="s">
        <v>88</v>
      </c>
      <c r="AN392" s="27" t="s">
        <v>98</v>
      </c>
      <c r="AO392" s="72">
        <f t="shared" si="267"/>
        <v>0</v>
      </c>
      <c r="AP392" s="27" t="s">
        <v>82</v>
      </c>
      <c r="AQ392" s="27" t="s">
        <v>82</v>
      </c>
      <c r="AR392" s="29" t="s">
        <v>82</v>
      </c>
      <c r="AS392" s="29" t="s">
        <v>82</v>
      </c>
      <c r="AT392" s="79" t="s">
        <v>82</v>
      </c>
      <c r="AW392" s="80" t="s">
        <v>82</v>
      </c>
      <c r="AX392" s="27" t="s">
        <v>82</v>
      </c>
      <c r="AY392" s="27" t="s">
        <v>3791</v>
      </c>
      <c r="AZ392" s="27" t="s">
        <v>82</v>
      </c>
      <c r="BA392" s="27" t="s">
        <v>3792</v>
      </c>
      <c r="BB392" s="27" t="s">
        <v>3793</v>
      </c>
      <c r="BC392" s="27" t="s">
        <v>82</v>
      </c>
      <c r="BD392" s="27" t="s">
        <v>82</v>
      </c>
      <c r="BE392" s="27" t="s">
        <v>82</v>
      </c>
      <c r="BF392" s="27" t="s">
        <v>82</v>
      </c>
      <c r="BG392" s="27" t="s">
        <v>2851</v>
      </c>
      <c r="BH392" s="27" t="s">
        <v>99</v>
      </c>
      <c r="BI392" s="27" t="s">
        <v>100</v>
      </c>
      <c r="BJ392" s="27" t="s">
        <v>736</v>
      </c>
      <c r="BK392" s="27" t="s">
        <v>763</v>
      </c>
      <c r="BL392" s="27" t="s">
        <v>82</v>
      </c>
      <c r="BM392" s="27" t="s">
        <v>82</v>
      </c>
      <c r="BN392" s="27" t="s">
        <v>82</v>
      </c>
      <c r="BP392" s="117">
        <f t="shared" si="268"/>
        <v>0</v>
      </c>
      <c r="BQ392" s="117">
        <f t="shared" si="269"/>
        <v>0</v>
      </c>
    </row>
    <row r="393">
      <c r="A393" s="48" t="s">
        <v>81</v>
      </c>
      <c r="B393" s="48" t="s">
        <v>82</v>
      </c>
      <c r="C393" s="58">
        <v>0</v>
      </c>
      <c r="D393" s="58">
        <v>0</v>
      </c>
      <c r="E393" s="64">
        <v>541.2</v>
      </c>
      <c r="F393" s="26" t="s">
        <v>3794</v>
      </c>
      <c r="G393" s="27" t="s">
        <v>3795</v>
      </c>
      <c r="H393" s="27" t="s">
        <v>2851</v>
      </c>
      <c r="I393" s="118" t="s">
        <v>3796</v>
      </c>
      <c r="J393" s="94" t="s">
        <v>335</v>
      </c>
      <c r="L393" s="27" t="s">
        <v>82</v>
      </c>
      <c r="M393" s="27" t="s">
        <v>2898</v>
      </c>
      <c r="N393" s="27" t="s">
        <v>88</v>
      </c>
      <c r="O393" s="27" t="s">
        <v>2853</v>
      </c>
      <c r="P393" s="27" t="s">
        <v>2853</v>
      </c>
      <c r="Q393" s="27" t="s">
        <v>89</v>
      </c>
      <c r="R393" s="27" t="s">
        <v>82</v>
      </c>
      <c r="S393" s="95" t="s">
        <v>3797</v>
      </c>
      <c r="T393" s="31">
        <v>10</v>
      </c>
      <c r="U393" s="31">
        <v>10</v>
      </c>
      <c r="V393" s="89">
        <v>46042</v>
      </c>
      <c r="W393" s="89">
        <v>46148</v>
      </c>
      <c r="X393" s="27" t="s">
        <v>3798</v>
      </c>
      <c r="Y393" s="72">
        <v>320</v>
      </c>
      <c r="Z393" s="76">
        <v>0.316</v>
      </c>
      <c r="AA393" s="28" t="s">
        <v>92</v>
      </c>
      <c r="AB393" s="28" t="s">
        <v>82</v>
      </c>
      <c r="AC393" s="28" t="s">
        <v>93</v>
      </c>
      <c r="AD393" s="28" t="s">
        <v>123</v>
      </c>
      <c r="AE393" s="28" t="s">
        <v>82</v>
      </c>
      <c r="AF393" s="28" t="s">
        <v>82</v>
      </c>
      <c r="AG393" s="28" t="s">
        <v>95</v>
      </c>
      <c r="AH393" s="28" t="s">
        <v>82</v>
      </c>
      <c r="AI393" s="28" t="s">
        <v>96</v>
      </c>
      <c r="AJ393" s="28" t="s">
        <v>82</v>
      </c>
      <c r="AK393" s="28" t="s">
        <v>82</v>
      </c>
      <c r="AL393" s="28" t="s">
        <v>3799</v>
      </c>
      <c r="AM393" s="28" t="s">
        <v>88</v>
      </c>
      <c r="AN393" s="27" t="s">
        <v>98</v>
      </c>
      <c r="AO393" s="72">
        <f t="shared" si="267"/>
        <v>0</v>
      </c>
      <c r="AP393" s="27" t="s">
        <v>82</v>
      </c>
      <c r="AQ393" s="27" t="s">
        <v>82</v>
      </c>
      <c r="AR393" s="29" t="s">
        <v>82</v>
      </c>
      <c r="AS393" s="29" t="s">
        <v>82</v>
      </c>
      <c r="AT393" s="79" t="s">
        <v>82</v>
      </c>
      <c r="AW393" s="80" t="s">
        <v>82</v>
      </c>
      <c r="AX393" s="27" t="s">
        <v>82</v>
      </c>
      <c r="AY393" s="27" t="s">
        <v>3800</v>
      </c>
      <c r="AZ393" s="27" t="s">
        <v>82</v>
      </c>
      <c r="BA393" s="27" t="s">
        <v>3801</v>
      </c>
      <c r="BB393" s="27" t="s">
        <v>3802</v>
      </c>
      <c r="BC393" s="27" t="s">
        <v>82</v>
      </c>
      <c r="BD393" s="27" t="s">
        <v>82</v>
      </c>
      <c r="BE393" s="27" t="s">
        <v>82</v>
      </c>
      <c r="BF393" s="27" t="s">
        <v>82</v>
      </c>
      <c r="BG393" s="27" t="s">
        <v>2851</v>
      </c>
      <c r="BH393" s="27" t="s">
        <v>99</v>
      </c>
      <c r="BI393" s="27" t="s">
        <v>100</v>
      </c>
      <c r="BJ393" s="27" t="s">
        <v>736</v>
      </c>
      <c r="BK393" s="27" t="s">
        <v>763</v>
      </c>
      <c r="BL393" s="27" t="s">
        <v>82</v>
      </c>
      <c r="BM393" s="27" t="s">
        <v>82</v>
      </c>
      <c r="BN393" s="27" t="s">
        <v>82</v>
      </c>
      <c r="BP393" s="117">
        <f t="shared" si="268"/>
        <v>0</v>
      </c>
      <c r="BQ393" s="117">
        <f t="shared" si="269"/>
        <v>0</v>
      </c>
    </row>
    <row r="394">
      <c r="A394" s="48" t="s">
        <v>81</v>
      </c>
      <c r="B394" s="48" t="s">
        <v>82</v>
      </c>
      <c r="C394" s="58">
        <v>0</v>
      </c>
      <c r="D394" s="58">
        <v>0</v>
      </c>
      <c r="E394" s="64">
        <v>726</v>
      </c>
      <c r="F394" s="26" t="s">
        <v>3803</v>
      </c>
      <c r="G394" s="27" t="s">
        <v>3804</v>
      </c>
      <c r="H394" s="27" t="s">
        <v>2851</v>
      </c>
      <c r="I394" s="118" t="s">
        <v>3805</v>
      </c>
      <c r="J394" s="94" t="s">
        <v>335</v>
      </c>
      <c r="L394" s="27" t="s">
        <v>82</v>
      </c>
      <c r="M394" s="27" t="s">
        <v>794</v>
      </c>
      <c r="N394" s="27" t="s">
        <v>88</v>
      </c>
      <c r="O394" s="27" t="s">
        <v>2853</v>
      </c>
      <c r="P394" s="27" t="s">
        <v>2853</v>
      </c>
      <c r="Q394" s="27" t="s">
        <v>89</v>
      </c>
      <c r="R394" s="27" t="s">
        <v>82</v>
      </c>
      <c r="S394" s="95" t="s">
        <v>3806</v>
      </c>
      <c r="T394" s="31">
        <v>10</v>
      </c>
      <c r="U394" s="31">
        <v>6</v>
      </c>
      <c r="V394" s="89">
        <v>45800</v>
      </c>
      <c r="W394" s="89">
        <v>46135</v>
      </c>
      <c r="X394" s="27" t="s">
        <v>3807</v>
      </c>
      <c r="Y394" s="72">
        <v>608</v>
      </c>
      <c r="Z394" s="76">
        <v>0.577</v>
      </c>
      <c r="AA394" s="28" t="s">
        <v>92</v>
      </c>
      <c r="AB394" s="28" t="s">
        <v>82</v>
      </c>
      <c r="AC394" s="28" t="s">
        <v>93</v>
      </c>
      <c r="AD394" s="28" t="s">
        <v>123</v>
      </c>
      <c r="AE394" s="28" t="s">
        <v>82</v>
      </c>
      <c r="AF394" s="28" t="s">
        <v>82</v>
      </c>
      <c r="AG394" s="28" t="s">
        <v>95</v>
      </c>
      <c r="AH394" s="28" t="s">
        <v>82</v>
      </c>
      <c r="AI394" s="28" t="s">
        <v>96</v>
      </c>
      <c r="AJ394" s="28" t="s">
        <v>82</v>
      </c>
      <c r="AK394" s="28" t="s">
        <v>82</v>
      </c>
      <c r="AL394" s="28" t="s">
        <v>3808</v>
      </c>
      <c r="AM394" s="28" t="s">
        <v>88</v>
      </c>
      <c r="AN394" s="27" t="s">
        <v>98</v>
      </c>
      <c r="AO394" s="72">
        <f t="shared" si="267"/>
        <v>0</v>
      </c>
      <c r="AP394" s="27" t="s">
        <v>82</v>
      </c>
      <c r="AQ394" s="27" t="s">
        <v>82</v>
      </c>
      <c r="AR394" s="29" t="s">
        <v>82</v>
      </c>
      <c r="AS394" s="29" t="s">
        <v>82</v>
      </c>
      <c r="AT394" s="79" t="s">
        <v>82</v>
      </c>
      <c r="AW394" s="80" t="s">
        <v>82</v>
      </c>
      <c r="AX394" s="27" t="s">
        <v>82</v>
      </c>
      <c r="AY394" s="27" t="s">
        <v>3809</v>
      </c>
      <c r="AZ394" s="27" t="s">
        <v>82</v>
      </c>
      <c r="BA394" s="27" t="s">
        <v>3810</v>
      </c>
      <c r="BB394" s="27" t="s">
        <v>3811</v>
      </c>
      <c r="BC394" s="27" t="s">
        <v>82</v>
      </c>
      <c r="BD394" s="27" t="s">
        <v>82</v>
      </c>
      <c r="BE394" s="27" t="s">
        <v>82</v>
      </c>
      <c r="BF394" s="27" t="s">
        <v>82</v>
      </c>
      <c r="BG394" s="27" t="s">
        <v>2851</v>
      </c>
      <c r="BH394" s="27" t="s">
        <v>99</v>
      </c>
      <c r="BI394" s="27" t="s">
        <v>100</v>
      </c>
      <c r="BJ394" s="27" t="s">
        <v>736</v>
      </c>
      <c r="BK394" s="27" t="s">
        <v>763</v>
      </c>
      <c r="BL394" s="27" t="s">
        <v>82</v>
      </c>
      <c r="BM394" s="27" t="s">
        <v>82</v>
      </c>
      <c r="BN394" s="27" t="s">
        <v>82</v>
      </c>
      <c r="BP394" s="117">
        <f t="shared" si="268"/>
        <v>0</v>
      </c>
      <c r="BQ394" s="117">
        <f t="shared" si="269"/>
        <v>0</v>
      </c>
    </row>
    <row r="395">
      <c r="A395" s="48" t="s">
        <v>81</v>
      </c>
      <c r="B395" s="48" t="s">
        <v>82</v>
      </c>
      <c r="C395" s="58">
        <v>0</v>
      </c>
      <c r="D395" s="58">
        <v>0</v>
      </c>
      <c r="E395" s="64">
        <v>798.6</v>
      </c>
      <c r="F395" s="26" t="s">
        <v>3812</v>
      </c>
      <c r="G395" s="27" t="s">
        <v>3813</v>
      </c>
      <c r="H395" s="27" t="s">
        <v>2851</v>
      </c>
      <c r="I395" s="118" t="s">
        <v>3814</v>
      </c>
      <c r="J395" s="94" t="s">
        <v>335</v>
      </c>
      <c r="L395" s="27" t="s">
        <v>82</v>
      </c>
      <c r="M395" s="27" t="s">
        <v>804</v>
      </c>
      <c r="N395" s="27" t="s">
        <v>804</v>
      </c>
      <c r="O395" s="27" t="s">
        <v>2853</v>
      </c>
      <c r="P395" s="27" t="s">
        <v>2853</v>
      </c>
      <c r="Q395" s="27" t="s">
        <v>89</v>
      </c>
      <c r="R395" s="27" t="s">
        <v>82</v>
      </c>
      <c r="S395" s="95" t="s">
        <v>3815</v>
      </c>
      <c r="T395" s="31">
        <v>10</v>
      </c>
      <c r="U395" s="31">
        <v>6</v>
      </c>
      <c r="V395" s="89">
        <v>46148</v>
      </c>
      <c r="W395" s="89">
        <v>46148</v>
      </c>
      <c r="X395" s="27" t="s">
        <v>3816</v>
      </c>
      <c r="Y395" s="72">
        <v>544</v>
      </c>
      <c r="Z395" s="76">
        <v>0.503</v>
      </c>
      <c r="AA395" s="28" t="s">
        <v>92</v>
      </c>
      <c r="AB395" s="28" t="s">
        <v>82</v>
      </c>
      <c r="AC395" s="28" t="s">
        <v>93</v>
      </c>
      <c r="AD395" s="28" t="s">
        <v>123</v>
      </c>
      <c r="AE395" s="28" t="s">
        <v>82</v>
      </c>
      <c r="AF395" s="28" t="s">
        <v>82</v>
      </c>
      <c r="AG395" s="28" t="s">
        <v>95</v>
      </c>
      <c r="AH395" s="28" t="s">
        <v>82</v>
      </c>
      <c r="AI395" s="28" t="s">
        <v>96</v>
      </c>
      <c r="AJ395" s="28" t="s">
        <v>82</v>
      </c>
      <c r="AK395" s="28" t="s">
        <v>82</v>
      </c>
      <c r="AL395" s="28" t="s">
        <v>3817</v>
      </c>
      <c r="AM395" s="28" t="s">
        <v>88</v>
      </c>
      <c r="AN395" s="27" t="s">
        <v>98</v>
      </c>
      <c r="AO395" s="72">
        <f t="shared" si="267"/>
        <v>0</v>
      </c>
      <c r="AP395" s="27" t="s">
        <v>82</v>
      </c>
      <c r="AQ395" s="27" t="s">
        <v>82</v>
      </c>
      <c r="AR395" s="29" t="s">
        <v>82</v>
      </c>
      <c r="AS395" s="29" t="s">
        <v>82</v>
      </c>
      <c r="AT395" s="79" t="s">
        <v>82</v>
      </c>
      <c r="AW395" s="80" t="s">
        <v>82</v>
      </c>
      <c r="AX395" s="27" t="s">
        <v>82</v>
      </c>
      <c r="AY395" s="27" t="s">
        <v>3818</v>
      </c>
      <c r="AZ395" s="27" t="s">
        <v>82</v>
      </c>
      <c r="BA395" s="27" t="s">
        <v>3819</v>
      </c>
      <c r="BB395" s="27" t="s">
        <v>3820</v>
      </c>
      <c r="BC395" s="27" t="s">
        <v>82</v>
      </c>
      <c r="BD395" s="27" t="s">
        <v>82</v>
      </c>
      <c r="BE395" s="27" t="s">
        <v>82</v>
      </c>
      <c r="BF395" s="27" t="s">
        <v>82</v>
      </c>
      <c r="BG395" s="27" t="s">
        <v>2851</v>
      </c>
      <c r="BH395" s="27" t="s">
        <v>99</v>
      </c>
      <c r="BI395" s="27" t="s">
        <v>100</v>
      </c>
      <c r="BJ395" s="27" t="s">
        <v>736</v>
      </c>
      <c r="BK395" s="27" t="s">
        <v>763</v>
      </c>
      <c r="BL395" s="27" t="s">
        <v>82</v>
      </c>
      <c r="BM395" s="27" t="s">
        <v>82</v>
      </c>
      <c r="BN395" s="27" t="s">
        <v>82</v>
      </c>
      <c r="BP395" s="117">
        <f t="shared" si="268"/>
        <v>0</v>
      </c>
      <c r="BQ395" s="117">
        <f t="shared" si="269"/>
        <v>0</v>
      </c>
    </row>
    <row r="396">
      <c r="A396" s="48" t="s">
        <v>81</v>
      </c>
      <c r="B396" s="48" t="s">
        <v>82</v>
      </c>
      <c r="C396" s="58">
        <v>0</v>
      </c>
      <c r="D396" s="58">
        <v>0</v>
      </c>
      <c r="E396" s="64">
        <v>587.4</v>
      </c>
      <c r="F396" s="26" t="s">
        <v>3821</v>
      </c>
      <c r="G396" s="27" t="s">
        <v>3822</v>
      </c>
      <c r="H396" s="27" t="s">
        <v>2851</v>
      </c>
      <c r="I396" s="118" t="s">
        <v>3823</v>
      </c>
      <c r="J396" s="94" t="s">
        <v>335</v>
      </c>
      <c r="L396" s="27" t="s">
        <v>82</v>
      </c>
      <c r="M396" s="27" t="s">
        <v>1280</v>
      </c>
      <c r="N396" s="27" t="s">
        <v>88</v>
      </c>
      <c r="O396" s="27" t="s">
        <v>2853</v>
      </c>
      <c r="P396" s="27" t="s">
        <v>2853</v>
      </c>
      <c r="Q396" s="27" t="s">
        <v>89</v>
      </c>
      <c r="R396" s="27" t="s">
        <v>82</v>
      </c>
      <c r="S396" s="95" t="s">
        <v>3824</v>
      </c>
      <c r="T396" s="31">
        <v>10</v>
      </c>
      <c r="U396" s="31">
        <v>8</v>
      </c>
      <c r="V396" s="89">
        <v>45575</v>
      </c>
      <c r="W396" s="89">
        <v>46063</v>
      </c>
      <c r="X396" s="27" t="s">
        <v>3825</v>
      </c>
      <c r="Y396" s="72">
        <v>320</v>
      </c>
      <c r="Z396" s="76">
        <v>0.35</v>
      </c>
      <c r="AA396" s="28" t="s">
        <v>92</v>
      </c>
      <c r="AB396" s="28" t="s">
        <v>82</v>
      </c>
      <c r="AC396" s="28" t="s">
        <v>93</v>
      </c>
      <c r="AD396" s="28" t="s">
        <v>123</v>
      </c>
      <c r="AE396" s="28" t="s">
        <v>82</v>
      </c>
      <c r="AF396" s="28" t="s">
        <v>82</v>
      </c>
      <c r="AG396" s="28" t="s">
        <v>95</v>
      </c>
      <c r="AH396" s="28" t="s">
        <v>82</v>
      </c>
      <c r="AI396" s="28" t="s">
        <v>96</v>
      </c>
      <c r="AJ396" s="28" t="s">
        <v>82</v>
      </c>
      <c r="AK396" s="28" t="s">
        <v>82</v>
      </c>
      <c r="AL396" s="28" t="s">
        <v>3826</v>
      </c>
      <c r="AM396" s="28" t="s">
        <v>88</v>
      </c>
      <c r="AN396" s="27" t="s">
        <v>98</v>
      </c>
      <c r="AO396" s="72">
        <f t="shared" si="267"/>
        <v>0</v>
      </c>
      <c r="AP396" s="27" t="s">
        <v>82</v>
      </c>
      <c r="AQ396" s="27" t="s">
        <v>82</v>
      </c>
      <c r="AR396" s="29" t="s">
        <v>82</v>
      </c>
      <c r="AS396" s="29" t="s">
        <v>82</v>
      </c>
      <c r="AT396" s="79" t="s">
        <v>82</v>
      </c>
      <c r="AW396" s="80" t="s">
        <v>82</v>
      </c>
      <c r="AX396" s="27" t="s">
        <v>82</v>
      </c>
      <c r="AY396" s="27" t="s">
        <v>3827</v>
      </c>
      <c r="AZ396" s="27" t="s">
        <v>82</v>
      </c>
      <c r="BA396" s="27" t="s">
        <v>3828</v>
      </c>
      <c r="BB396" s="27" t="s">
        <v>3829</v>
      </c>
      <c r="BC396" s="27" t="s">
        <v>82</v>
      </c>
      <c r="BD396" s="27" t="s">
        <v>3830</v>
      </c>
      <c r="BE396" s="27" t="s">
        <v>82</v>
      </c>
      <c r="BF396" s="27" t="s">
        <v>82</v>
      </c>
      <c r="BG396" s="27" t="s">
        <v>2851</v>
      </c>
      <c r="BH396" s="27" t="s">
        <v>99</v>
      </c>
      <c r="BI396" s="27" t="s">
        <v>100</v>
      </c>
      <c r="BJ396" s="27" t="s">
        <v>736</v>
      </c>
      <c r="BK396" s="27" t="s">
        <v>763</v>
      </c>
      <c r="BL396" s="27" t="s">
        <v>82</v>
      </c>
      <c r="BM396" s="27" t="s">
        <v>82</v>
      </c>
      <c r="BN396" s="27" t="s">
        <v>82</v>
      </c>
      <c r="BP396" s="117">
        <f t="shared" si="268"/>
        <v>0</v>
      </c>
      <c r="BQ396" s="117">
        <f t="shared" si="269"/>
        <v>0</v>
      </c>
    </row>
    <row r="397">
      <c r="A397" s="48" t="s">
        <v>81</v>
      </c>
      <c r="B397" s="48" t="s">
        <v>82</v>
      </c>
      <c r="C397" s="58">
        <v>0</v>
      </c>
      <c r="D397" s="58">
        <v>0</v>
      </c>
      <c r="E397" s="64">
        <v>587.4</v>
      </c>
      <c r="F397" s="26" t="s">
        <v>3831</v>
      </c>
      <c r="G397" s="27" t="s">
        <v>3346</v>
      </c>
      <c r="H397" s="27" t="s">
        <v>2851</v>
      </c>
      <c r="I397" s="118" t="s">
        <v>3832</v>
      </c>
      <c r="J397" s="94" t="s">
        <v>335</v>
      </c>
      <c r="L397" s="27" t="s">
        <v>82</v>
      </c>
      <c r="M397" s="27" t="s">
        <v>1280</v>
      </c>
      <c r="N397" s="27" t="s">
        <v>88</v>
      </c>
      <c r="O397" s="27" t="s">
        <v>2853</v>
      </c>
      <c r="P397" s="27" t="s">
        <v>2853</v>
      </c>
      <c r="Q397" s="27" t="s">
        <v>89</v>
      </c>
      <c r="R397" s="27" t="s">
        <v>82</v>
      </c>
      <c r="S397" s="95" t="s">
        <v>3833</v>
      </c>
      <c r="T397" s="31">
        <v>10</v>
      </c>
      <c r="U397" s="31">
        <v>8</v>
      </c>
      <c r="V397" s="89">
        <v>45545</v>
      </c>
      <c r="W397" s="89">
        <v>46065</v>
      </c>
      <c r="X397" s="27" t="s">
        <v>3834</v>
      </c>
      <c r="Y397" s="72">
        <v>448</v>
      </c>
      <c r="Z397" s="76">
        <v>0.414</v>
      </c>
      <c r="AA397" s="28" t="s">
        <v>92</v>
      </c>
      <c r="AB397" s="28" t="s">
        <v>82</v>
      </c>
      <c r="AC397" s="28" t="s">
        <v>93</v>
      </c>
      <c r="AD397" s="28" t="s">
        <v>123</v>
      </c>
      <c r="AE397" s="28" t="s">
        <v>82</v>
      </c>
      <c r="AF397" s="28" t="s">
        <v>82</v>
      </c>
      <c r="AG397" s="28" t="s">
        <v>95</v>
      </c>
      <c r="AH397" s="28" t="s">
        <v>82</v>
      </c>
      <c r="AI397" s="28" t="s">
        <v>96</v>
      </c>
      <c r="AJ397" s="28" t="s">
        <v>82</v>
      </c>
      <c r="AK397" s="28" t="s">
        <v>82</v>
      </c>
      <c r="AL397" s="28" t="s">
        <v>3835</v>
      </c>
      <c r="AM397" s="28" t="s">
        <v>88</v>
      </c>
      <c r="AN397" s="27" t="s">
        <v>98</v>
      </c>
      <c r="AO397" s="72">
        <f t="shared" si="267"/>
        <v>0</v>
      </c>
      <c r="AP397" s="27" t="s">
        <v>82</v>
      </c>
      <c r="AQ397" s="27" t="s">
        <v>82</v>
      </c>
      <c r="AR397" s="29" t="s">
        <v>82</v>
      </c>
      <c r="AS397" s="29" t="s">
        <v>82</v>
      </c>
      <c r="AT397" s="79" t="s">
        <v>82</v>
      </c>
      <c r="AW397" s="80" t="s">
        <v>82</v>
      </c>
      <c r="AX397" s="27" t="s">
        <v>82</v>
      </c>
      <c r="AY397" s="27" t="s">
        <v>3836</v>
      </c>
      <c r="AZ397" s="27" t="s">
        <v>82</v>
      </c>
      <c r="BA397" s="27" t="s">
        <v>3837</v>
      </c>
      <c r="BB397" s="27" t="s">
        <v>3838</v>
      </c>
      <c r="BC397" s="27" t="s">
        <v>82</v>
      </c>
      <c r="BD397" s="27" t="s">
        <v>82</v>
      </c>
      <c r="BE397" s="27" t="s">
        <v>82</v>
      </c>
      <c r="BF397" s="27" t="s">
        <v>82</v>
      </c>
      <c r="BG397" s="27" t="s">
        <v>2851</v>
      </c>
      <c r="BH397" s="27" t="s">
        <v>99</v>
      </c>
      <c r="BI397" s="27" t="s">
        <v>100</v>
      </c>
      <c r="BJ397" s="27" t="s">
        <v>736</v>
      </c>
      <c r="BK397" s="27" t="s">
        <v>763</v>
      </c>
      <c r="BL397" s="27" t="s">
        <v>82</v>
      </c>
      <c r="BM397" s="27" t="s">
        <v>82</v>
      </c>
      <c r="BN397" s="27" t="s">
        <v>82</v>
      </c>
      <c r="BP397" s="117">
        <f t="shared" si="268"/>
        <v>0</v>
      </c>
      <c r="BQ397" s="117">
        <f t="shared" si="269"/>
        <v>0</v>
      </c>
    </row>
    <row r="398">
      <c r="A398" s="48" t="s">
        <v>81</v>
      </c>
      <c r="B398" s="48" t="s">
        <v>82</v>
      </c>
      <c r="C398" s="58">
        <v>0</v>
      </c>
      <c r="D398" s="58">
        <v>0</v>
      </c>
      <c r="E398" s="64">
        <v>798.6</v>
      </c>
      <c r="F398" s="26" t="s">
        <v>3839</v>
      </c>
      <c r="G398" s="27" t="s">
        <v>3676</v>
      </c>
      <c r="H398" s="27" t="s">
        <v>2851</v>
      </c>
      <c r="I398" s="118" t="s">
        <v>3840</v>
      </c>
      <c r="J398" s="94" t="s">
        <v>395</v>
      </c>
      <c r="L398" s="27" t="s">
        <v>82</v>
      </c>
      <c r="M398" s="27" t="s">
        <v>804</v>
      </c>
      <c r="N398" s="27" t="s">
        <v>88</v>
      </c>
      <c r="O398" s="27" t="s">
        <v>2853</v>
      </c>
      <c r="P398" s="27" t="s">
        <v>2853</v>
      </c>
      <c r="Q398" s="27" t="s">
        <v>89</v>
      </c>
      <c r="R398" s="27" t="s">
        <v>82</v>
      </c>
      <c r="S398" s="95" t="s">
        <v>3841</v>
      </c>
      <c r="T398" s="31">
        <v>10</v>
      </c>
      <c r="U398" s="31">
        <v>6</v>
      </c>
      <c r="V398" s="89">
        <v>46071</v>
      </c>
      <c r="W398" s="89">
        <v>46205</v>
      </c>
      <c r="X398" s="27" t="s">
        <v>3842</v>
      </c>
      <c r="Y398" s="72">
        <v>640</v>
      </c>
      <c r="Z398" s="76">
        <v>0.587</v>
      </c>
      <c r="AA398" s="28" t="s">
        <v>92</v>
      </c>
      <c r="AB398" s="28" t="s">
        <v>82</v>
      </c>
      <c r="AC398" s="28" t="s">
        <v>93</v>
      </c>
      <c r="AD398" s="28" t="s">
        <v>123</v>
      </c>
      <c r="AE398" s="28" t="s">
        <v>82</v>
      </c>
      <c r="AF398" s="28" t="s">
        <v>82</v>
      </c>
      <c r="AG398" s="28" t="s">
        <v>95</v>
      </c>
      <c r="AH398" s="28" t="s">
        <v>82</v>
      </c>
      <c r="AI398" s="28" t="s">
        <v>96</v>
      </c>
      <c r="AJ398" s="28" t="s">
        <v>82</v>
      </c>
      <c r="AK398" s="28" t="s">
        <v>82</v>
      </c>
      <c r="AL398" s="28" t="s">
        <v>3843</v>
      </c>
      <c r="AM398" s="28" t="s">
        <v>88</v>
      </c>
      <c r="AN398" s="27" t="s">
        <v>98</v>
      </c>
      <c r="AO398" s="72">
        <f t="shared" si="267"/>
        <v>0</v>
      </c>
      <c r="AP398" s="27" t="s">
        <v>82</v>
      </c>
      <c r="AQ398" s="27" t="s">
        <v>82</v>
      </c>
      <c r="AR398" s="29" t="s">
        <v>82</v>
      </c>
      <c r="AS398" s="29" t="s">
        <v>82</v>
      </c>
      <c r="AT398" s="79" t="s">
        <v>82</v>
      </c>
      <c r="AW398" s="80" t="s">
        <v>82</v>
      </c>
      <c r="AX398" s="27" t="s">
        <v>82</v>
      </c>
      <c r="AY398" s="27" t="s">
        <v>3844</v>
      </c>
      <c r="AZ398" s="27" t="s">
        <v>82</v>
      </c>
      <c r="BA398" s="27" t="s">
        <v>3845</v>
      </c>
      <c r="BB398" s="27" t="s">
        <v>3846</v>
      </c>
      <c r="BC398" s="27" t="s">
        <v>82</v>
      </c>
      <c r="BD398" s="27" t="s">
        <v>82</v>
      </c>
      <c r="BE398" s="27" t="s">
        <v>82</v>
      </c>
      <c r="BF398" s="27" t="s">
        <v>82</v>
      </c>
      <c r="BG398" s="27" t="s">
        <v>2851</v>
      </c>
      <c r="BH398" s="27" t="s">
        <v>99</v>
      </c>
      <c r="BI398" s="27" t="s">
        <v>100</v>
      </c>
      <c r="BJ398" s="27" t="s">
        <v>736</v>
      </c>
      <c r="BK398" s="27" t="s">
        <v>763</v>
      </c>
      <c r="BL398" s="27" t="s">
        <v>82</v>
      </c>
      <c r="BM398" s="27" t="s">
        <v>82</v>
      </c>
      <c r="BN398" s="27" t="s">
        <v>82</v>
      </c>
      <c r="BP398" s="117">
        <f t="shared" si="268"/>
        <v>0</v>
      </c>
      <c r="BQ398" s="117">
        <f t="shared" si="269"/>
        <v>0</v>
      </c>
    </row>
    <row r="399">
      <c r="A399" s="48" t="s">
        <v>81</v>
      </c>
      <c r="B399" s="48" t="s">
        <v>82</v>
      </c>
      <c r="C399" s="58">
        <v>0</v>
      </c>
      <c r="D399" s="58">
        <v>0</v>
      </c>
      <c r="E399" s="64">
        <v>660</v>
      </c>
      <c r="F399" s="26" t="s">
        <v>3847</v>
      </c>
      <c r="G399" s="27" t="s">
        <v>3009</v>
      </c>
      <c r="H399" s="27" t="s">
        <v>2851</v>
      </c>
      <c r="I399" s="118" t="s">
        <v>3848</v>
      </c>
      <c r="J399" s="94" t="s">
        <v>94</v>
      </c>
      <c r="L399" s="27" t="s">
        <v>82</v>
      </c>
      <c r="M399" s="27" t="s">
        <v>186</v>
      </c>
      <c r="N399" s="27" t="s">
        <v>88</v>
      </c>
      <c r="O399" s="27" t="s">
        <v>2853</v>
      </c>
      <c r="P399" s="27" t="s">
        <v>2853</v>
      </c>
      <c r="Q399" s="27" t="s">
        <v>89</v>
      </c>
      <c r="R399" s="27" t="s">
        <v>82</v>
      </c>
      <c r="S399" s="95" t="s">
        <v>3849</v>
      </c>
      <c r="T399" s="31">
        <v>10</v>
      </c>
      <c r="U399" s="31">
        <v>8</v>
      </c>
      <c r="V399" s="89">
        <v>45881</v>
      </c>
      <c r="W399" s="89">
        <v>46140</v>
      </c>
      <c r="X399" s="27" t="s">
        <v>3850</v>
      </c>
      <c r="Y399" s="72">
        <v>416</v>
      </c>
      <c r="Z399" s="76">
        <v>0.403</v>
      </c>
      <c r="AA399" s="28" t="s">
        <v>92</v>
      </c>
      <c r="AB399" s="28" t="s">
        <v>82</v>
      </c>
      <c r="AC399" s="28" t="s">
        <v>93</v>
      </c>
      <c r="AD399" s="28" t="s">
        <v>123</v>
      </c>
      <c r="AE399" s="28" t="s">
        <v>82</v>
      </c>
      <c r="AF399" s="28" t="s">
        <v>82</v>
      </c>
      <c r="AG399" s="28" t="s">
        <v>95</v>
      </c>
      <c r="AH399" s="28" t="s">
        <v>82</v>
      </c>
      <c r="AI399" s="28" t="s">
        <v>96</v>
      </c>
      <c r="AJ399" s="28" t="s">
        <v>82</v>
      </c>
      <c r="AK399" s="28" t="s">
        <v>82</v>
      </c>
      <c r="AL399" s="28" t="s">
        <v>3851</v>
      </c>
      <c r="AM399" s="28" t="s">
        <v>88</v>
      </c>
      <c r="AN399" s="27" t="s">
        <v>98</v>
      </c>
      <c r="AO399" s="72">
        <f t="shared" si="267"/>
        <v>0</v>
      </c>
      <c r="AP399" s="27" t="s">
        <v>82</v>
      </c>
      <c r="AQ399" s="27" t="s">
        <v>82</v>
      </c>
      <c r="AR399" s="29" t="s">
        <v>82</v>
      </c>
      <c r="AS399" s="29" t="s">
        <v>82</v>
      </c>
      <c r="AT399" s="79" t="s">
        <v>82</v>
      </c>
      <c r="AW399" s="80" t="s">
        <v>82</v>
      </c>
      <c r="AX399" s="27" t="s">
        <v>82</v>
      </c>
      <c r="AY399" s="27" t="s">
        <v>3852</v>
      </c>
      <c r="AZ399" s="27" t="s">
        <v>82</v>
      </c>
      <c r="BA399" s="27" t="s">
        <v>3853</v>
      </c>
      <c r="BB399" s="27" t="s">
        <v>3854</v>
      </c>
      <c r="BC399" s="27" t="s">
        <v>82</v>
      </c>
      <c r="BD399" s="27" t="s">
        <v>82</v>
      </c>
      <c r="BE399" s="27" t="s">
        <v>82</v>
      </c>
      <c r="BF399" s="27" t="s">
        <v>82</v>
      </c>
      <c r="BG399" s="27" t="s">
        <v>2851</v>
      </c>
      <c r="BH399" s="27" t="s">
        <v>99</v>
      </c>
      <c r="BI399" s="27" t="s">
        <v>100</v>
      </c>
      <c r="BJ399" s="27" t="s">
        <v>736</v>
      </c>
      <c r="BK399" s="27" t="s">
        <v>763</v>
      </c>
      <c r="BL399" s="27" t="s">
        <v>82</v>
      </c>
      <c r="BM399" s="27" t="s">
        <v>82</v>
      </c>
      <c r="BN399" s="27" t="s">
        <v>82</v>
      </c>
      <c r="BP399" s="117">
        <f t="shared" si="268"/>
        <v>0</v>
      </c>
      <c r="BQ399" s="117">
        <f t="shared" si="269"/>
        <v>0</v>
      </c>
    </row>
    <row r="400">
      <c r="A400" s="48" t="s">
        <v>81</v>
      </c>
      <c r="B400" s="48" t="s">
        <v>82</v>
      </c>
      <c r="C400" s="58">
        <v>0</v>
      </c>
      <c r="D400" s="58">
        <v>0</v>
      </c>
      <c r="E400" s="64">
        <v>567.6</v>
      </c>
      <c r="F400" s="26" t="s">
        <v>3855</v>
      </c>
      <c r="G400" s="27" t="s">
        <v>3856</v>
      </c>
      <c r="H400" s="27" t="s">
        <v>2851</v>
      </c>
      <c r="I400" s="118" t="s">
        <v>3857</v>
      </c>
      <c r="J400" s="94" t="s">
        <v>335</v>
      </c>
      <c r="L400" s="27" t="s">
        <v>82</v>
      </c>
      <c r="M400" s="27" t="s">
        <v>2875</v>
      </c>
      <c r="N400" s="27" t="s">
        <v>88</v>
      </c>
      <c r="O400" s="27" t="s">
        <v>2853</v>
      </c>
      <c r="P400" s="27" t="s">
        <v>2853</v>
      </c>
      <c r="Q400" s="27" t="s">
        <v>89</v>
      </c>
      <c r="R400" s="27" t="s">
        <v>82</v>
      </c>
      <c r="S400" s="95" t="s">
        <v>3858</v>
      </c>
      <c r="T400" s="31">
        <v>10</v>
      </c>
      <c r="U400" s="31">
        <v>8</v>
      </c>
      <c r="V400" s="89">
        <v>45882</v>
      </c>
      <c r="W400" s="89">
        <v>46140</v>
      </c>
      <c r="X400" s="27" t="s">
        <v>3859</v>
      </c>
      <c r="Y400" s="72">
        <v>352</v>
      </c>
      <c r="Z400" s="76">
        <v>0.363</v>
      </c>
      <c r="AA400" s="28" t="s">
        <v>92</v>
      </c>
      <c r="AB400" s="28" t="s">
        <v>82</v>
      </c>
      <c r="AC400" s="28" t="s">
        <v>93</v>
      </c>
      <c r="AD400" s="28" t="s">
        <v>123</v>
      </c>
      <c r="AE400" s="28" t="s">
        <v>82</v>
      </c>
      <c r="AF400" s="28" t="s">
        <v>82</v>
      </c>
      <c r="AG400" s="28" t="s">
        <v>95</v>
      </c>
      <c r="AH400" s="28" t="s">
        <v>82</v>
      </c>
      <c r="AI400" s="28" t="s">
        <v>96</v>
      </c>
      <c r="AJ400" s="28" t="s">
        <v>82</v>
      </c>
      <c r="AK400" s="28" t="s">
        <v>82</v>
      </c>
      <c r="AL400" s="28" t="s">
        <v>3860</v>
      </c>
      <c r="AM400" s="28" t="s">
        <v>88</v>
      </c>
      <c r="AN400" s="27" t="s">
        <v>98</v>
      </c>
      <c r="AO400" s="72">
        <f t="shared" si="267"/>
        <v>0</v>
      </c>
      <c r="AP400" s="27" t="s">
        <v>82</v>
      </c>
      <c r="AQ400" s="27" t="s">
        <v>82</v>
      </c>
      <c r="AR400" s="29" t="s">
        <v>82</v>
      </c>
      <c r="AS400" s="29" t="s">
        <v>82</v>
      </c>
      <c r="AT400" s="79" t="s">
        <v>82</v>
      </c>
      <c r="AW400" s="80" t="s">
        <v>82</v>
      </c>
      <c r="AX400" s="27" t="s">
        <v>82</v>
      </c>
      <c r="AY400" s="27" t="s">
        <v>3861</v>
      </c>
      <c r="AZ400" s="27" t="s">
        <v>82</v>
      </c>
      <c r="BA400" s="27" t="s">
        <v>3862</v>
      </c>
      <c r="BB400" s="27" t="s">
        <v>3863</v>
      </c>
      <c r="BC400" s="27" t="s">
        <v>82</v>
      </c>
      <c r="BD400" s="27" t="s">
        <v>82</v>
      </c>
      <c r="BE400" s="27" t="s">
        <v>82</v>
      </c>
      <c r="BF400" s="27" t="s">
        <v>82</v>
      </c>
      <c r="BG400" s="27" t="s">
        <v>2851</v>
      </c>
      <c r="BH400" s="27" t="s">
        <v>99</v>
      </c>
      <c r="BI400" s="27" t="s">
        <v>100</v>
      </c>
      <c r="BJ400" s="27" t="s">
        <v>736</v>
      </c>
      <c r="BK400" s="27" t="s">
        <v>763</v>
      </c>
      <c r="BL400" s="27" t="s">
        <v>82</v>
      </c>
      <c r="BM400" s="27" t="s">
        <v>82</v>
      </c>
      <c r="BN400" s="27" t="s">
        <v>82</v>
      </c>
      <c r="BP400" s="117">
        <f t="shared" si="268"/>
        <v>0</v>
      </c>
      <c r="BQ400" s="117">
        <f t="shared" si="269"/>
        <v>0</v>
      </c>
    </row>
    <row r="401">
      <c r="A401" s="48" t="s">
        <v>81</v>
      </c>
      <c r="B401" s="48" t="s">
        <v>82</v>
      </c>
      <c r="C401" s="58">
        <v>0</v>
      </c>
      <c r="D401" s="58">
        <v>0</v>
      </c>
      <c r="E401" s="64">
        <v>495</v>
      </c>
      <c r="F401" s="26" t="s">
        <v>3864</v>
      </c>
      <c r="G401" s="27" t="s">
        <v>3865</v>
      </c>
      <c r="H401" s="27" t="s">
        <v>2851</v>
      </c>
      <c r="I401" s="118" t="s">
        <v>3866</v>
      </c>
      <c r="J401" s="94" t="s">
        <v>335</v>
      </c>
      <c r="L401" s="27" t="s">
        <v>82</v>
      </c>
      <c r="M401" s="27" t="s">
        <v>322</v>
      </c>
      <c r="N401" s="27" t="s">
        <v>88</v>
      </c>
      <c r="O401" s="27" t="s">
        <v>2853</v>
      </c>
      <c r="P401" s="27" t="s">
        <v>2853</v>
      </c>
      <c r="Q401" s="27" t="s">
        <v>89</v>
      </c>
      <c r="R401" s="27" t="s">
        <v>82</v>
      </c>
      <c r="S401" s="95" t="s">
        <v>3867</v>
      </c>
      <c r="T401" s="31">
        <v>10</v>
      </c>
      <c r="U401" s="31">
        <v>10</v>
      </c>
      <c r="V401" s="89">
        <v>45937</v>
      </c>
      <c r="W401" s="89">
        <v>46100</v>
      </c>
      <c r="X401" s="27" t="s">
        <v>3868</v>
      </c>
      <c r="Y401" s="72">
        <v>224</v>
      </c>
      <c r="Z401" s="76">
        <v>0.3</v>
      </c>
      <c r="AA401" s="28" t="s">
        <v>92</v>
      </c>
      <c r="AB401" s="28" t="s">
        <v>82</v>
      </c>
      <c r="AC401" s="28" t="s">
        <v>93</v>
      </c>
      <c r="AD401" s="28" t="s">
        <v>123</v>
      </c>
      <c r="AE401" s="28" t="s">
        <v>82</v>
      </c>
      <c r="AF401" s="28" t="s">
        <v>82</v>
      </c>
      <c r="AG401" s="28" t="s">
        <v>95</v>
      </c>
      <c r="AH401" s="28" t="s">
        <v>82</v>
      </c>
      <c r="AI401" s="28" t="s">
        <v>96</v>
      </c>
      <c r="AJ401" s="28" t="s">
        <v>82</v>
      </c>
      <c r="AK401" s="28" t="s">
        <v>82</v>
      </c>
      <c r="AL401" s="28" t="s">
        <v>3869</v>
      </c>
      <c r="AM401" s="28" t="s">
        <v>88</v>
      </c>
      <c r="AN401" s="27" t="s">
        <v>98</v>
      </c>
      <c r="AO401" s="72">
        <f t="shared" si="267"/>
        <v>0</v>
      </c>
      <c r="AP401" s="27" t="s">
        <v>82</v>
      </c>
      <c r="AQ401" s="27" t="s">
        <v>82</v>
      </c>
      <c r="AR401" s="29" t="s">
        <v>82</v>
      </c>
      <c r="AS401" s="29" t="s">
        <v>82</v>
      </c>
      <c r="AT401" s="79" t="s">
        <v>82</v>
      </c>
      <c r="AW401" s="80" t="s">
        <v>82</v>
      </c>
      <c r="AX401" s="27" t="s">
        <v>82</v>
      </c>
      <c r="AY401" s="27" t="s">
        <v>3870</v>
      </c>
      <c r="AZ401" s="27" t="s">
        <v>82</v>
      </c>
      <c r="BA401" s="27" t="s">
        <v>3871</v>
      </c>
      <c r="BB401" s="27" t="s">
        <v>3872</v>
      </c>
      <c r="BC401" s="27" t="s">
        <v>82</v>
      </c>
      <c r="BD401" s="27" t="s">
        <v>82</v>
      </c>
      <c r="BE401" s="27" t="s">
        <v>82</v>
      </c>
      <c r="BF401" s="27" t="s">
        <v>82</v>
      </c>
      <c r="BG401" s="27" t="s">
        <v>2851</v>
      </c>
      <c r="BH401" s="27" t="s">
        <v>99</v>
      </c>
      <c r="BI401" s="27" t="s">
        <v>100</v>
      </c>
      <c r="BJ401" s="27" t="s">
        <v>736</v>
      </c>
      <c r="BK401" s="27" t="s">
        <v>763</v>
      </c>
      <c r="BL401" s="27" t="s">
        <v>82</v>
      </c>
      <c r="BM401" s="27" t="s">
        <v>82</v>
      </c>
      <c r="BN401" s="27" t="s">
        <v>82</v>
      </c>
      <c r="BP401" s="117">
        <f t="shared" si="268"/>
        <v>0</v>
      </c>
      <c r="BQ401" s="117">
        <f t="shared" si="269"/>
        <v>0</v>
      </c>
    </row>
    <row r="402">
      <c r="A402" s="48" t="s">
        <v>81</v>
      </c>
      <c r="B402" s="48" t="s">
        <v>82</v>
      </c>
      <c r="C402" s="58">
        <v>0</v>
      </c>
      <c r="D402" s="58">
        <v>0</v>
      </c>
      <c r="E402" s="64">
        <v>726</v>
      </c>
      <c r="F402" s="26" t="s">
        <v>3873</v>
      </c>
      <c r="G402" s="27" t="s">
        <v>3009</v>
      </c>
      <c r="H402" s="27" t="s">
        <v>2851</v>
      </c>
      <c r="I402" s="118" t="s">
        <v>3874</v>
      </c>
      <c r="J402" s="94" t="s">
        <v>335</v>
      </c>
      <c r="L402" s="27" t="s">
        <v>82</v>
      </c>
      <c r="M402" s="27" t="s">
        <v>794</v>
      </c>
      <c r="N402" s="27" t="s">
        <v>88</v>
      </c>
      <c r="O402" s="27" t="s">
        <v>2853</v>
      </c>
      <c r="P402" s="27" t="s">
        <v>2853</v>
      </c>
      <c r="Q402" s="27" t="s">
        <v>89</v>
      </c>
      <c r="R402" s="27" t="s">
        <v>82</v>
      </c>
      <c r="S402" s="95" t="s">
        <v>3875</v>
      </c>
      <c r="T402" s="31">
        <v>10</v>
      </c>
      <c r="U402" s="31">
        <v>6</v>
      </c>
      <c r="V402" s="89">
        <v>45519</v>
      </c>
      <c r="W402" s="89">
        <v>46197</v>
      </c>
      <c r="X402" s="27" t="s">
        <v>3876</v>
      </c>
      <c r="Y402" s="72">
        <v>576</v>
      </c>
      <c r="Z402" s="76">
        <v>0.567</v>
      </c>
      <c r="AA402" s="28" t="s">
        <v>92</v>
      </c>
      <c r="AB402" s="28" t="s">
        <v>82</v>
      </c>
      <c r="AC402" s="28" t="s">
        <v>93</v>
      </c>
      <c r="AD402" s="28" t="s">
        <v>123</v>
      </c>
      <c r="AE402" s="28" t="s">
        <v>82</v>
      </c>
      <c r="AF402" s="28" t="s">
        <v>82</v>
      </c>
      <c r="AG402" s="28" t="s">
        <v>95</v>
      </c>
      <c r="AH402" s="28" t="s">
        <v>82</v>
      </c>
      <c r="AI402" s="28" t="s">
        <v>96</v>
      </c>
      <c r="AJ402" s="28" t="s">
        <v>82</v>
      </c>
      <c r="AK402" s="28" t="s">
        <v>82</v>
      </c>
      <c r="AL402" s="28" t="s">
        <v>3877</v>
      </c>
      <c r="AM402" s="28" t="s">
        <v>88</v>
      </c>
      <c r="AN402" s="27" t="s">
        <v>98</v>
      </c>
      <c r="AO402" s="72">
        <f t="shared" si="267"/>
        <v>0</v>
      </c>
      <c r="AP402" s="27" t="s">
        <v>82</v>
      </c>
      <c r="AQ402" s="27" t="s">
        <v>82</v>
      </c>
      <c r="AR402" s="29" t="s">
        <v>82</v>
      </c>
      <c r="AS402" s="29" t="s">
        <v>82</v>
      </c>
      <c r="AT402" s="79" t="s">
        <v>82</v>
      </c>
      <c r="AW402" s="80" t="s">
        <v>82</v>
      </c>
      <c r="AX402" s="27" t="s">
        <v>82</v>
      </c>
      <c r="AY402" s="27" t="s">
        <v>3878</v>
      </c>
      <c r="AZ402" s="27" t="s">
        <v>82</v>
      </c>
      <c r="BA402" s="27" t="s">
        <v>3879</v>
      </c>
      <c r="BB402" s="27" t="s">
        <v>3880</v>
      </c>
      <c r="BC402" s="27" t="s">
        <v>82</v>
      </c>
      <c r="BD402" s="27" t="s">
        <v>3881</v>
      </c>
      <c r="BE402" s="27" t="s">
        <v>82</v>
      </c>
      <c r="BF402" s="27" t="s">
        <v>82</v>
      </c>
      <c r="BG402" s="27" t="s">
        <v>2851</v>
      </c>
      <c r="BH402" s="27" t="s">
        <v>99</v>
      </c>
      <c r="BI402" s="27" t="s">
        <v>100</v>
      </c>
      <c r="BJ402" s="27" t="s">
        <v>736</v>
      </c>
      <c r="BK402" s="27" t="s">
        <v>763</v>
      </c>
      <c r="BL402" s="27" t="s">
        <v>82</v>
      </c>
      <c r="BM402" s="27" t="s">
        <v>82</v>
      </c>
      <c r="BN402" s="27" t="s">
        <v>82</v>
      </c>
      <c r="BP402" s="117">
        <f t="shared" si="268"/>
        <v>0</v>
      </c>
      <c r="BQ402" s="117">
        <f t="shared" si="269"/>
        <v>0</v>
      </c>
    </row>
    <row r="403">
      <c r="A403" s="48" t="s">
        <v>81</v>
      </c>
      <c r="B403" s="48" t="s">
        <v>82</v>
      </c>
      <c r="C403" s="58">
        <v>0</v>
      </c>
      <c r="D403" s="58">
        <v>0</v>
      </c>
      <c r="E403" s="64">
        <v>567.6</v>
      </c>
      <c r="F403" s="26" t="s">
        <v>3882</v>
      </c>
      <c r="G403" s="27" t="s">
        <v>3883</v>
      </c>
      <c r="H403" s="27" t="s">
        <v>3884</v>
      </c>
      <c r="I403" s="118" t="s">
        <v>3885</v>
      </c>
      <c r="J403" s="94" t="s">
        <v>94</v>
      </c>
      <c r="L403" s="27" t="s">
        <v>115</v>
      </c>
      <c r="M403" s="27" t="s">
        <v>2875</v>
      </c>
      <c r="N403" s="27" t="s">
        <v>88</v>
      </c>
      <c r="O403" s="27" t="s">
        <v>2853</v>
      </c>
      <c r="P403" s="27" t="s">
        <v>2853</v>
      </c>
      <c r="Q403" s="27" t="s">
        <v>89</v>
      </c>
      <c r="R403" s="27" t="s">
        <v>82</v>
      </c>
      <c r="S403" s="95" t="s">
        <v>3886</v>
      </c>
      <c r="T403" s="31">
        <v>10</v>
      </c>
      <c r="U403" s="31">
        <v>12</v>
      </c>
      <c r="V403" s="89">
        <v>46136</v>
      </c>
      <c r="W403" s="89">
        <v>46261</v>
      </c>
      <c r="X403" s="27" t="s">
        <v>3887</v>
      </c>
      <c r="Y403" s="72">
        <v>224</v>
      </c>
      <c r="Z403" s="76">
        <v>0.3</v>
      </c>
      <c r="AA403" s="28" t="s">
        <v>92</v>
      </c>
      <c r="AB403" s="28" t="s">
        <v>82</v>
      </c>
      <c r="AC403" s="28" t="s">
        <v>93</v>
      </c>
      <c r="AD403" s="28" t="s">
        <v>123</v>
      </c>
      <c r="AE403" s="28" t="s">
        <v>82</v>
      </c>
      <c r="AF403" s="28" t="s">
        <v>82</v>
      </c>
      <c r="AG403" s="28" t="s">
        <v>95</v>
      </c>
      <c r="AH403" s="28" t="s">
        <v>82</v>
      </c>
      <c r="AI403" s="28" t="s">
        <v>96</v>
      </c>
      <c r="AJ403" s="28" t="s">
        <v>82</v>
      </c>
      <c r="AK403" s="28" t="s">
        <v>82</v>
      </c>
      <c r="AL403" s="28" t="s">
        <v>3888</v>
      </c>
      <c r="AM403" s="28" t="s">
        <v>88</v>
      </c>
      <c r="AN403" s="27" t="s">
        <v>98</v>
      </c>
      <c r="AO403" s="72">
        <f t="shared" si="267"/>
        <v>0</v>
      </c>
      <c r="AP403" s="27" t="s">
        <v>82</v>
      </c>
      <c r="AQ403" s="27" t="s">
        <v>82</v>
      </c>
      <c r="AR403" s="29" t="s">
        <v>82</v>
      </c>
      <c r="AS403" s="29" t="s">
        <v>82</v>
      </c>
      <c r="AT403" s="79" t="s">
        <v>82</v>
      </c>
      <c r="AW403" s="80" t="s">
        <v>82</v>
      </c>
      <c r="AX403" s="27" t="s">
        <v>82</v>
      </c>
      <c r="AY403" s="27" t="s">
        <v>3889</v>
      </c>
      <c r="AZ403" s="27" t="s">
        <v>82</v>
      </c>
      <c r="BA403" s="27" t="s">
        <v>3890</v>
      </c>
      <c r="BB403" s="27" t="s">
        <v>3891</v>
      </c>
      <c r="BC403" s="27" t="s">
        <v>82</v>
      </c>
      <c r="BD403" s="27" t="s">
        <v>82</v>
      </c>
      <c r="BE403" s="27" t="s">
        <v>82</v>
      </c>
      <c r="BF403" s="27" t="s">
        <v>82</v>
      </c>
      <c r="BG403" s="27" t="s">
        <v>3884</v>
      </c>
      <c r="BH403" s="27" t="s">
        <v>3892</v>
      </c>
      <c r="BI403" s="27" t="s">
        <v>3893</v>
      </c>
      <c r="BJ403" s="27" t="s">
        <v>3894</v>
      </c>
      <c r="BK403" s="27" t="s">
        <v>3894</v>
      </c>
      <c r="BL403" s="27" t="s">
        <v>82</v>
      </c>
      <c r="BM403" s="27" t="s">
        <v>82</v>
      </c>
      <c r="BN403" s="27" t="s">
        <v>82</v>
      </c>
      <c r="BP403" s="117">
        <f t="shared" si="268"/>
        <v>0</v>
      </c>
      <c r="BQ403" s="117">
        <f t="shared" si="269"/>
        <v>0</v>
      </c>
    </row>
    <row r="404">
      <c r="A404" s="48" t="s">
        <v>81</v>
      </c>
      <c r="B404" s="48" t="s">
        <v>82</v>
      </c>
      <c r="C404" s="58">
        <v>0</v>
      </c>
      <c r="D404" s="58">
        <v>0</v>
      </c>
      <c r="E404" s="64">
        <v>660</v>
      </c>
      <c r="F404" s="26" t="s">
        <v>3895</v>
      </c>
      <c r="G404" s="27" t="s">
        <v>3144</v>
      </c>
      <c r="H404" s="27" t="s">
        <v>3884</v>
      </c>
      <c r="I404" s="118" t="s">
        <v>3896</v>
      </c>
      <c r="J404" s="94" t="s">
        <v>395</v>
      </c>
      <c r="L404" s="27" t="s">
        <v>115</v>
      </c>
      <c r="M404" s="27" t="s">
        <v>186</v>
      </c>
      <c r="N404" s="27" t="s">
        <v>88</v>
      </c>
      <c r="O404" s="27" t="s">
        <v>2853</v>
      </c>
      <c r="P404" s="27" t="s">
        <v>2853</v>
      </c>
      <c r="Q404" s="27" t="s">
        <v>89</v>
      </c>
      <c r="R404" s="27" t="s">
        <v>82</v>
      </c>
      <c r="S404" s="95" t="s">
        <v>3897</v>
      </c>
      <c r="T404" s="31">
        <v>10</v>
      </c>
      <c r="U404" s="31">
        <v>8</v>
      </c>
      <c r="V404" s="89">
        <v>46163</v>
      </c>
      <c r="W404" s="89">
        <v>46163</v>
      </c>
      <c r="X404" s="27" t="s">
        <v>3898</v>
      </c>
      <c r="Y404" s="72">
        <v>384</v>
      </c>
      <c r="Z404" s="76">
        <v>0.383</v>
      </c>
      <c r="AA404" s="28" t="s">
        <v>92</v>
      </c>
      <c r="AB404" s="28" t="s">
        <v>82</v>
      </c>
      <c r="AC404" s="28" t="s">
        <v>93</v>
      </c>
      <c r="AD404" s="28" t="s">
        <v>123</v>
      </c>
      <c r="AE404" s="28" t="s">
        <v>82</v>
      </c>
      <c r="AF404" s="28" t="s">
        <v>82</v>
      </c>
      <c r="AG404" s="28" t="s">
        <v>95</v>
      </c>
      <c r="AH404" s="28" t="s">
        <v>82</v>
      </c>
      <c r="AI404" s="28" t="s">
        <v>96</v>
      </c>
      <c r="AJ404" s="28" t="s">
        <v>82</v>
      </c>
      <c r="AK404" s="28" t="s">
        <v>82</v>
      </c>
      <c r="AL404" s="28" t="s">
        <v>3899</v>
      </c>
      <c r="AM404" s="28" t="s">
        <v>88</v>
      </c>
      <c r="AN404" s="27" t="s">
        <v>98</v>
      </c>
      <c r="AO404" s="72">
        <f t="shared" si="267"/>
        <v>0</v>
      </c>
      <c r="AP404" s="27" t="s">
        <v>82</v>
      </c>
      <c r="AQ404" s="27" t="s">
        <v>82</v>
      </c>
      <c r="AR404" s="29" t="s">
        <v>82</v>
      </c>
      <c r="AS404" s="29" t="s">
        <v>82</v>
      </c>
      <c r="AT404" s="79" t="s">
        <v>82</v>
      </c>
      <c r="AW404" s="80" t="s">
        <v>82</v>
      </c>
      <c r="AX404" s="27" t="s">
        <v>82</v>
      </c>
      <c r="AY404" s="27" t="s">
        <v>3900</v>
      </c>
      <c r="AZ404" s="27" t="s">
        <v>82</v>
      </c>
      <c r="BA404" s="27" t="s">
        <v>82</v>
      </c>
      <c r="BB404" s="27" t="s">
        <v>3901</v>
      </c>
      <c r="BC404" s="27" t="s">
        <v>82</v>
      </c>
      <c r="BD404" s="27" t="s">
        <v>82</v>
      </c>
      <c r="BE404" s="27" t="s">
        <v>82</v>
      </c>
      <c r="BF404" s="27" t="s">
        <v>82</v>
      </c>
      <c r="BG404" s="27" t="s">
        <v>3884</v>
      </c>
      <c r="BH404" s="27" t="s">
        <v>3892</v>
      </c>
      <c r="BI404" s="27" t="s">
        <v>3893</v>
      </c>
      <c r="BJ404" s="27" t="s">
        <v>3894</v>
      </c>
      <c r="BK404" s="27" t="s">
        <v>3894</v>
      </c>
      <c r="BL404" s="27" t="s">
        <v>82</v>
      </c>
      <c r="BM404" s="27" t="s">
        <v>82</v>
      </c>
      <c r="BN404" s="27" t="s">
        <v>82</v>
      </c>
      <c r="BP404" s="117">
        <f t="shared" si="268"/>
        <v>0</v>
      </c>
      <c r="BQ404" s="117">
        <f t="shared" si="269"/>
        <v>0</v>
      </c>
    </row>
    <row r="405">
      <c r="A405" s="48" t="s">
        <v>81</v>
      </c>
      <c r="B405" s="48" t="s">
        <v>82</v>
      </c>
      <c r="C405" s="58">
        <v>0</v>
      </c>
      <c r="D405" s="58">
        <v>0</v>
      </c>
      <c r="E405" s="64">
        <v>587.4</v>
      </c>
      <c r="F405" s="26" t="s">
        <v>3902</v>
      </c>
      <c r="G405" s="27" t="s">
        <v>3903</v>
      </c>
      <c r="H405" s="27" t="s">
        <v>3884</v>
      </c>
      <c r="I405" s="118" t="s">
        <v>3904</v>
      </c>
      <c r="J405" s="94" t="s">
        <v>335</v>
      </c>
      <c r="L405" s="27" t="s">
        <v>115</v>
      </c>
      <c r="M405" s="27" t="s">
        <v>1280</v>
      </c>
      <c r="N405" s="27" t="s">
        <v>88</v>
      </c>
      <c r="O405" s="27" t="s">
        <v>2853</v>
      </c>
      <c r="P405" s="27" t="s">
        <v>2853</v>
      </c>
      <c r="Q405" s="27" t="s">
        <v>89</v>
      </c>
      <c r="R405" s="27" t="s">
        <v>82</v>
      </c>
      <c r="S405" s="95" t="s">
        <v>3905</v>
      </c>
      <c r="T405" s="31">
        <v>10</v>
      </c>
      <c r="U405" s="31">
        <v>8</v>
      </c>
      <c r="V405" s="89">
        <v>46148</v>
      </c>
      <c r="W405" s="89">
        <v>46148</v>
      </c>
      <c r="X405" s="27" t="s">
        <v>3906</v>
      </c>
      <c r="Y405" s="72">
        <v>352</v>
      </c>
      <c r="Z405" s="76">
        <v>0.353</v>
      </c>
      <c r="AA405" s="28" t="s">
        <v>92</v>
      </c>
      <c r="AB405" s="28" t="s">
        <v>82</v>
      </c>
      <c r="AC405" s="28" t="s">
        <v>93</v>
      </c>
      <c r="AD405" s="28" t="s">
        <v>123</v>
      </c>
      <c r="AE405" s="28" t="s">
        <v>82</v>
      </c>
      <c r="AF405" s="28" t="s">
        <v>82</v>
      </c>
      <c r="AG405" s="28" t="s">
        <v>95</v>
      </c>
      <c r="AH405" s="28" t="s">
        <v>82</v>
      </c>
      <c r="AI405" s="28" t="s">
        <v>96</v>
      </c>
      <c r="AJ405" s="28" t="s">
        <v>82</v>
      </c>
      <c r="AK405" s="28" t="s">
        <v>82</v>
      </c>
      <c r="AL405" s="28" t="s">
        <v>3907</v>
      </c>
      <c r="AM405" s="28" t="s">
        <v>88</v>
      </c>
      <c r="AN405" s="27" t="s">
        <v>98</v>
      </c>
      <c r="AO405" s="72">
        <f t="shared" si="267"/>
        <v>0</v>
      </c>
      <c r="AP405" s="27" t="s">
        <v>82</v>
      </c>
      <c r="AQ405" s="27" t="s">
        <v>82</v>
      </c>
      <c r="AR405" s="29" t="s">
        <v>82</v>
      </c>
      <c r="AS405" s="29" t="s">
        <v>82</v>
      </c>
      <c r="AT405" s="79" t="s">
        <v>82</v>
      </c>
      <c r="AW405" s="80" t="s">
        <v>82</v>
      </c>
      <c r="AX405" s="27" t="s">
        <v>82</v>
      </c>
      <c r="AY405" s="27" t="s">
        <v>3908</v>
      </c>
      <c r="AZ405" s="27" t="s">
        <v>82</v>
      </c>
      <c r="BA405" s="27" t="s">
        <v>82</v>
      </c>
      <c r="BB405" s="27" t="s">
        <v>3909</v>
      </c>
      <c r="BC405" s="27" t="s">
        <v>82</v>
      </c>
      <c r="BD405" s="27" t="s">
        <v>82</v>
      </c>
      <c r="BE405" s="27" t="s">
        <v>82</v>
      </c>
      <c r="BF405" s="27" t="s">
        <v>82</v>
      </c>
      <c r="BG405" s="27" t="s">
        <v>3884</v>
      </c>
      <c r="BH405" s="27" t="s">
        <v>3892</v>
      </c>
      <c r="BI405" s="27" t="s">
        <v>3893</v>
      </c>
      <c r="BJ405" s="27" t="s">
        <v>3894</v>
      </c>
      <c r="BK405" s="27" t="s">
        <v>3894</v>
      </c>
      <c r="BL405" s="27" t="s">
        <v>82</v>
      </c>
      <c r="BM405" s="27" t="s">
        <v>82</v>
      </c>
      <c r="BN405" s="27" t="s">
        <v>82</v>
      </c>
      <c r="BP405" s="117">
        <f t="shared" si="268"/>
        <v>0</v>
      </c>
      <c r="BQ405" s="117">
        <f t="shared" si="269"/>
        <v>0</v>
      </c>
    </row>
    <row r="406">
      <c r="A406" s="48" t="s">
        <v>81</v>
      </c>
      <c r="B406" s="48" t="s">
        <v>82</v>
      </c>
      <c r="C406" s="58">
        <v>0</v>
      </c>
      <c r="D406" s="58">
        <v>0</v>
      </c>
      <c r="E406" s="64">
        <v>567.6</v>
      </c>
      <c r="F406" s="26" t="s">
        <v>3910</v>
      </c>
      <c r="G406" s="27" t="s">
        <v>3911</v>
      </c>
      <c r="H406" s="27" t="s">
        <v>3884</v>
      </c>
      <c r="I406" s="118" t="s">
        <v>3912</v>
      </c>
      <c r="J406" s="94" t="s">
        <v>335</v>
      </c>
      <c r="L406" s="27" t="s">
        <v>115</v>
      </c>
      <c r="M406" s="27" t="s">
        <v>2875</v>
      </c>
      <c r="N406" s="27" t="s">
        <v>88</v>
      </c>
      <c r="O406" s="27" t="s">
        <v>2853</v>
      </c>
      <c r="P406" s="27" t="s">
        <v>2853</v>
      </c>
      <c r="Q406" s="27" t="s">
        <v>89</v>
      </c>
      <c r="R406" s="27" t="s">
        <v>82</v>
      </c>
      <c r="S406" s="95" t="s">
        <v>3913</v>
      </c>
      <c r="T406" s="31">
        <v>10</v>
      </c>
      <c r="U406" s="31">
        <v>8</v>
      </c>
      <c r="V406" s="89">
        <v>45951</v>
      </c>
      <c r="W406" s="89">
        <v>46134</v>
      </c>
      <c r="X406" s="27" t="s">
        <v>3914</v>
      </c>
      <c r="Y406" s="72">
        <v>352</v>
      </c>
      <c r="Z406" s="76">
        <v>0.353</v>
      </c>
      <c r="AA406" s="28" t="s">
        <v>92</v>
      </c>
      <c r="AB406" s="28" t="s">
        <v>82</v>
      </c>
      <c r="AC406" s="28" t="s">
        <v>93</v>
      </c>
      <c r="AD406" s="28" t="s">
        <v>123</v>
      </c>
      <c r="AE406" s="28" t="s">
        <v>82</v>
      </c>
      <c r="AF406" s="28" t="s">
        <v>82</v>
      </c>
      <c r="AG406" s="28" t="s">
        <v>95</v>
      </c>
      <c r="AH406" s="28" t="s">
        <v>82</v>
      </c>
      <c r="AI406" s="28" t="s">
        <v>96</v>
      </c>
      <c r="AJ406" s="28" t="s">
        <v>82</v>
      </c>
      <c r="AK406" s="28" t="s">
        <v>82</v>
      </c>
      <c r="AL406" s="28" t="s">
        <v>3915</v>
      </c>
      <c r="AM406" s="28" t="s">
        <v>88</v>
      </c>
      <c r="AN406" s="27" t="s">
        <v>98</v>
      </c>
      <c r="AO406" s="72">
        <f t="shared" si="267"/>
        <v>0</v>
      </c>
      <c r="AP406" s="27" t="s">
        <v>82</v>
      </c>
      <c r="AQ406" s="27" t="s">
        <v>82</v>
      </c>
      <c r="AR406" s="29" t="s">
        <v>82</v>
      </c>
      <c r="AS406" s="29" t="s">
        <v>82</v>
      </c>
      <c r="AT406" s="79" t="s">
        <v>82</v>
      </c>
      <c r="AW406" s="80" t="s">
        <v>82</v>
      </c>
      <c r="AX406" s="27" t="s">
        <v>82</v>
      </c>
      <c r="AY406" s="27" t="s">
        <v>3916</v>
      </c>
      <c r="AZ406" s="27" t="s">
        <v>82</v>
      </c>
      <c r="BA406" s="27" t="s">
        <v>82</v>
      </c>
      <c r="BB406" s="27" t="s">
        <v>3917</v>
      </c>
      <c r="BC406" s="27" t="s">
        <v>82</v>
      </c>
      <c r="BD406" s="27" t="s">
        <v>82</v>
      </c>
      <c r="BE406" s="27" t="s">
        <v>82</v>
      </c>
      <c r="BF406" s="27" t="s">
        <v>82</v>
      </c>
      <c r="BG406" s="27" t="s">
        <v>3884</v>
      </c>
      <c r="BH406" s="27" t="s">
        <v>3892</v>
      </c>
      <c r="BI406" s="27" t="s">
        <v>3893</v>
      </c>
      <c r="BJ406" s="27" t="s">
        <v>3894</v>
      </c>
      <c r="BK406" s="27" t="s">
        <v>3894</v>
      </c>
      <c r="BL406" s="27" t="s">
        <v>82</v>
      </c>
      <c r="BM406" s="27" t="s">
        <v>82</v>
      </c>
      <c r="BN406" s="27" t="s">
        <v>82</v>
      </c>
      <c r="BP406" s="117">
        <f t="shared" si="268"/>
        <v>0</v>
      </c>
      <c r="BQ406" s="117">
        <f t="shared" si="269"/>
        <v>0</v>
      </c>
    </row>
    <row r="407">
      <c r="A407" s="48" t="s">
        <v>81</v>
      </c>
      <c r="B407" s="48" t="s">
        <v>82</v>
      </c>
      <c r="C407" s="58">
        <v>0</v>
      </c>
      <c r="D407" s="58">
        <v>0</v>
      </c>
      <c r="E407" s="64">
        <v>633.6</v>
      </c>
      <c r="F407" s="26" t="s">
        <v>3918</v>
      </c>
      <c r="G407" s="27" t="s">
        <v>3911</v>
      </c>
      <c r="H407" s="27" t="s">
        <v>3884</v>
      </c>
      <c r="I407" s="118" t="s">
        <v>3919</v>
      </c>
      <c r="J407" s="94" t="s">
        <v>335</v>
      </c>
      <c r="L407" s="27" t="s">
        <v>115</v>
      </c>
      <c r="M407" s="27" t="s">
        <v>1857</v>
      </c>
      <c r="N407" s="27" t="s">
        <v>88</v>
      </c>
      <c r="O407" s="27" t="s">
        <v>2853</v>
      </c>
      <c r="P407" s="27" t="s">
        <v>2853</v>
      </c>
      <c r="Q407" s="27" t="s">
        <v>89</v>
      </c>
      <c r="R407" s="27" t="s">
        <v>82</v>
      </c>
      <c r="S407" s="95" t="s">
        <v>3920</v>
      </c>
      <c r="T407" s="31">
        <v>10</v>
      </c>
      <c r="U407" s="31">
        <v>10</v>
      </c>
      <c r="V407" s="89">
        <v>46195</v>
      </c>
      <c r="W407" s="89">
        <v>46195</v>
      </c>
      <c r="X407" s="27" t="s">
        <v>3921</v>
      </c>
      <c r="Y407" s="72">
        <v>320</v>
      </c>
      <c r="Z407" s="76">
        <v>0.332</v>
      </c>
      <c r="AA407" s="28" t="s">
        <v>92</v>
      </c>
      <c r="AB407" s="28" t="s">
        <v>82</v>
      </c>
      <c r="AC407" s="28" t="s">
        <v>93</v>
      </c>
      <c r="AD407" s="28" t="s">
        <v>123</v>
      </c>
      <c r="AE407" s="28" t="s">
        <v>82</v>
      </c>
      <c r="AF407" s="28" t="s">
        <v>82</v>
      </c>
      <c r="AG407" s="28" t="s">
        <v>95</v>
      </c>
      <c r="AH407" s="28" t="s">
        <v>82</v>
      </c>
      <c r="AI407" s="28" t="s">
        <v>96</v>
      </c>
      <c r="AJ407" s="28" t="s">
        <v>82</v>
      </c>
      <c r="AK407" s="28" t="s">
        <v>82</v>
      </c>
      <c r="AL407" s="28" t="s">
        <v>3922</v>
      </c>
      <c r="AM407" s="28" t="s">
        <v>88</v>
      </c>
      <c r="AN407" s="27" t="s">
        <v>98</v>
      </c>
      <c r="AO407" s="72">
        <f t="shared" si="267"/>
        <v>0</v>
      </c>
      <c r="AP407" s="27" t="s">
        <v>82</v>
      </c>
      <c r="AQ407" s="27" t="s">
        <v>82</v>
      </c>
      <c r="AR407" s="29" t="s">
        <v>82</v>
      </c>
      <c r="AS407" s="29" t="s">
        <v>82</v>
      </c>
      <c r="AT407" s="79" t="s">
        <v>82</v>
      </c>
      <c r="AW407" s="80" t="s">
        <v>82</v>
      </c>
      <c r="AX407" s="27" t="s">
        <v>82</v>
      </c>
      <c r="AY407" s="27" t="s">
        <v>3923</v>
      </c>
      <c r="AZ407" s="27" t="s">
        <v>82</v>
      </c>
      <c r="BA407" s="27" t="s">
        <v>82</v>
      </c>
      <c r="BB407" s="27" t="s">
        <v>3924</v>
      </c>
      <c r="BC407" s="27" t="s">
        <v>82</v>
      </c>
      <c r="BD407" s="27" t="s">
        <v>82</v>
      </c>
      <c r="BE407" s="27" t="s">
        <v>82</v>
      </c>
      <c r="BF407" s="27" t="s">
        <v>82</v>
      </c>
      <c r="BG407" s="27" t="s">
        <v>3884</v>
      </c>
      <c r="BH407" s="27" t="s">
        <v>3892</v>
      </c>
      <c r="BI407" s="27" t="s">
        <v>3893</v>
      </c>
      <c r="BJ407" s="27" t="s">
        <v>3894</v>
      </c>
      <c r="BK407" s="27" t="s">
        <v>3894</v>
      </c>
      <c r="BL407" s="27" t="s">
        <v>82</v>
      </c>
      <c r="BM407" s="27" t="s">
        <v>82</v>
      </c>
      <c r="BN407" s="27" t="s">
        <v>82</v>
      </c>
      <c r="BP407" s="117">
        <f t="shared" si="268"/>
        <v>0</v>
      </c>
      <c r="BQ407" s="117">
        <f t="shared" si="269"/>
        <v>0</v>
      </c>
    </row>
    <row r="408">
      <c r="A408" s="48" t="s">
        <v>81</v>
      </c>
      <c r="B408" s="48" t="s">
        <v>82</v>
      </c>
      <c r="C408" s="58">
        <v>0</v>
      </c>
      <c r="D408" s="58">
        <v>0</v>
      </c>
      <c r="E408" s="64">
        <v>679.8</v>
      </c>
      <c r="F408" s="26" t="s">
        <v>3925</v>
      </c>
      <c r="G408" s="27" t="s">
        <v>3926</v>
      </c>
      <c r="H408" s="27" t="s">
        <v>3884</v>
      </c>
      <c r="I408" s="118" t="s">
        <v>3927</v>
      </c>
      <c r="J408" s="94" t="s">
        <v>335</v>
      </c>
      <c r="L408" s="27" t="s">
        <v>115</v>
      </c>
      <c r="M408" s="27" t="s">
        <v>742</v>
      </c>
      <c r="N408" s="27" t="s">
        <v>88</v>
      </c>
      <c r="O408" s="27" t="s">
        <v>2853</v>
      </c>
      <c r="P408" s="27" t="s">
        <v>2853</v>
      </c>
      <c r="Q408" s="27" t="s">
        <v>89</v>
      </c>
      <c r="R408" s="27" t="s">
        <v>82</v>
      </c>
      <c r="S408" s="95" t="s">
        <v>3928</v>
      </c>
      <c r="T408" s="31">
        <v>10</v>
      </c>
      <c r="U408" s="31">
        <v>8</v>
      </c>
      <c r="V408" s="89">
        <v>46134</v>
      </c>
      <c r="W408" s="89">
        <v>46134</v>
      </c>
      <c r="X408" s="27" t="s">
        <v>3929</v>
      </c>
      <c r="Y408" s="72">
        <v>416</v>
      </c>
      <c r="Z408" s="76">
        <v>0.403</v>
      </c>
      <c r="AA408" s="28" t="s">
        <v>92</v>
      </c>
      <c r="AB408" s="28" t="s">
        <v>82</v>
      </c>
      <c r="AC408" s="28" t="s">
        <v>93</v>
      </c>
      <c r="AD408" s="28" t="s">
        <v>123</v>
      </c>
      <c r="AE408" s="28" t="s">
        <v>82</v>
      </c>
      <c r="AF408" s="28" t="s">
        <v>82</v>
      </c>
      <c r="AG408" s="28" t="s">
        <v>95</v>
      </c>
      <c r="AH408" s="28" t="s">
        <v>82</v>
      </c>
      <c r="AI408" s="28" t="s">
        <v>96</v>
      </c>
      <c r="AJ408" s="28" t="s">
        <v>82</v>
      </c>
      <c r="AK408" s="28" t="s">
        <v>82</v>
      </c>
      <c r="AL408" s="28" t="s">
        <v>3930</v>
      </c>
      <c r="AM408" s="28" t="s">
        <v>88</v>
      </c>
      <c r="AN408" s="27" t="s">
        <v>98</v>
      </c>
      <c r="AO408" s="72">
        <f t="shared" si="267"/>
        <v>0</v>
      </c>
      <c r="AP408" s="27" t="s">
        <v>82</v>
      </c>
      <c r="AQ408" s="27" t="s">
        <v>82</v>
      </c>
      <c r="AR408" s="29" t="s">
        <v>82</v>
      </c>
      <c r="AS408" s="29" t="s">
        <v>82</v>
      </c>
      <c r="AT408" s="79" t="s">
        <v>82</v>
      </c>
      <c r="AW408" s="80" t="s">
        <v>82</v>
      </c>
      <c r="AX408" s="27" t="s">
        <v>82</v>
      </c>
      <c r="AY408" s="27" t="s">
        <v>3931</v>
      </c>
      <c r="AZ408" s="27" t="s">
        <v>82</v>
      </c>
      <c r="BA408" s="27" t="s">
        <v>3932</v>
      </c>
      <c r="BB408" s="27" t="s">
        <v>3933</v>
      </c>
      <c r="BC408" s="27" t="s">
        <v>82</v>
      </c>
      <c r="BD408" s="27" t="s">
        <v>82</v>
      </c>
      <c r="BE408" s="27" t="s">
        <v>82</v>
      </c>
      <c r="BF408" s="27" t="s">
        <v>82</v>
      </c>
      <c r="BG408" s="27" t="s">
        <v>3884</v>
      </c>
      <c r="BH408" s="27" t="s">
        <v>3892</v>
      </c>
      <c r="BI408" s="27" t="s">
        <v>3893</v>
      </c>
      <c r="BJ408" s="27" t="s">
        <v>3894</v>
      </c>
      <c r="BK408" s="27" t="s">
        <v>3894</v>
      </c>
      <c r="BL408" s="27" t="s">
        <v>82</v>
      </c>
      <c r="BM408" s="27" t="s">
        <v>82</v>
      </c>
      <c r="BN408" s="27" t="s">
        <v>82</v>
      </c>
      <c r="BP408" s="117">
        <f t="shared" si="268"/>
        <v>0</v>
      </c>
      <c r="BQ408" s="117">
        <f t="shared" si="269"/>
        <v>0</v>
      </c>
    </row>
    <row r="409">
      <c r="A409" s="48" t="s">
        <v>81</v>
      </c>
      <c r="B409" s="48" t="s">
        <v>82</v>
      </c>
      <c r="C409" s="58">
        <v>0</v>
      </c>
      <c r="D409" s="58">
        <v>0</v>
      </c>
      <c r="E409" s="64">
        <v>541.2</v>
      </c>
      <c r="F409" s="26" t="s">
        <v>3934</v>
      </c>
      <c r="G409" s="27" t="s">
        <v>3935</v>
      </c>
      <c r="H409" s="27" t="s">
        <v>3936</v>
      </c>
      <c r="I409" s="118" t="s">
        <v>3937</v>
      </c>
      <c r="J409" s="94" t="s">
        <v>395</v>
      </c>
      <c r="L409" s="27" t="s">
        <v>82</v>
      </c>
      <c r="M409" s="27" t="s">
        <v>2898</v>
      </c>
      <c r="N409" s="27" t="s">
        <v>88</v>
      </c>
      <c r="O409" s="27" t="s">
        <v>2853</v>
      </c>
      <c r="P409" s="27" t="s">
        <v>2853</v>
      </c>
      <c r="Q409" s="27" t="s">
        <v>89</v>
      </c>
      <c r="R409" s="27" t="s">
        <v>82</v>
      </c>
      <c r="S409" s="95" t="s">
        <v>3938</v>
      </c>
      <c r="T409" s="31">
        <v>10</v>
      </c>
      <c r="U409" s="31">
        <v>12</v>
      </c>
      <c r="V409" s="89">
        <v>45973</v>
      </c>
      <c r="W409" s="89">
        <v>46156</v>
      </c>
      <c r="X409" s="27" t="s">
        <v>3939</v>
      </c>
      <c r="Y409" s="72">
        <v>224</v>
      </c>
      <c r="Z409" s="76">
        <v>0.303</v>
      </c>
      <c r="AA409" s="28" t="s">
        <v>92</v>
      </c>
      <c r="AB409" s="28" t="s">
        <v>82</v>
      </c>
      <c r="AC409" s="28" t="s">
        <v>93</v>
      </c>
      <c r="AD409" s="28" t="s">
        <v>123</v>
      </c>
      <c r="AE409" s="28" t="s">
        <v>82</v>
      </c>
      <c r="AF409" s="28" t="s">
        <v>82</v>
      </c>
      <c r="AG409" s="28" t="s">
        <v>95</v>
      </c>
      <c r="AH409" s="28" t="s">
        <v>82</v>
      </c>
      <c r="AI409" s="28" t="s">
        <v>96</v>
      </c>
      <c r="AJ409" s="28" t="s">
        <v>82</v>
      </c>
      <c r="AK409" s="28" t="s">
        <v>82</v>
      </c>
      <c r="AL409" s="28" t="s">
        <v>3940</v>
      </c>
      <c r="AM409" s="28" t="s">
        <v>88</v>
      </c>
      <c r="AN409" s="27" t="s">
        <v>98</v>
      </c>
      <c r="AO409" s="72">
        <f t="shared" si="267"/>
        <v>0</v>
      </c>
      <c r="AP409" s="27" t="s">
        <v>82</v>
      </c>
      <c r="AQ409" s="27" t="s">
        <v>82</v>
      </c>
      <c r="AR409" s="29" t="s">
        <v>82</v>
      </c>
      <c r="AS409" s="29" t="s">
        <v>82</v>
      </c>
      <c r="AT409" s="79" t="s">
        <v>82</v>
      </c>
      <c r="AW409" s="80" t="s">
        <v>82</v>
      </c>
      <c r="AX409" s="27" t="s">
        <v>82</v>
      </c>
      <c r="AY409" s="27" t="s">
        <v>3941</v>
      </c>
      <c r="AZ409" s="27" t="s">
        <v>82</v>
      </c>
      <c r="BA409" s="27" t="s">
        <v>3942</v>
      </c>
      <c r="BB409" s="27" t="s">
        <v>3943</v>
      </c>
      <c r="BC409" s="27" t="s">
        <v>82</v>
      </c>
      <c r="BD409" s="27" t="s">
        <v>82</v>
      </c>
      <c r="BE409" s="27" t="s">
        <v>82</v>
      </c>
      <c r="BF409" s="27" t="s">
        <v>82</v>
      </c>
      <c r="BG409" s="27" t="s">
        <v>3936</v>
      </c>
      <c r="BH409" s="27" t="s">
        <v>99</v>
      </c>
      <c r="BI409" s="27" t="s">
        <v>100</v>
      </c>
      <c r="BJ409" s="27" t="s">
        <v>736</v>
      </c>
      <c r="BK409" s="27" t="s">
        <v>763</v>
      </c>
      <c r="BL409" s="27" t="s">
        <v>82</v>
      </c>
      <c r="BM409" s="27" t="s">
        <v>82</v>
      </c>
      <c r="BN409" s="27" t="s">
        <v>82</v>
      </c>
      <c r="BP409" s="117">
        <f t="shared" si="268"/>
        <v>0</v>
      </c>
      <c r="BQ409" s="117">
        <f t="shared" si="269"/>
        <v>0</v>
      </c>
    </row>
    <row r="410">
      <c r="A410" s="48" t="s">
        <v>81</v>
      </c>
      <c r="B410" s="48" t="s">
        <v>82</v>
      </c>
      <c r="C410" s="58">
        <v>0</v>
      </c>
      <c r="D410" s="58">
        <v>0</v>
      </c>
      <c r="E410" s="64">
        <v>587.4</v>
      </c>
      <c r="F410" s="26" t="s">
        <v>3944</v>
      </c>
      <c r="G410" s="27" t="s">
        <v>3945</v>
      </c>
      <c r="H410" s="27" t="s">
        <v>3936</v>
      </c>
      <c r="I410" s="118" t="s">
        <v>3946</v>
      </c>
      <c r="J410" s="94" t="s">
        <v>136</v>
      </c>
      <c r="L410" s="27" t="s">
        <v>82</v>
      </c>
      <c r="M410" s="27" t="s">
        <v>1280</v>
      </c>
      <c r="N410" s="27" t="s">
        <v>88</v>
      </c>
      <c r="O410" s="27" t="s">
        <v>2853</v>
      </c>
      <c r="P410" s="27" t="s">
        <v>2853</v>
      </c>
      <c r="Q410" s="27" t="s">
        <v>89</v>
      </c>
      <c r="R410" s="27" t="s">
        <v>82</v>
      </c>
      <c r="S410" s="95" t="s">
        <v>3947</v>
      </c>
      <c r="T410" s="31">
        <v>10</v>
      </c>
      <c r="U410" s="31">
        <v>10</v>
      </c>
      <c r="V410" s="89">
        <v>46136</v>
      </c>
      <c r="W410" s="89">
        <v>46136</v>
      </c>
      <c r="X410" s="27" t="s">
        <v>3948</v>
      </c>
      <c r="Y410" s="72">
        <v>224</v>
      </c>
      <c r="Z410" s="76">
        <v>0.326</v>
      </c>
      <c r="AA410" s="28" t="s">
        <v>92</v>
      </c>
      <c r="AB410" s="28" t="s">
        <v>82</v>
      </c>
      <c r="AC410" s="28" t="s">
        <v>93</v>
      </c>
      <c r="AD410" s="28" t="s">
        <v>123</v>
      </c>
      <c r="AE410" s="28" t="s">
        <v>82</v>
      </c>
      <c r="AF410" s="28" t="s">
        <v>82</v>
      </c>
      <c r="AG410" s="28" t="s">
        <v>95</v>
      </c>
      <c r="AH410" s="28" t="s">
        <v>82</v>
      </c>
      <c r="AI410" s="28" t="s">
        <v>96</v>
      </c>
      <c r="AJ410" s="28" t="s">
        <v>82</v>
      </c>
      <c r="AK410" s="28" t="s">
        <v>82</v>
      </c>
      <c r="AL410" s="28" t="s">
        <v>3949</v>
      </c>
      <c r="AM410" s="28" t="s">
        <v>88</v>
      </c>
      <c r="AN410" s="27" t="s">
        <v>98</v>
      </c>
      <c r="AO410" s="72">
        <f t="shared" si="267"/>
        <v>0</v>
      </c>
      <c r="AP410" s="27" t="s">
        <v>82</v>
      </c>
      <c r="AQ410" s="27" t="s">
        <v>82</v>
      </c>
      <c r="AR410" s="29" t="s">
        <v>82</v>
      </c>
      <c r="AS410" s="29" t="s">
        <v>82</v>
      </c>
      <c r="AT410" s="79" t="s">
        <v>82</v>
      </c>
      <c r="AW410" s="80" t="s">
        <v>82</v>
      </c>
      <c r="AX410" s="27" t="s">
        <v>82</v>
      </c>
      <c r="AY410" s="27" t="s">
        <v>3950</v>
      </c>
      <c r="AZ410" s="27" t="s">
        <v>82</v>
      </c>
      <c r="BA410" s="27" t="s">
        <v>3951</v>
      </c>
      <c r="BB410" s="27" t="s">
        <v>3952</v>
      </c>
      <c r="BC410" s="27" t="s">
        <v>82</v>
      </c>
      <c r="BD410" s="27" t="s">
        <v>82</v>
      </c>
      <c r="BE410" s="27" t="s">
        <v>82</v>
      </c>
      <c r="BF410" s="27" t="s">
        <v>82</v>
      </c>
      <c r="BG410" s="27" t="s">
        <v>3936</v>
      </c>
      <c r="BH410" s="27" t="s">
        <v>99</v>
      </c>
      <c r="BI410" s="27" t="s">
        <v>100</v>
      </c>
      <c r="BJ410" s="27" t="s">
        <v>736</v>
      </c>
      <c r="BK410" s="27" t="s">
        <v>763</v>
      </c>
      <c r="BL410" s="27" t="s">
        <v>82</v>
      </c>
      <c r="BM410" s="27" t="s">
        <v>82</v>
      </c>
      <c r="BN410" s="27" t="s">
        <v>82</v>
      </c>
      <c r="BP410" s="117">
        <f t="shared" si="268"/>
        <v>0</v>
      </c>
      <c r="BQ410" s="117">
        <f t="shared" si="269"/>
        <v>0</v>
      </c>
    </row>
    <row r="411">
      <c r="A411" s="48" t="s">
        <v>81</v>
      </c>
      <c r="B411" s="48" t="s">
        <v>82</v>
      </c>
      <c r="C411" s="58">
        <v>0</v>
      </c>
      <c r="D411" s="58">
        <v>0</v>
      </c>
      <c r="E411" s="64">
        <v>891</v>
      </c>
      <c r="F411" s="26" t="s">
        <v>3953</v>
      </c>
      <c r="G411" s="27" t="s">
        <v>2884</v>
      </c>
      <c r="H411" s="27" t="s">
        <v>3954</v>
      </c>
      <c r="I411" s="118" t="s">
        <v>3955</v>
      </c>
      <c r="J411" s="94" t="s">
        <v>335</v>
      </c>
      <c r="L411" s="27" t="s">
        <v>82</v>
      </c>
      <c r="M411" s="27" t="s">
        <v>1116</v>
      </c>
      <c r="N411" s="27" t="s">
        <v>88</v>
      </c>
      <c r="O411" s="27" t="s">
        <v>2863</v>
      </c>
      <c r="P411" s="27" t="s">
        <v>2863</v>
      </c>
      <c r="Q411" s="27" t="s">
        <v>89</v>
      </c>
      <c r="R411" s="27" t="s">
        <v>82</v>
      </c>
      <c r="S411" s="95" t="s">
        <v>3956</v>
      </c>
      <c r="T411" s="31">
        <v>10</v>
      </c>
      <c r="U411" s="31">
        <v>4</v>
      </c>
      <c r="V411" s="89">
        <v>45147</v>
      </c>
      <c r="W411" s="89">
        <v>46100</v>
      </c>
      <c r="X411" s="27" t="s">
        <v>3957</v>
      </c>
      <c r="Y411" s="72">
        <v>992</v>
      </c>
      <c r="Z411" s="76">
        <v>0.965</v>
      </c>
      <c r="AA411" s="28" t="s">
        <v>92</v>
      </c>
      <c r="AB411" s="28" t="s">
        <v>82</v>
      </c>
      <c r="AC411" s="28" t="s">
        <v>93</v>
      </c>
      <c r="AD411" s="28" t="s">
        <v>123</v>
      </c>
      <c r="AE411" s="28" t="s">
        <v>82</v>
      </c>
      <c r="AF411" s="28" t="s">
        <v>82</v>
      </c>
      <c r="AG411" s="28" t="s">
        <v>95</v>
      </c>
      <c r="AH411" s="28" t="s">
        <v>82</v>
      </c>
      <c r="AI411" s="28" t="s">
        <v>96</v>
      </c>
      <c r="AJ411" s="28" t="s">
        <v>82</v>
      </c>
      <c r="AK411" s="28" t="s">
        <v>82</v>
      </c>
      <c r="AL411" s="28" t="s">
        <v>3958</v>
      </c>
      <c r="AM411" s="28" t="s">
        <v>88</v>
      </c>
      <c r="AN411" s="27" t="s">
        <v>98</v>
      </c>
      <c r="AO411" s="72">
        <f t="shared" si="267"/>
        <v>0</v>
      </c>
      <c r="AP411" s="27" t="s">
        <v>82</v>
      </c>
      <c r="AQ411" s="27" t="s">
        <v>82</v>
      </c>
      <c r="AR411" s="29" t="s">
        <v>82</v>
      </c>
      <c r="AS411" s="29" t="s">
        <v>82</v>
      </c>
      <c r="AT411" s="79" t="s">
        <v>82</v>
      </c>
      <c r="AW411" s="80" t="s">
        <v>82</v>
      </c>
      <c r="AX411" s="27" t="s">
        <v>82</v>
      </c>
      <c r="AY411" s="27" t="s">
        <v>3959</v>
      </c>
      <c r="AZ411" s="27" t="s">
        <v>82</v>
      </c>
      <c r="BA411" s="27" t="s">
        <v>3960</v>
      </c>
      <c r="BB411" s="27" t="s">
        <v>3961</v>
      </c>
      <c r="BC411" s="27" t="s">
        <v>82</v>
      </c>
      <c r="BD411" s="27" t="s">
        <v>3962</v>
      </c>
      <c r="BE411" s="27" t="s">
        <v>3963</v>
      </c>
      <c r="BF411" s="27" t="s">
        <v>82</v>
      </c>
      <c r="BG411" s="27" t="s">
        <v>3954</v>
      </c>
      <c r="BH411" s="27" t="s">
        <v>99</v>
      </c>
      <c r="BI411" s="27" t="s">
        <v>100</v>
      </c>
      <c r="BJ411" s="27" t="s">
        <v>101</v>
      </c>
      <c r="BK411" s="27" t="s">
        <v>2894</v>
      </c>
      <c r="BL411" s="27" t="s">
        <v>82</v>
      </c>
      <c r="BM411" s="27" t="s">
        <v>82</v>
      </c>
      <c r="BN411" s="27" t="s">
        <v>82</v>
      </c>
      <c r="BP411" s="117">
        <f t="shared" si="268"/>
        <v>0</v>
      </c>
      <c r="BQ411" s="117">
        <f t="shared" si="269"/>
        <v>0</v>
      </c>
    </row>
    <row r="412">
      <c r="A412" s="48" t="s">
        <v>81</v>
      </c>
      <c r="B412" s="48" t="s">
        <v>82</v>
      </c>
      <c r="C412" s="58">
        <v>0</v>
      </c>
      <c r="D412" s="58">
        <v>0</v>
      </c>
      <c r="E412" s="64">
        <v>541.2</v>
      </c>
      <c r="F412" s="26" t="s">
        <v>3964</v>
      </c>
      <c r="G412" s="27" t="s">
        <v>3965</v>
      </c>
      <c r="H412" s="27" t="s">
        <v>3954</v>
      </c>
      <c r="I412" s="118" t="s">
        <v>3966</v>
      </c>
      <c r="J412" s="94" t="s">
        <v>363</v>
      </c>
      <c r="L412" s="27" t="s">
        <v>82</v>
      </c>
      <c r="M412" s="27" t="s">
        <v>2898</v>
      </c>
      <c r="N412" s="27" t="s">
        <v>88</v>
      </c>
      <c r="O412" s="27" t="s">
        <v>2863</v>
      </c>
      <c r="P412" s="27" t="s">
        <v>2863</v>
      </c>
      <c r="Q412" s="27" t="s">
        <v>89</v>
      </c>
      <c r="R412" s="27" t="s">
        <v>82</v>
      </c>
      <c r="S412" s="95" t="s">
        <v>3967</v>
      </c>
      <c r="T412" s="31">
        <v>10</v>
      </c>
      <c r="U412" s="31">
        <v>1</v>
      </c>
      <c r="V412" s="89">
        <v>45803</v>
      </c>
      <c r="W412" s="89">
        <v>45803</v>
      </c>
      <c r="X412" s="27" t="s">
        <v>3968</v>
      </c>
      <c r="Y412" s="72">
        <v>224</v>
      </c>
      <c r="Z412" s="76">
        <v>0.302</v>
      </c>
      <c r="AA412" s="28" t="s">
        <v>92</v>
      </c>
      <c r="AB412" s="28" t="s">
        <v>82</v>
      </c>
      <c r="AC412" s="28" t="s">
        <v>93</v>
      </c>
      <c r="AD412" s="28" t="s">
        <v>123</v>
      </c>
      <c r="AE412" s="28" t="s">
        <v>82</v>
      </c>
      <c r="AF412" s="28" t="s">
        <v>82</v>
      </c>
      <c r="AG412" s="28" t="s">
        <v>95</v>
      </c>
      <c r="AH412" s="28" t="s">
        <v>82</v>
      </c>
      <c r="AI412" s="28" t="s">
        <v>96</v>
      </c>
      <c r="AJ412" s="28" t="s">
        <v>82</v>
      </c>
      <c r="AK412" s="28" t="s">
        <v>82</v>
      </c>
      <c r="AL412" s="28" t="s">
        <v>3969</v>
      </c>
      <c r="AM412" s="28" t="s">
        <v>88</v>
      </c>
      <c r="AN412" s="27" t="s">
        <v>98</v>
      </c>
      <c r="AO412" s="72">
        <f t="shared" si="267"/>
        <v>0</v>
      </c>
      <c r="AP412" s="27" t="s">
        <v>82</v>
      </c>
      <c r="AQ412" s="27" t="s">
        <v>82</v>
      </c>
      <c r="AR412" s="29" t="s">
        <v>82</v>
      </c>
      <c r="AS412" s="29" t="s">
        <v>82</v>
      </c>
      <c r="AT412" s="79" t="s">
        <v>82</v>
      </c>
      <c r="AW412" s="80" t="s">
        <v>82</v>
      </c>
      <c r="AX412" s="27" t="s">
        <v>82</v>
      </c>
      <c r="AY412" s="27" t="s">
        <v>3970</v>
      </c>
      <c r="AZ412" s="27" t="s">
        <v>82</v>
      </c>
      <c r="BA412" s="27" t="s">
        <v>3971</v>
      </c>
      <c r="BB412" s="27" t="s">
        <v>3972</v>
      </c>
      <c r="BC412" s="27" t="s">
        <v>82</v>
      </c>
      <c r="BD412" s="27" t="s">
        <v>82</v>
      </c>
      <c r="BE412" s="27" t="s">
        <v>82</v>
      </c>
      <c r="BF412" s="27" t="s">
        <v>82</v>
      </c>
      <c r="BG412" s="27" t="s">
        <v>3954</v>
      </c>
      <c r="BH412" s="27" t="s">
        <v>99</v>
      </c>
      <c r="BI412" s="27" t="s">
        <v>100</v>
      </c>
      <c r="BJ412" s="27" t="s">
        <v>101</v>
      </c>
      <c r="BK412" s="27" t="s">
        <v>2894</v>
      </c>
      <c r="BL412" s="27" t="s">
        <v>82</v>
      </c>
      <c r="BM412" s="27" t="s">
        <v>82</v>
      </c>
      <c r="BN412" s="27" t="s">
        <v>82</v>
      </c>
      <c r="BP412" s="117">
        <f t="shared" si="268"/>
        <v>0</v>
      </c>
      <c r="BQ412" s="117">
        <f t="shared" si="269"/>
        <v>0</v>
      </c>
    </row>
    <row r="413">
      <c r="A413" s="48" t="s">
        <v>81</v>
      </c>
      <c r="B413" s="48" t="s">
        <v>82</v>
      </c>
      <c r="C413" s="58">
        <v>0</v>
      </c>
      <c r="D413" s="58">
        <v>0</v>
      </c>
      <c r="E413" s="64">
        <v>567.6</v>
      </c>
      <c r="F413" s="26" t="s">
        <v>3973</v>
      </c>
      <c r="G413" s="27" t="s">
        <v>3974</v>
      </c>
      <c r="H413" s="27" t="s">
        <v>3954</v>
      </c>
      <c r="I413" s="118" t="s">
        <v>3975</v>
      </c>
      <c r="J413" s="94" t="s">
        <v>136</v>
      </c>
      <c r="L413" s="27" t="s">
        <v>82</v>
      </c>
      <c r="M413" s="27" t="s">
        <v>2875</v>
      </c>
      <c r="N413" s="27" t="s">
        <v>88</v>
      </c>
      <c r="O413" s="27" t="s">
        <v>2863</v>
      </c>
      <c r="P413" s="27" t="s">
        <v>2863</v>
      </c>
      <c r="Q413" s="27" t="s">
        <v>89</v>
      </c>
      <c r="R413" s="27" t="s">
        <v>82</v>
      </c>
      <c r="S413" s="95" t="s">
        <v>3976</v>
      </c>
      <c r="T413" s="31">
        <v>10</v>
      </c>
      <c r="U413" s="31">
        <v>10</v>
      </c>
      <c r="V413" s="89">
        <v>45757</v>
      </c>
      <c r="W413" s="89">
        <v>46092</v>
      </c>
      <c r="X413" s="27" t="s">
        <v>3977</v>
      </c>
      <c r="Y413" s="72">
        <v>288</v>
      </c>
      <c r="Z413" s="76">
        <v>0.336</v>
      </c>
      <c r="AA413" s="28" t="s">
        <v>92</v>
      </c>
      <c r="AB413" s="28" t="s">
        <v>82</v>
      </c>
      <c r="AC413" s="28" t="s">
        <v>93</v>
      </c>
      <c r="AD413" s="28" t="s">
        <v>123</v>
      </c>
      <c r="AE413" s="28" t="s">
        <v>82</v>
      </c>
      <c r="AF413" s="28" t="s">
        <v>82</v>
      </c>
      <c r="AG413" s="28" t="s">
        <v>95</v>
      </c>
      <c r="AH413" s="28" t="s">
        <v>82</v>
      </c>
      <c r="AI413" s="28" t="s">
        <v>96</v>
      </c>
      <c r="AJ413" s="28" t="s">
        <v>82</v>
      </c>
      <c r="AK413" s="28" t="s">
        <v>82</v>
      </c>
      <c r="AL413" s="28" t="s">
        <v>3978</v>
      </c>
      <c r="AM413" s="28" t="s">
        <v>88</v>
      </c>
      <c r="AN413" s="27" t="s">
        <v>98</v>
      </c>
      <c r="AO413" s="72">
        <f t="shared" si="267"/>
        <v>0</v>
      </c>
      <c r="AP413" s="27" t="s">
        <v>82</v>
      </c>
      <c r="AQ413" s="27" t="s">
        <v>82</v>
      </c>
      <c r="AR413" s="29" t="s">
        <v>82</v>
      </c>
      <c r="AS413" s="29" t="s">
        <v>82</v>
      </c>
      <c r="AT413" s="79" t="s">
        <v>82</v>
      </c>
      <c r="AW413" s="80" t="s">
        <v>82</v>
      </c>
      <c r="AX413" s="27" t="s">
        <v>82</v>
      </c>
      <c r="AY413" s="27" t="s">
        <v>3979</v>
      </c>
      <c r="AZ413" s="27" t="s">
        <v>82</v>
      </c>
      <c r="BA413" s="27" t="s">
        <v>3980</v>
      </c>
      <c r="BB413" s="27" t="s">
        <v>3981</v>
      </c>
      <c r="BC413" s="27" t="s">
        <v>82</v>
      </c>
      <c r="BD413" s="27" t="s">
        <v>82</v>
      </c>
      <c r="BE413" s="27" t="s">
        <v>82</v>
      </c>
      <c r="BF413" s="27" t="s">
        <v>82</v>
      </c>
      <c r="BG413" s="27" t="s">
        <v>3954</v>
      </c>
      <c r="BH413" s="27" t="s">
        <v>99</v>
      </c>
      <c r="BI413" s="27" t="s">
        <v>100</v>
      </c>
      <c r="BJ413" s="27" t="s">
        <v>101</v>
      </c>
      <c r="BK413" s="27" t="s">
        <v>2894</v>
      </c>
      <c r="BL413" s="27" t="s">
        <v>82</v>
      </c>
      <c r="BM413" s="27" t="s">
        <v>82</v>
      </c>
      <c r="BN413" s="27" t="s">
        <v>82</v>
      </c>
      <c r="BP413" s="117">
        <f t="shared" si="268"/>
        <v>0</v>
      </c>
      <c r="BQ413" s="117">
        <f t="shared" si="269"/>
        <v>0</v>
      </c>
    </row>
    <row r="414">
      <c r="A414" s="48" t="s">
        <v>81</v>
      </c>
      <c r="B414" s="48" t="s">
        <v>82</v>
      </c>
      <c r="C414" s="58">
        <v>0</v>
      </c>
      <c r="D414" s="58">
        <v>0</v>
      </c>
      <c r="E414" s="64">
        <v>541.2</v>
      </c>
      <c r="F414" s="26" t="s">
        <v>3982</v>
      </c>
      <c r="G414" s="27" t="s">
        <v>2915</v>
      </c>
      <c r="H414" s="27" t="s">
        <v>3954</v>
      </c>
      <c r="I414" s="118" t="s">
        <v>3983</v>
      </c>
      <c r="J414" s="94" t="s">
        <v>614</v>
      </c>
      <c r="L414" s="27" t="s">
        <v>82</v>
      </c>
      <c r="M414" s="27" t="s">
        <v>2898</v>
      </c>
      <c r="N414" s="27" t="s">
        <v>88</v>
      </c>
      <c r="O414" s="27" t="s">
        <v>2853</v>
      </c>
      <c r="P414" s="27" t="s">
        <v>2853</v>
      </c>
      <c r="Q414" s="27" t="s">
        <v>89</v>
      </c>
      <c r="R414" s="27" t="s">
        <v>82</v>
      </c>
      <c r="S414" s="95" t="s">
        <v>3984</v>
      </c>
      <c r="T414" s="31">
        <v>10</v>
      </c>
      <c r="U414" s="31">
        <v>10</v>
      </c>
      <c r="V414" s="89">
        <v>45905</v>
      </c>
      <c r="W414" s="89">
        <v>45905</v>
      </c>
      <c r="X414" s="27" t="s">
        <v>3985</v>
      </c>
      <c r="Y414" s="72">
        <v>256</v>
      </c>
      <c r="Z414" s="76">
        <v>0.284</v>
      </c>
      <c r="AA414" s="28" t="s">
        <v>92</v>
      </c>
      <c r="AB414" s="28" t="s">
        <v>82</v>
      </c>
      <c r="AC414" s="28" t="s">
        <v>93</v>
      </c>
      <c r="AD414" s="28" t="s">
        <v>123</v>
      </c>
      <c r="AE414" s="28" t="s">
        <v>82</v>
      </c>
      <c r="AF414" s="28" t="s">
        <v>82</v>
      </c>
      <c r="AG414" s="28" t="s">
        <v>95</v>
      </c>
      <c r="AH414" s="28" t="s">
        <v>82</v>
      </c>
      <c r="AI414" s="28" t="s">
        <v>96</v>
      </c>
      <c r="AJ414" s="28" t="s">
        <v>82</v>
      </c>
      <c r="AK414" s="28" t="s">
        <v>82</v>
      </c>
      <c r="AL414" s="28" t="s">
        <v>3986</v>
      </c>
      <c r="AM414" s="28" t="s">
        <v>88</v>
      </c>
      <c r="AN414" s="27" t="s">
        <v>98</v>
      </c>
      <c r="AO414" s="72">
        <f t="shared" si="267"/>
        <v>0</v>
      </c>
      <c r="AP414" s="27" t="s">
        <v>82</v>
      </c>
      <c r="AQ414" s="27" t="s">
        <v>82</v>
      </c>
      <c r="AR414" s="29" t="s">
        <v>82</v>
      </c>
      <c r="AS414" s="29" t="s">
        <v>82</v>
      </c>
      <c r="AT414" s="79" t="s">
        <v>82</v>
      </c>
      <c r="AW414" s="80" t="s">
        <v>82</v>
      </c>
      <c r="AX414" s="27" t="s">
        <v>82</v>
      </c>
      <c r="AY414" s="27" t="s">
        <v>3987</v>
      </c>
      <c r="AZ414" s="27" t="s">
        <v>82</v>
      </c>
      <c r="BA414" s="27" t="s">
        <v>3988</v>
      </c>
      <c r="BB414" s="27" t="s">
        <v>3989</v>
      </c>
      <c r="BC414" s="27" t="s">
        <v>82</v>
      </c>
      <c r="BD414" s="27" t="s">
        <v>82</v>
      </c>
      <c r="BE414" s="27" t="s">
        <v>82</v>
      </c>
      <c r="BF414" s="27" t="s">
        <v>82</v>
      </c>
      <c r="BG414" s="27" t="s">
        <v>3954</v>
      </c>
      <c r="BH414" s="27" t="s">
        <v>99</v>
      </c>
      <c r="BI414" s="27" t="s">
        <v>100</v>
      </c>
      <c r="BJ414" s="27" t="s">
        <v>736</v>
      </c>
      <c r="BK414" s="27" t="s">
        <v>763</v>
      </c>
      <c r="BL414" s="27" t="s">
        <v>82</v>
      </c>
      <c r="BM414" s="27" t="s">
        <v>82</v>
      </c>
      <c r="BN414" s="27" t="s">
        <v>82</v>
      </c>
      <c r="BP414" s="117">
        <f t="shared" si="268"/>
        <v>0</v>
      </c>
      <c r="BQ414" s="117">
        <f t="shared" si="269"/>
        <v>0</v>
      </c>
    </row>
    <row r="415">
      <c r="A415" s="48" t="s">
        <v>81</v>
      </c>
      <c r="B415" s="48" t="s">
        <v>82</v>
      </c>
      <c r="C415" s="58">
        <v>0</v>
      </c>
      <c r="D415" s="58">
        <v>0</v>
      </c>
      <c r="E415" s="64">
        <v>541.2</v>
      </c>
      <c r="F415" s="26" t="s">
        <v>3990</v>
      </c>
      <c r="G415" s="27" t="s">
        <v>2906</v>
      </c>
      <c r="H415" s="27" t="s">
        <v>3954</v>
      </c>
      <c r="I415" s="118" t="s">
        <v>3991</v>
      </c>
      <c r="J415" s="94" t="s">
        <v>614</v>
      </c>
      <c r="L415" s="27" t="s">
        <v>82</v>
      </c>
      <c r="M415" s="27" t="s">
        <v>2898</v>
      </c>
      <c r="N415" s="27" t="s">
        <v>88</v>
      </c>
      <c r="O415" s="27" t="s">
        <v>2863</v>
      </c>
      <c r="P415" s="27" t="s">
        <v>2863</v>
      </c>
      <c r="Q415" s="27" t="s">
        <v>89</v>
      </c>
      <c r="R415" s="27" t="s">
        <v>82</v>
      </c>
      <c r="S415" s="95" t="s">
        <v>3992</v>
      </c>
      <c r="T415" s="31">
        <v>10</v>
      </c>
      <c r="U415" s="31">
        <v>10</v>
      </c>
      <c r="V415" s="89">
        <v>45917</v>
      </c>
      <c r="W415" s="89">
        <v>46087</v>
      </c>
      <c r="X415" s="27" t="s">
        <v>3993</v>
      </c>
      <c r="Y415" s="72">
        <v>384</v>
      </c>
      <c r="Z415" s="76">
        <v>0.386</v>
      </c>
      <c r="AA415" s="28" t="s">
        <v>92</v>
      </c>
      <c r="AB415" s="28" t="s">
        <v>82</v>
      </c>
      <c r="AC415" s="28" t="s">
        <v>93</v>
      </c>
      <c r="AD415" s="28" t="s">
        <v>123</v>
      </c>
      <c r="AE415" s="28" t="s">
        <v>82</v>
      </c>
      <c r="AF415" s="28" t="s">
        <v>82</v>
      </c>
      <c r="AG415" s="28" t="s">
        <v>95</v>
      </c>
      <c r="AH415" s="28" t="s">
        <v>82</v>
      </c>
      <c r="AI415" s="28" t="s">
        <v>96</v>
      </c>
      <c r="AJ415" s="28" t="s">
        <v>82</v>
      </c>
      <c r="AK415" s="28" t="s">
        <v>82</v>
      </c>
      <c r="AL415" s="28" t="s">
        <v>3994</v>
      </c>
      <c r="AM415" s="28" t="s">
        <v>88</v>
      </c>
      <c r="AN415" s="27" t="s">
        <v>98</v>
      </c>
      <c r="AO415" s="72">
        <f t="shared" si="267"/>
        <v>0</v>
      </c>
      <c r="AP415" s="27" t="s">
        <v>82</v>
      </c>
      <c r="AQ415" s="27" t="s">
        <v>82</v>
      </c>
      <c r="AR415" s="29" t="s">
        <v>82</v>
      </c>
      <c r="AS415" s="29" t="s">
        <v>82</v>
      </c>
      <c r="AT415" s="79" t="s">
        <v>82</v>
      </c>
      <c r="AW415" s="80" t="s">
        <v>82</v>
      </c>
      <c r="AX415" s="27" t="s">
        <v>82</v>
      </c>
      <c r="AY415" s="27" t="s">
        <v>3995</v>
      </c>
      <c r="AZ415" s="27" t="s">
        <v>82</v>
      </c>
      <c r="BA415" s="27" t="s">
        <v>82</v>
      </c>
      <c r="BB415" s="27" t="s">
        <v>3996</v>
      </c>
      <c r="BC415" s="27" t="s">
        <v>82</v>
      </c>
      <c r="BD415" s="27" t="s">
        <v>82</v>
      </c>
      <c r="BE415" s="27" t="s">
        <v>82</v>
      </c>
      <c r="BF415" s="27" t="s">
        <v>82</v>
      </c>
      <c r="BG415" s="27" t="s">
        <v>3954</v>
      </c>
      <c r="BH415" s="27" t="s">
        <v>99</v>
      </c>
      <c r="BI415" s="27" t="s">
        <v>100</v>
      </c>
      <c r="BJ415" s="27" t="s">
        <v>101</v>
      </c>
      <c r="BK415" s="27" t="s">
        <v>2894</v>
      </c>
      <c r="BL415" s="27" t="s">
        <v>82</v>
      </c>
      <c r="BM415" s="27" t="s">
        <v>82</v>
      </c>
      <c r="BN415" s="27" t="s">
        <v>82</v>
      </c>
      <c r="BP415" s="117">
        <f t="shared" si="268"/>
        <v>0</v>
      </c>
      <c r="BQ415" s="117">
        <f t="shared" si="269"/>
        <v>0</v>
      </c>
    </row>
    <row r="416">
      <c r="A416" s="48" t="s">
        <v>81</v>
      </c>
      <c r="B416" s="48" t="s">
        <v>82</v>
      </c>
      <c r="C416" s="58">
        <v>0</v>
      </c>
      <c r="D416" s="58">
        <v>0</v>
      </c>
      <c r="E416" s="64">
        <v>541.2</v>
      </c>
      <c r="F416" s="26" t="s">
        <v>3997</v>
      </c>
      <c r="G416" s="27" t="s">
        <v>2906</v>
      </c>
      <c r="H416" s="27" t="s">
        <v>3954</v>
      </c>
      <c r="I416" s="118" t="s">
        <v>3998</v>
      </c>
      <c r="J416" s="94" t="s">
        <v>363</v>
      </c>
      <c r="L416" s="27" t="s">
        <v>82</v>
      </c>
      <c r="M416" s="27" t="s">
        <v>2898</v>
      </c>
      <c r="N416" s="27" t="s">
        <v>88</v>
      </c>
      <c r="O416" s="27" t="s">
        <v>2863</v>
      </c>
      <c r="P416" s="27" t="s">
        <v>2863</v>
      </c>
      <c r="Q416" s="27" t="s">
        <v>89</v>
      </c>
      <c r="R416" s="27" t="s">
        <v>82</v>
      </c>
      <c r="S416" s="95" t="s">
        <v>3999</v>
      </c>
      <c r="T416" s="31">
        <v>10</v>
      </c>
      <c r="U416" s="31">
        <v>8</v>
      </c>
      <c r="V416" s="89">
        <v>45917</v>
      </c>
      <c r="W416" s="89">
        <v>46087</v>
      </c>
      <c r="X416" s="27" t="s">
        <v>4000</v>
      </c>
      <c r="Y416" s="72">
        <v>416</v>
      </c>
      <c r="Z416" s="76">
        <v>0.418</v>
      </c>
      <c r="AA416" s="28" t="s">
        <v>92</v>
      </c>
      <c r="AB416" s="28" t="s">
        <v>82</v>
      </c>
      <c r="AC416" s="28" t="s">
        <v>93</v>
      </c>
      <c r="AD416" s="28" t="s">
        <v>123</v>
      </c>
      <c r="AE416" s="28" t="s">
        <v>82</v>
      </c>
      <c r="AF416" s="28" t="s">
        <v>82</v>
      </c>
      <c r="AG416" s="28" t="s">
        <v>95</v>
      </c>
      <c r="AH416" s="28" t="s">
        <v>82</v>
      </c>
      <c r="AI416" s="28" t="s">
        <v>96</v>
      </c>
      <c r="AJ416" s="28" t="s">
        <v>82</v>
      </c>
      <c r="AK416" s="28" t="s">
        <v>82</v>
      </c>
      <c r="AL416" s="28" t="s">
        <v>4001</v>
      </c>
      <c r="AM416" s="28" t="s">
        <v>88</v>
      </c>
      <c r="AN416" s="27" t="s">
        <v>98</v>
      </c>
      <c r="AO416" s="72">
        <f t="shared" si="267"/>
        <v>0</v>
      </c>
      <c r="AP416" s="27" t="s">
        <v>82</v>
      </c>
      <c r="AQ416" s="27" t="s">
        <v>82</v>
      </c>
      <c r="AR416" s="29" t="s">
        <v>82</v>
      </c>
      <c r="AS416" s="29" t="s">
        <v>82</v>
      </c>
      <c r="AT416" s="79" t="s">
        <v>82</v>
      </c>
      <c r="AW416" s="80" t="s">
        <v>82</v>
      </c>
      <c r="AX416" s="27" t="s">
        <v>82</v>
      </c>
      <c r="AY416" s="27" t="s">
        <v>4002</v>
      </c>
      <c r="AZ416" s="27" t="s">
        <v>82</v>
      </c>
      <c r="BA416" s="27" t="s">
        <v>82</v>
      </c>
      <c r="BB416" s="27" t="s">
        <v>4003</v>
      </c>
      <c r="BC416" s="27" t="s">
        <v>82</v>
      </c>
      <c r="BD416" s="27" t="s">
        <v>82</v>
      </c>
      <c r="BE416" s="27" t="s">
        <v>82</v>
      </c>
      <c r="BF416" s="27" t="s">
        <v>82</v>
      </c>
      <c r="BG416" s="27" t="s">
        <v>3954</v>
      </c>
      <c r="BH416" s="27" t="s">
        <v>99</v>
      </c>
      <c r="BI416" s="27" t="s">
        <v>100</v>
      </c>
      <c r="BJ416" s="27" t="s">
        <v>101</v>
      </c>
      <c r="BK416" s="27" t="s">
        <v>2894</v>
      </c>
      <c r="BL416" s="27" t="s">
        <v>82</v>
      </c>
      <c r="BM416" s="27" t="s">
        <v>82</v>
      </c>
      <c r="BN416" s="27" t="s">
        <v>82</v>
      </c>
      <c r="BP416" s="117">
        <f t="shared" si="268"/>
        <v>0</v>
      </c>
      <c r="BQ416" s="117">
        <f t="shared" si="269"/>
        <v>0</v>
      </c>
    </row>
    <row r="417">
      <c r="A417" s="48" t="s">
        <v>81</v>
      </c>
      <c r="B417" s="48" t="s">
        <v>82</v>
      </c>
      <c r="C417" s="58">
        <v>0</v>
      </c>
      <c r="D417" s="58">
        <v>0</v>
      </c>
      <c r="E417" s="64">
        <v>633.6</v>
      </c>
      <c r="F417" s="26" t="s">
        <v>4004</v>
      </c>
      <c r="G417" s="27" t="s">
        <v>2906</v>
      </c>
      <c r="H417" s="27" t="s">
        <v>3954</v>
      </c>
      <c r="I417" s="118" t="s">
        <v>4005</v>
      </c>
      <c r="J417" s="94" t="s">
        <v>136</v>
      </c>
      <c r="L417" s="27" t="s">
        <v>82</v>
      </c>
      <c r="M417" s="27" t="s">
        <v>1857</v>
      </c>
      <c r="N417" s="27" t="s">
        <v>88</v>
      </c>
      <c r="O417" s="27" t="s">
        <v>2863</v>
      </c>
      <c r="P417" s="27" t="s">
        <v>2863</v>
      </c>
      <c r="Q417" s="27" t="s">
        <v>89</v>
      </c>
      <c r="R417" s="27" t="s">
        <v>82</v>
      </c>
      <c r="S417" s="95" t="s">
        <v>4006</v>
      </c>
      <c r="T417" s="31">
        <v>10</v>
      </c>
      <c r="U417" s="31">
        <v>10</v>
      </c>
      <c r="V417" s="89">
        <v>45579</v>
      </c>
      <c r="W417" s="89">
        <v>46156</v>
      </c>
      <c r="X417" s="27" t="s">
        <v>4007</v>
      </c>
      <c r="Y417" s="72">
        <v>480</v>
      </c>
      <c r="Z417" s="76">
        <v>0.492</v>
      </c>
      <c r="AA417" s="28" t="s">
        <v>92</v>
      </c>
      <c r="AB417" s="28" t="s">
        <v>82</v>
      </c>
      <c r="AC417" s="28" t="s">
        <v>93</v>
      </c>
      <c r="AD417" s="28" t="s">
        <v>123</v>
      </c>
      <c r="AE417" s="28" t="s">
        <v>82</v>
      </c>
      <c r="AF417" s="28" t="s">
        <v>82</v>
      </c>
      <c r="AG417" s="28" t="s">
        <v>95</v>
      </c>
      <c r="AH417" s="28" t="s">
        <v>82</v>
      </c>
      <c r="AI417" s="28" t="s">
        <v>96</v>
      </c>
      <c r="AJ417" s="28" t="s">
        <v>82</v>
      </c>
      <c r="AK417" s="28" t="s">
        <v>82</v>
      </c>
      <c r="AL417" s="28" t="s">
        <v>4008</v>
      </c>
      <c r="AM417" s="28" t="s">
        <v>88</v>
      </c>
      <c r="AN417" s="27" t="s">
        <v>98</v>
      </c>
      <c r="AO417" s="72">
        <f t="shared" si="267"/>
        <v>0</v>
      </c>
      <c r="AP417" s="27" t="s">
        <v>82</v>
      </c>
      <c r="AQ417" s="27" t="s">
        <v>82</v>
      </c>
      <c r="AR417" s="29" t="s">
        <v>82</v>
      </c>
      <c r="AS417" s="29" t="s">
        <v>82</v>
      </c>
      <c r="AT417" s="79" t="s">
        <v>82</v>
      </c>
      <c r="AW417" s="80" t="s">
        <v>82</v>
      </c>
      <c r="AX417" s="27" t="s">
        <v>82</v>
      </c>
      <c r="AY417" s="27" t="s">
        <v>4009</v>
      </c>
      <c r="AZ417" s="27" t="s">
        <v>82</v>
      </c>
      <c r="BA417" s="27" t="s">
        <v>4010</v>
      </c>
      <c r="BB417" s="27" t="s">
        <v>4011</v>
      </c>
      <c r="BC417" s="27" t="s">
        <v>82</v>
      </c>
      <c r="BD417" s="27" t="s">
        <v>4012</v>
      </c>
      <c r="BE417" s="27" t="s">
        <v>82</v>
      </c>
      <c r="BF417" s="27" t="s">
        <v>82</v>
      </c>
      <c r="BG417" s="27" t="s">
        <v>3954</v>
      </c>
      <c r="BH417" s="27" t="s">
        <v>99</v>
      </c>
      <c r="BI417" s="27" t="s">
        <v>100</v>
      </c>
      <c r="BJ417" s="27" t="s">
        <v>101</v>
      </c>
      <c r="BK417" s="27" t="s">
        <v>2894</v>
      </c>
      <c r="BL417" s="27" t="s">
        <v>82</v>
      </c>
      <c r="BM417" s="27" t="s">
        <v>82</v>
      </c>
      <c r="BN417" s="27" t="s">
        <v>82</v>
      </c>
      <c r="BP417" s="117">
        <f t="shared" si="268"/>
        <v>0</v>
      </c>
      <c r="BQ417" s="117">
        <f t="shared" si="269"/>
        <v>0</v>
      </c>
    </row>
    <row r="418">
      <c r="A418" s="48" t="s">
        <v>81</v>
      </c>
      <c r="B418" s="48" t="s">
        <v>82</v>
      </c>
      <c r="C418" s="58">
        <v>0</v>
      </c>
      <c r="D418" s="58">
        <v>0</v>
      </c>
      <c r="E418" s="64">
        <v>587.4</v>
      </c>
      <c r="F418" s="26" t="s">
        <v>4013</v>
      </c>
      <c r="G418" s="27" t="s">
        <v>2906</v>
      </c>
      <c r="H418" s="27" t="s">
        <v>3954</v>
      </c>
      <c r="I418" s="118" t="s">
        <v>4014</v>
      </c>
      <c r="J418" s="94" t="s">
        <v>363</v>
      </c>
      <c r="L418" s="27" t="s">
        <v>82</v>
      </c>
      <c r="M418" s="27" t="s">
        <v>1280</v>
      </c>
      <c r="N418" s="27" t="s">
        <v>88</v>
      </c>
      <c r="O418" s="27" t="s">
        <v>2863</v>
      </c>
      <c r="P418" s="27" t="s">
        <v>2863</v>
      </c>
      <c r="Q418" s="27" t="s">
        <v>89</v>
      </c>
      <c r="R418" s="27" t="s">
        <v>82</v>
      </c>
      <c r="S418" s="95" t="s">
        <v>4015</v>
      </c>
      <c r="T418" s="31">
        <v>10</v>
      </c>
      <c r="U418" s="31">
        <v>5</v>
      </c>
      <c r="V418" s="89">
        <v>45580</v>
      </c>
      <c r="W418" s="89">
        <v>46013</v>
      </c>
      <c r="X418" s="27" t="s">
        <v>4016</v>
      </c>
      <c r="Y418" s="72">
        <v>672</v>
      </c>
      <c r="Z418" s="76">
        <v>0.644</v>
      </c>
      <c r="AA418" s="28" t="s">
        <v>92</v>
      </c>
      <c r="AB418" s="28" t="s">
        <v>82</v>
      </c>
      <c r="AC418" s="28" t="s">
        <v>93</v>
      </c>
      <c r="AD418" s="28" t="s">
        <v>123</v>
      </c>
      <c r="AE418" s="28" t="s">
        <v>82</v>
      </c>
      <c r="AF418" s="28" t="s">
        <v>82</v>
      </c>
      <c r="AG418" s="28" t="s">
        <v>95</v>
      </c>
      <c r="AH418" s="28" t="s">
        <v>82</v>
      </c>
      <c r="AI418" s="28" t="s">
        <v>96</v>
      </c>
      <c r="AJ418" s="28" t="s">
        <v>82</v>
      </c>
      <c r="AK418" s="28" t="s">
        <v>82</v>
      </c>
      <c r="AL418" s="28" t="s">
        <v>4017</v>
      </c>
      <c r="AM418" s="28" t="s">
        <v>88</v>
      </c>
      <c r="AN418" s="27" t="s">
        <v>98</v>
      </c>
      <c r="AO418" s="72">
        <f t="shared" si="267"/>
        <v>0</v>
      </c>
      <c r="AP418" s="27" t="s">
        <v>82</v>
      </c>
      <c r="AQ418" s="27" t="s">
        <v>82</v>
      </c>
      <c r="AR418" s="29" t="s">
        <v>82</v>
      </c>
      <c r="AS418" s="29" t="s">
        <v>82</v>
      </c>
      <c r="AT418" s="79" t="s">
        <v>82</v>
      </c>
      <c r="AW418" s="80" t="s">
        <v>82</v>
      </c>
      <c r="AX418" s="27" t="s">
        <v>82</v>
      </c>
      <c r="AY418" s="27" t="s">
        <v>4018</v>
      </c>
      <c r="AZ418" s="27" t="s">
        <v>82</v>
      </c>
      <c r="BA418" s="27" t="s">
        <v>4019</v>
      </c>
      <c r="BB418" s="27" t="s">
        <v>4020</v>
      </c>
      <c r="BC418" s="27" t="s">
        <v>82</v>
      </c>
      <c r="BD418" s="27" t="s">
        <v>4021</v>
      </c>
      <c r="BE418" s="27" t="s">
        <v>82</v>
      </c>
      <c r="BF418" s="27" t="s">
        <v>82</v>
      </c>
      <c r="BG418" s="27" t="s">
        <v>3954</v>
      </c>
      <c r="BH418" s="27" t="s">
        <v>99</v>
      </c>
      <c r="BI418" s="27" t="s">
        <v>100</v>
      </c>
      <c r="BJ418" s="27" t="s">
        <v>101</v>
      </c>
      <c r="BK418" s="27" t="s">
        <v>2894</v>
      </c>
      <c r="BL418" s="27" t="s">
        <v>82</v>
      </c>
      <c r="BM418" s="27" t="s">
        <v>82</v>
      </c>
      <c r="BN418" s="27" t="s">
        <v>82</v>
      </c>
      <c r="BP418" s="117">
        <f t="shared" si="268"/>
        <v>0</v>
      </c>
      <c r="BQ418" s="117">
        <f t="shared" si="269"/>
        <v>0</v>
      </c>
    </row>
    <row r="419">
      <c r="A419" s="48" t="s">
        <v>81</v>
      </c>
      <c r="B419" s="48" t="s">
        <v>82</v>
      </c>
      <c r="C419" s="58">
        <v>0</v>
      </c>
      <c r="D419" s="58">
        <v>0</v>
      </c>
      <c r="E419" s="64">
        <v>541.2</v>
      </c>
      <c r="F419" s="26" t="s">
        <v>4022</v>
      </c>
      <c r="G419" s="27" t="s">
        <v>4023</v>
      </c>
      <c r="H419" s="27" t="s">
        <v>3954</v>
      </c>
      <c r="I419" s="118" t="s">
        <v>4024</v>
      </c>
      <c r="J419" s="94" t="s">
        <v>363</v>
      </c>
      <c r="L419" s="27" t="s">
        <v>82</v>
      </c>
      <c r="M419" s="27" t="s">
        <v>2898</v>
      </c>
      <c r="N419" s="27" t="s">
        <v>88</v>
      </c>
      <c r="O419" s="27" t="s">
        <v>2863</v>
      </c>
      <c r="P419" s="27" t="s">
        <v>2863</v>
      </c>
      <c r="Q419" s="27" t="s">
        <v>89</v>
      </c>
      <c r="R419" s="27" t="s">
        <v>82</v>
      </c>
      <c r="S419" s="95" t="s">
        <v>4025</v>
      </c>
      <c r="T419" s="31">
        <v>10</v>
      </c>
      <c r="U419" s="31">
        <v>9</v>
      </c>
      <c r="V419" s="89">
        <v>45812</v>
      </c>
      <c r="W419" s="89">
        <v>45812</v>
      </c>
      <c r="X419" s="27" t="s">
        <v>4026</v>
      </c>
      <c r="Y419" s="72">
        <v>224</v>
      </c>
      <c r="Z419" s="76">
        <v>0.296</v>
      </c>
      <c r="AA419" s="28" t="s">
        <v>92</v>
      </c>
      <c r="AB419" s="28" t="s">
        <v>82</v>
      </c>
      <c r="AC419" s="28" t="s">
        <v>93</v>
      </c>
      <c r="AD419" s="28" t="s">
        <v>123</v>
      </c>
      <c r="AE419" s="28" t="s">
        <v>82</v>
      </c>
      <c r="AF419" s="28" t="s">
        <v>82</v>
      </c>
      <c r="AG419" s="28" t="s">
        <v>95</v>
      </c>
      <c r="AH419" s="28" t="s">
        <v>82</v>
      </c>
      <c r="AI419" s="28" t="s">
        <v>96</v>
      </c>
      <c r="AJ419" s="28" t="s">
        <v>82</v>
      </c>
      <c r="AK419" s="28" t="s">
        <v>82</v>
      </c>
      <c r="AL419" s="28" t="s">
        <v>4027</v>
      </c>
      <c r="AM419" s="28" t="s">
        <v>88</v>
      </c>
      <c r="AN419" s="27" t="s">
        <v>98</v>
      </c>
      <c r="AO419" s="72">
        <f t="shared" si="267"/>
        <v>0</v>
      </c>
      <c r="AP419" s="27" t="s">
        <v>82</v>
      </c>
      <c r="AQ419" s="27" t="s">
        <v>82</v>
      </c>
      <c r="AR419" s="29" t="s">
        <v>82</v>
      </c>
      <c r="AS419" s="29" t="s">
        <v>82</v>
      </c>
      <c r="AT419" s="79" t="s">
        <v>82</v>
      </c>
      <c r="AW419" s="80" t="s">
        <v>82</v>
      </c>
      <c r="AX419" s="27" t="s">
        <v>82</v>
      </c>
      <c r="AY419" s="27" t="s">
        <v>4028</v>
      </c>
      <c r="AZ419" s="27" t="s">
        <v>82</v>
      </c>
      <c r="BA419" s="27" t="s">
        <v>4029</v>
      </c>
      <c r="BB419" s="27" t="s">
        <v>4030</v>
      </c>
      <c r="BC419" s="27" t="s">
        <v>82</v>
      </c>
      <c r="BD419" s="27" t="s">
        <v>82</v>
      </c>
      <c r="BE419" s="27" t="s">
        <v>82</v>
      </c>
      <c r="BF419" s="27" t="s">
        <v>82</v>
      </c>
      <c r="BG419" s="27" t="s">
        <v>3954</v>
      </c>
      <c r="BH419" s="27" t="s">
        <v>99</v>
      </c>
      <c r="BI419" s="27" t="s">
        <v>100</v>
      </c>
      <c r="BJ419" s="27" t="s">
        <v>101</v>
      </c>
      <c r="BK419" s="27" t="s">
        <v>2894</v>
      </c>
      <c r="BL419" s="27" t="s">
        <v>82</v>
      </c>
      <c r="BM419" s="27" t="s">
        <v>82</v>
      </c>
      <c r="BN419" s="27" t="s">
        <v>82</v>
      </c>
      <c r="BP419" s="117">
        <f t="shared" si="268"/>
        <v>0</v>
      </c>
      <c r="BQ419" s="117">
        <f t="shared" si="269"/>
        <v>0</v>
      </c>
    </row>
    <row r="420">
      <c r="A420" s="48" t="s">
        <v>81</v>
      </c>
      <c r="B420" s="48" t="s">
        <v>82</v>
      </c>
      <c r="C420" s="58">
        <v>0</v>
      </c>
      <c r="D420" s="58">
        <v>0</v>
      </c>
      <c r="E420" s="64">
        <v>818.4</v>
      </c>
      <c r="F420" s="26" t="s">
        <v>4031</v>
      </c>
      <c r="G420" s="27" t="s">
        <v>4032</v>
      </c>
      <c r="H420" s="27" t="s">
        <v>3954</v>
      </c>
      <c r="I420" s="118" t="s">
        <v>4033</v>
      </c>
      <c r="J420" s="94" t="s">
        <v>614</v>
      </c>
      <c r="L420" s="27" t="s">
        <v>82</v>
      </c>
      <c r="M420" s="27" t="s">
        <v>884</v>
      </c>
      <c r="N420" s="27" t="s">
        <v>88</v>
      </c>
      <c r="O420" s="27" t="s">
        <v>2863</v>
      </c>
      <c r="P420" s="27" t="s">
        <v>2863</v>
      </c>
      <c r="Q420" s="27" t="s">
        <v>89</v>
      </c>
      <c r="R420" s="27" t="s">
        <v>82</v>
      </c>
      <c r="S420" s="95" t="s">
        <v>4034</v>
      </c>
      <c r="T420" s="31">
        <v>10</v>
      </c>
      <c r="U420" s="31">
        <v>8</v>
      </c>
      <c r="V420" s="89">
        <v>45763</v>
      </c>
      <c r="W420" s="89">
        <v>45763</v>
      </c>
      <c r="X420" s="27" t="s">
        <v>4035</v>
      </c>
      <c r="Y420" s="72">
        <v>256</v>
      </c>
      <c r="Z420" s="76">
        <v>0.3</v>
      </c>
      <c r="AA420" s="28" t="s">
        <v>92</v>
      </c>
      <c r="AB420" s="28" t="s">
        <v>82</v>
      </c>
      <c r="AC420" s="28" t="s">
        <v>93</v>
      </c>
      <c r="AD420" s="28" t="s">
        <v>123</v>
      </c>
      <c r="AE420" s="28" t="s">
        <v>82</v>
      </c>
      <c r="AF420" s="28" t="s">
        <v>82</v>
      </c>
      <c r="AG420" s="28" t="s">
        <v>95</v>
      </c>
      <c r="AH420" s="28" t="s">
        <v>82</v>
      </c>
      <c r="AI420" s="28" t="s">
        <v>96</v>
      </c>
      <c r="AJ420" s="28" t="s">
        <v>82</v>
      </c>
      <c r="AK420" s="28" t="s">
        <v>82</v>
      </c>
      <c r="AL420" s="28" t="s">
        <v>4036</v>
      </c>
      <c r="AM420" s="28" t="s">
        <v>88</v>
      </c>
      <c r="AN420" s="27" t="s">
        <v>98</v>
      </c>
      <c r="AO420" s="72">
        <f t="shared" si="267"/>
        <v>0</v>
      </c>
      <c r="AP420" s="27" t="s">
        <v>82</v>
      </c>
      <c r="AQ420" s="27" t="s">
        <v>82</v>
      </c>
      <c r="AR420" s="29" t="s">
        <v>82</v>
      </c>
      <c r="AS420" s="29" t="s">
        <v>82</v>
      </c>
      <c r="AT420" s="79" t="s">
        <v>82</v>
      </c>
      <c r="AW420" s="80" t="s">
        <v>82</v>
      </c>
      <c r="AX420" s="27" t="s">
        <v>82</v>
      </c>
      <c r="AY420" s="27" t="s">
        <v>4037</v>
      </c>
      <c r="AZ420" s="27" t="s">
        <v>82</v>
      </c>
      <c r="BA420" s="27" t="s">
        <v>4038</v>
      </c>
      <c r="BB420" s="27" t="s">
        <v>4039</v>
      </c>
      <c r="BC420" s="27" t="s">
        <v>82</v>
      </c>
      <c r="BD420" s="27" t="s">
        <v>82</v>
      </c>
      <c r="BE420" s="27" t="s">
        <v>82</v>
      </c>
      <c r="BF420" s="27" t="s">
        <v>82</v>
      </c>
      <c r="BG420" s="27" t="s">
        <v>3954</v>
      </c>
      <c r="BH420" s="27" t="s">
        <v>99</v>
      </c>
      <c r="BI420" s="27" t="s">
        <v>100</v>
      </c>
      <c r="BJ420" s="27" t="s">
        <v>101</v>
      </c>
      <c r="BK420" s="27" t="s">
        <v>2894</v>
      </c>
      <c r="BL420" s="27" t="s">
        <v>82</v>
      </c>
      <c r="BM420" s="27" t="s">
        <v>82</v>
      </c>
      <c r="BN420" s="27" t="s">
        <v>82</v>
      </c>
      <c r="BP420" s="117">
        <f t="shared" si="268"/>
        <v>0</v>
      </c>
      <c r="BQ420" s="117">
        <f t="shared" si="269"/>
        <v>0</v>
      </c>
    </row>
    <row r="421">
      <c r="A421" s="48" t="s">
        <v>81</v>
      </c>
      <c r="B421" s="48" t="s">
        <v>82</v>
      </c>
      <c r="C421" s="58">
        <v>0</v>
      </c>
      <c r="D421" s="58">
        <v>0</v>
      </c>
      <c r="E421" s="64">
        <v>495</v>
      </c>
      <c r="F421" s="26" t="s">
        <v>4040</v>
      </c>
      <c r="G421" s="27" t="s">
        <v>2939</v>
      </c>
      <c r="H421" s="27" t="s">
        <v>3954</v>
      </c>
      <c r="I421" s="118" t="s">
        <v>4041</v>
      </c>
      <c r="J421" s="94" t="s">
        <v>114</v>
      </c>
      <c r="L421" s="27" t="s">
        <v>82</v>
      </c>
      <c r="M421" s="27" t="s">
        <v>322</v>
      </c>
      <c r="N421" s="27" t="s">
        <v>88</v>
      </c>
      <c r="O421" s="27" t="s">
        <v>2853</v>
      </c>
      <c r="P421" s="27" t="s">
        <v>2853</v>
      </c>
      <c r="Q421" s="27" t="s">
        <v>89</v>
      </c>
      <c r="R421" s="27" t="s">
        <v>82</v>
      </c>
      <c r="S421" s="95" t="s">
        <v>4042</v>
      </c>
      <c r="T421" s="31">
        <v>10</v>
      </c>
      <c r="U421" s="31">
        <v>9</v>
      </c>
      <c r="V421" s="89">
        <v>45203</v>
      </c>
      <c r="W421" s="89">
        <v>45856</v>
      </c>
      <c r="X421" s="27" t="s">
        <v>4043</v>
      </c>
      <c r="Y421" s="72">
        <v>256</v>
      </c>
      <c r="Z421" s="76">
        <v>0.349</v>
      </c>
      <c r="AA421" s="28" t="s">
        <v>92</v>
      </c>
      <c r="AB421" s="28" t="s">
        <v>82</v>
      </c>
      <c r="AC421" s="28" t="s">
        <v>93</v>
      </c>
      <c r="AD421" s="28" t="s">
        <v>123</v>
      </c>
      <c r="AE421" s="28" t="s">
        <v>82</v>
      </c>
      <c r="AF421" s="28" t="s">
        <v>82</v>
      </c>
      <c r="AG421" s="28" t="s">
        <v>95</v>
      </c>
      <c r="AH421" s="28" t="s">
        <v>82</v>
      </c>
      <c r="AI421" s="28" t="s">
        <v>96</v>
      </c>
      <c r="AJ421" s="28" t="s">
        <v>82</v>
      </c>
      <c r="AK421" s="28" t="s">
        <v>82</v>
      </c>
      <c r="AL421" s="28" t="s">
        <v>4044</v>
      </c>
      <c r="AM421" s="28" t="s">
        <v>88</v>
      </c>
      <c r="AN421" s="27" t="s">
        <v>98</v>
      </c>
      <c r="AO421" s="72">
        <f t="shared" si="267"/>
        <v>0</v>
      </c>
      <c r="AP421" s="27" t="s">
        <v>82</v>
      </c>
      <c r="AQ421" s="27" t="s">
        <v>82</v>
      </c>
      <c r="AR421" s="29" t="s">
        <v>82</v>
      </c>
      <c r="AS421" s="29" t="s">
        <v>82</v>
      </c>
      <c r="AT421" s="79" t="s">
        <v>82</v>
      </c>
      <c r="AW421" s="80" t="s">
        <v>82</v>
      </c>
      <c r="AX421" s="27" t="s">
        <v>82</v>
      </c>
      <c r="AY421" s="27" t="s">
        <v>4045</v>
      </c>
      <c r="AZ421" s="27" t="s">
        <v>82</v>
      </c>
      <c r="BA421" s="27" t="s">
        <v>4046</v>
      </c>
      <c r="BB421" s="27" t="s">
        <v>4047</v>
      </c>
      <c r="BC421" s="27" t="s">
        <v>82</v>
      </c>
      <c r="BD421" s="27" t="s">
        <v>4048</v>
      </c>
      <c r="BE421" s="27" t="s">
        <v>4049</v>
      </c>
      <c r="BF421" s="27" t="s">
        <v>82</v>
      </c>
      <c r="BG421" s="27" t="s">
        <v>3954</v>
      </c>
      <c r="BH421" s="27" t="s">
        <v>99</v>
      </c>
      <c r="BI421" s="27" t="s">
        <v>100</v>
      </c>
      <c r="BJ421" s="27" t="s">
        <v>736</v>
      </c>
      <c r="BK421" s="27" t="s">
        <v>763</v>
      </c>
      <c r="BL421" s="27" t="s">
        <v>82</v>
      </c>
      <c r="BM421" s="27" t="s">
        <v>82</v>
      </c>
      <c r="BN421" s="27" t="s">
        <v>82</v>
      </c>
      <c r="BP421" s="117">
        <f t="shared" si="268"/>
        <v>0</v>
      </c>
      <c r="BQ421" s="117">
        <f t="shared" si="269"/>
        <v>0</v>
      </c>
    </row>
    <row r="422">
      <c r="A422" s="48" t="s">
        <v>81</v>
      </c>
      <c r="B422" s="48" t="s">
        <v>82</v>
      </c>
      <c r="C422" s="58">
        <v>0</v>
      </c>
      <c r="D422" s="58">
        <v>0</v>
      </c>
      <c r="E422" s="64">
        <v>495</v>
      </c>
      <c r="F422" s="26" t="s">
        <v>4040</v>
      </c>
      <c r="G422" s="27" t="s">
        <v>2939</v>
      </c>
      <c r="H422" s="27" t="s">
        <v>3954</v>
      </c>
      <c r="I422" s="118" t="s">
        <v>4050</v>
      </c>
      <c r="J422" s="94" t="s">
        <v>363</v>
      </c>
      <c r="L422" s="27" t="s">
        <v>82</v>
      </c>
      <c r="M422" s="27" t="s">
        <v>322</v>
      </c>
      <c r="N422" s="27" t="s">
        <v>88</v>
      </c>
      <c r="O422" s="27" t="s">
        <v>2853</v>
      </c>
      <c r="P422" s="27" t="s">
        <v>2853</v>
      </c>
      <c r="Q422" s="27" t="s">
        <v>89</v>
      </c>
      <c r="R422" s="27" t="s">
        <v>82</v>
      </c>
      <c r="S422" s="95" t="s">
        <v>4051</v>
      </c>
      <c r="T422" s="31">
        <v>10</v>
      </c>
      <c r="U422" s="31">
        <v>12</v>
      </c>
      <c r="V422" s="89">
        <v>46037</v>
      </c>
      <c r="W422" s="89">
        <v>46037</v>
      </c>
      <c r="X422" s="27" t="s">
        <v>4052</v>
      </c>
      <c r="Y422" s="72">
        <v>224</v>
      </c>
      <c r="Z422" s="76">
        <v>0.306</v>
      </c>
      <c r="AA422" s="28" t="s">
        <v>92</v>
      </c>
      <c r="AB422" s="28" t="s">
        <v>82</v>
      </c>
      <c r="AC422" s="28" t="s">
        <v>93</v>
      </c>
      <c r="AD422" s="28" t="s">
        <v>123</v>
      </c>
      <c r="AE422" s="28" t="s">
        <v>82</v>
      </c>
      <c r="AF422" s="28" t="s">
        <v>82</v>
      </c>
      <c r="AG422" s="28" t="s">
        <v>95</v>
      </c>
      <c r="AH422" s="28" t="s">
        <v>82</v>
      </c>
      <c r="AI422" s="28" t="s">
        <v>96</v>
      </c>
      <c r="AJ422" s="28" t="s">
        <v>82</v>
      </c>
      <c r="AK422" s="28" t="s">
        <v>82</v>
      </c>
      <c r="AL422" s="28" t="s">
        <v>4053</v>
      </c>
      <c r="AM422" s="28" t="s">
        <v>88</v>
      </c>
      <c r="AN422" s="27" t="s">
        <v>98</v>
      </c>
      <c r="AO422" s="72">
        <f t="shared" si="267"/>
        <v>0</v>
      </c>
      <c r="AP422" s="27" t="s">
        <v>82</v>
      </c>
      <c r="AQ422" s="27" t="s">
        <v>82</v>
      </c>
      <c r="AR422" s="29" t="s">
        <v>82</v>
      </c>
      <c r="AS422" s="29" t="s">
        <v>82</v>
      </c>
      <c r="AT422" s="79" t="s">
        <v>82</v>
      </c>
      <c r="AW422" s="80" t="s">
        <v>82</v>
      </c>
      <c r="AX422" s="27" t="s">
        <v>82</v>
      </c>
      <c r="AY422" s="27" t="s">
        <v>4054</v>
      </c>
      <c r="AZ422" s="27" t="s">
        <v>82</v>
      </c>
      <c r="BA422" s="27" t="s">
        <v>4055</v>
      </c>
      <c r="BB422" s="27" t="s">
        <v>4056</v>
      </c>
      <c r="BC422" s="27" t="s">
        <v>82</v>
      </c>
      <c r="BD422" s="27" t="s">
        <v>82</v>
      </c>
      <c r="BE422" s="27" t="s">
        <v>82</v>
      </c>
      <c r="BF422" s="27" t="s">
        <v>82</v>
      </c>
      <c r="BG422" s="27" t="s">
        <v>3954</v>
      </c>
      <c r="BH422" s="27" t="s">
        <v>99</v>
      </c>
      <c r="BI422" s="27" t="s">
        <v>100</v>
      </c>
      <c r="BJ422" s="27" t="s">
        <v>736</v>
      </c>
      <c r="BK422" s="27" t="s">
        <v>763</v>
      </c>
      <c r="BL422" s="27" t="s">
        <v>82</v>
      </c>
      <c r="BM422" s="27" t="s">
        <v>82</v>
      </c>
      <c r="BN422" s="27" t="s">
        <v>82</v>
      </c>
      <c r="BP422" s="117">
        <f t="shared" si="268"/>
        <v>0</v>
      </c>
      <c r="BQ422" s="117">
        <f t="shared" si="269"/>
        <v>0</v>
      </c>
    </row>
    <row r="423">
      <c r="A423" s="48" t="s">
        <v>81</v>
      </c>
      <c r="B423" s="48" t="s">
        <v>82</v>
      </c>
      <c r="C423" s="58">
        <v>0</v>
      </c>
      <c r="D423" s="58">
        <v>0</v>
      </c>
      <c r="E423" s="64">
        <v>541.2</v>
      </c>
      <c r="F423" s="26" t="s">
        <v>4057</v>
      </c>
      <c r="G423" s="27" t="s">
        <v>3382</v>
      </c>
      <c r="H423" s="27" t="s">
        <v>3954</v>
      </c>
      <c r="I423" s="118" t="s">
        <v>4058</v>
      </c>
      <c r="J423" s="94" t="s">
        <v>363</v>
      </c>
      <c r="L423" s="27" t="s">
        <v>82</v>
      </c>
      <c r="M423" s="27" t="s">
        <v>2898</v>
      </c>
      <c r="N423" s="27" t="s">
        <v>88</v>
      </c>
      <c r="O423" s="27" t="s">
        <v>2863</v>
      </c>
      <c r="P423" s="27" t="s">
        <v>2863</v>
      </c>
      <c r="Q423" s="27" t="s">
        <v>89</v>
      </c>
      <c r="R423" s="27" t="s">
        <v>82</v>
      </c>
      <c r="S423" s="95" t="s">
        <v>4059</v>
      </c>
      <c r="T423" s="31">
        <v>10</v>
      </c>
      <c r="U423" s="31">
        <v>12</v>
      </c>
      <c r="V423" s="89">
        <v>45951</v>
      </c>
      <c r="W423" s="89">
        <v>46100</v>
      </c>
      <c r="X423" s="27" t="s">
        <v>4060</v>
      </c>
      <c r="Y423" s="72">
        <v>256</v>
      </c>
      <c r="Z423" s="76">
        <v>0.318</v>
      </c>
      <c r="AA423" s="28" t="s">
        <v>92</v>
      </c>
      <c r="AB423" s="28" t="s">
        <v>82</v>
      </c>
      <c r="AC423" s="28" t="s">
        <v>93</v>
      </c>
      <c r="AD423" s="28" t="s">
        <v>123</v>
      </c>
      <c r="AE423" s="28" t="s">
        <v>82</v>
      </c>
      <c r="AF423" s="28" t="s">
        <v>82</v>
      </c>
      <c r="AG423" s="28" t="s">
        <v>95</v>
      </c>
      <c r="AH423" s="28" t="s">
        <v>82</v>
      </c>
      <c r="AI423" s="28" t="s">
        <v>96</v>
      </c>
      <c r="AJ423" s="28" t="s">
        <v>82</v>
      </c>
      <c r="AK423" s="28" t="s">
        <v>82</v>
      </c>
      <c r="AL423" s="28" t="s">
        <v>4061</v>
      </c>
      <c r="AM423" s="28" t="s">
        <v>88</v>
      </c>
      <c r="AN423" s="27" t="s">
        <v>98</v>
      </c>
      <c r="AO423" s="72">
        <f t="shared" si="267"/>
        <v>0</v>
      </c>
      <c r="AP423" s="27" t="s">
        <v>82</v>
      </c>
      <c r="AQ423" s="27" t="s">
        <v>82</v>
      </c>
      <c r="AR423" s="29" t="s">
        <v>82</v>
      </c>
      <c r="AS423" s="29" t="s">
        <v>82</v>
      </c>
      <c r="AT423" s="79" t="s">
        <v>82</v>
      </c>
      <c r="AW423" s="80" t="s">
        <v>82</v>
      </c>
      <c r="AX423" s="27" t="s">
        <v>82</v>
      </c>
      <c r="AY423" s="27" t="s">
        <v>4062</v>
      </c>
      <c r="AZ423" s="27" t="s">
        <v>82</v>
      </c>
      <c r="BA423" s="27" t="s">
        <v>4063</v>
      </c>
      <c r="BB423" s="27" t="s">
        <v>4064</v>
      </c>
      <c r="BC423" s="27" t="s">
        <v>82</v>
      </c>
      <c r="BD423" s="27" t="s">
        <v>82</v>
      </c>
      <c r="BE423" s="27" t="s">
        <v>82</v>
      </c>
      <c r="BF423" s="27" t="s">
        <v>82</v>
      </c>
      <c r="BG423" s="27" t="s">
        <v>3954</v>
      </c>
      <c r="BH423" s="27" t="s">
        <v>99</v>
      </c>
      <c r="BI423" s="27" t="s">
        <v>100</v>
      </c>
      <c r="BJ423" s="27" t="s">
        <v>101</v>
      </c>
      <c r="BK423" s="27" t="s">
        <v>2894</v>
      </c>
      <c r="BL423" s="27" t="s">
        <v>82</v>
      </c>
      <c r="BM423" s="27" t="s">
        <v>82</v>
      </c>
      <c r="BN423" s="27" t="s">
        <v>82</v>
      </c>
      <c r="BP423" s="117">
        <f t="shared" si="268"/>
        <v>0</v>
      </c>
      <c r="BQ423" s="117">
        <f t="shared" si="269"/>
        <v>0</v>
      </c>
    </row>
    <row r="424">
      <c r="A424" s="48" t="s">
        <v>81</v>
      </c>
      <c r="B424" s="48" t="s">
        <v>82</v>
      </c>
      <c r="C424" s="58">
        <v>0</v>
      </c>
      <c r="D424" s="58">
        <v>0</v>
      </c>
      <c r="E424" s="64">
        <v>495</v>
      </c>
      <c r="F424" s="26" t="s">
        <v>4065</v>
      </c>
      <c r="G424" s="27" t="s">
        <v>3965</v>
      </c>
      <c r="H424" s="27" t="s">
        <v>3954</v>
      </c>
      <c r="I424" s="118" t="s">
        <v>4066</v>
      </c>
      <c r="J424" s="94" t="s">
        <v>136</v>
      </c>
      <c r="L424" s="27" t="s">
        <v>82</v>
      </c>
      <c r="M424" s="27" t="s">
        <v>322</v>
      </c>
      <c r="N424" s="27" t="s">
        <v>88</v>
      </c>
      <c r="O424" s="27" t="s">
        <v>2863</v>
      </c>
      <c r="P424" s="27" t="s">
        <v>2863</v>
      </c>
      <c r="Q424" s="27" t="s">
        <v>89</v>
      </c>
      <c r="R424" s="27" t="s">
        <v>82</v>
      </c>
      <c r="S424" s="95" t="s">
        <v>4067</v>
      </c>
      <c r="T424" s="31">
        <v>10</v>
      </c>
      <c r="U424" s="31">
        <v>10</v>
      </c>
      <c r="V424" s="89">
        <v>45475</v>
      </c>
      <c r="W424" s="89">
        <v>46092</v>
      </c>
      <c r="X424" s="27" t="s">
        <v>4068</v>
      </c>
      <c r="Y424" s="72">
        <v>192</v>
      </c>
      <c r="Z424" s="76">
        <v>0.29</v>
      </c>
      <c r="AA424" s="28" t="s">
        <v>92</v>
      </c>
      <c r="AB424" s="28" t="s">
        <v>82</v>
      </c>
      <c r="AC424" s="28" t="s">
        <v>93</v>
      </c>
      <c r="AD424" s="28" t="s">
        <v>123</v>
      </c>
      <c r="AE424" s="28" t="s">
        <v>82</v>
      </c>
      <c r="AF424" s="28" t="s">
        <v>82</v>
      </c>
      <c r="AG424" s="28" t="s">
        <v>95</v>
      </c>
      <c r="AH424" s="28" t="s">
        <v>82</v>
      </c>
      <c r="AI424" s="28" t="s">
        <v>96</v>
      </c>
      <c r="AJ424" s="28" t="s">
        <v>82</v>
      </c>
      <c r="AK424" s="28" t="s">
        <v>82</v>
      </c>
      <c r="AL424" s="28" t="s">
        <v>4069</v>
      </c>
      <c r="AM424" s="28" t="s">
        <v>88</v>
      </c>
      <c r="AN424" s="27" t="s">
        <v>98</v>
      </c>
      <c r="AO424" s="72">
        <f ref="AO424:AO487" t="shared" si="270">C424*U424+D424</f>
        <v>0</v>
      </c>
      <c r="AP424" s="27" t="s">
        <v>82</v>
      </c>
      <c r="AQ424" s="27" t="s">
        <v>82</v>
      </c>
      <c r="AR424" s="29" t="s">
        <v>82</v>
      </c>
      <c r="AS424" s="29" t="s">
        <v>82</v>
      </c>
      <c r="AT424" s="79" t="s">
        <v>82</v>
      </c>
      <c r="AW424" s="80" t="s">
        <v>82</v>
      </c>
      <c r="AX424" s="27" t="s">
        <v>82</v>
      </c>
      <c r="AY424" s="27" t="s">
        <v>4070</v>
      </c>
      <c r="AZ424" s="27" t="s">
        <v>82</v>
      </c>
      <c r="BA424" s="27" t="s">
        <v>4071</v>
      </c>
      <c r="BB424" s="27" t="s">
        <v>4072</v>
      </c>
      <c r="BC424" s="27" t="s">
        <v>82</v>
      </c>
      <c r="BD424" s="27" t="s">
        <v>4073</v>
      </c>
      <c r="BE424" s="27" t="s">
        <v>82</v>
      </c>
      <c r="BF424" s="27" t="s">
        <v>82</v>
      </c>
      <c r="BG424" s="27" t="s">
        <v>3954</v>
      </c>
      <c r="BH424" s="27" t="s">
        <v>99</v>
      </c>
      <c r="BI424" s="27" t="s">
        <v>100</v>
      </c>
      <c r="BJ424" s="27" t="s">
        <v>101</v>
      </c>
      <c r="BK424" s="27" t="s">
        <v>2894</v>
      </c>
      <c r="BL424" s="27" t="s">
        <v>82</v>
      </c>
      <c r="BM424" s="27" t="s">
        <v>82</v>
      </c>
      <c r="BN424" s="27" t="s">
        <v>82</v>
      </c>
      <c r="BP424" s="117">
        <f ref="BP424:BP487" t="shared" si="271">AO424*E424</f>
        <v>0</v>
      </c>
      <c r="BQ424" s="117">
        <f ref="BQ424:BQ487" t="shared" si="272">AO424*Z424</f>
        <v>0</v>
      </c>
    </row>
    <row r="425">
      <c r="A425" s="48" t="s">
        <v>81</v>
      </c>
      <c r="B425" s="48" t="s">
        <v>82</v>
      </c>
      <c r="C425" s="58">
        <v>0</v>
      </c>
      <c r="D425" s="58">
        <v>0</v>
      </c>
      <c r="E425" s="64">
        <v>613.8</v>
      </c>
      <c r="F425" s="26" t="s">
        <v>4074</v>
      </c>
      <c r="G425" s="27" t="s">
        <v>2884</v>
      </c>
      <c r="H425" s="27" t="s">
        <v>3954</v>
      </c>
      <c r="I425" s="118" t="s">
        <v>4075</v>
      </c>
      <c r="J425" s="94" t="s">
        <v>363</v>
      </c>
      <c r="L425" s="27" t="s">
        <v>82</v>
      </c>
      <c r="M425" s="27" t="s">
        <v>2376</v>
      </c>
      <c r="N425" s="27" t="s">
        <v>88</v>
      </c>
      <c r="O425" s="27" t="s">
        <v>2863</v>
      </c>
      <c r="P425" s="27" t="s">
        <v>2863</v>
      </c>
      <c r="Q425" s="27" t="s">
        <v>89</v>
      </c>
      <c r="R425" s="27" t="s">
        <v>82</v>
      </c>
      <c r="S425" s="95" t="s">
        <v>4076</v>
      </c>
      <c r="T425" s="31">
        <v>10</v>
      </c>
      <c r="U425" s="31">
        <v>8</v>
      </c>
      <c r="V425" s="89">
        <v>46177</v>
      </c>
      <c r="W425" s="89">
        <v>46177</v>
      </c>
      <c r="X425" s="27" t="s">
        <v>4077</v>
      </c>
      <c r="Y425" s="72">
        <v>416</v>
      </c>
      <c r="Z425" s="76">
        <v>0.36</v>
      </c>
      <c r="AA425" s="28" t="s">
        <v>92</v>
      </c>
      <c r="AB425" s="28" t="s">
        <v>82</v>
      </c>
      <c r="AC425" s="28" t="s">
        <v>93</v>
      </c>
      <c r="AD425" s="28" t="s">
        <v>123</v>
      </c>
      <c r="AE425" s="28" t="s">
        <v>82</v>
      </c>
      <c r="AF425" s="28" t="s">
        <v>82</v>
      </c>
      <c r="AG425" s="28" t="s">
        <v>95</v>
      </c>
      <c r="AH425" s="28" t="s">
        <v>82</v>
      </c>
      <c r="AI425" s="28" t="s">
        <v>96</v>
      </c>
      <c r="AJ425" s="28" t="s">
        <v>82</v>
      </c>
      <c r="AK425" s="28" t="s">
        <v>82</v>
      </c>
      <c r="AL425" s="28" t="s">
        <v>4078</v>
      </c>
      <c r="AM425" s="28" t="s">
        <v>88</v>
      </c>
      <c r="AN425" s="27" t="s">
        <v>98</v>
      </c>
      <c r="AO425" s="72">
        <f t="shared" si="270"/>
        <v>0</v>
      </c>
      <c r="AP425" s="27" t="s">
        <v>82</v>
      </c>
      <c r="AQ425" s="27" t="s">
        <v>82</v>
      </c>
      <c r="AR425" s="29" t="s">
        <v>82</v>
      </c>
      <c r="AS425" s="29" t="s">
        <v>82</v>
      </c>
      <c r="AT425" s="79" t="s">
        <v>82</v>
      </c>
      <c r="AW425" s="80" t="s">
        <v>82</v>
      </c>
      <c r="AX425" s="27" t="s">
        <v>82</v>
      </c>
      <c r="AY425" s="27" t="s">
        <v>4079</v>
      </c>
      <c r="AZ425" s="27" t="s">
        <v>82</v>
      </c>
      <c r="BA425" s="27" t="s">
        <v>82</v>
      </c>
      <c r="BB425" s="27" t="s">
        <v>4080</v>
      </c>
      <c r="BC425" s="27" t="s">
        <v>82</v>
      </c>
      <c r="BD425" s="27" t="s">
        <v>82</v>
      </c>
      <c r="BE425" s="27" t="s">
        <v>82</v>
      </c>
      <c r="BF425" s="27" t="s">
        <v>82</v>
      </c>
      <c r="BG425" s="27" t="s">
        <v>3954</v>
      </c>
      <c r="BH425" s="27" t="s">
        <v>99</v>
      </c>
      <c r="BI425" s="27" t="s">
        <v>100</v>
      </c>
      <c r="BJ425" s="27" t="s">
        <v>101</v>
      </c>
      <c r="BK425" s="27" t="s">
        <v>2894</v>
      </c>
      <c r="BL425" s="27" t="s">
        <v>82</v>
      </c>
      <c r="BM425" s="27" t="s">
        <v>82</v>
      </c>
      <c r="BN425" s="27" t="s">
        <v>82</v>
      </c>
      <c r="BP425" s="117">
        <f t="shared" si="271"/>
        <v>0</v>
      </c>
      <c r="BQ425" s="117">
        <f t="shared" si="272"/>
        <v>0</v>
      </c>
    </row>
    <row r="426">
      <c r="A426" s="48" t="s">
        <v>81</v>
      </c>
      <c r="B426" s="48" t="s">
        <v>82</v>
      </c>
      <c r="C426" s="58">
        <v>0</v>
      </c>
      <c r="D426" s="58">
        <v>0</v>
      </c>
      <c r="E426" s="64">
        <v>613.8</v>
      </c>
      <c r="F426" s="26" t="s">
        <v>4081</v>
      </c>
      <c r="G426" s="27" t="s">
        <v>2884</v>
      </c>
      <c r="H426" s="27" t="s">
        <v>3954</v>
      </c>
      <c r="I426" s="118" t="s">
        <v>4082</v>
      </c>
      <c r="J426" s="94" t="s">
        <v>363</v>
      </c>
      <c r="L426" s="27" t="s">
        <v>82</v>
      </c>
      <c r="M426" s="27" t="s">
        <v>2376</v>
      </c>
      <c r="N426" s="27" t="s">
        <v>88</v>
      </c>
      <c r="O426" s="27" t="s">
        <v>2863</v>
      </c>
      <c r="P426" s="27" t="s">
        <v>2863</v>
      </c>
      <c r="Q426" s="27" t="s">
        <v>89</v>
      </c>
      <c r="R426" s="27" t="s">
        <v>82</v>
      </c>
      <c r="S426" s="95" t="s">
        <v>4083</v>
      </c>
      <c r="T426" s="31">
        <v>10</v>
      </c>
      <c r="U426" s="31">
        <v>6</v>
      </c>
      <c r="V426" s="89">
        <v>46174</v>
      </c>
      <c r="W426" s="89">
        <v>46176</v>
      </c>
      <c r="X426" s="27" t="s">
        <v>4084</v>
      </c>
      <c r="Y426" s="72">
        <v>448</v>
      </c>
      <c r="Z426" s="76">
        <v>0.429</v>
      </c>
      <c r="AA426" s="28" t="s">
        <v>92</v>
      </c>
      <c r="AB426" s="28" t="s">
        <v>82</v>
      </c>
      <c r="AC426" s="28" t="s">
        <v>93</v>
      </c>
      <c r="AD426" s="28" t="s">
        <v>123</v>
      </c>
      <c r="AE426" s="28" t="s">
        <v>82</v>
      </c>
      <c r="AF426" s="28" t="s">
        <v>82</v>
      </c>
      <c r="AG426" s="28" t="s">
        <v>95</v>
      </c>
      <c r="AH426" s="28" t="s">
        <v>82</v>
      </c>
      <c r="AI426" s="28" t="s">
        <v>96</v>
      </c>
      <c r="AJ426" s="28" t="s">
        <v>82</v>
      </c>
      <c r="AK426" s="28" t="s">
        <v>82</v>
      </c>
      <c r="AL426" s="28" t="s">
        <v>4085</v>
      </c>
      <c r="AM426" s="28" t="s">
        <v>88</v>
      </c>
      <c r="AN426" s="27" t="s">
        <v>98</v>
      </c>
      <c r="AO426" s="72">
        <f t="shared" si="270"/>
        <v>0</v>
      </c>
      <c r="AP426" s="27" t="s">
        <v>82</v>
      </c>
      <c r="AQ426" s="27" t="s">
        <v>82</v>
      </c>
      <c r="AR426" s="29" t="s">
        <v>82</v>
      </c>
      <c r="AS426" s="29" t="s">
        <v>82</v>
      </c>
      <c r="AT426" s="79" t="s">
        <v>82</v>
      </c>
      <c r="AW426" s="80" t="s">
        <v>82</v>
      </c>
      <c r="AX426" s="27" t="s">
        <v>82</v>
      </c>
      <c r="AY426" s="27" t="s">
        <v>4086</v>
      </c>
      <c r="AZ426" s="27" t="s">
        <v>82</v>
      </c>
      <c r="BA426" s="27" t="s">
        <v>82</v>
      </c>
      <c r="BB426" s="27" t="s">
        <v>4087</v>
      </c>
      <c r="BC426" s="27" t="s">
        <v>82</v>
      </c>
      <c r="BD426" s="27" t="s">
        <v>82</v>
      </c>
      <c r="BE426" s="27" t="s">
        <v>82</v>
      </c>
      <c r="BF426" s="27" t="s">
        <v>82</v>
      </c>
      <c r="BG426" s="27" t="s">
        <v>3954</v>
      </c>
      <c r="BH426" s="27" t="s">
        <v>99</v>
      </c>
      <c r="BI426" s="27" t="s">
        <v>100</v>
      </c>
      <c r="BJ426" s="27" t="s">
        <v>101</v>
      </c>
      <c r="BK426" s="27" t="s">
        <v>2894</v>
      </c>
      <c r="BL426" s="27" t="s">
        <v>82</v>
      </c>
      <c r="BM426" s="27" t="s">
        <v>82</v>
      </c>
      <c r="BN426" s="27" t="s">
        <v>82</v>
      </c>
      <c r="BP426" s="117">
        <f t="shared" si="271"/>
        <v>0</v>
      </c>
      <c r="BQ426" s="117">
        <f t="shared" si="272"/>
        <v>0</v>
      </c>
    </row>
    <row r="427">
      <c r="A427" s="48" t="s">
        <v>81</v>
      </c>
      <c r="B427" s="48" t="s">
        <v>82</v>
      </c>
      <c r="C427" s="58">
        <v>0</v>
      </c>
      <c r="D427" s="58">
        <v>0</v>
      </c>
      <c r="E427" s="64">
        <v>613.8</v>
      </c>
      <c r="F427" s="26" t="s">
        <v>4088</v>
      </c>
      <c r="G427" s="27" t="s">
        <v>2884</v>
      </c>
      <c r="H427" s="27" t="s">
        <v>3954</v>
      </c>
      <c r="I427" s="118" t="s">
        <v>4089</v>
      </c>
      <c r="J427" s="94" t="s">
        <v>363</v>
      </c>
      <c r="L427" s="27" t="s">
        <v>82</v>
      </c>
      <c r="M427" s="27" t="s">
        <v>2376</v>
      </c>
      <c r="N427" s="27" t="s">
        <v>88</v>
      </c>
      <c r="O427" s="27" t="s">
        <v>2863</v>
      </c>
      <c r="P427" s="27" t="s">
        <v>2863</v>
      </c>
      <c r="Q427" s="27" t="s">
        <v>89</v>
      </c>
      <c r="R427" s="27" t="s">
        <v>82</v>
      </c>
      <c r="S427" s="95" t="s">
        <v>4090</v>
      </c>
      <c r="T427" s="31">
        <v>10</v>
      </c>
      <c r="U427" s="31">
        <v>6</v>
      </c>
      <c r="V427" s="89">
        <v>46174</v>
      </c>
      <c r="W427" s="89">
        <v>46176</v>
      </c>
      <c r="X427" s="27" t="s">
        <v>4091</v>
      </c>
      <c r="Y427" s="72">
        <v>480</v>
      </c>
      <c r="Z427" s="76">
        <v>0.451</v>
      </c>
      <c r="AA427" s="28" t="s">
        <v>92</v>
      </c>
      <c r="AB427" s="28" t="s">
        <v>82</v>
      </c>
      <c r="AC427" s="28" t="s">
        <v>93</v>
      </c>
      <c r="AD427" s="28" t="s">
        <v>123</v>
      </c>
      <c r="AE427" s="28" t="s">
        <v>82</v>
      </c>
      <c r="AF427" s="28" t="s">
        <v>82</v>
      </c>
      <c r="AG427" s="28" t="s">
        <v>95</v>
      </c>
      <c r="AH427" s="28" t="s">
        <v>82</v>
      </c>
      <c r="AI427" s="28" t="s">
        <v>96</v>
      </c>
      <c r="AJ427" s="28" t="s">
        <v>82</v>
      </c>
      <c r="AK427" s="28" t="s">
        <v>82</v>
      </c>
      <c r="AL427" s="28" t="s">
        <v>4092</v>
      </c>
      <c r="AM427" s="28" t="s">
        <v>88</v>
      </c>
      <c r="AN427" s="27" t="s">
        <v>98</v>
      </c>
      <c r="AO427" s="72">
        <f t="shared" si="270"/>
        <v>0</v>
      </c>
      <c r="AP427" s="27" t="s">
        <v>82</v>
      </c>
      <c r="AQ427" s="27" t="s">
        <v>82</v>
      </c>
      <c r="AR427" s="29" t="s">
        <v>82</v>
      </c>
      <c r="AS427" s="29" t="s">
        <v>82</v>
      </c>
      <c r="AT427" s="79" t="s">
        <v>82</v>
      </c>
      <c r="AW427" s="80" t="s">
        <v>82</v>
      </c>
      <c r="AX427" s="27" t="s">
        <v>82</v>
      </c>
      <c r="AY427" s="27" t="s">
        <v>4093</v>
      </c>
      <c r="AZ427" s="27" t="s">
        <v>82</v>
      </c>
      <c r="BA427" s="27" t="s">
        <v>4094</v>
      </c>
      <c r="BB427" s="27" t="s">
        <v>4095</v>
      </c>
      <c r="BC427" s="27" t="s">
        <v>82</v>
      </c>
      <c r="BD427" s="27" t="s">
        <v>82</v>
      </c>
      <c r="BE427" s="27" t="s">
        <v>82</v>
      </c>
      <c r="BF427" s="27" t="s">
        <v>82</v>
      </c>
      <c r="BG427" s="27" t="s">
        <v>3954</v>
      </c>
      <c r="BH427" s="27" t="s">
        <v>99</v>
      </c>
      <c r="BI427" s="27" t="s">
        <v>100</v>
      </c>
      <c r="BJ427" s="27" t="s">
        <v>101</v>
      </c>
      <c r="BK427" s="27" t="s">
        <v>2894</v>
      </c>
      <c r="BL427" s="27" t="s">
        <v>82</v>
      </c>
      <c r="BM427" s="27" t="s">
        <v>82</v>
      </c>
      <c r="BN427" s="27" t="s">
        <v>82</v>
      </c>
      <c r="BP427" s="117">
        <f t="shared" si="271"/>
        <v>0</v>
      </c>
      <c r="BQ427" s="117">
        <f t="shared" si="272"/>
        <v>0</v>
      </c>
    </row>
    <row r="428">
      <c r="A428" s="48" t="s">
        <v>81</v>
      </c>
      <c r="B428" s="48" t="s">
        <v>82</v>
      </c>
      <c r="C428" s="58">
        <v>0</v>
      </c>
      <c r="D428" s="58">
        <v>0</v>
      </c>
      <c r="E428" s="64">
        <v>726</v>
      </c>
      <c r="F428" s="26" t="s">
        <v>4096</v>
      </c>
      <c r="G428" s="27" t="s">
        <v>2884</v>
      </c>
      <c r="H428" s="27" t="s">
        <v>3954</v>
      </c>
      <c r="I428" s="118" t="s">
        <v>4097</v>
      </c>
      <c r="J428" s="94" t="s">
        <v>614</v>
      </c>
      <c r="L428" s="27" t="s">
        <v>82</v>
      </c>
      <c r="M428" s="27" t="s">
        <v>794</v>
      </c>
      <c r="N428" s="27" t="s">
        <v>88</v>
      </c>
      <c r="O428" s="27" t="s">
        <v>2863</v>
      </c>
      <c r="P428" s="27" t="s">
        <v>2863</v>
      </c>
      <c r="Q428" s="27" t="s">
        <v>89</v>
      </c>
      <c r="R428" s="27" t="s">
        <v>82</v>
      </c>
      <c r="S428" s="95" t="s">
        <v>4098</v>
      </c>
      <c r="T428" s="31">
        <v>10</v>
      </c>
      <c r="U428" s="31">
        <v>4</v>
      </c>
      <c r="V428" s="89">
        <v>45264</v>
      </c>
      <c r="W428" s="89">
        <v>45944</v>
      </c>
      <c r="X428" s="27" t="s">
        <v>4099</v>
      </c>
      <c r="Y428" s="72" t="s">
        <v>4100</v>
      </c>
      <c r="Z428" s="76">
        <v>0.89</v>
      </c>
      <c r="AA428" s="28" t="s">
        <v>92</v>
      </c>
      <c r="AB428" s="28" t="s">
        <v>82</v>
      </c>
      <c r="AC428" s="28" t="s">
        <v>93</v>
      </c>
      <c r="AD428" s="28" t="s">
        <v>123</v>
      </c>
      <c r="AE428" s="28" t="s">
        <v>82</v>
      </c>
      <c r="AF428" s="28" t="s">
        <v>82</v>
      </c>
      <c r="AG428" s="28" t="s">
        <v>95</v>
      </c>
      <c r="AH428" s="28" t="s">
        <v>82</v>
      </c>
      <c r="AI428" s="28" t="s">
        <v>96</v>
      </c>
      <c r="AJ428" s="28" t="s">
        <v>82</v>
      </c>
      <c r="AK428" s="28" t="s">
        <v>82</v>
      </c>
      <c r="AL428" s="28" t="s">
        <v>4101</v>
      </c>
      <c r="AM428" s="28" t="s">
        <v>88</v>
      </c>
      <c r="AN428" s="27" t="s">
        <v>98</v>
      </c>
      <c r="AO428" s="72">
        <f t="shared" si="270"/>
        <v>0</v>
      </c>
      <c r="AP428" s="27" t="s">
        <v>82</v>
      </c>
      <c r="AQ428" s="27" t="s">
        <v>82</v>
      </c>
      <c r="AR428" s="29" t="s">
        <v>82</v>
      </c>
      <c r="AS428" s="29" t="s">
        <v>82</v>
      </c>
      <c r="AT428" s="79" t="s">
        <v>82</v>
      </c>
      <c r="AW428" s="80" t="s">
        <v>82</v>
      </c>
      <c r="AX428" s="27" t="s">
        <v>82</v>
      </c>
      <c r="AY428" s="27" t="s">
        <v>4102</v>
      </c>
      <c r="AZ428" s="27" t="s">
        <v>82</v>
      </c>
      <c r="BA428" s="27" t="s">
        <v>82</v>
      </c>
      <c r="BB428" s="27" t="s">
        <v>4103</v>
      </c>
      <c r="BC428" s="27" t="s">
        <v>82</v>
      </c>
      <c r="BD428" s="27" t="s">
        <v>4104</v>
      </c>
      <c r="BE428" s="27" t="s">
        <v>4105</v>
      </c>
      <c r="BF428" s="27" t="s">
        <v>82</v>
      </c>
      <c r="BG428" s="27" t="s">
        <v>3954</v>
      </c>
      <c r="BH428" s="27" t="s">
        <v>99</v>
      </c>
      <c r="BI428" s="27" t="s">
        <v>100</v>
      </c>
      <c r="BJ428" s="27" t="s">
        <v>101</v>
      </c>
      <c r="BK428" s="27" t="s">
        <v>2894</v>
      </c>
      <c r="BL428" s="27" t="s">
        <v>82</v>
      </c>
      <c r="BM428" s="27" t="s">
        <v>82</v>
      </c>
      <c r="BN428" s="27" t="s">
        <v>82</v>
      </c>
      <c r="BP428" s="117">
        <f t="shared" si="271"/>
        <v>0</v>
      </c>
      <c r="BQ428" s="117">
        <f t="shared" si="272"/>
        <v>0</v>
      </c>
    </row>
    <row r="429">
      <c r="A429" s="48" t="s">
        <v>81</v>
      </c>
      <c r="B429" s="48" t="s">
        <v>82</v>
      </c>
      <c r="C429" s="58">
        <v>0</v>
      </c>
      <c r="D429" s="58">
        <v>0</v>
      </c>
      <c r="E429" s="64">
        <v>613.8</v>
      </c>
      <c r="F429" s="26" t="s">
        <v>4106</v>
      </c>
      <c r="G429" s="27" t="s">
        <v>2884</v>
      </c>
      <c r="H429" s="27" t="s">
        <v>3954</v>
      </c>
      <c r="I429" s="118" t="s">
        <v>4107</v>
      </c>
      <c r="J429" s="94" t="s">
        <v>136</v>
      </c>
      <c r="L429" s="27" t="s">
        <v>82</v>
      </c>
      <c r="M429" s="27" t="s">
        <v>2376</v>
      </c>
      <c r="N429" s="27" t="s">
        <v>88</v>
      </c>
      <c r="O429" s="27" t="s">
        <v>2863</v>
      </c>
      <c r="P429" s="27" t="s">
        <v>2863</v>
      </c>
      <c r="Q429" s="27" t="s">
        <v>89</v>
      </c>
      <c r="R429" s="27" t="s">
        <v>82</v>
      </c>
      <c r="S429" s="95" t="s">
        <v>4108</v>
      </c>
      <c r="T429" s="31">
        <v>10</v>
      </c>
      <c r="U429" s="31">
        <v>8</v>
      </c>
      <c r="V429" s="89">
        <v>46191</v>
      </c>
      <c r="W429" s="89">
        <v>46191</v>
      </c>
      <c r="X429" s="27" t="s">
        <v>4109</v>
      </c>
      <c r="Y429" s="72">
        <v>416</v>
      </c>
      <c r="Z429" s="76">
        <v>0.408</v>
      </c>
      <c r="AA429" s="28" t="s">
        <v>92</v>
      </c>
      <c r="AB429" s="28" t="s">
        <v>82</v>
      </c>
      <c r="AC429" s="28" t="s">
        <v>93</v>
      </c>
      <c r="AD429" s="28" t="s">
        <v>123</v>
      </c>
      <c r="AE429" s="28" t="s">
        <v>82</v>
      </c>
      <c r="AF429" s="28" t="s">
        <v>82</v>
      </c>
      <c r="AG429" s="28" t="s">
        <v>95</v>
      </c>
      <c r="AH429" s="28" t="s">
        <v>82</v>
      </c>
      <c r="AI429" s="28" t="s">
        <v>96</v>
      </c>
      <c r="AJ429" s="28" t="s">
        <v>82</v>
      </c>
      <c r="AK429" s="28" t="s">
        <v>82</v>
      </c>
      <c r="AL429" s="28" t="s">
        <v>4110</v>
      </c>
      <c r="AM429" s="28" t="s">
        <v>88</v>
      </c>
      <c r="AN429" s="27" t="s">
        <v>98</v>
      </c>
      <c r="AO429" s="72">
        <f t="shared" si="270"/>
        <v>0</v>
      </c>
      <c r="AP429" s="27" t="s">
        <v>82</v>
      </c>
      <c r="AQ429" s="27" t="s">
        <v>82</v>
      </c>
      <c r="AR429" s="29" t="s">
        <v>82</v>
      </c>
      <c r="AS429" s="29" t="s">
        <v>82</v>
      </c>
      <c r="AT429" s="79" t="s">
        <v>82</v>
      </c>
      <c r="AW429" s="80" t="s">
        <v>82</v>
      </c>
      <c r="AX429" s="27" t="s">
        <v>82</v>
      </c>
      <c r="AY429" s="27" t="s">
        <v>4111</v>
      </c>
      <c r="AZ429" s="27" t="s">
        <v>82</v>
      </c>
      <c r="BA429" s="27" t="s">
        <v>82</v>
      </c>
      <c r="BB429" s="27" t="s">
        <v>4112</v>
      </c>
      <c r="BC429" s="27" t="s">
        <v>82</v>
      </c>
      <c r="BD429" s="27" t="s">
        <v>82</v>
      </c>
      <c r="BE429" s="27" t="s">
        <v>82</v>
      </c>
      <c r="BF429" s="27" t="s">
        <v>82</v>
      </c>
      <c r="BG429" s="27" t="s">
        <v>3954</v>
      </c>
      <c r="BH429" s="27" t="s">
        <v>99</v>
      </c>
      <c r="BI429" s="27" t="s">
        <v>100</v>
      </c>
      <c r="BJ429" s="27" t="s">
        <v>101</v>
      </c>
      <c r="BK429" s="27" t="s">
        <v>2894</v>
      </c>
      <c r="BL429" s="27" t="s">
        <v>82</v>
      </c>
      <c r="BM429" s="27" t="s">
        <v>82</v>
      </c>
      <c r="BN429" s="27" t="s">
        <v>82</v>
      </c>
      <c r="BP429" s="117">
        <f t="shared" si="271"/>
        <v>0</v>
      </c>
      <c r="BQ429" s="117">
        <f t="shared" si="272"/>
        <v>0</v>
      </c>
    </row>
    <row r="430">
      <c r="A430" s="48" t="s">
        <v>81</v>
      </c>
      <c r="B430" s="48" t="s">
        <v>82</v>
      </c>
      <c r="C430" s="58">
        <v>0</v>
      </c>
      <c r="D430" s="58">
        <v>0</v>
      </c>
      <c r="E430" s="64">
        <v>495</v>
      </c>
      <c r="F430" s="26" t="s">
        <v>4113</v>
      </c>
      <c r="G430" s="27" t="s">
        <v>4114</v>
      </c>
      <c r="H430" s="27" t="s">
        <v>3954</v>
      </c>
      <c r="I430" s="118" t="s">
        <v>4115</v>
      </c>
      <c r="J430" s="94" t="s">
        <v>114</v>
      </c>
      <c r="L430" s="27" t="s">
        <v>82</v>
      </c>
      <c r="M430" s="27" t="s">
        <v>322</v>
      </c>
      <c r="N430" s="27" t="s">
        <v>88</v>
      </c>
      <c r="O430" s="27" t="s">
        <v>2853</v>
      </c>
      <c r="P430" s="27" t="s">
        <v>2853</v>
      </c>
      <c r="Q430" s="27" t="s">
        <v>89</v>
      </c>
      <c r="R430" s="27" t="s">
        <v>82</v>
      </c>
      <c r="S430" s="95" t="s">
        <v>4116</v>
      </c>
      <c r="T430" s="31">
        <v>10</v>
      </c>
      <c r="U430" s="31">
        <v>10</v>
      </c>
      <c r="V430" s="89">
        <v>45909</v>
      </c>
      <c r="W430" s="89">
        <v>45909</v>
      </c>
      <c r="X430" s="27" t="s">
        <v>4117</v>
      </c>
      <c r="Y430" s="72">
        <v>224</v>
      </c>
      <c r="Z430" s="76">
        <v>0.304</v>
      </c>
      <c r="AA430" s="28" t="s">
        <v>92</v>
      </c>
      <c r="AB430" s="28" t="s">
        <v>82</v>
      </c>
      <c r="AC430" s="28" t="s">
        <v>93</v>
      </c>
      <c r="AD430" s="28" t="s">
        <v>123</v>
      </c>
      <c r="AE430" s="28" t="s">
        <v>82</v>
      </c>
      <c r="AF430" s="28" t="s">
        <v>82</v>
      </c>
      <c r="AG430" s="28" t="s">
        <v>95</v>
      </c>
      <c r="AH430" s="28" t="s">
        <v>82</v>
      </c>
      <c r="AI430" s="28" t="s">
        <v>96</v>
      </c>
      <c r="AJ430" s="28" t="s">
        <v>82</v>
      </c>
      <c r="AK430" s="28" t="s">
        <v>82</v>
      </c>
      <c r="AL430" s="28" t="s">
        <v>4118</v>
      </c>
      <c r="AM430" s="28" t="s">
        <v>88</v>
      </c>
      <c r="AN430" s="27" t="s">
        <v>98</v>
      </c>
      <c r="AO430" s="72">
        <f t="shared" si="270"/>
        <v>0</v>
      </c>
      <c r="AP430" s="27" t="s">
        <v>82</v>
      </c>
      <c r="AQ430" s="27" t="s">
        <v>82</v>
      </c>
      <c r="AR430" s="29" t="s">
        <v>82</v>
      </c>
      <c r="AS430" s="29" t="s">
        <v>82</v>
      </c>
      <c r="AT430" s="79" t="s">
        <v>82</v>
      </c>
      <c r="AW430" s="80" t="s">
        <v>82</v>
      </c>
      <c r="AX430" s="27" t="s">
        <v>82</v>
      </c>
      <c r="AY430" s="27" t="s">
        <v>4119</v>
      </c>
      <c r="AZ430" s="27" t="s">
        <v>82</v>
      </c>
      <c r="BA430" s="27" t="s">
        <v>4120</v>
      </c>
      <c r="BB430" s="27" t="s">
        <v>4121</v>
      </c>
      <c r="BC430" s="27" t="s">
        <v>82</v>
      </c>
      <c r="BD430" s="27" t="s">
        <v>82</v>
      </c>
      <c r="BE430" s="27" t="s">
        <v>82</v>
      </c>
      <c r="BF430" s="27" t="s">
        <v>82</v>
      </c>
      <c r="BG430" s="27" t="s">
        <v>3954</v>
      </c>
      <c r="BH430" s="27" t="s">
        <v>99</v>
      </c>
      <c r="BI430" s="27" t="s">
        <v>100</v>
      </c>
      <c r="BJ430" s="27" t="s">
        <v>736</v>
      </c>
      <c r="BK430" s="27" t="s">
        <v>763</v>
      </c>
      <c r="BL430" s="27" t="s">
        <v>82</v>
      </c>
      <c r="BM430" s="27" t="s">
        <v>82</v>
      </c>
      <c r="BN430" s="27" t="s">
        <v>82</v>
      </c>
      <c r="BP430" s="117">
        <f t="shared" si="271"/>
        <v>0</v>
      </c>
      <c r="BQ430" s="117">
        <f t="shared" si="272"/>
        <v>0</v>
      </c>
    </row>
    <row r="431">
      <c r="A431" s="48" t="s">
        <v>81</v>
      </c>
      <c r="B431" s="48" t="s">
        <v>82</v>
      </c>
      <c r="C431" s="58">
        <v>0</v>
      </c>
      <c r="D431" s="58">
        <v>0</v>
      </c>
      <c r="E431" s="64">
        <v>521.4</v>
      </c>
      <c r="F431" s="26" t="s">
        <v>4122</v>
      </c>
      <c r="G431" s="27" t="s">
        <v>3000</v>
      </c>
      <c r="H431" s="27" t="s">
        <v>3954</v>
      </c>
      <c r="I431" s="118" t="s">
        <v>4123</v>
      </c>
      <c r="J431" s="94" t="s">
        <v>363</v>
      </c>
      <c r="L431" s="27" t="s">
        <v>82</v>
      </c>
      <c r="M431" s="27" t="s">
        <v>396</v>
      </c>
      <c r="N431" s="27" t="s">
        <v>88</v>
      </c>
      <c r="O431" s="27" t="s">
        <v>2863</v>
      </c>
      <c r="P431" s="27" t="s">
        <v>2863</v>
      </c>
      <c r="Q431" s="27" t="s">
        <v>89</v>
      </c>
      <c r="R431" s="27" t="s">
        <v>82</v>
      </c>
      <c r="S431" s="95" t="s">
        <v>4124</v>
      </c>
      <c r="T431" s="31">
        <v>10</v>
      </c>
      <c r="U431" s="31">
        <v>10</v>
      </c>
      <c r="V431" s="89">
        <v>45322</v>
      </c>
      <c r="W431" s="89">
        <v>46111</v>
      </c>
      <c r="X431" s="27" t="s">
        <v>4125</v>
      </c>
      <c r="Y431" s="72">
        <v>224</v>
      </c>
      <c r="Z431" s="76">
        <v>0.32</v>
      </c>
      <c r="AA431" s="28" t="s">
        <v>92</v>
      </c>
      <c r="AB431" s="28" t="s">
        <v>82</v>
      </c>
      <c r="AC431" s="28" t="s">
        <v>93</v>
      </c>
      <c r="AD431" s="28" t="s">
        <v>123</v>
      </c>
      <c r="AE431" s="28" t="s">
        <v>82</v>
      </c>
      <c r="AF431" s="28" t="s">
        <v>82</v>
      </c>
      <c r="AG431" s="28" t="s">
        <v>95</v>
      </c>
      <c r="AH431" s="28" t="s">
        <v>82</v>
      </c>
      <c r="AI431" s="28" t="s">
        <v>96</v>
      </c>
      <c r="AJ431" s="28" t="s">
        <v>82</v>
      </c>
      <c r="AK431" s="28" t="s">
        <v>82</v>
      </c>
      <c r="AL431" s="28" t="s">
        <v>4126</v>
      </c>
      <c r="AM431" s="28" t="s">
        <v>88</v>
      </c>
      <c r="AN431" s="27" t="s">
        <v>98</v>
      </c>
      <c r="AO431" s="72">
        <f t="shared" si="270"/>
        <v>0</v>
      </c>
      <c r="AP431" s="27" t="s">
        <v>82</v>
      </c>
      <c r="AQ431" s="27" t="s">
        <v>82</v>
      </c>
      <c r="AR431" s="29" t="s">
        <v>82</v>
      </c>
      <c r="AS431" s="29" t="s">
        <v>82</v>
      </c>
      <c r="AT431" s="79" t="s">
        <v>82</v>
      </c>
      <c r="AW431" s="80" t="s">
        <v>82</v>
      </c>
      <c r="AX431" s="27" t="s">
        <v>82</v>
      </c>
      <c r="AY431" s="27" t="s">
        <v>4127</v>
      </c>
      <c r="AZ431" s="27" t="s">
        <v>82</v>
      </c>
      <c r="BA431" s="27" t="s">
        <v>4128</v>
      </c>
      <c r="BB431" s="27" t="s">
        <v>4129</v>
      </c>
      <c r="BC431" s="27" t="s">
        <v>82</v>
      </c>
      <c r="BD431" s="27" t="s">
        <v>4130</v>
      </c>
      <c r="BE431" s="27" t="s">
        <v>82</v>
      </c>
      <c r="BF431" s="27" t="s">
        <v>82</v>
      </c>
      <c r="BG431" s="27" t="s">
        <v>3954</v>
      </c>
      <c r="BH431" s="27" t="s">
        <v>99</v>
      </c>
      <c r="BI431" s="27" t="s">
        <v>100</v>
      </c>
      <c r="BJ431" s="27" t="s">
        <v>101</v>
      </c>
      <c r="BK431" s="27" t="s">
        <v>2894</v>
      </c>
      <c r="BL431" s="27" t="s">
        <v>82</v>
      </c>
      <c r="BM431" s="27" t="s">
        <v>82</v>
      </c>
      <c r="BN431" s="27" t="s">
        <v>82</v>
      </c>
      <c r="BP431" s="117">
        <f t="shared" si="271"/>
        <v>0</v>
      </c>
      <c r="BQ431" s="117">
        <f t="shared" si="272"/>
        <v>0</v>
      </c>
    </row>
    <row r="432">
      <c r="A432" s="48" t="s">
        <v>81</v>
      </c>
      <c r="B432" s="48" t="s">
        <v>82</v>
      </c>
      <c r="C432" s="58">
        <v>0</v>
      </c>
      <c r="D432" s="58">
        <v>0</v>
      </c>
      <c r="E432" s="64">
        <v>819.5</v>
      </c>
      <c r="F432" s="26" t="s">
        <v>4131</v>
      </c>
      <c r="G432" s="27" t="s">
        <v>3009</v>
      </c>
      <c r="H432" s="27" t="s">
        <v>3954</v>
      </c>
      <c r="I432" s="118" t="s">
        <v>4132</v>
      </c>
      <c r="J432" s="94" t="s">
        <v>136</v>
      </c>
      <c r="L432" s="27" t="s">
        <v>82</v>
      </c>
      <c r="M432" s="27" t="s">
        <v>4133</v>
      </c>
      <c r="N432" s="27" t="s">
        <v>88</v>
      </c>
      <c r="O432" s="27" t="s">
        <v>2853</v>
      </c>
      <c r="P432" s="27" t="s">
        <v>2853</v>
      </c>
      <c r="Q432" s="27" t="s">
        <v>89</v>
      </c>
      <c r="R432" s="27" t="s">
        <v>82</v>
      </c>
      <c r="S432" s="95" t="s">
        <v>4134</v>
      </c>
      <c r="T432" s="31">
        <v>10</v>
      </c>
      <c r="U432" s="31">
        <v>8</v>
      </c>
      <c r="V432" s="89">
        <v>45366</v>
      </c>
      <c r="W432" s="89">
        <v>46195</v>
      </c>
      <c r="X432" s="27" t="s">
        <v>4135</v>
      </c>
      <c r="Y432" s="72">
        <v>480</v>
      </c>
      <c r="Z432" s="76">
        <v>0.463</v>
      </c>
      <c r="AA432" s="28" t="s">
        <v>92</v>
      </c>
      <c r="AB432" s="28" t="s">
        <v>82</v>
      </c>
      <c r="AC432" s="28" t="s">
        <v>93</v>
      </c>
      <c r="AD432" s="28" t="s">
        <v>123</v>
      </c>
      <c r="AE432" s="28" t="s">
        <v>82</v>
      </c>
      <c r="AF432" s="28" t="s">
        <v>82</v>
      </c>
      <c r="AG432" s="28" t="s">
        <v>95</v>
      </c>
      <c r="AH432" s="28" t="s">
        <v>82</v>
      </c>
      <c r="AI432" s="28" t="s">
        <v>96</v>
      </c>
      <c r="AJ432" s="28" t="s">
        <v>82</v>
      </c>
      <c r="AK432" s="28" t="s">
        <v>82</v>
      </c>
      <c r="AL432" s="28" t="s">
        <v>4136</v>
      </c>
      <c r="AM432" s="28" t="s">
        <v>88</v>
      </c>
      <c r="AN432" s="27" t="s">
        <v>98</v>
      </c>
      <c r="AO432" s="72">
        <f t="shared" si="270"/>
        <v>0</v>
      </c>
      <c r="AP432" s="27" t="s">
        <v>82</v>
      </c>
      <c r="AQ432" s="27" t="s">
        <v>82</v>
      </c>
      <c r="AR432" s="29" t="s">
        <v>82</v>
      </c>
      <c r="AS432" s="29" t="s">
        <v>82</v>
      </c>
      <c r="AT432" s="79" t="s">
        <v>82</v>
      </c>
      <c r="AW432" s="80" t="s">
        <v>82</v>
      </c>
      <c r="AX432" s="27" t="s">
        <v>82</v>
      </c>
      <c r="AY432" s="27" t="s">
        <v>4137</v>
      </c>
      <c r="AZ432" s="27" t="s">
        <v>82</v>
      </c>
      <c r="BA432" s="27" t="s">
        <v>4138</v>
      </c>
      <c r="BB432" s="27" t="s">
        <v>4139</v>
      </c>
      <c r="BC432" s="27" t="s">
        <v>82</v>
      </c>
      <c r="BD432" s="27" t="s">
        <v>4140</v>
      </c>
      <c r="BE432" s="27" t="s">
        <v>82</v>
      </c>
      <c r="BF432" s="27" t="s">
        <v>82</v>
      </c>
      <c r="BG432" s="27" t="s">
        <v>3954</v>
      </c>
      <c r="BH432" s="27" t="s">
        <v>99</v>
      </c>
      <c r="BI432" s="27" t="s">
        <v>100</v>
      </c>
      <c r="BJ432" s="27" t="s">
        <v>736</v>
      </c>
      <c r="BK432" s="27" t="s">
        <v>763</v>
      </c>
      <c r="BL432" s="27" t="s">
        <v>82</v>
      </c>
      <c r="BM432" s="27" t="s">
        <v>82</v>
      </c>
      <c r="BN432" s="27" t="s">
        <v>82</v>
      </c>
      <c r="BP432" s="117">
        <f t="shared" si="271"/>
        <v>0</v>
      </c>
      <c r="BQ432" s="117">
        <f t="shared" si="272"/>
        <v>0</v>
      </c>
    </row>
    <row r="433">
      <c r="A433" s="48" t="s">
        <v>81</v>
      </c>
      <c r="B433" s="48" t="s">
        <v>82</v>
      </c>
      <c r="C433" s="58">
        <v>0</v>
      </c>
      <c r="D433" s="58">
        <v>0</v>
      </c>
      <c r="E433" s="64">
        <v>495</v>
      </c>
      <c r="F433" s="26" t="s">
        <v>4141</v>
      </c>
      <c r="G433" s="27" t="s">
        <v>4142</v>
      </c>
      <c r="H433" s="27" t="s">
        <v>3954</v>
      </c>
      <c r="I433" s="118" t="s">
        <v>4143</v>
      </c>
      <c r="J433" s="94" t="s">
        <v>363</v>
      </c>
      <c r="L433" s="27" t="s">
        <v>82</v>
      </c>
      <c r="M433" s="27" t="s">
        <v>322</v>
      </c>
      <c r="N433" s="27" t="s">
        <v>88</v>
      </c>
      <c r="O433" s="27" t="s">
        <v>2863</v>
      </c>
      <c r="P433" s="27" t="s">
        <v>2863</v>
      </c>
      <c r="Q433" s="27" t="s">
        <v>89</v>
      </c>
      <c r="R433" s="27" t="s">
        <v>82</v>
      </c>
      <c r="S433" s="95" t="s">
        <v>4144</v>
      </c>
      <c r="T433" s="31">
        <v>10</v>
      </c>
      <c r="U433" s="31">
        <v>10</v>
      </c>
      <c r="V433" s="89">
        <v>45341</v>
      </c>
      <c r="W433" s="89">
        <v>46078</v>
      </c>
      <c r="X433" s="27" t="s">
        <v>4145</v>
      </c>
      <c r="Y433" s="72">
        <v>224</v>
      </c>
      <c r="Z433" s="76">
        <v>0.305</v>
      </c>
      <c r="AA433" s="28" t="s">
        <v>92</v>
      </c>
      <c r="AB433" s="28" t="s">
        <v>82</v>
      </c>
      <c r="AC433" s="28" t="s">
        <v>93</v>
      </c>
      <c r="AD433" s="28" t="s">
        <v>123</v>
      </c>
      <c r="AE433" s="28" t="s">
        <v>82</v>
      </c>
      <c r="AF433" s="28" t="s">
        <v>82</v>
      </c>
      <c r="AG433" s="28" t="s">
        <v>95</v>
      </c>
      <c r="AH433" s="28" t="s">
        <v>82</v>
      </c>
      <c r="AI433" s="28" t="s">
        <v>96</v>
      </c>
      <c r="AJ433" s="28" t="s">
        <v>82</v>
      </c>
      <c r="AK433" s="28" t="s">
        <v>82</v>
      </c>
      <c r="AL433" s="28" t="s">
        <v>4146</v>
      </c>
      <c r="AM433" s="28" t="s">
        <v>88</v>
      </c>
      <c r="AN433" s="27" t="s">
        <v>98</v>
      </c>
      <c r="AO433" s="72">
        <f t="shared" si="270"/>
        <v>0</v>
      </c>
      <c r="AP433" s="27" t="s">
        <v>82</v>
      </c>
      <c r="AQ433" s="27" t="s">
        <v>82</v>
      </c>
      <c r="AR433" s="29" t="s">
        <v>82</v>
      </c>
      <c r="AS433" s="29" t="s">
        <v>82</v>
      </c>
      <c r="AT433" s="79" t="s">
        <v>82</v>
      </c>
      <c r="AW433" s="80" t="s">
        <v>82</v>
      </c>
      <c r="AX433" s="27" t="s">
        <v>82</v>
      </c>
      <c r="AY433" s="27" t="s">
        <v>4147</v>
      </c>
      <c r="AZ433" s="27" t="s">
        <v>82</v>
      </c>
      <c r="BA433" s="27" t="s">
        <v>4148</v>
      </c>
      <c r="BB433" s="27" t="s">
        <v>4149</v>
      </c>
      <c r="BC433" s="27" t="s">
        <v>82</v>
      </c>
      <c r="BD433" s="27" t="s">
        <v>4150</v>
      </c>
      <c r="BE433" s="27" t="s">
        <v>82</v>
      </c>
      <c r="BF433" s="27" t="s">
        <v>82</v>
      </c>
      <c r="BG433" s="27" t="s">
        <v>3954</v>
      </c>
      <c r="BH433" s="27" t="s">
        <v>99</v>
      </c>
      <c r="BI433" s="27" t="s">
        <v>100</v>
      </c>
      <c r="BJ433" s="27" t="s">
        <v>101</v>
      </c>
      <c r="BK433" s="27" t="s">
        <v>2894</v>
      </c>
      <c r="BL433" s="27" t="s">
        <v>82</v>
      </c>
      <c r="BM433" s="27" t="s">
        <v>82</v>
      </c>
      <c r="BN433" s="27" t="s">
        <v>82</v>
      </c>
      <c r="BP433" s="117">
        <f t="shared" si="271"/>
        <v>0</v>
      </c>
      <c r="BQ433" s="117">
        <f t="shared" si="272"/>
        <v>0</v>
      </c>
    </row>
    <row r="434">
      <c r="A434" s="48" t="s">
        <v>81</v>
      </c>
      <c r="B434" s="48" t="s">
        <v>82</v>
      </c>
      <c r="C434" s="58">
        <v>0</v>
      </c>
      <c r="D434" s="58">
        <v>0</v>
      </c>
      <c r="E434" s="64">
        <v>587.4</v>
      </c>
      <c r="F434" s="26" t="s">
        <v>4151</v>
      </c>
      <c r="G434" s="27" t="s">
        <v>4152</v>
      </c>
      <c r="H434" s="27" t="s">
        <v>3954</v>
      </c>
      <c r="I434" s="118" t="s">
        <v>4153</v>
      </c>
      <c r="J434" s="94" t="s">
        <v>363</v>
      </c>
      <c r="L434" s="27" t="s">
        <v>82</v>
      </c>
      <c r="M434" s="27" t="s">
        <v>1280</v>
      </c>
      <c r="N434" s="27" t="s">
        <v>88</v>
      </c>
      <c r="O434" s="27" t="s">
        <v>2853</v>
      </c>
      <c r="P434" s="27" t="s">
        <v>2853</v>
      </c>
      <c r="Q434" s="27" t="s">
        <v>89</v>
      </c>
      <c r="R434" s="27" t="s">
        <v>82</v>
      </c>
      <c r="S434" s="95" t="s">
        <v>4154</v>
      </c>
      <c r="T434" s="31">
        <v>10</v>
      </c>
      <c r="U434" s="31">
        <v>9</v>
      </c>
      <c r="V434" s="89">
        <v>45782</v>
      </c>
      <c r="W434" s="89">
        <v>45782</v>
      </c>
      <c r="X434" s="27" t="s">
        <v>4155</v>
      </c>
      <c r="Y434" s="72">
        <v>416</v>
      </c>
      <c r="Z434" s="76">
        <v>0.393</v>
      </c>
      <c r="AA434" s="28" t="s">
        <v>92</v>
      </c>
      <c r="AB434" s="28" t="s">
        <v>82</v>
      </c>
      <c r="AC434" s="28" t="s">
        <v>93</v>
      </c>
      <c r="AD434" s="28" t="s">
        <v>123</v>
      </c>
      <c r="AE434" s="28" t="s">
        <v>82</v>
      </c>
      <c r="AF434" s="28" t="s">
        <v>82</v>
      </c>
      <c r="AG434" s="28" t="s">
        <v>95</v>
      </c>
      <c r="AH434" s="28" t="s">
        <v>82</v>
      </c>
      <c r="AI434" s="28" t="s">
        <v>96</v>
      </c>
      <c r="AJ434" s="28" t="s">
        <v>82</v>
      </c>
      <c r="AK434" s="28" t="s">
        <v>82</v>
      </c>
      <c r="AL434" s="28" t="s">
        <v>4156</v>
      </c>
      <c r="AM434" s="28" t="s">
        <v>88</v>
      </c>
      <c r="AN434" s="27" t="s">
        <v>98</v>
      </c>
      <c r="AO434" s="72">
        <f t="shared" si="270"/>
        <v>0</v>
      </c>
      <c r="AP434" s="27" t="s">
        <v>82</v>
      </c>
      <c r="AQ434" s="27" t="s">
        <v>82</v>
      </c>
      <c r="AR434" s="29" t="s">
        <v>82</v>
      </c>
      <c r="AS434" s="29" t="s">
        <v>82</v>
      </c>
      <c r="AT434" s="79" t="s">
        <v>82</v>
      </c>
      <c r="AW434" s="80" t="s">
        <v>82</v>
      </c>
      <c r="AX434" s="27" t="s">
        <v>82</v>
      </c>
      <c r="AY434" s="27" t="s">
        <v>4157</v>
      </c>
      <c r="AZ434" s="27" t="s">
        <v>82</v>
      </c>
      <c r="BA434" s="27" t="s">
        <v>82</v>
      </c>
      <c r="BB434" s="27" t="s">
        <v>4158</v>
      </c>
      <c r="BC434" s="27" t="s">
        <v>82</v>
      </c>
      <c r="BD434" s="27" t="s">
        <v>82</v>
      </c>
      <c r="BE434" s="27" t="s">
        <v>82</v>
      </c>
      <c r="BF434" s="27" t="s">
        <v>82</v>
      </c>
      <c r="BG434" s="27" t="s">
        <v>3954</v>
      </c>
      <c r="BH434" s="27" t="s">
        <v>99</v>
      </c>
      <c r="BI434" s="27" t="s">
        <v>100</v>
      </c>
      <c r="BJ434" s="27" t="s">
        <v>736</v>
      </c>
      <c r="BK434" s="27" t="s">
        <v>763</v>
      </c>
      <c r="BL434" s="27" t="s">
        <v>82</v>
      </c>
      <c r="BM434" s="27" t="s">
        <v>82</v>
      </c>
      <c r="BN434" s="27" t="s">
        <v>82</v>
      </c>
      <c r="BP434" s="117">
        <f t="shared" si="271"/>
        <v>0</v>
      </c>
      <c r="BQ434" s="117">
        <f t="shared" si="272"/>
        <v>0</v>
      </c>
    </row>
    <row r="435">
      <c r="A435" s="48" t="s">
        <v>81</v>
      </c>
      <c r="B435" s="48" t="s">
        <v>82</v>
      </c>
      <c r="C435" s="58">
        <v>0</v>
      </c>
      <c r="D435" s="58">
        <v>0</v>
      </c>
      <c r="E435" s="64">
        <v>541.2</v>
      </c>
      <c r="F435" s="26" t="s">
        <v>4159</v>
      </c>
      <c r="G435" s="27" t="s">
        <v>4160</v>
      </c>
      <c r="H435" s="27" t="s">
        <v>3954</v>
      </c>
      <c r="I435" s="118" t="s">
        <v>4161</v>
      </c>
      <c r="J435" s="94" t="s">
        <v>136</v>
      </c>
      <c r="L435" s="27" t="s">
        <v>82</v>
      </c>
      <c r="M435" s="27" t="s">
        <v>2898</v>
      </c>
      <c r="N435" s="27" t="s">
        <v>88</v>
      </c>
      <c r="O435" s="27" t="s">
        <v>2863</v>
      </c>
      <c r="P435" s="27" t="s">
        <v>2863</v>
      </c>
      <c r="Q435" s="27" t="s">
        <v>89</v>
      </c>
      <c r="R435" s="27" t="s">
        <v>82</v>
      </c>
      <c r="S435" s="95" t="s">
        <v>4162</v>
      </c>
      <c r="T435" s="31">
        <v>10</v>
      </c>
      <c r="U435" s="31">
        <v>10</v>
      </c>
      <c r="V435" s="89">
        <v>45782</v>
      </c>
      <c r="W435" s="89">
        <v>46058</v>
      </c>
      <c r="X435" s="27" t="s">
        <v>4163</v>
      </c>
      <c r="Y435" s="72">
        <v>224</v>
      </c>
      <c r="Z435" s="76">
        <v>0.298</v>
      </c>
      <c r="AA435" s="28" t="s">
        <v>92</v>
      </c>
      <c r="AB435" s="28" t="s">
        <v>82</v>
      </c>
      <c r="AC435" s="28" t="s">
        <v>93</v>
      </c>
      <c r="AD435" s="28" t="s">
        <v>123</v>
      </c>
      <c r="AE435" s="28" t="s">
        <v>82</v>
      </c>
      <c r="AF435" s="28" t="s">
        <v>82</v>
      </c>
      <c r="AG435" s="28" t="s">
        <v>95</v>
      </c>
      <c r="AH435" s="28" t="s">
        <v>82</v>
      </c>
      <c r="AI435" s="28" t="s">
        <v>96</v>
      </c>
      <c r="AJ435" s="28" t="s">
        <v>82</v>
      </c>
      <c r="AK435" s="28" t="s">
        <v>82</v>
      </c>
      <c r="AL435" s="28" t="s">
        <v>4164</v>
      </c>
      <c r="AM435" s="28" t="s">
        <v>88</v>
      </c>
      <c r="AN435" s="27" t="s">
        <v>98</v>
      </c>
      <c r="AO435" s="72">
        <f t="shared" si="270"/>
        <v>0</v>
      </c>
      <c r="AP435" s="27" t="s">
        <v>82</v>
      </c>
      <c r="AQ435" s="27" t="s">
        <v>82</v>
      </c>
      <c r="AR435" s="29" t="s">
        <v>82</v>
      </c>
      <c r="AS435" s="29" t="s">
        <v>82</v>
      </c>
      <c r="AT435" s="79" t="s">
        <v>82</v>
      </c>
      <c r="AW435" s="80" t="s">
        <v>82</v>
      </c>
      <c r="AX435" s="27" t="s">
        <v>82</v>
      </c>
      <c r="AY435" s="27" t="s">
        <v>4165</v>
      </c>
      <c r="AZ435" s="27" t="s">
        <v>82</v>
      </c>
      <c r="BA435" s="27" t="s">
        <v>4166</v>
      </c>
      <c r="BB435" s="27" t="s">
        <v>4167</v>
      </c>
      <c r="BC435" s="27" t="s">
        <v>82</v>
      </c>
      <c r="BD435" s="27" t="s">
        <v>82</v>
      </c>
      <c r="BE435" s="27" t="s">
        <v>82</v>
      </c>
      <c r="BF435" s="27" t="s">
        <v>82</v>
      </c>
      <c r="BG435" s="27" t="s">
        <v>3954</v>
      </c>
      <c r="BH435" s="27" t="s">
        <v>99</v>
      </c>
      <c r="BI435" s="27" t="s">
        <v>100</v>
      </c>
      <c r="BJ435" s="27" t="s">
        <v>101</v>
      </c>
      <c r="BK435" s="27" t="s">
        <v>2894</v>
      </c>
      <c r="BL435" s="27" t="s">
        <v>82</v>
      </c>
      <c r="BM435" s="27" t="s">
        <v>82</v>
      </c>
      <c r="BN435" s="27" t="s">
        <v>82</v>
      </c>
      <c r="BP435" s="117">
        <f t="shared" si="271"/>
        <v>0</v>
      </c>
      <c r="BQ435" s="117">
        <f t="shared" si="272"/>
        <v>0</v>
      </c>
    </row>
    <row r="436">
      <c r="A436" s="48" t="s">
        <v>81</v>
      </c>
      <c r="B436" s="48" t="s">
        <v>82</v>
      </c>
      <c r="C436" s="58">
        <v>0</v>
      </c>
      <c r="D436" s="58">
        <v>0</v>
      </c>
      <c r="E436" s="64">
        <v>726</v>
      </c>
      <c r="F436" s="26" t="s">
        <v>4168</v>
      </c>
      <c r="G436" s="27" t="s">
        <v>3038</v>
      </c>
      <c r="H436" s="27" t="s">
        <v>3954</v>
      </c>
      <c r="I436" s="118" t="s">
        <v>4169</v>
      </c>
      <c r="J436" s="94" t="s">
        <v>136</v>
      </c>
      <c r="L436" s="27" t="s">
        <v>82</v>
      </c>
      <c r="M436" s="27" t="s">
        <v>794</v>
      </c>
      <c r="N436" s="27" t="s">
        <v>88</v>
      </c>
      <c r="O436" s="27" t="s">
        <v>2853</v>
      </c>
      <c r="P436" s="27" t="s">
        <v>2853</v>
      </c>
      <c r="Q436" s="27" t="s">
        <v>89</v>
      </c>
      <c r="R436" s="27" t="s">
        <v>82</v>
      </c>
      <c r="S436" s="95" t="s">
        <v>4170</v>
      </c>
      <c r="T436" s="31">
        <v>10</v>
      </c>
      <c r="U436" s="31">
        <v>5</v>
      </c>
      <c r="V436" s="89">
        <v>45798</v>
      </c>
      <c r="W436" s="89">
        <v>45798</v>
      </c>
      <c r="X436" s="27" t="s">
        <v>4171</v>
      </c>
      <c r="Y436" s="72">
        <v>544</v>
      </c>
      <c r="Z436" s="76">
        <v>0.488</v>
      </c>
      <c r="AA436" s="28" t="s">
        <v>92</v>
      </c>
      <c r="AB436" s="28" t="s">
        <v>82</v>
      </c>
      <c r="AC436" s="28" t="s">
        <v>93</v>
      </c>
      <c r="AD436" s="28" t="s">
        <v>123</v>
      </c>
      <c r="AE436" s="28" t="s">
        <v>82</v>
      </c>
      <c r="AF436" s="28" t="s">
        <v>82</v>
      </c>
      <c r="AG436" s="28" t="s">
        <v>95</v>
      </c>
      <c r="AH436" s="28" t="s">
        <v>82</v>
      </c>
      <c r="AI436" s="28" t="s">
        <v>96</v>
      </c>
      <c r="AJ436" s="28" t="s">
        <v>82</v>
      </c>
      <c r="AK436" s="28" t="s">
        <v>82</v>
      </c>
      <c r="AL436" s="28" t="s">
        <v>4172</v>
      </c>
      <c r="AM436" s="28" t="s">
        <v>88</v>
      </c>
      <c r="AN436" s="27" t="s">
        <v>98</v>
      </c>
      <c r="AO436" s="72">
        <f t="shared" si="270"/>
        <v>0</v>
      </c>
      <c r="AP436" s="27" t="s">
        <v>82</v>
      </c>
      <c r="AQ436" s="27" t="s">
        <v>82</v>
      </c>
      <c r="AR436" s="29" t="s">
        <v>82</v>
      </c>
      <c r="AS436" s="29" t="s">
        <v>82</v>
      </c>
      <c r="AT436" s="79" t="s">
        <v>82</v>
      </c>
      <c r="AW436" s="80" t="s">
        <v>82</v>
      </c>
      <c r="AX436" s="27" t="s">
        <v>82</v>
      </c>
      <c r="AY436" s="27" t="s">
        <v>4173</v>
      </c>
      <c r="AZ436" s="27" t="s">
        <v>82</v>
      </c>
      <c r="BA436" s="27" t="s">
        <v>4174</v>
      </c>
      <c r="BB436" s="27" t="s">
        <v>4175</v>
      </c>
      <c r="BC436" s="27" t="s">
        <v>82</v>
      </c>
      <c r="BD436" s="27" t="s">
        <v>82</v>
      </c>
      <c r="BE436" s="27" t="s">
        <v>82</v>
      </c>
      <c r="BF436" s="27" t="s">
        <v>82</v>
      </c>
      <c r="BG436" s="27" t="s">
        <v>3954</v>
      </c>
      <c r="BH436" s="27" t="s">
        <v>99</v>
      </c>
      <c r="BI436" s="27" t="s">
        <v>100</v>
      </c>
      <c r="BJ436" s="27" t="s">
        <v>736</v>
      </c>
      <c r="BK436" s="27" t="s">
        <v>763</v>
      </c>
      <c r="BL436" s="27" t="s">
        <v>82</v>
      </c>
      <c r="BM436" s="27" t="s">
        <v>82</v>
      </c>
      <c r="BN436" s="27" t="s">
        <v>82</v>
      </c>
      <c r="BP436" s="117">
        <f t="shared" si="271"/>
        <v>0</v>
      </c>
      <c r="BQ436" s="117">
        <f t="shared" si="272"/>
        <v>0</v>
      </c>
    </row>
    <row r="437">
      <c r="A437" s="48" t="s">
        <v>81</v>
      </c>
      <c r="B437" s="48" t="s">
        <v>82</v>
      </c>
      <c r="C437" s="58">
        <v>0</v>
      </c>
      <c r="D437" s="58">
        <v>0</v>
      </c>
      <c r="E437" s="64">
        <v>726</v>
      </c>
      <c r="F437" s="26" t="s">
        <v>4176</v>
      </c>
      <c r="G437" s="27" t="s">
        <v>3038</v>
      </c>
      <c r="H437" s="27" t="s">
        <v>3954</v>
      </c>
      <c r="I437" s="118" t="s">
        <v>4177</v>
      </c>
      <c r="J437" s="94" t="s">
        <v>363</v>
      </c>
      <c r="L437" s="27" t="s">
        <v>82</v>
      </c>
      <c r="M437" s="27" t="s">
        <v>794</v>
      </c>
      <c r="N437" s="27" t="s">
        <v>88</v>
      </c>
      <c r="O437" s="27" t="s">
        <v>2853</v>
      </c>
      <c r="P437" s="27" t="s">
        <v>2853</v>
      </c>
      <c r="Q437" s="27" t="s">
        <v>89</v>
      </c>
      <c r="R437" s="27" t="s">
        <v>82</v>
      </c>
      <c r="S437" s="95" t="s">
        <v>4178</v>
      </c>
      <c r="T437" s="31">
        <v>10</v>
      </c>
      <c r="U437" s="31">
        <v>5</v>
      </c>
      <c r="V437" s="89">
        <v>45796</v>
      </c>
      <c r="W437" s="89">
        <v>45796</v>
      </c>
      <c r="X437" s="27" t="s">
        <v>4179</v>
      </c>
      <c r="Y437" s="72">
        <v>544</v>
      </c>
      <c r="Z437" s="76">
        <v>0.484</v>
      </c>
      <c r="AA437" s="28" t="s">
        <v>92</v>
      </c>
      <c r="AB437" s="28" t="s">
        <v>82</v>
      </c>
      <c r="AC437" s="28" t="s">
        <v>93</v>
      </c>
      <c r="AD437" s="28" t="s">
        <v>123</v>
      </c>
      <c r="AE437" s="28" t="s">
        <v>82</v>
      </c>
      <c r="AF437" s="28" t="s">
        <v>82</v>
      </c>
      <c r="AG437" s="28" t="s">
        <v>95</v>
      </c>
      <c r="AH437" s="28" t="s">
        <v>82</v>
      </c>
      <c r="AI437" s="28" t="s">
        <v>96</v>
      </c>
      <c r="AJ437" s="28" t="s">
        <v>82</v>
      </c>
      <c r="AK437" s="28" t="s">
        <v>82</v>
      </c>
      <c r="AL437" s="28" t="s">
        <v>4180</v>
      </c>
      <c r="AM437" s="28" t="s">
        <v>88</v>
      </c>
      <c r="AN437" s="27" t="s">
        <v>98</v>
      </c>
      <c r="AO437" s="72">
        <f t="shared" si="270"/>
        <v>0</v>
      </c>
      <c r="AP437" s="27" t="s">
        <v>82</v>
      </c>
      <c r="AQ437" s="27" t="s">
        <v>82</v>
      </c>
      <c r="AR437" s="29" t="s">
        <v>82</v>
      </c>
      <c r="AS437" s="29" t="s">
        <v>82</v>
      </c>
      <c r="AT437" s="79" t="s">
        <v>82</v>
      </c>
      <c r="AW437" s="80" t="s">
        <v>82</v>
      </c>
      <c r="AX437" s="27" t="s">
        <v>82</v>
      </c>
      <c r="AY437" s="27" t="s">
        <v>4181</v>
      </c>
      <c r="AZ437" s="27" t="s">
        <v>82</v>
      </c>
      <c r="BA437" s="27" t="s">
        <v>4182</v>
      </c>
      <c r="BB437" s="27" t="s">
        <v>4183</v>
      </c>
      <c r="BC437" s="27" t="s">
        <v>82</v>
      </c>
      <c r="BD437" s="27" t="s">
        <v>82</v>
      </c>
      <c r="BE437" s="27" t="s">
        <v>82</v>
      </c>
      <c r="BF437" s="27" t="s">
        <v>82</v>
      </c>
      <c r="BG437" s="27" t="s">
        <v>3954</v>
      </c>
      <c r="BH437" s="27" t="s">
        <v>99</v>
      </c>
      <c r="BI437" s="27" t="s">
        <v>100</v>
      </c>
      <c r="BJ437" s="27" t="s">
        <v>736</v>
      </c>
      <c r="BK437" s="27" t="s">
        <v>763</v>
      </c>
      <c r="BL437" s="27" t="s">
        <v>82</v>
      </c>
      <c r="BM437" s="27" t="s">
        <v>82</v>
      </c>
      <c r="BN437" s="27" t="s">
        <v>82</v>
      </c>
      <c r="BP437" s="117">
        <f t="shared" si="271"/>
        <v>0</v>
      </c>
      <c r="BQ437" s="117">
        <f t="shared" si="272"/>
        <v>0</v>
      </c>
    </row>
    <row r="438">
      <c r="A438" s="48" t="s">
        <v>81</v>
      </c>
      <c r="B438" s="48" t="s">
        <v>82</v>
      </c>
      <c r="C438" s="58">
        <v>0</v>
      </c>
      <c r="D438" s="58">
        <v>0</v>
      </c>
      <c r="E438" s="64">
        <v>726</v>
      </c>
      <c r="F438" s="26" t="s">
        <v>4184</v>
      </c>
      <c r="G438" s="27" t="s">
        <v>3038</v>
      </c>
      <c r="H438" s="27" t="s">
        <v>3954</v>
      </c>
      <c r="I438" s="118" t="s">
        <v>4185</v>
      </c>
      <c r="J438" s="94" t="s">
        <v>363</v>
      </c>
      <c r="L438" s="27" t="s">
        <v>82</v>
      </c>
      <c r="M438" s="27" t="s">
        <v>794</v>
      </c>
      <c r="N438" s="27" t="s">
        <v>88</v>
      </c>
      <c r="O438" s="27" t="s">
        <v>2853</v>
      </c>
      <c r="P438" s="27" t="s">
        <v>2853</v>
      </c>
      <c r="Q438" s="27" t="s">
        <v>89</v>
      </c>
      <c r="R438" s="27" t="s">
        <v>82</v>
      </c>
      <c r="S438" s="95" t="s">
        <v>4186</v>
      </c>
      <c r="T438" s="31">
        <v>10</v>
      </c>
      <c r="U438" s="31">
        <v>6</v>
      </c>
      <c r="V438" s="89">
        <v>45796</v>
      </c>
      <c r="W438" s="89">
        <v>45796</v>
      </c>
      <c r="X438" s="27" t="s">
        <v>4187</v>
      </c>
      <c r="Y438" s="72">
        <v>512</v>
      </c>
      <c r="Z438" s="76">
        <v>0.463</v>
      </c>
      <c r="AA438" s="28" t="s">
        <v>92</v>
      </c>
      <c r="AB438" s="28" t="s">
        <v>82</v>
      </c>
      <c r="AC438" s="28" t="s">
        <v>93</v>
      </c>
      <c r="AD438" s="28" t="s">
        <v>123</v>
      </c>
      <c r="AE438" s="28" t="s">
        <v>82</v>
      </c>
      <c r="AF438" s="28" t="s">
        <v>82</v>
      </c>
      <c r="AG438" s="28" t="s">
        <v>95</v>
      </c>
      <c r="AH438" s="28" t="s">
        <v>82</v>
      </c>
      <c r="AI438" s="28" t="s">
        <v>96</v>
      </c>
      <c r="AJ438" s="28" t="s">
        <v>82</v>
      </c>
      <c r="AK438" s="28" t="s">
        <v>82</v>
      </c>
      <c r="AL438" s="28" t="s">
        <v>4188</v>
      </c>
      <c r="AM438" s="28" t="s">
        <v>88</v>
      </c>
      <c r="AN438" s="27" t="s">
        <v>98</v>
      </c>
      <c r="AO438" s="72">
        <f t="shared" si="270"/>
        <v>0</v>
      </c>
      <c r="AP438" s="27" t="s">
        <v>82</v>
      </c>
      <c r="AQ438" s="27" t="s">
        <v>82</v>
      </c>
      <c r="AR438" s="29" t="s">
        <v>82</v>
      </c>
      <c r="AS438" s="29" t="s">
        <v>82</v>
      </c>
      <c r="AT438" s="79" t="s">
        <v>82</v>
      </c>
      <c r="AW438" s="80" t="s">
        <v>82</v>
      </c>
      <c r="AX438" s="27" t="s">
        <v>82</v>
      </c>
      <c r="AY438" s="27" t="s">
        <v>4189</v>
      </c>
      <c r="AZ438" s="27" t="s">
        <v>82</v>
      </c>
      <c r="BA438" s="27" t="s">
        <v>4190</v>
      </c>
      <c r="BB438" s="27" t="s">
        <v>4191</v>
      </c>
      <c r="BC438" s="27" t="s">
        <v>82</v>
      </c>
      <c r="BD438" s="27" t="s">
        <v>82</v>
      </c>
      <c r="BE438" s="27" t="s">
        <v>82</v>
      </c>
      <c r="BF438" s="27" t="s">
        <v>82</v>
      </c>
      <c r="BG438" s="27" t="s">
        <v>3954</v>
      </c>
      <c r="BH438" s="27" t="s">
        <v>99</v>
      </c>
      <c r="BI438" s="27" t="s">
        <v>100</v>
      </c>
      <c r="BJ438" s="27" t="s">
        <v>736</v>
      </c>
      <c r="BK438" s="27" t="s">
        <v>763</v>
      </c>
      <c r="BL438" s="27" t="s">
        <v>82</v>
      </c>
      <c r="BM438" s="27" t="s">
        <v>82</v>
      </c>
      <c r="BN438" s="27" t="s">
        <v>82</v>
      </c>
      <c r="BP438" s="117">
        <f t="shared" si="271"/>
        <v>0</v>
      </c>
      <c r="BQ438" s="117">
        <f t="shared" si="272"/>
        <v>0</v>
      </c>
    </row>
    <row r="439">
      <c r="A439" s="48" t="s">
        <v>81</v>
      </c>
      <c r="B439" s="48" t="s">
        <v>82</v>
      </c>
      <c r="C439" s="58">
        <v>0</v>
      </c>
      <c r="D439" s="58">
        <v>0</v>
      </c>
      <c r="E439" s="64">
        <v>541.2</v>
      </c>
      <c r="F439" s="26" t="s">
        <v>4192</v>
      </c>
      <c r="G439" s="27" t="s">
        <v>3055</v>
      </c>
      <c r="H439" s="27" t="s">
        <v>3954</v>
      </c>
      <c r="I439" s="118" t="s">
        <v>4193</v>
      </c>
      <c r="J439" s="94" t="s">
        <v>363</v>
      </c>
      <c r="L439" s="27" t="s">
        <v>82</v>
      </c>
      <c r="M439" s="27" t="s">
        <v>2898</v>
      </c>
      <c r="N439" s="27" t="s">
        <v>88</v>
      </c>
      <c r="O439" s="27" t="s">
        <v>2863</v>
      </c>
      <c r="P439" s="27" t="s">
        <v>2863</v>
      </c>
      <c r="Q439" s="27" t="s">
        <v>89</v>
      </c>
      <c r="R439" s="27" t="s">
        <v>82</v>
      </c>
      <c r="S439" s="95" t="s">
        <v>4194</v>
      </c>
      <c r="T439" s="31">
        <v>10</v>
      </c>
      <c r="U439" s="31">
        <v>10</v>
      </c>
      <c r="V439" s="89">
        <v>45756</v>
      </c>
      <c r="W439" s="89">
        <v>46093</v>
      </c>
      <c r="X439" s="27" t="s">
        <v>4195</v>
      </c>
      <c r="Y439" s="72">
        <v>224</v>
      </c>
      <c r="Z439" s="76">
        <v>0.298</v>
      </c>
      <c r="AA439" s="28" t="s">
        <v>92</v>
      </c>
      <c r="AB439" s="28" t="s">
        <v>82</v>
      </c>
      <c r="AC439" s="28" t="s">
        <v>93</v>
      </c>
      <c r="AD439" s="28" t="s">
        <v>123</v>
      </c>
      <c r="AE439" s="28" t="s">
        <v>82</v>
      </c>
      <c r="AF439" s="28" t="s">
        <v>82</v>
      </c>
      <c r="AG439" s="28" t="s">
        <v>95</v>
      </c>
      <c r="AH439" s="28" t="s">
        <v>82</v>
      </c>
      <c r="AI439" s="28" t="s">
        <v>96</v>
      </c>
      <c r="AJ439" s="28" t="s">
        <v>82</v>
      </c>
      <c r="AK439" s="28" t="s">
        <v>82</v>
      </c>
      <c r="AL439" s="28" t="s">
        <v>4196</v>
      </c>
      <c r="AM439" s="28" t="s">
        <v>88</v>
      </c>
      <c r="AN439" s="27" t="s">
        <v>98</v>
      </c>
      <c r="AO439" s="72">
        <f t="shared" si="270"/>
        <v>0</v>
      </c>
      <c r="AP439" s="27" t="s">
        <v>82</v>
      </c>
      <c r="AQ439" s="27" t="s">
        <v>82</v>
      </c>
      <c r="AR439" s="29" t="s">
        <v>82</v>
      </c>
      <c r="AS439" s="29" t="s">
        <v>82</v>
      </c>
      <c r="AT439" s="79" t="s">
        <v>82</v>
      </c>
      <c r="AW439" s="80" t="s">
        <v>82</v>
      </c>
      <c r="AX439" s="27" t="s">
        <v>82</v>
      </c>
      <c r="AY439" s="27" t="s">
        <v>4197</v>
      </c>
      <c r="AZ439" s="27" t="s">
        <v>82</v>
      </c>
      <c r="BA439" s="27" t="s">
        <v>4198</v>
      </c>
      <c r="BB439" s="27" t="s">
        <v>4199</v>
      </c>
      <c r="BC439" s="27" t="s">
        <v>82</v>
      </c>
      <c r="BD439" s="27" t="s">
        <v>82</v>
      </c>
      <c r="BE439" s="27" t="s">
        <v>82</v>
      </c>
      <c r="BF439" s="27" t="s">
        <v>82</v>
      </c>
      <c r="BG439" s="27" t="s">
        <v>3954</v>
      </c>
      <c r="BH439" s="27" t="s">
        <v>99</v>
      </c>
      <c r="BI439" s="27" t="s">
        <v>100</v>
      </c>
      <c r="BJ439" s="27" t="s">
        <v>101</v>
      </c>
      <c r="BK439" s="27" t="s">
        <v>2894</v>
      </c>
      <c r="BL439" s="27" t="s">
        <v>82</v>
      </c>
      <c r="BM439" s="27" t="s">
        <v>82</v>
      </c>
      <c r="BN439" s="27" t="s">
        <v>82</v>
      </c>
      <c r="BP439" s="117">
        <f t="shared" si="271"/>
        <v>0</v>
      </c>
      <c r="BQ439" s="117">
        <f t="shared" si="272"/>
        <v>0</v>
      </c>
    </row>
    <row r="440">
      <c r="A440" s="48" t="s">
        <v>81</v>
      </c>
      <c r="B440" s="48" t="s">
        <v>82</v>
      </c>
      <c r="C440" s="58">
        <v>0</v>
      </c>
      <c r="D440" s="58">
        <v>0</v>
      </c>
      <c r="E440" s="64">
        <v>633.6</v>
      </c>
      <c r="F440" s="26" t="s">
        <v>4200</v>
      </c>
      <c r="G440" s="27" t="s">
        <v>3063</v>
      </c>
      <c r="H440" s="27" t="s">
        <v>3954</v>
      </c>
      <c r="I440" s="118" t="s">
        <v>4201</v>
      </c>
      <c r="J440" s="94" t="s">
        <v>335</v>
      </c>
      <c r="L440" s="27" t="s">
        <v>82</v>
      </c>
      <c r="M440" s="27" t="s">
        <v>1857</v>
      </c>
      <c r="N440" s="27" t="s">
        <v>88</v>
      </c>
      <c r="O440" s="27" t="s">
        <v>2853</v>
      </c>
      <c r="P440" s="27" t="s">
        <v>2853</v>
      </c>
      <c r="Q440" s="27" t="s">
        <v>89</v>
      </c>
      <c r="R440" s="27" t="s">
        <v>82</v>
      </c>
      <c r="S440" s="95" t="s">
        <v>4202</v>
      </c>
      <c r="T440" s="31">
        <v>10</v>
      </c>
      <c r="U440" s="31">
        <v>6</v>
      </c>
      <c r="V440" s="89">
        <v>45106</v>
      </c>
      <c r="W440" s="89">
        <v>46147</v>
      </c>
      <c r="X440" s="27" t="s">
        <v>4203</v>
      </c>
      <c r="Y440" s="72">
        <v>416</v>
      </c>
      <c r="Z440" s="76">
        <v>0.433</v>
      </c>
      <c r="AA440" s="28" t="s">
        <v>92</v>
      </c>
      <c r="AB440" s="28" t="s">
        <v>82</v>
      </c>
      <c r="AC440" s="28" t="s">
        <v>93</v>
      </c>
      <c r="AD440" s="28" t="s">
        <v>123</v>
      </c>
      <c r="AE440" s="28" t="s">
        <v>82</v>
      </c>
      <c r="AF440" s="28" t="s">
        <v>82</v>
      </c>
      <c r="AG440" s="28" t="s">
        <v>95</v>
      </c>
      <c r="AH440" s="28" t="s">
        <v>82</v>
      </c>
      <c r="AI440" s="28" t="s">
        <v>96</v>
      </c>
      <c r="AJ440" s="28" t="s">
        <v>82</v>
      </c>
      <c r="AK440" s="28" t="s">
        <v>82</v>
      </c>
      <c r="AL440" s="28" t="s">
        <v>4204</v>
      </c>
      <c r="AM440" s="28" t="s">
        <v>88</v>
      </c>
      <c r="AN440" s="27" t="s">
        <v>98</v>
      </c>
      <c r="AO440" s="72">
        <f t="shared" si="270"/>
        <v>0</v>
      </c>
      <c r="AP440" s="27" t="s">
        <v>82</v>
      </c>
      <c r="AQ440" s="27" t="s">
        <v>82</v>
      </c>
      <c r="AR440" s="29" t="s">
        <v>82</v>
      </c>
      <c r="AS440" s="29" t="s">
        <v>82</v>
      </c>
      <c r="AT440" s="79" t="s">
        <v>82</v>
      </c>
      <c r="AW440" s="80" t="s">
        <v>82</v>
      </c>
      <c r="AX440" s="27" t="s">
        <v>82</v>
      </c>
      <c r="AY440" s="27" t="s">
        <v>4205</v>
      </c>
      <c r="AZ440" s="27" t="s">
        <v>82</v>
      </c>
      <c r="BA440" s="27" t="s">
        <v>4206</v>
      </c>
      <c r="BB440" s="27" t="s">
        <v>4207</v>
      </c>
      <c r="BC440" s="27" t="s">
        <v>82</v>
      </c>
      <c r="BD440" s="27" t="s">
        <v>4208</v>
      </c>
      <c r="BE440" s="27" t="s">
        <v>4209</v>
      </c>
      <c r="BF440" s="27" t="s">
        <v>82</v>
      </c>
      <c r="BG440" s="27" t="s">
        <v>3954</v>
      </c>
      <c r="BH440" s="27" t="s">
        <v>99</v>
      </c>
      <c r="BI440" s="27" t="s">
        <v>100</v>
      </c>
      <c r="BJ440" s="27" t="s">
        <v>736</v>
      </c>
      <c r="BK440" s="27" t="s">
        <v>763</v>
      </c>
      <c r="BL440" s="27" t="s">
        <v>82</v>
      </c>
      <c r="BM440" s="27" t="s">
        <v>82</v>
      </c>
      <c r="BN440" s="27" t="s">
        <v>82</v>
      </c>
      <c r="BP440" s="117">
        <f t="shared" si="271"/>
        <v>0</v>
      </c>
      <c r="BQ440" s="117">
        <f t="shared" si="272"/>
        <v>0</v>
      </c>
    </row>
    <row r="441">
      <c r="A441" s="48" t="s">
        <v>81</v>
      </c>
      <c r="B441" s="48" t="s">
        <v>82</v>
      </c>
      <c r="C441" s="58">
        <v>0</v>
      </c>
      <c r="D441" s="58">
        <v>0</v>
      </c>
      <c r="E441" s="64">
        <v>613.8</v>
      </c>
      <c r="F441" s="26" t="s">
        <v>4200</v>
      </c>
      <c r="G441" s="27" t="s">
        <v>3063</v>
      </c>
      <c r="H441" s="27" t="s">
        <v>3954</v>
      </c>
      <c r="I441" s="118" t="s">
        <v>4210</v>
      </c>
      <c r="J441" s="94" t="s">
        <v>614</v>
      </c>
      <c r="L441" s="27" t="s">
        <v>82</v>
      </c>
      <c r="M441" s="27" t="s">
        <v>2376</v>
      </c>
      <c r="N441" s="27" t="s">
        <v>88</v>
      </c>
      <c r="O441" s="27" t="s">
        <v>2853</v>
      </c>
      <c r="P441" s="27" t="s">
        <v>2853</v>
      </c>
      <c r="Q441" s="27" t="s">
        <v>89</v>
      </c>
      <c r="R441" s="27" t="s">
        <v>82</v>
      </c>
      <c r="S441" s="95" t="s">
        <v>4211</v>
      </c>
      <c r="T441" s="31">
        <v>10</v>
      </c>
      <c r="U441" s="31">
        <v>6</v>
      </c>
      <c r="V441" s="89">
        <v>46066</v>
      </c>
      <c r="W441" s="89">
        <v>46066</v>
      </c>
      <c r="X441" s="27" t="s">
        <v>4212</v>
      </c>
      <c r="Y441" s="72">
        <v>416</v>
      </c>
      <c r="Z441" s="76">
        <v>0.424</v>
      </c>
      <c r="AA441" s="28" t="s">
        <v>92</v>
      </c>
      <c r="AB441" s="28" t="s">
        <v>82</v>
      </c>
      <c r="AC441" s="28" t="s">
        <v>93</v>
      </c>
      <c r="AD441" s="28" t="s">
        <v>123</v>
      </c>
      <c r="AE441" s="28" t="s">
        <v>82</v>
      </c>
      <c r="AF441" s="28" t="s">
        <v>82</v>
      </c>
      <c r="AG441" s="28" t="s">
        <v>95</v>
      </c>
      <c r="AH441" s="28" t="s">
        <v>82</v>
      </c>
      <c r="AI441" s="28" t="s">
        <v>96</v>
      </c>
      <c r="AJ441" s="28" t="s">
        <v>82</v>
      </c>
      <c r="AK441" s="28" t="s">
        <v>82</v>
      </c>
      <c r="AL441" s="28" t="s">
        <v>4213</v>
      </c>
      <c r="AM441" s="28" t="s">
        <v>88</v>
      </c>
      <c r="AN441" s="27" t="s">
        <v>98</v>
      </c>
      <c r="AO441" s="72">
        <f t="shared" si="270"/>
        <v>0</v>
      </c>
      <c r="AP441" s="27" t="s">
        <v>82</v>
      </c>
      <c r="AQ441" s="27" t="s">
        <v>82</v>
      </c>
      <c r="AR441" s="29" t="s">
        <v>82</v>
      </c>
      <c r="AS441" s="29" t="s">
        <v>82</v>
      </c>
      <c r="AT441" s="79" t="s">
        <v>82</v>
      </c>
      <c r="AW441" s="80" t="s">
        <v>82</v>
      </c>
      <c r="AX441" s="27" t="s">
        <v>82</v>
      </c>
      <c r="AY441" s="27" t="s">
        <v>4214</v>
      </c>
      <c r="AZ441" s="27" t="s">
        <v>82</v>
      </c>
      <c r="BA441" s="27" t="s">
        <v>4215</v>
      </c>
      <c r="BB441" s="27" t="s">
        <v>4216</v>
      </c>
      <c r="BC441" s="27" t="s">
        <v>82</v>
      </c>
      <c r="BD441" s="27" t="s">
        <v>82</v>
      </c>
      <c r="BE441" s="27" t="s">
        <v>82</v>
      </c>
      <c r="BF441" s="27" t="s">
        <v>82</v>
      </c>
      <c r="BG441" s="27" t="s">
        <v>3954</v>
      </c>
      <c r="BH441" s="27" t="s">
        <v>99</v>
      </c>
      <c r="BI441" s="27" t="s">
        <v>100</v>
      </c>
      <c r="BJ441" s="27" t="s">
        <v>736</v>
      </c>
      <c r="BK441" s="27" t="s">
        <v>763</v>
      </c>
      <c r="BL441" s="27" t="s">
        <v>82</v>
      </c>
      <c r="BM441" s="27" t="s">
        <v>82</v>
      </c>
      <c r="BN441" s="27" t="s">
        <v>82</v>
      </c>
      <c r="BP441" s="117">
        <f t="shared" si="271"/>
        <v>0</v>
      </c>
      <c r="BQ441" s="117">
        <f t="shared" si="272"/>
        <v>0</v>
      </c>
    </row>
    <row r="442">
      <c r="A442" s="48" t="s">
        <v>81</v>
      </c>
      <c r="B442" s="48" t="s">
        <v>82</v>
      </c>
      <c r="C442" s="58">
        <v>0</v>
      </c>
      <c r="D442" s="58">
        <v>0</v>
      </c>
      <c r="E442" s="64">
        <v>541.2</v>
      </c>
      <c r="F442" s="26" t="s">
        <v>4217</v>
      </c>
      <c r="G442" s="27" t="s">
        <v>4218</v>
      </c>
      <c r="H442" s="27" t="s">
        <v>3954</v>
      </c>
      <c r="I442" s="118" t="s">
        <v>4219</v>
      </c>
      <c r="J442" s="94" t="s">
        <v>614</v>
      </c>
      <c r="L442" s="27" t="s">
        <v>82</v>
      </c>
      <c r="M442" s="27" t="s">
        <v>2898</v>
      </c>
      <c r="N442" s="27" t="s">
        <v>88</v>
      </c>
      <c r="O442" s="27" t="s">
        <v>2863</v>
      </c>
      <c r="P442" s="27" t="s">
        <v>2863</v>
      </c>
      <c r="Q442" s="27" t="s">
        <v>89</v>
      </c>
      <c r="R442" s="27" t="s">
        <v>82</v>
      </c>
      <c r="S442" s="95" t="s">
        <v>4220</v>
      </c>
      <c r="T442" s="31">
        <v>10</v>
      </c>
      <c r="U442" s="31">
        <v>14</v>
      </c>
      <c r="V442" s="89">
        <v>45828</v>
      </c>
      <c r="W442" s="89">
        <v>45828</v>
      </c>
      <c r="X442" s="27" t="s">
        <v>4221</v>
      </c>
      <c r="Y442" s="72">
        <v>256</v>
      </c>
      <c r="Z442" s="76">
        <v>0.293</v>
      </c>
      <c r="AA442" s="28" t="s">
        <v>92</v>
      </c>
      <c r="AB442" s="28" t="s">
        <v>82</v>
      </c>
      <c r="AC442" s="28" t="s">
        <v>93</v>
      </c>
      <c r="AD442" s="28" t="s">
        <v>123</v>
      </c>
      <c r="AE442" s="28" t="s">
        <v>82</v>
      </c>
      <c r="AF442" s="28" t="s">
        <v>82</v>
      </c>
      <c r="AG442" s="28" t="s">
        <v>95</v>
      </c>
      <c r="AH442" s="28" t="s">
        <v>82</v>
      </c>
      <c r="AI442" s="28" t="s">
        <v>96</v>
      </c>
      <c r="AJ442" s="28" t="s">
        <v>82</v>
      </c>
      <c r="AK442" s="28" t="s">
        <v>82</v>
      </c>
      <c r="AL442" s="28" t="s">
        <v>4222</v>
      </c>
      <c r="AM442" s="28" t="s">
        <v>88</v>
      </c>
      <c r="AN442" s="27" t="s">
        <v>98</v>
      </c>
      <c r="AO442" s="72">
        <f t="shared" si="270"/>
        <v>0</v>
      </c>
      <c r="AP442" s="27" t="s">
        <v>82</v>
      </c>
      <c r="AQ442" s="27" t="s">
        <v>82</v>
      </c>
      <c r="AR442" s="29" t="s">
        <v>82</v>
      </c>
      <c r="AS442" s="29" t="s">
        <v>82</v>
      </c>
      <c r="AT442" s="79" t="s">
        <v>82</v>
      </c>
      <c r="AW442" s="80" t="s">
        <v>82</v>
      </c>
      <c r="AX442" s="27" t="s">
        <v>82</v>
      </c>
      <c r="AY442" s="27" t="s">
        <v>4223</v>
      </c>
      <c r="AZ442" s="27" t="s">
        <v>82</v>
      </c>
      <c r="BA442" s="27" t="s">
        <v>4224</v>
      </c>
      <c r="BB442" s="27" t="s">
        <v>4225</v>
      </c>
      <c r="BC442" s="27" t="s">
        <v>82</v>
      </c>
      <c r="BD442" s="27" t="s">
        <v>82</v>
      </c>
      <c r="BE442" s="27" t="s">
        <v>82</v>
      </c>
      <c r="BF442" s="27" t="s">
        <v>82</v>
      </c>
      <c r="BG442" s="27" t="s">
        <v>3954</v>
      </c>
      <c r="BH442" s="27" t="s">
        <v>99</v>
      </c>
      <c r="BI442" s="27" t="s">
        <v>100</v>
      </c>
      <c r="BJ442" s="27" t="s">
        <v>101</v>
      </c>
      <c r="BK442" s="27" t="s">
        <v>2894</v>
      </c>
      <c r="BL442" s="27" t="s">
        <v>82</v>
      </c>
      <c r="BM442" s="27" t="s">
        <v>82</v>
      </c>
      <c r="BN442" s="27" t="s">
        <v>82</v>
      </c>
      <c r="BP442" s="117">
        <f t="shared" si="271"/>
        <v>0</v>
      </c>
      <c r="BQ442" s="117">
        <f t="shared" si="272"/>
        <v>0</v>
      </c>
    </row>
    <row r="443">
      <c r="A443" s="48" t="s">
        <v>81</v>
      </c>
      <c r="B443" s="48" t="s">
        <v>82</v>
      </c>
      <c r="C443" s="58">
        <v>0</v>
      </c>
      <c r="D443" s="58">
        <v>0</v>
      </c>
      <c r="E443" s="64">
        <v>679.8</v>
      </c>
      <c r="F443" s="26" t="s">
        <v>4226</v>
      </c>
      <c r="G443" s="27" t="s">
        <v>3092</v>
      </c>
      <c r="H443" s="27" t="s">
        <v>3954</v>
      </c>
      <c r="I443" s="118" t="s">
        <v>4227</v>
      </c>
      <c r="J443" s="94" t="s">
        <v>363</v>
      </c>
      <c r="L443" s="27" t="s">
        <v>82</v>
      </c>
      <c r="M443" s="27" t="s">
        <v>742</v>
      </c>
      <c r="N443" s="27" t="s">
        <v>88</v>
      </c>
      <c r="O443" s="27" t="s">
        <v>2853</v>
      </c>
      <c r="P443" s="27" t="s">
        <v>2853</v>
      </c>
      <c r="Q443" s="27" t="s">
        <v>89</v>
      </c>
      <c r="R443" s="27" t="s">
        <v>82</v>
      </c>
      <c r="S443" s="95" t="s">
        <v>4228</v>
      </c>
      <c r="T443" s="31">
        <v>10</v>
      </c>
      <c r="U443" s="31">
        <v>4</v>
      </c>
      <c r="V443" s="89">
        <v>45804</v>
      </c>
      <c r="W443" s="89">
        <v>45810</v>
      </c>
      <c r="X443" s="27" t="s">
        <v>4229</v>
      </c>
      <c r="Y443" s="72">
        <v>800</v>
      </c>
      <c r="Z443" s="76">
        <v>0.785</v>
      </c>
      <c r="AA443" s="28" t="s">
        <v>92</v>
      </c>
      <c r="AB443" s="28" t="s">
        <v>82</v>
      </c>
      <c r="AC443" s="28" t="s">
        <v>93</v>
      </c>
      <c r="AD443" s="28" t="s">
        <v>123</v>
      </c>
      <c r="AE443" s="28" t="s">
        <v>82</v>
      </c>
      <c r="AF443" s="28" t="s">
        <v>82</v>
      </c>
      <c r="AG443" s="28" t="s">
        <v>95</v>
      </c>
      <c r="AH443" s="28" t="s">
        <v>82</v>
      </c>
      <c r="AI443" s="28" t="s">
        <v>96</v>
      </c>
      <c r="AJ443" s="28" t="s">
        <v>82</v>
      </c>
      <c r="AK443" s="28" t="s">
        <v>82</v>
      </c>
      <c r="AL443" s="28" t="s">
        <v>4230</v>
      </c>
      <c r="AM443" s="28" t="s">
        <v>88</v>
      </c>
      <c r="AN443" s="27" t="s">
        <v>98</v>
      </c>
      <c r="AO443" s="72">
        <f t="shared" si="270"/>
        <v>0</v>
      </c>
      <c r="AP443" s="27" t="s">
        <v>82</v>
      </c>
      <c r="AQ443" s="27" t="s">
        <v>82</v>
      </c>
      <c r="AR443" s="29" t="s">
        <v>82</v>
      </c>
      <c r="AS443" s="29" t="s">
        <v>82</v>
      </c>
      <c r="AT443" s="79" t="s">
        <v>82</v>
      </c>
      <c r="AW443" s="80" t="s">
        <v>82</v>
      </c>
      <c r="AX443" s="27" t="s">
        <v>82</v>
      </c>
      <c r="AY443" s="27" t="s">
        <v>4231</v>
      </c>
      <c r="AZ443" s="27" t="s">
        <v>82</v>
      </c>
      <c r="BA443" s="27" t="s">
        <v>4232</v>
      </c>
      <c r="BB443" s="27" t="s">
        <v>4233</v>
      </c>
      <c r="BC443" s="27" t="s">
        <v>82</v>
      </c>
      <c r="BD443" s="27" t="s">
        <v>82</v>
      </c>
      <c r="BE443" s="27" t="s">
        <v>82</v>
      </c>
      <c r="BF443" s="27" t="s">
        <v>82</v>
      </c>
      <c r="BG443" s="27" t="s">
        <v>3954</v>
      </c>
      <c r="BH443" s="27" t="s">
        <v>99</v>
      </c>
      <c r="BI443" s="27" t="s">
        <v>100</v>
      </c>
      <c r="BJ443" s="27" t="s">
        <v>736</v>
      </c>
      <c r="BK443" s="27" t="s">
        <v>763</v>
      </c>
      <c r="BL443" s="27" t="s">
        <v>82</v>
      </c>
      <c r="BM443" s="27" t="s">
        <v>82</v>
      </c>
      <c r="BN443" s="27" t="s">
        <v>82</v>
      </c>
      <c r="BP443" s="117">
        <f t="shared" si="271"/>
        <v>0</v>
      </c>
      <c r="BQ443" s="117">
        <f t="shared" si="272"/>
        <v>0</v>
      </c>
    </row>
    <row r="444">
      <c r="A444" s="48" t="s">
        <v>81</v>
      </c>
      <c r="B444" s="48" t="s">
        <v>82</v>
      </c>
      <c r="C444" s="58">
        <v>0</v>
      </c>
      <c r="D444" s="58">
        <v>0</v>
      </c>
      <c r="E444" s="64">
        <v>495</v>
      </c>
      <c r="F444" s="26" t="s">
        <v>4234</v>
      </c>
      <c r="G444" s="27" t="s">
        <v>3000</v>
      </c>
      <c r="H444" s="27" t="s">
        <v>3954</v>
      </c>
      <c r="I444" s="118" t="s">
        <v>4235</v>
      </c>
      <c r="J444" s="94" t="s">
        <v>614</v>
      </c>
      <c r="L444" s="27" t="s">
        <v>82</v>
      </c>
      <c r="M444" s="27" t="s">
        <v>322</v>
      </c>
      <c r="N444" s="27" t="s">
        <v>88</v>
      </c>
      <c r="O444" s="27" t="s">
        <v>2863</v>
      </c>
      <c r="P444" s="27" t="s">
        <v>2863</v>
      </c>
      <c r="Q444" s="27" t="s">
        <v>89</v>
      </c>
      <c r="R444" s="27" t="s">
        <v>82</v>
      </c>
      <c r="S444" s="95" t="s">
        <v>4236</v>
      </c>
      <c r="T444" s="31">
        <v>10</v>
      </c>
      <c r="U444" s="31">
        <v>12</v>
      </c>
      <c r="V444" s="89">
        <v>45548</v>
      </c>
      <c r="W444" s="89">
        <v>45856</v>
      </c>
      <c r="X444" s="27" t="s">
        <v>4237</v>
      </c>
      <c r="Y444" s="72">
        <v>192</v>
      </c>
      <c r="Z444" s="76">
        <v>0.383</v>
      </c>
      <c r="AA444" s="28" t="s">
        <v>92</v>
      </c>
      <c r="AB444" s="28" t="s">
        <v>82</v>
      </c>
      <c r="AC444" s="28" t="s">
        <v>93</v>
      </c>
      <c r="AD444" s="28" t="s">
        <v>123</v>
      </c>
      <c r="AE444" s="28" t="s">
        <v>82</v>
      </c>
      <c r="AF444" s="28" t="s">
        <v>82</v>
      </c>
      <c r="AG444" s="28" t="s">
        <v>95</v>
      </c>
      <c r="AH444" s="28" t="s">
        <v>82</v>
      </c>
      <c r="AI444" s="28" t="s">
        <v>96</v>
      </c>
      <c r="AJ444" s="28" t="s">
        <v>82</v>
      </c>
      <c r="AK444" s="28" t="s">
        <v>82</v>
      </c>
      <c r="AL444" s="28" t="s">
        <v>4238</v>
      </c>
      <c r="AM444" s="28" t="s">
        <v>88</v>
      </c>
      <c r="AN444" s="27" t="s">
        <v>98</v>
      </c>
      <c r="AO444" s="72">
        <f t="shared" si="270"/>
        <v>0</v>
      </c>
      <c r="AP444" s="27" t="s">
        <v>82</v>
      </c>
      <c r="AQ444" s="27" t="s">
        <v>82</v>
      </c>
      <c r="AR444" s="29" t="s">
        <v>82</v>
      </c>
      <c r="AS444" s="29" t="s">
        <v>82</v>
      </c>
      <c r="AT444" s="79" t="s">
        <v>82</v>
      </c>
      <c r="AW444" s="80" t="s">
        <v>82</v>
      </c>
      <c r="AX444" s="27" t="s">
        <v>82</v>
      </c>
      <c r="AY444" s="27" t="s">
        <v>4239</v>
      </c>
      <c r="AZ444" s="27" t="s">
        <v>82</v>
      </c>
      <c r="BA444" s="27" t="s">
        <v>4240</v>
      </c>
      <c r="BB444" s="27" t="s">
        <v>4241</v>
      </c>
      <c r="BC444" s="27" t="s">
        <v>82</v>
      </c>
      <c r="BD444" s="27" t="s">
        <v>4242</v>
      </c>
      <c r="BE444" s="27" t="s">
        <v>82</v>
      </c>
      <c r="BF444" s="27" t="s">
        <v>82</v>
      </c>
      <c r="BG444" s="27" t="s">
        <v>3954</v>
      </c>
      <c r="BH444" s="27" t="s">
        <v>99</v>
      </c>
      <c r="BI444" s="27" t="s">
        <v>100</v>
      </c>
      <c r="BJ444" s="27" t="s">
        <v>101</v>
      </c>
      <c r="BK444" s="27" t="s">
        <v>2894</v>
      </c>
      <c r="BL444" s="27" t="s">
        <v>82</v>
      </c>
      <c r="BM444" s="27" t="s">
        <v>82</v>
      </c>
      <c r="BN444" s="27" t="s">
        <v>82</v>
      </c>
      <c r="BP444" s="117">
        <f t="shared" si="271"/>
        <v>0</v>
      </c>
      <c r="BQ444" s="117">
        <f t="shared" si="272"/>
        <v>0</v>
      </c>
    </row>
    <row r="445">
      <c r="A445" s="48" t="s">
        <v>81</v>
      </c>
      <c r="B445" s="48" t="s">
        <v>82</v>
      </c>
      <c r="C445" s="58">
        <v>0</v>
      </c>
      <c r="D445" s="58">
        <v>0</v>
      </c>
      <c r="E445" s="64">
        <v>633.6</v>
      </c>
      <c r="F445" s="26" t="s">
        <v>4243</v>
      </c>
      <c r="G445" s="27" t="s">
        <v>3795</v>
      </c>
      <c r="H445" s="27" t="s">
        <v>3954</v>
      </c>
      <c r="I445" s="118" t="s">
        <v>4244</v>
      </c>
      <c r="J445" s="94" t="s">
        <v>136</v>
      </c>
      <c r="L445" s="27" t="s">
        <v>82</v>
      </c>
      <c r="M445" s="27" t="s">
        <v>1857</v>
      </c>
      <c r="N445" s="27" t="s">
        <v>88</v>
      </c>
      <c r="O445" s="27" t="s">
        <v>2853</v>
      </c>
      <c r="P445" s="27" t="s">
        <v>2853</v>
      </c>
      <c r="Q445" s="27" t="s">
        <v>89</v>
      </c>
      <c r="R445" s="27" t="s">
        <v>82</v>
      </c>
      <c r="S445" s="95" t="s">
        <v>4245</v>
      </c>
      <c r="T445" s="31">
        <v>10</v>
      </c>
      <c r="U445" s="31">
        <v>6</v>
      </c>
      <c r="V445" s="89">
        <v>45174</v>
      </c>
      <c r="W445" s="89">
        <v>45856</v>
      </c>
      <c r="X445" s="27" t="s">
        <v>4246</v>
      </c>
      <c r="Y445" s="72">
        <v>640</v>
      </c>
      <c r="Z445" s="76">
        <v>0.615</v>
      </c>
      <c r="AA445" s="28" t="s">
        <v>92</v>
      </c>
      <c r="AB445" s="28" t="s">
        <v>82</v>
      </c>
      <c r="AC445" s="28" t="s">
        <v>93</v>
      </c>
      <c r="AD445" s="28" t="s">
        <v>123</v>
      </c>
      <c r="AE445" s="28" t="s">
        <v>82</v>
      </c>
      <c r="AF445" s="28" t="s">
        <v>82</v>
      </c>
      <c r="AG445" s="28" t="s">
        <v>95</v>
      </c>
      <c r="AH445" s="28" t="s">
        <v>82</v>
      </c>
      <c r="AI445" s="28" t="s">
        <v>96</v>
      </c>
      <c r="AJ445" s="28" t="s">
        <v>82</v>
      </c>
      <c r="AK445" s="28" t="s">
        <v>82</v>
      </c>
      <c r="AL445" s="28" t="s">
        <v>4247</v>
      </c>
      <c r="AM445" s="28" t="s">
        <v>88</v>
      </c>
      <c r="AN445" s="27" t="s">
        <v>98</v>
      </c>
      <c r="AO445" s="72">
        <f t="shared" si="270"/>
        <v>0</v>
      </c>
      <c r="AP445" s="27" t="s">
        <v>82</v>
      </c>
      <c r="AQ445" s="27" t="s">
        <v>82</v>
      </c>
      <c r="AR445" s="29" t="s">
        <v>82</v>
      </c>
      <c r="AS445" s="29" t="s">
        <v>82</v>
      </c>
      <c r="AT445" s="79" t="s">
        <v>82</v>
      </c>
      <c r="AW445" s="80" t="s">
        <v>82</v>
      </c>
      <c r="AX445" s="27" t="s">
        <v>82</v>
      </c>
      <c r="AY445" s="27" t="s">
        <v>4248</v>
      </c>
      <c r="AZ445" s="27" t="s">
        <v>82</v>
      </c>
      <c r="BA445" s="27" t="s">
        <v>4249</v>
      </c>
      <c r="BB445" s="27" t="s">
        <v>4250</v>
      </c>
      <c r="BC445" s="27" t="s">
        <v>82</v>
      </c>
      <c r="BD445" s="27" t="s">
        <v>4251</v>
      </c>
      <c r="BE445" s="27" t="s">
        <v>4252</v>
      </c>
      <c r="BF445" s="27" t="s">
        <v>82</v>
      </c>
      <c r="BG445" s="27" t="s">
        <v>3954</v>
      </c>
      <c r="BH445" s="27" t="s">
        <v>99</v>
      </c>
      <c r="BI445" s="27" t="s">
        <v>100</v>
      </c>
      <c r="BJ445" s="27" t="s">
        <v>736</v>
      </c>
      <c r="BK445" s="27" t="s">
        <v>763</v>
      </c>
      <c r="BL445" s="27" t="s">
        <v>82</v>
      </c>
      <c r="BM445" s="27" t="s">
        <v>82</v>
      </c>
      <c r="BN445" s="27" t="s">
        <v>82</v>
      </c>
      <c r="BP445" s="117">
        <f t="shared" si="271"/>
        <v>0</v>
      </c>
      <c r="BQ445" s="117">
        <f t="shared" si="272"/>
        <v>0</v>
      </c>
    </row>
    <row r="446">
      <c r="A446" s="48" t="s">
        <v>81</v>
      </c>
      <c r="B446" s="48" t="s">
        <v>82</v>
      </c>
      <c r="C446" s="58">
        <v>0</v>
      </c>
      <c r="D446" s="58">
        <v>0</v>
      </c>
      <c r="E446" s="64">
        <v>495</v>
      </c>
      <c r="F446" s="26" t="s">
        <v>4253</v>
      </c>
      <c r="G446" s="27" t="s">
        <v>3009</v>
      </c>
      <c r="H446" s="27" t="s">
        <v>3954</v>
      </c>
      <c r="I446" s="118" t="s">
        <v>4254</v>
      </c>
      <c r="J446" s="94" t="s">
        <v>363</v>
      </c>
      <c r="L446" s="27" t="s">
        <v>82</v>
      </c>
      <c r="M446" s="27" t="s">
        <v>322</v>
      </c>
      <c r="N446" s="27" t="s">
        <v>88</v>
      </c>
      <c r="O446" s="27" t="s">
        <v>2853</v>
      </c>
      <c r="P446" s="27" t="s">
        <v>2853</v>
      </c>
      <c r="Q446" s="27" t="s">
        <v>89</v>
      </c>
      <c r="R446" s="27" t="s">
        <v>82</v>
      </c>
      <c r="S446" s="95" t="s">
        <v>4255</v>
      </c>
      <c r="T446" s="31">
        <v>10</v>
      </c>
      <c r="U446" s="31">
        <v>10</v>
      </c>
      <c r="V446" s="89">
        <v>46042</v>
      </c>
      <c r="W446" s="89">
        <v>46042</v>
      </c>
      <c r="X446" s="27" t="s">
        <v>4256</v>
      </c>
      <c r="Y446" s="72">
        <v>256</v>
      </c>
      <c r="Z446" s="76">
        <v>0.286</v>
      </c>
      <c r="AA446" s="28" t="s">
        <v>92</v>
      </c>
      <c r="AB446" s="28" t="s">
        <v>82</v>
      </c>
      <c r="AC446" s="28" t="s">
        <v>93</v>
      </c>
      <c r="AD446" s="28" t="s">
        <v>123</v>
      </c>
      <c r="AE446" s="28" t="s">
        <v>82</v>
      </c>
      <c r="AF446" s="28" t="s">
        <v>82</v>
      </c>
      <c r="AG446" s="28" t="s">
        <v>95</v>
      </c>
      <c r="AH446" s="28" t="s">
        <v>82</v>
      </c>
      <c r="AI446" s="28" t="s">
        <v>96</v>
      </c>
      <c r="AJ446" s="28" t="s">
        <v>82</v>
      </c>
      <c r="AK446" s="28" t="s">
        <v>82</v>
      </c>
      <c r="AL446" s="28" t="s">
        <v>4257</v>
      </c>
      <c r="AM446" s="28" t="s">
        <v>88</v>
      </c>
      <c r="AN446" s="27" t="s">
        <v>98</v>
      </c>
      <c r="AO446" s="72">
        <f t="shared" si="270"/>
        <v>0</v>
      </c>
      <c r="AP446" s="27" t="s">
        <v>82</v>
      </c>
      <c r="AQ446" s="27" t="s">
        <v>82</v>
      </c>
      <c r="AR446" s="29" t="s">
        <v>82</v>
      </c>
      <c r="AS446" s="29" t="s">
        <v>82</v>
      </c>
      <c r="AT446" s="79" t="s">
        <v>82</v>
      </c>
      <c r="AW446" s="80" t="s">
        <v>82</v>
      </c>
      <c r="AX446" s="27" t="s">
        <v>82</v>
      </c>
      <c r="AY446" s="27" t="s">
        <v>4258</v>
      </c>
      <c r="AZ446" s="27" t="s">
        <v>82</v>
      </c>
      <c r="BA446" s="27" t="s">
        <v>4259</v>
      </c>
      <c r="BB446" s="27" t="s">
        <v>4260</v>
      </c>
      <c r="BC446" s="27" t="s">
        <v>82</v>
      </c>
      <c r="BD446" s="27" t="s">
        <v>82</v>
      </c>
      <c r="BE446" s="27" t="s">
        <v>82</v>
      </c>
      <c r="BF446" s="27" t="s">
        <v>82</v>
      </c>
      <c r="BG446" s="27" t="s">
        <v>3954</v>
      </c>
      <c r="BH446" s="27" t="s">
        <v>99</v>
      </c>
      <c r="BI446" s="27" t="s">
        <v>100</v>
      </c>
      <c r="BJ446" s="27" t="s">
        <v>736</v>
      </c>
      <c r="BK446" s="27" t="s">
        <v>763</v>
      </c>
      <c r="BL446" s="27" t="s">
        <v>82</v>
      </c>
      <c r="BM446" s="27" t="s">
        <v>82</v>
      </c>
      <c r="BN446" s="27" t="s">
        <v>82</v>
      </c>
      <c r="BP446" s="117">
        <f t="shared" si="271"/>
        <v>0</v>
      </c>
      <c r="BQ446" s="117">
        <f t="shared" si="272"/>
        <v>0</v>
      </c>
    </row>
    <row r="447">
      <c r="A447" s="48" t="s">
        <v>81</v>
      </c>
      <c r="B447" s="48" t="s">
        <v>82</v>
      </c>
      <c r="C447" s="58">
        <v>0</v>
      </c>
      <c r="D447" s="58">
        <v>0</v>
      </c>
      <c r="E447" s="64">
        <v>567.6</v>
      </c>
      <c r="F447" s="26" t="s">
        <v>4261</v>
      </c>
      <c r="G447" s="27" t="s">
        <v>3144</v>
      </c>
      <c r="H447" s="27" t="s">
        <v>3954</v>
      </c>
      <c r="I447" s="118" t="s">
        <v>4262</v>
      </c>
      <c r="J447" s="94" t="s">
        <v>335</v>
      </c>
      <c r="L447" s="27" t="s">
        <v>82</v>
      </c>
      <c r="M447" s="27" t="s">
        <v>2875</v>
      </c>
      <c r="N447" s="27" t="s">
        <v>88</v>
      </c>
      <c r="O447" s="27" t="s">
        <v>2853</v>
      </c>
      <c r="P447" s="27" t="s">
        <v>2853</v>
      </c>
      <c r="Q447" s="27" t="s">
        <v>89</v>
      </c>
      <c r="R447" s="27" t="s">
        <v>82</v>
      </c>
      <c r="S447" s="95" t="s">
        <v>4263</v>
      </c>
      <c r="T447" s="31">
        <v>10</v>
      </c>
      <c r="U447" s="31">
        <v>6</v>
      </c>
      <c r="V447" s="89">
        <v>45051</v>
      </c>
      <c r="W447" s="89">
        <v>46063</v>
      </c>
      <c r="X447" s="27" t="s">
        <v>4264</v>
      </c>
      <c r="Y447" s="72">
        <v>512</v>
      </c>
      <c r="Z447" s="76">
        <v>0.52</v>
      </c>
      <c r="AA447" s="28" t="s">
        <v>92</v>
      </c>
      <c r="AB447" s="28" t="s">
        <v>82</v>
      </c>
      <c r="AC447" s="28" t="s">
        <v>93</v>
      </c>
      <c r="AD447" s="28" t="s">
        <v>123</v>
      </c>
      <c r="AE447" s="28" t="s">
        <v>82</v>
      </c>
      <c r="AF447" s="28" t="s">
        <v>82</v>
      </c>
      <c r="AG447" s="28" t="s">
        <v>95</v>
      </c>
      <c r="AH447" s="28" t="s">
        <v>82</v>
      </c>
      <c r="AI447" s="28" t="s">
        <v>96</v>
      </c>
      <c r="AJ447" s="28" t="s">
        <v>82</v>
      </c>
      <c r="AK447" s="28" t="s">
        <v>82</v>
      </c>
      <c r="AL447" s="28" t="s">
        <v>4265</v>
      </c>
      <c r="AM447" s="28" t="s">
        <v>88</v>
      </c>
      <c r="AN447" s="27" t="s">
        <v>98</v>
      </c>
      <c r="AO447" s="72">
        <f t="shared" si="270"/>
        <v>0</v>
      </c>
      <c r="AP447" s="27" t="s">
        <v>82</v>
      </c>
      <c r="AQ447" s="27" t="s">
        <v>82</v>
      </c>
      <c r="AR447" s="29" t="s">
        <v>82</v>
      </c>
      <c r="AS447" s="29" t="s">
        <v>82</v>
      </c>
      <c r="AT447" s="79" t="s">
        <v>82</v>
      </c>
      <c r="AW447" s="80" t="s">
        <v>82</v>
      </c>
      <c r="AX447" s="27" t="s">
        <v>82</v>
      </c>
      <c r="AY447" s="27" t="s">
        <v>4266</v>
      </c>
      <c r="AZ447" s="27" t="s">
        <v>82</v>
      </c>
      <c r="BA447" s="27" t="s">
        <v>82</v>
      </c>
      <c r="BB447" s="27" t="s">
        <v>4267</v>
      </c>
      <c r="BC447" s="27" t="s">
        <v>82</v>
      </c>
      <c r="BD447" s="27" t="s">
        <v>4268</v>
      </c>
      <c r="BE447" s="27" t="s">
        <v>4269</v>
      </c>
      <c r="BF447" s="27" t="s">
        <v>82</v>
      </c>
      <c r="BG447" s="27" t="s">
        <v>3954</v>
      </c>
      <c r="BH447" s="27" t="s">
        <v>99</v>
      </c>
      <c r="BI447" s="27" t="s">
        <v>100</v>
      </c>
      <c r="BJ447" s="27" t="s">
        <v>736</v>
      </c>
      <c r="BK447" s="27" t="s">
        <v>763</v>
      </c>
      <c r="BL447" s="27" t="s">
        <v>82</v>
      </c>
      <c r="BM447" s="27" t="s">
        <v>82</v>
      </c>
      <c r="BN447" s="27" t="s">
        <v>82</v>
      </c>
      <c r="BP447" s="117">
        <f t="shared" si="271"/>
        <v>0</v>
      </c>
      <c r="BQ447" s="117">
        <f t="shared" si="272"/>
        <v>0</v>
      </c>
    </row>
    <row r="448">
      <c r="A448" s="48" t="s">
        <v>81</v>
      </c>
      <c r="B448" s="48" t="s">
        <v>82</v>
      </c>
      <c r="C448" s="58">
        <v>0</v>
      </c>
      <c r="D448" s="58">
        <v>0</v>
      </c>
      <c r="E448" s="64">
        <v>495</v>
      </c>
      <c r="F448" s="26" t="s">
        <v>4270</v>
      </c>
      <c r="G448" s="27" t="s">
        <v>3162</v>
      </c>
      <c r="H448" s="27" t="s">
        <v>3954</v>
      </c>
      <c r="I448" s="118" t="s">
        <v>4271</v>
      </c>
      <c r="J448" s="94" t="s">
        <v>614</v>
      </c>
      <c r="L448" s="27" t="s">
        <v>82</v>
      </c>
      <c r="M448" s="27" t="s">
        <v>322</v>
      </c>
      <c r="N448" s="27" t="s">
        <v>88</v>
      </c>
      <c r="O448" s="27" t="s">
        <v>2863</v>
      </c>
      <c r="P448" s="27" t="s">
        <v>2863</v>
      </c>
      <c r="Q448" s="27" t="s">
        <v>89</v>
      </c>
      <c r="R448" s="27" t="s">
        <v>82</v>
      </c>
      <c r="S448" s="95" t="s">
        <v>4272</v>
      </c>
      <c r="T448" s="31">
        <v>10</v>
      </c>
      <c r="U448" s="31">
        <v>10</v>
      </c>
      <c r="V448" s="89">
        <v>45476</v>
      </c>
      <c r="W448" s="89">
        <v>45856</v>
      </c>
      <c r="X448" s="27" t="s">
        <v>4273</v>
      </c>
      <c r="Y448" s="72">
        <v>224</v>
      </c>
      <c r="Z448" s="76">
        <v>0.322</v>
      </c>
      <c r="AA448" s="28" t="s">
        <v>92</v>
      </c>
      <c r="AB448" s="28" t="s">
        <v>82</v>
      </c>
      <c r="AC448" s="28" t="s">
        <v>93</v>
      </c>
      <c r="AD448" s="28" t="s">
        <v>123</v>
      </c>
      <c r="AE448" s="28" t="s">
        <v>82</v>
      </c>
      <c r="AF448" s="28" t="s">
        <v>82</v>
      </c>
      <c r="AG448" s="28" t="s">
        <v>95</v>
      </c>
      <c r="AH448" s="28" t="s">
        <v>82</v>
      </c>
      <c r="AI448" s="28" t="s">
        <v>96</v>
      </c>
      <c r="AJ448" s="28" t="s">
        <v>82</v>
      </c>
      <c r="AK448" s="28" t="s">
        <v>82</v>
      </c>
      <c r="AL448" s="28" t="s">
        <v>4274</v>
      </c>
      <c r="AM448" s="28" t="s">
        <v>88</v>
      </c>
      <c r="AN448" s="27" t="s">
        <v>98</v>
      </c>
      <c r="AO448" s="72">
        <f t="shared" si="270"/>
        <v>0</v>
      </c>
      <c r="AP448" s="27" t="s">
        <v>82</v>
      </c>
      <c r="AQ448" s="27" t="s">
        <v>82</v>
      </c>
      <c r="AR448" s="29" t="s">
        <v>82</v>
      </c>
      <c r="AS448" s="29" t="s">
        <v>82</v>
      </c>
      <c r="AT448" s="79" t="s">
        <v>82</v>
      </c>
      <c r="AW448" s="80" t="s">
        <v>82</v>
      </c>
      <c r="AX448" s="27" t="s">
        <v>82</v>
      </c>
      <c r="AY448" s="27" t="s">
        <v>4275</v>
      </c>
      <c r="AZ448" s="27" t="s">
        <v>82</v>
      </c>
      <c r="BA448" s="27" t="s">
        <v>4276</v>
      </c>
      <c r="BB448" s="27" t="s">
        <v>4277</v>
      </c>
      <c r="BC448" s="27" t="s">
        <v>82</v>
      </c>
      <c r="BD448" s="27" t="s">
        <v>4278</v>
      </c>
      <c r="BE448" s="27" t="s">
        <v>82</v>
      </c>
      <c r="BF448" s="27" t="s">
        <v>82</v>
      </c>
      <c r="BG448" s="27" t="s">
        <v>3954</v>
      </c>
      <c r="BH448" s="27" t="s">
        <v>99</v>
      </c>
      <c r="BI448" s="27" t="s">
        <v>100</v>
      </c>
      <c r="BJ448" s="27" t="s">
        <v>101</v>
      </c>
      <c r="BK448" s="27" t="s">
        <v>2894</v>
      </c>
      <c r="BL448" s="27" t="s">
        <v>82</v>
      </c>
      <c r="BM448" s="27" t="s">
        <v>82</v>
      </c>
      <c r="BN448" s="27" t="s">
        <v>82</v>
      </c>
      <c r="BP448" s="117">
        <f t="shared" si="271"/>
        <v>0</v>
      </c>
      <c r="BQ448" s="117">
        <f t="shared" si="272"/>
        <v>0</v>
      </c>
    </row>
    <row r="449">
      <c r="A449" s="48" t="s">
        <v>81</v>
      </c>
      <c r="B449" s="48" t="s">
        <v>82</v>
      </c>
      <c r="C449" s="58">
        <v>0</v>
      </c>
      <c r="D449" s="58">
        <v>0</v>
      </c>
      <c r="E449" s="64">
        <v>495</v>
      </c>
      <c r="F449" s="26" t="s">
        <v>4279</v>
      </c>
      <c r="G449" s="27" t="s">
        <v>3162</v>
      </c>
      <c r="H449" s="27" t="s">
        <v>3954</v>
      </c>
      <c r="I449" s="118" t="s">
        <v>4280</v>
      </c>
      <c r="J449" s="94" t="s">
        <v>136</v>
      </c>
      <c r="L449" s="27" t="s">
        <v>82</v>
      </c>
      <c r="M449" s="27" t="s">
        <v>322</v>
      </c>
      <c r="N449" s="27" t="s">
        <v>88</v>
      </c>
      <c r="O449" s="27" t="s">
        <v>2863</v>
      </c>
      <c r="P449" s="27" t="s">
        <v>2863</v>
      </c>
      <c r="Q449" s="27" t="s">
        <v>89</v>
      </c>
      <c r="R449" s="27" t="s">
        <v>82</v>
      </c>
      <c r="S449" s="95" t="s">
        <v>4281</v>
      </c>
      <c r="T449" s="31">
        <v>10</v>
      </c>
      <c r="U449" s="31">
        <v>8</v>
      </c>
      <c r="V449" s="89">
        <v>45047</v>
      </c>
      <c r="W449" s="89">
        <v>46099</v>
      </c>
      <c r="X449" s="27" t="s">
        <v>4282</v>
      </c>
      <c r="Y449" s="72">
        <v>288</v>
      </c>
      <c r="Z449" s="76">
        <v>0.378</v>
      </c>
      <c r="AA449" s="28" t="s">
        <v>92</v>
      </c>
      <c r="AB449" s="28" t="s">
        <v>82</v>
      </c>
      <c r="AC449" s="28" t="s">
        <v>93</v>
      </c>
      <c r="AD449" s="28" t="s">
        <v>123</v>
      </c>
      <c r="AE449" s="28" t="s">
        <v>82</v>
      </c>
      <c r="AF449" s="28" t="s">
        <v>82</v>
      </c>
      <c r="AG449" s="28" t="s">
        <v>95</v>
      </c>
      <c r="AH449" s="28" t="s">
        <v>82</v>
      </c>
      <c r="AI449" s="28" t="s">
        <v>96</v>
      </c>
      <c r="AJ449" s="28" t="s">
        <v>82</v>
      </c>
      <c r="AK449" s="28" t="s">
        <v>82</v>
      </c>
      <c r="AL449" s="28" t="s">
        <v>4283</v>
      </c>
      <c r="AM449" s="28" t="s">
        <v>88</v>
      </c>
      <c r="AN449" s="27" t="s">
        <v>194</v>
      </c>
      <c r="AO449" s="72">
        <f t="shared" si="270"/>
        <v>0</v>
      </c>
      <c r="AP449" s="27" t="s">
        <v>82</v>
      </c>
      <c r="AQ449" s="27" t="s">
        <v>82</v>
      </c>
      <c r="AR449" s="29" t="s">
        <v>82</v>
      </c>
      <c r="AS449" s="29" t="s">
        <v>82</v>
      </c>
      <c r="AT449" s="79" t="s">
        <v>82</v>
      </c>
      <c r="AW449" s="80" t="s">
        <v>82</v>
      </c>
      <c r="AX449" s="27" t="s">
        <v>82</v>
      </c>
      <c r="AY449" s="27" t="s">
        <v>4284</v>
      </c>
      <c r="AZ449" s="27" t="s">
        <v>82</v>
      </c>
      <c r="BA449" s="27" t="s">
        <v>4285</v>
      </c>
      <c r="BB449" s="27" t="s">
        <v>4286</v>
      </c>
      <c r="BC449" s="27" t="s">
        <v>82</v>
      </c>
      <c r="BD449" s="27" t="s">
        <v>4287</v>
      </c>
      <c r="BE449" s="27" t="s">
        <v>4288</v>
      </c>
      <c r="BF449" s="27" t="s">
        <v>82</v>
      </c>
      <c r="BG449" s="27" t="s">
        <v>3954</v>
      </c>
      <c r="BH449" s="27" t="s">
        <v>99</v>
      </c>
      <c r="BI449" s="27" t="s">
        <v>2870</v>
      </c>
      <c r="BJ449" s="27" t="s">
        <v>2871</v>
      </c>
      <c r="BK449" s="27" t="s">
        <v>2871</v>
      </c>
      <c r="BL449" s="27" t="s">
        <v>82</v>
      </c>
      <c r="BM449" s="27" t="s">
        <v>82</v>
      </c>
      <c r="BN449" s="27" t="s">
        <v>82</v>
      </c>
      <c r="BP449" s="117">
        <f t="shared" si="271"/>
        <v>0</v>
      </c>
      <c r="BQ449" s="117">
        <f t="shared" si="272"/>
        <v>0</v>
      </c>
    </row>
    <row r="450">
      <c r="A450" s="48" t="s">
        <v>81</v>
      </c>
      <c r="B450" s="48" t="s">
        <v>82</v>
      </c>
      <c r="C450" s="58">
        <v>0</v>
      </c>
      <c r="D450" s="58">
        <v>0</v>
      </c>
      <c r="E450" s="64">
        <v>587.4</v>
      </c>
      <c r="F450" s="26" t="s">
        <v>4289</v>
      </c>
      <c r="G450" s="27" t="s">
        <v>4290</v>
      </c>
      <c r="H450" s="27" t="s">
        <v>3954</v>
      </c>
      <c r="I450" s="118" t="s">
        <v>4291</v>
      </c>
      <c r="J450" s="94" t="s">
        <v>94</v>
      </c>
      <c r="L450" s="27" t="s">
        <v>82</v>
      </c>
      <c r="M450" s="27" t="s">
        <v>1280</v>
      </c>
      <c r="N450" s="27" t="s">
        <v>88</v>
      </c>
      <c r="O450" s="27" t="s">
        <v>2863</v>
      </c>
      <c r="P450" s="27" t="s">
        <v>2863</v>
      </c>
      <c r="Q450" s="27" t="s">
        <v>89</v>
      </c>
      <c r="R450" s="27" t="s">
        <v>82</v>
      </c>
      <c r="S450" s="95" t="s">
        <v>4292</v>
      </c>
      <c r="T450" s="31">
        <v>10</v>
      </c>
      <c r="U450" s="31">
        <v>10</v>
      </c>
      <c r="V450" s="89">
        <v>46157</v>
      </c>
      <c r="W450" s="89">
        <v>46238</v>
      </c>
      <c r="X450" s="27" t="s">
        <v>4293</v>
      </c>
      <c r="Y450" s="72">
        <v>224</v>
      </c>
      <c r="Z450" s="76">
        <v>0.3</v>
      </c>
      <c r="AA450" s="28" t="s">
        <v>92</v>
      </c>
      <c r="AB450" s="28" t="s">
        <v>82</v>
      </c>
      <c r="AC450" s="28" t="s">
        <v>93</v>
      </c>
      <c r="AD450" s="28" t="s">
        <v>123</v>
      </c>
      <c r="AE450" s="28" t="s">
        <v>82</v>
      </c>
      <c r="AF450" s="28" t="s">
        <v>82</v>
      </c>
      <c r="AG450" s="28" t="s">
        <v>95</v>
      </c>
      <c r="AH450" s="28" t="s">
        <v>82</v>
      </c>
      <c r="AI450" s="28" t="s">
        <v>96</v>
      </c>
      <c r="AJ450" s="28" t="s">
        <v>82</v>
      </c>
      <c r="AK450" s="28" t="s">
        <v>82</v>
      </c>
      <c r="AL450" s="28" t="s">
        <v>4294</v>
      </c>
      <c r="AM450" s="28" t="s">
        <v>88</v>
      </c>
      <c r="AN450" s="27" t="s">
        <v>194</v>
      </c>
      <c r="AO450" s="72">
        <f t="shared" si="270"/>
        <v>0</v>
      </c>
      <c r="AP450" s="27" t="s">
        <v>82</v>
      </c>
      <c r="AQ450" s="27" t="s">
        <v>82</v>
      </c>
      <c r="AR450" s="29" t="s">
        <v>82</v>
      </c>
      <c r="AS450" s="29" t="s">
        <v>82</v>
      </c>
      <c r="AT450" s="79" t="s">
        <v>82</v>
      </c>
      <c r="AW450" s="80" t="s">
        <v>82</v>
      </c>
      <c r="AX450" s="27" t="s">
        <v>82</v>
      </c>
      <c r="AY450" s="27" t="s">
        <v>4295</v>
      </c>
      <c r="AZ450" s="27" t="s">
        <v>82</v>
      </c>
      <c r="BA450" s="27" t="s">
        <v>4296</v>
      </c>
      <c r="BB450" s="27" t="s">
        <v>4297</v>
      </c>
      <c r="BC450" s="27" t="s">
        <v>82</v>
      </c>
      <c r="BD450" s="27" t="s">
        <v>82</v>
      </c>
      <c r="BE450" s="27" t="s">
        <v>82</v>
      </c>
      <c r="BF450" s="27" t="s">
        <v>82</v>
      </c>
      <c r="BG450" s="27" t="s">
        <v>3954</v>
      </c>
      <c r="BH450" s="27" t="s">
        <v>99</v>
      </c>
      <c r="BI450" s="27" t="s">
        <v>100</v>
      </c>
      <c r="BJ450" s="27" t="s">
        <v>101</v>
      </c>
      <c r="BK450" s="27" t="s">
        <v>2894</v>
      </c>
      <c r="BL450" s="27" t="s">
        <v>82</v>
      </c>
      <c r="BM450" s="27" t="s">
        <v>82</v>
      </c>
      <c r="BN450" s="27" t="s">
        <v>82</v>
      </c>
      <c r="BP450" s="117">
        <f t="shared" si="271"/>
        <v>0</v>
      </c>
      <c r="BQ450" s="117">
        <f t="shared" si="272"/>
        <v>0</v>
      </c>
    </row>
    <row r="451">
      <c r="A451" s="48" t="s">
        <v>81</v>
      </c>
      <c r="B451" s="48" t="s">
        <v>82</v>
      </c>
      <c r="C451" s="58">
        <v>0</v>
      </c>
      <c r="D451" s="58">
        <v>0</v>
      </c>
      <c r="E451" s="64">
        <v>521.4</v>
      </c>
      <c r="F451" s="26" t="s">
        <v>4298</v>
      </c>
      <c r="G451" s="27" t="s">
        <v>3173</v>
      </c>
      <c r="H451" s="27" t="s">
        <v>3954</v>
      </c>
      <c r="I451" s="118" t="s">
        <v>4299</v>
      </c>
      <c r="J451" s="94" t="s">
        <v>614</v>
      </c>
      <c r="L451" s="27" t="s">
        <v>82</v>
      </c>
      <c r="M451" s="27" t="s">
        <v>396</v>
      </c>
      <c r="N451" s="27" t="s">
        <v>88</v>
      </c>
      <c r="O451" s="27" t="s">
        <v>2853</v>
      </c>
      <c r="P451" s="27" t="s">
        <v>2853</v>
      </c>
      <c r="Q451" s="27" t="s">
        <v>89</v>
      </c>
      <c r="R451" s="27" t="s">
        <v>82</v>
      </c>
      <c r="S451" s="95" t="s">
        <v>4300</v>
      </c>
      <c r="T451" s="31">
        <v>10</v>
      </c>
      <c r="U451" s="31">
        <v>10</v>
      </c>
      <c r="V451" s="89">
        <v>45986</v>
      </c>
      <c r="W451" s="89">
        <v>46154</v>
      </c>
      <c r="X451" s="27" t="s">
        <v>4301</v>
      </c>
      <c r="Y451" s="72">
        <v>224</v>
      </c>
      <c r="Z451" s="76">
        <v>0.268</v>
      </c>
      <c r="AA451" s="28" t="s">
        <v>92</v>
      </c>
      <c r="AB451" s="28" t="s">
        <v>82</v>
      </c>
      <c r="AC451" s="28" t="s">
        <v>93</v>
      </c>
      <c r="AD451" s="28" t="s">
        <v>123</v>
      </c>
      <c r="AE451" s="28" t="s">
        <v>82</v>
      </c>
      <c r="AF451" s="28" t="s">
        <v>82</v>
      </c>
      <c r="AG451" s="28" t="s">
        <v>95</v>
      </c>
      <c r="AH451" s="28" t="s">
        <v>82</v>
      </c>
      <c r="AI451" s="28" t="s">
        <v>96</v>
      </c>
      <c r="AJ451" s="28" t="s">
        <v>82</v>
      </c>
      <c r="AK451" s="28" t="s">
        <v>82</v>
      </c>
      <c r="AL451" s="28" t="s">
        <v>4302</v>
      </c>
      <c r="AM451" s="28" t="s">
        <v>88</v>
      </c>
      <c r="AN451" s="27" t="s">
        <v>98</v>
      </c>
      <c r="AO451" s="72">
        <f t="shared" si="270"/>
        <v>0</v>
      </c>
      <c r="AP451" s="27" t="s">
        <v>82</v>
      </c>
      <c r="AQ451" s="27" t="s">
        <v>82</v>
      </c>
      <c r="AR451" s="29" t="s">
        <v>82</v>
      </c>
      <c r="AS451" s="29" t="s">
        <v>82</v>
      </c>
      <c r="AT451" s="79" t="s">
        <v>82</v>
      </c>
      <c r="AW451" s="80" t="s">
        <v>82</v>
      </c>
      <c r="AX451" s="27" t="s">
        <v>82</v>
      </c>
      <c r="AY451" s="27" t="s">
        <v>4303</v>
      </c>
      <c r="AZ451" s="27" t="s">
        <v>82</v>
      </c>
      <c r="BA451" s="27" t="s">
        <v>4304</v>
      </c>
      <c r="BB451" s="27" t="s">
        <v>4305</v>
      </c>
      <c r="BC451" s="27" t="s">
        <v>82</v>
      </c>
      <c r="BD451" s="27" t="s">
        <v>82</v>
      </c>
      <c r="BE451" s="27" t="s">
        <v>82</v>
      </c>
      <c r="BF451" s="27" t="s">
        <v>82</v>
      </c>
      <c r="BG451" s="27" t="s">
        <v>3954</v>
      </c>
      <c r="BH451" s="27" t="s">
        <v>99</v>
      </c>
      <c r="BI451" s="27" t="s">
        <v>100</v>
      </c>
      <c r="BJ451" s="27" t="s">
        <v>736</v>
      </c>
      <c r="BK451" s="27" t="s">
        <v>763</v>
      </c>
      <c r="BL451" s="27" t="s">
        <v>82</v>
      </c>
      <c r="BM451" s="27" t="s">
        <v>82</v>
      </c>
      <c r="BN451" s="27" t="s">
        <v>82</v>
      </c>
      <c r="BP451" s="117">
        <f t="shared" si="271"/>
        <v>0</v>
      </c>
      <c r="BQ451" s="117">
        <f t="shared" si="272"/>
        <v>0</v>
      </c>
    </row>
    <row r="452">
      <c r="A452" s="48" t="s">
        <v>81</v>
      </c>
      <c r="B452" s="48" t="s">
        <v>82</v>
      </c>
      <c r="C452" s="58">
        <v>0</v>
      </c>
      <c r="D452" s="58">
        <v>0</v>
      </c>
      <c r="E452" s="64">
        <v>541.2</v>
      </c>
      <c r="F452" s="26" t="s">
        <v>4306</v>
      </c>
      <c r="G452" s="27" t="s">
        <v>3190</v>
      </c>
      <c r="H452" s="27" t="s">
        <v>3954</v>
      </c>
      <c r="I452" s="118" t="s">
        <v>4307</v>
      </c>
      <c r="J452" s="94" t="s">
        <v>614</v>
      </c>
      <c r="L452" s="27" t="s">
        <v>82</v>
      </c>
      <c r="M452" s="27" t="s">
        <v>2898</v>
      </c>
      <c r="N452" s="27" t="s">
        <v>88</v>
      </c>
      <c r="O452" s="27" t="s">
        <v>2863</v>
      </c>
      <c r="P452" s="27" t="s">
        <v>2863</v>
      </c>
      <c r="Q452" s="27" t="s">
        <v>89</v>
      </c>
      <c r="R452" s="27" t="s">
        <v>82</v>
      </c>
      <c r="S452" s="95" t="s">
        <v>4308</v>
      </c>
      <c r="T452" s="31">
        <v>10</v>
      </c>
      <c r="U452" s="31">
        <v>10</v>
      </c>
      <c r="V452" s="89">
        <v>45825</v>
      </c>
      <c r="W452" s="89">
        <v>45825</v>
      </c>
      <c r="X452" s="27" t="s">
        <v>4309</v>
      </c>
      <c r="Y452" s="72">
        <v>256</v>
      </c>
      <c r="Z452" s="76">
        <v>0.302</v>
      </c>
      <c r="AA452" s="28" t="s">
        <v>92</v>
      </c>
      <c r="AB452" s="28" t="s">
        <v>82</v>
      </c>
      <c r="AC452" s="28" t="s">
        <v>93</v>
      </c>
      <c r="AD452" s="28" t="s">
        <v>123</v>
      </c>
      <c r="AE452" s="28" t="s">
        <v>82</v>
      </c>
      <c r="AF452" s="28" t="s">
        <v>82</v>
      </c>
      <c r="AG452" s="28" t="s">
        <v>95</v>
      </c>
      <c r="AH452" s="28" t="s">
        <v>82</v>
      </c>
      <c r="AI452" s="28" t="s">
        <v>96</v>
      </c>
      <c r="AJ452" s="28" t="s">
        <v>82</v>
      </c>
      <c r="AK452" s="28" t="s">
        <v>82</v>
      </c>
      <c r="AL452" s="28" t="s">
        <v>4310</v>
      </c>
      <c r="AM452" s="28" t="s">
        <v>88</v>
      </c>
      <c r="AN452" s="27" t="s">
        <v>98</v>
      </c>
      <c r="AO452" s="72">
        <f t="shared" si="270"/>
        <v>0</v>
      </c>
      <c r="AP452" s="27" t="s">
        <v>82</v>
      </c>
      <c r="AQ452" s="27" t="s">
        <v>82</v>
      </c>
      <c r="AR452" s="29" t="s">
        <v>82</v>
      </c>
      <c r="AS452" s="29" t="s">
        <v>82</v>
      </c>
      <c r="AT452" s="79" t="s">
        <v>82</v>
      </c>
      <c r="AW452" s="80" t="s">
        <v>82</v>
      </c>
      <c r="AX452" s="27" t="s">
        <v>82</v>
      </c>
      <c r="AY452" s="27" t="s">
        <v>4311</v>
      </c>
      <c r="AZ452" s="27" t="s">
        <v>82</v>
      </c>
      <c r="BA452" s="27" t="s">
        <v>4312</v>
      </c>
      <c r="BB452" s="27" t="s">
        <v>4313</v>
      </c>
      <c r="BC452" s="27" t="s">
        <v>82</v>
      </c>
      <c r="BD452" s="27" t="s">
        <v>82</v>
      </c>
      <c r="BE452" s="27" t="s">
        <v>82</v>
      </c>
      <c r="BF452" s="27" t="s">
        <v>82</v>
      </c>
      <c r="BG452" s="27" t="s">
        <v>3954</v>
      </c>
      <c r="BH452" s="27" t="s">
        <v>99</v>
      </c>
      <c r="BI452" s="27" t="s">
        <v>100</v>
      </c>
      <c r="BJ452" s="27" t="s">
        <v>101</v>
      </c>
      <c r="BK452" s="27" t="s">
        <v>2894</v>
      </c>
      <c r="BL452" s="27" t="s">
        <v>82</v>
      </c>
      <c r="BM452" s="27" t="s">
        <v>82</v>
      </c>
      <c r="BN452" s="27" t="s">
        <v>82</v>
      </c>
      <c r="BP452" s="117">
        <f t="shared" si="271"/>
        <v>0</v>
      </c>
      <c r="BQ452" s="117">
        <f t="shared" si="272"/>
        <v>0</v>
      </c>
    </row>
    <row r="453">
      <c r="A453" s="48" t="s">
        <v>81</v>
      </c>
      <c r="B453" s="48" t="s">
        <v>82</v>
      </c>
      <c r="C453" s="58">
        <v>0</v>
      </c>
      <c r="D453" s="58">
        <v>0</v>
      </c>
      <c r="E453" s="64">
        <v>541.2</v>
      </c>
      <c r="F453" s="26" t="s">
        <v>4314</v>
      </c>
      <c r="G453" s="27" t="s">
        <v>3199</v>
      </c>
      <c r="H453" s="27" t="s">
        <v>3954</v>
      </c>
      <c r="I453" s="118" t="s">
        <v>4315</v>
      </c>
      <c r="J453" s="94" t="s">
        <v>363</v>
      </c>
      <c r="L453" s="27" t="s">
        <v>82</v>
      </c>
      <c r="M453" s="27" t="s">
        <v>2898</v>
      </c>
      <c r="N453" s="27" t="s">
        <v>88</v>
      </c>
      <c r="O453" s="27" t="s">
        <v>2863</v>
      </c>
      <c r="P453" s="27" t="s">
        <v>2863</v>
      </c>
      <c r="Q453" s="27" t="s">
        <v>89</v>
      </c>
      <c r="R453" s="27" t="s">
        <v>82</v>
      </c>
      <c r="S453" s="95" t="s">
        <v>4316</v>
      </c>
      <c r="T453" s="31">
        <v>10</v>
      </c>
      <c r="U453" s="31">
        <v>10</v>
      </c>
      <c r="V453" s="89">
        <v>46055</v>
      </c>
      <c r="W453" s="89">
        <v>46189</v>
      </c>
      <c r="X453" s="27" t="s">
        <v>4317</v>
      </c>
      <c r="Y453" s="72">
        <v>224</v>
      </c>
      <c r="Z453" s="76">
        <v>0.308</v>
      </c>
      <c r="AA453" s="28" t="s">
        <v>92</v>
      </c>
      <c r="AB453" s="28" t="s">
        <v>82</v>
      </c>
      <c r="AC453" s="28" t="s">
        <v>93</v>
      </c>
      <c r="AD453" s="28" t="s">
        <v>123</v>
      </c>
      <c r="AE453" s="28" t="s">
        <v>82</v>
      </c>
      <c r="AF453" s="28" t="s">
        <v>82</v>
      </c>
      <c r="AG453" s="28" t="s">
        <v>95</v>
      </c>
      <c r="AH453" s="28" t="s">
        <v>82</v>
      </c>
      <c r="AI453" s="28" t="s">
        <v>96</v>
      </c>
      <c r="AJ453" s="28" t="s">
        <v>82</v>
      </c>
      <c r="AK453" s="28" t="s">
        <v>82</v>
      </c>
      <c r="AL453" s="28" t="s">
        <v>4318</v>
      </c>
      <c r="AM453" s="28" t="s">
        <v>88</v>
      </c>
      <c r="AN453" s="27" t="s">
        <v>98</v>
      </c>
      <c r="AO453" s="72">
        <f t="shared" si="270"/>
        <v>0</v>
      </c>
      <c r="AP453" s="27" t="s">
        <v>82</v>
      </c>
      <c r="AQ453" s="27" t="s">
        <v>82</v>
      </c>
      <c r="AR453" s="29" t="s">
        <v>82</v>
      </c>
      <c r="AS453" s="29" t="s">
        <v>82</v>
      </c>
      <c r="AT453" s="79" t="s">
        <v>82</v>
      </c>
      <c r="AW453" s="80" t="s">
        <v>82</v>
      </c>
      <c r="AX453" s="27" t="s">
        <v>82</v>
      </c>
      <c r="AY453" s="27" t="s">
        <v>4319</v>
      </c>
      <c r="AZ453" s="27" t="s">
        <v>82</v>
      </c>
      <c r="BA453" s="27" t="s">
        <v>4320</v>
      </c>
      <c r="BB453" s="27" t="s">
        <v>4321</v>
      </c>
      <c r="BC453" s="27" t="s">
        <v>82</v>
      </c>
      <c r="BD453" s="27" t="s">
        <v>82</v>
      </c>
      <c r="BE453" s="27" t="s">
        <v>82</v>
      </c>
      <c r="BF453" s="27" t="s">
        <v>82</v>
      </c>
      <c r="BG453" s="27" t="s">
        <v>3954</v>
      </c>
      <c r="BH453" s="27" t="s">
        <v>99</v>
      </c>
      <c r="BI453" s="27" t="s">
        <v>100</v>
      </c>
      <c r="BJ453" s="27" t="s">
        <v>101</v>
      </c>
      <c r="BK453" s="27" t="s">
        <v>2894</v>
      </c>
      <c r="BL453" s="27" t="s">
        <v>82</v>
      </c>
      <c r="BM453" s="27" t="s">
        <v>82</v>
      </c>
      <c r="BN453" s="27" t="s">
        <v>82</v>
      </c>
      <c r="BP453" s="117">
        <f t="shared" si="271"/>
        <v>0</v>
      </c>
      <c r="BQ453" s="117">
        <f t="shared" si="272"/>
        <v>0</v>
      </c>
    </row>
    <row r="454">
      <c r="A454" s="48" t="s">
        <v>81</v>
      </c>
      <c r="B454" s="48" t="s">
        <v>82</v>
      </c>
      <c r="C454" s="58">
        <v>0</v>
      </c>
      <c r="D454" s="58">
        <v>0</v>
      </c>
      <c r="E454" s="64">
        <v>567.6</v>
      </c>
      <c r="F454" s="26" t="s">
        <v>4322</v>
      </c>
      <c r="G454" s="27" t="s">
        <v>3216</v>
      </c>
      <c r="H454" s="27" t="s">
        <v>3954</v>
      </c>
      <c r="I454" s="118" t="s">
        <v>4323</v>
      </c>
      <c r="J454" s="94" t="s">
        <v>136</v>
      </c>
      <c r="L454" s="27" t="s">
        <v>82</v>
      </c>
      <c r="M454" s="27" t="s">
        <v>2875</v>
      </c>
      <c r="N454" s="27" t="s">
        <v>88</v>
      </c>
      <c r="O454" s="27" t="s">
        <v>2863</v>
      </c>
      <c r="P454" s="27" t="s">
        <v>2863</v>
      </c>
      <c r="Q454" s="27" t="s">
        <v>89</v>
      </c>
      <c r="R454" s="27" t="s">
        <v>82</v>
      </c>
      <c r="S454" s="95" t="s">
        <v>4324</v>
      </c>
      <c r="T454" s="31">
        <v>10</v>
      </c>
      <c r="U454" s="31">
        <v>12</v>
      </c>
      <c r="V454" s="89">
        <v>45818</v>
      </c>
      <c r="W454" s="89">
        <v>46092</v>
      </c>
      <c r="X454" s="27" t="s">
        <v>4325</v>
      </c>
      <c r="Y454" s="72">
        <v>192</v>
      </c>
      <c r="Z454" s="76">
        <v>0.287</v>
      </c>
      <c r="AA454" s="28" t="s">
        <v>92</v>
      </c>
      <c r="AB454" s="28" t="s">
        <v>82</v>
      </c>
      <c r="AC454" s="28" t="s">
        <v>93</v>
      </c>
      <c r="AD454" s="28" t="s">
        <v>123</v>
      </c>
      <c r="AE454" s="28" t="s">
        <v>82</v>
      </c>
      <c r="AF454" s="28" t="s">
        <v>82</v>
      </c>
      <c r="AG454" s="28" t="s">
        <v>95</v>
      </c>
      <c r="AH454" s="28" t="s">
        <v>82</v>
      </c>
      <c r="AI454" s="28" t="s">
        <v>96</v>
      </c>
      <c r="AJ454" s="28" t="s">
        <v>82</v>
      </c>
      <c r="AK454" s="28" t="s">
        <v>82</v>
      </c>
      <c r="AL454" s="28" t="s">
        <v>4326</v>
      </c>
      <c r="AM454" s="28" t="s">
        <v>88</v>
      </c>
      <c r="AN454" s="27" t="s">
        <v>98</v>
      </c>
      <c r="AO454" s="72">
        <f t="shared" si="270"/>
        <v>0</v>
      </c>
      <c r="AP454" s="27" t="s">
        <v>82</v>
      </c>
      <c r="AQ454" s="27" t="s">
        <v>82</v>
      </c>
      <c r="AR454" s="29" t="s">
        <v>82</v>
      </c>
      <c r="AS454" s="29" t="s">
        <v>82</v>
      </c>
      <c r="AT454" s="79" t="s">
        <v>82</v>
      </c>
      <c r="AW454" s="80" t="s">
        <v>82</v>
      </c>
      <c r="AX454" s="27" t="s">
        <v>82</v>
      </c>
      <c r="AY454" s="27" t="s">
        <v>4327</v>
      </c>
      <c r="AZ454" s="27" t="s">
        <v>82</v>
      </c>
      <c r="BA454" s="27" t="s">
        <v>4328</v>
      </c>
      <c r="BB454" s="27" t="s">
        <v>4329</v>
      </c>
      <c r="BC454" s="27" t="s">
        <v>82</v>
      </c>
      <c r="BD454" s="27" t="s">
        <v>82</v>
      </c>
      <c r="BE454" s="27" t="s">
        <v>82</v>
      </c>
      <c r="BF454" s="27" t="s">
        <v>82</v>
      </c>
      <c r="BG454" s="27" t="s">
        <v>3954</v>
      </c>
      <c r="BH454" s="27" t="s">
        <v>99</v>
      </c>
      <c r="BI454" s="27" t="s">
        <v>100</v>
      </c>
      <c r="BJ454" s="27" t="s">
        <v>101</v>
      </c>
      <c r="BK454" s="27" t="s">
        <v>2894</v>
      </c>
      <c r="BL454" s="27" t="s">
        <v>82</v>
      </c>
      <c r="BM454" s="27" t="s">
        <v>82</v>
      </c>
      <c r="BN454" s="27" t="s">
        <v>82</v>
      </c>
      <c r="BP454" s="117">
        <f t="shared" si="271"/>
        <v>0</v>
      </c>
      <c r="BQ454" s="117">
        <f t="shared" si="272"/>
        <v>0</v>
      </c>
    </row>
    <row r="455">
      <c r="A455" s="48" t="s">
        <v>81</v>
      </c>
      <c r="B455" s="48" t="s">
        <v>82</v>
      </c>
      <c r="C455" s="58">
        <v>0</v>
      </c>
      <c r="D455" s="58">
        <v>0</v>
      </c>
      <c r="E455" s="64">
        <v>521.4</v>
      </c>
      <c r="F455" s="26" t="s">
        <v>4330</v>
      </c>
      <c r="G455" s="27" t="s">
        <v>3225</v>
      </c>
      <c r="H455" s="27" t="s">
        <v>3954</v>
      </c>
      <c r="I455" s="118" t="s">
        <v>4331</v>
      </c>
      <c r="J455" s="94" t="s">
        <v>363</v>
      </c>
      <c r="L455" s="27" t="s">
        <v>82</v>
      </c>
      <c r="M455" s="27" t="s">
        <v>396</v>
      </c>
      <c r="N455" s="27" t="s">
        <v>88</v>
      </c>
      <c r="O455" s="27" t="s">
        <v>2853</v>
      </c>
      <c r="P455" s="27" t="s">
        <v>2853</v>
      </c>
      <c r="Q455" s="27" t="s">
        <v>89</v>
      </c>
      <c r="R455" s="27" t="s">
        <v>82</v>
      </c>
      <c r="S455" s="95" t="s">
        <v>4332</v>
      </c>
      <c r="T455" s="31">
        <v>22</v>
      </c>
      <c r="U455" s="31">
        <v>10</v>
      </c>
      <c r="V455" s="89">
        <v>46078</v>
      </c>
      <c r="W455" s="89">
        <v>46078</v>
      </c>
      <c r="X455" s="27" t="s">
        <v>4333</v>
      </c>
      <c r="Y455" s="72">
        <v>224</v>
      </c>
      <c r="Z455" s="76">
        <v>0.297</v>
      </c>
      <c r="AA455" s="28" t="s">
        <v>92</v>
      </c>
      <c r="AB455" s="28" t="s">
        <v>82</v>
      </c>
      <c r="AC455" s="28" t="s">
        <v>93</v>
      </c>
      <c r="AD455" s="28" t="s">
        <v>123</v>
      </c>
      <c r="AE455" s="28" t="s">
        <v>82</v>
      </c>
      <c r="AF455" s="28" t="s">
        <v>82</v>
      </c>
      <c r="AG455" s="28" t="s">
        <v>95</v>
      </c>
      <c r="AH455" s="28" t="s">
        <v>82</v>
      </c>
      <c r="AI455" s="28" t="s">
        <v>96</v>
      </c>
      <c r="AJ455" s="28" t="s">
        <v>82</v>
      </c>
      <c r="AK455" s="28" t="s">
        <v>82</v>
      </c>
      <c r="AL455" s="28" t="s">
        <v>4334</v>
      </c>
      <c r="AM455" s="28" t="s">
        <v>88</v>
      </c>
      <c r="AN455" s="27" t="s">
        <v>145</v>
      </c>
      <c r="AO455" s="72">
        <f t="shared" si="270"/>
        <v>0</v>
      </c>
      <c r="AP455" s="27" t="s">
        <v>82</v>
      </c>
      <c r="AQ455" s="27" t="s">
        <v>82</v>
      </c>
      <c r="AR455" s="29" t="s">
        <v>82</v>
      </c>
      <c r="AS455" s="29" t="s">
        <v>82</v>
      </c>
      <c r="AT455" s="79" t="s">
        <v>82</v>
      </c>
      <c r="AW455" s="80" t="s">
        <v>82</v>
      </c>
      <c r="AX455" s="27" t="s">
        <v>82</v>
      </c>
      <c r="AY455" s="27" t="s">
        <v>4335</v>
      </c>
      <c r="AZ455" s="27" t="s">
        <v>82</v>
      </c>
      <c r="BA455" s="27" t="s">
        <v>82</v>
      </c>
      <c r="BB455" s="27" t="s">
        <v>4336</v>
      </c>
      <c r="BC455" s="27" t="s">
        <v>82</v>
      </c>
      <c r="BD455" s="27" t="s">
        <v>82</v>
      </c>
      <c r="BE455" s="27" t="s">
        <v>82</v>
      </c>
      <c r="BF455" s="27" t="s">
        <v>82</v>
      </c>
      <c r="BG455" s="27" t="s">
        <v>3954</v>
      </c>
      <c r="BH455" s="27" t="s">
        <v>99</v>
      </c>
      <c r="BI455" s="27" t="s">
        <v>100</v>
      </c>
      <c r="BJ455" s="27" t="s">
        <v>736</v>
      </c>
      <c r="BK455" s="27" t="s">
        <v>763</v>
      </c>
      <c r="BL455" s="27" t="s">
        <v>82</v>
      </c>
      <c r="BM455" s="27" t="s">
        <v>431</v>
      </c>
      <c r="BN455" s="27" t="s">
        <v>82</v>
      </c>
      <c r="BP455" s="117">
        <f t="shared" si="271"/>
        <v>0</v>
      </c>
      <c r="BQ455" s="117">
        <f t="shared" si="272"/>
        <v>0</v>
      </c>
    </row>
    <row r="456">
      <c r="A456" s="48" t="s">
        <v>81</v>
      </c>
      <c r="B456" s="48" t="s">
        <v>82</v>
      </c>
      <c r="C456" s="58">
        <v>0</v>
      </c>
      <c r="D456" s="58">
        <v>0</v>
      </c>
      <c r="E456" s="64">
        <v>541.2</v>
      </c>
      <c r="F456" s="26" t="s">
        <v>4337</v>
      </c>
      <c r="G456" s="27" t="s">
        <v>3190</v>
      </c>
      <c r="H456" s="27" t="s">
        <v>3954</v>
      </c>
      <c r="I456" s="118" t="s">
        <v>4338</v>
      </c>
      <c r="J456" s="94" t="s">
        <v>136</v>
      </c>
      <c r="L456" s="27" t="s">
        <v>82</v>
      </c>
      <c r="M456" s="27" t="s">
        <v>2898</v>
      </c>
      <c r="N456" s="27" t="s">
        <v>2898</v>
      </c>
      <c r="O456" s="27" t="s">
        <v>2863</v>
      </c>
      <c r="P456" s="27" t="s">
        <v>2863</v>
      </c>
      <c r="Q456" s="27" t="s">
        <v>89</v>
      </c>
      <c r="R456" s="27" t="s">
        <v>82</v>
      </c>
      <c r="S456" s="95" t="s">
        <v>4339</v>
      </c>
      <c r="T456" s="31">
        <v>10</v>
      </c>
      <c r="U456" s="31">
        <v>10</v>
      </c>
      <c r="V456" s="89">
        <v>45782</v>
      </c>
      <c r="W456" s="89">
        <v>46104</v>
      </c>
      <c r="X456" s="27" t="s">
        <v>4340</v>
      </c>
      <c r="Y456" s="72">
        <v>224</v>
      </c>
      <c r="Z456" s="76">
        <v>0.303</v>
      </c>
      <c r="AA456" s="28" t="s">
        <v>92</v>
      </c>
      <c r="AB456" s="28" t="s">
        <v>82</v>
      </c>
      <c r="AC456" s="28" t="s">
        <v>93</v>
      </c>
      <c r="AD456" s="28" t="s">
        <v>123</v>
      </c>
      <c r="AE456" s="28" t="s">
        <v>82</v>
      </c>
      <c r="AF456" s="28" t="s">
        <v>82</v>
      </c>
      <c r="AG456" s="28" t="s">
        <v>95</v>
      </c>
      <c r="AH456" s="28" t="s">
        <v>82</v>
      </c>
      <c r="AI456" s="28" t="s">
        <v>96</v>
      </c>
      <c r="AJ456" s="28" t="s">
        <v>82</v>
      </c>
      <c r="AK456" s="28" t="s">
        <v>82</v>
      </c>
      <c r="AL456" s="28" t="s">
        <v>4341</v>
      </c>
      <c r="AM456" s="28" t="s">
        <v>88</v>
      </c>
      <c r="AN456" s="27" t="s">
        <v>98</v>
      </c>
      <c r="AO456" s="72">
        <f t="shared" si="270"/>
        <v>0</v>
      </c>
      <c r="AP456" s="27" t="s">
        <v>82</v>
      </c>
      <c r="AQ456" s="27" t="s">
        <v>82</v>
      </c>
      <c r="AR456" s="29" t="s">
        <v>82</v>
      </c>
      <c r="AS456" s="29" t="s">
        <v>82</v>
      </c>
      <c r="AT456" s="79" t="s">
        <v>82</v>
      </c>
      <c r="AW456" s="80" t="s">
        <v>82</v>
      </c>
      <c r="AX456" s="27" t="s">
        <v>82</v>
      </c>
      <c r="AY456" s="27" t="s">
        <v>4342</v>
      </c>
      <c r="AZ456" s="27" t="s">
        <v>82</v>
      </c>
      <c r="BA456" s="27" t="s">
        <v>82</v>
      </c>
      <c r="BB456" s="27" t="s">
        <v>4343</v>
      </c>
      <c r="BC456" s="27" t="s">
        <v>82</v>
      </c>
      <c r="BD456" s="27" t="s">
        <v>82</v>
      </c>
      <c r="BE456" s="27" t="s">
        <v>82</v>
      </c>
      <c r="BF456" s="27" t="s">
        <v>82</v>
      </c>
      <c r="BG456" s="27" t="s">
        <v>3954</v>
      </c>
      <c r="BH456" s="27" t="s">
        <v>99</v>
      </c>
      <c r="BI456" s="27" t="s">
        <v>100</v>
      </c>
      <c r="BJ456" s="27" t="s">
        <v>101</v>
      </c>
      <c r="BK456" s="27" t="s">
        <v>2894</v>
      </c>
      <c r="BL456" s="27" t="s">
        <v>82</v>
      </c>
      <c r="BM456" s="27" t="s">
        <v>82</v>
      </c>
      <c r="BN456" s="27" t="s">
        <v>82</v>
      </c>
      <c r="BP456" s="117">
        <f t="shared" si="271"/>
        <v>0</v>
      </c>
      <c r="BQ456" s="117">
        <f t="shared" si="272"/>
        <v>0</v>
      </c>
    </row>
    <row r="457">
      <c r="A457" s="48" t="s">
        <v>81</v>
      </c>
      <c r="B457" s="48" t="s">
        <v>82</v>
      </c>
      <c r="C457" s="58">
        <v>0</v>
      </c>
      <c r="D457" s="58">
        <v>0</v>
      </c>
      <c r="E457" s="64">
        <v>844.8</v>
      </c>
      <c r="F457" s="26" t="s">
        <v>4344</v>
      </c>
      <c r="G457" s="27" t="s">
        <v>2906</v>
      </c>
      <c r="H457" s="27" t="s">
        <v>3954</v>
      </c>
      <c r="I457" s="118" t="s">
        <v>4345</v>
      </c>
      <c r="J457" s="94" t="s">
        <v>335</v>
      </c>
      <c r="L457" s="27" t="s">
        <v>82</v>
      </c>
      <c r="M457" s="27" t="s">
        <v>838</v>
      </c>
      <c r="N457" s="27" t="s">
        <v>88</v>
      </c>
      <c r="O457" s="27" t="s">
        <v>2863</v>
      </c>
      <c r="P457" s="27" t="s">
        <v>2863</v>
      </c>
      <c r="Q457" s="27" t="s">
        <v>89</v>
      </c>
      <c r="R457" s="27" t="s">
        <v>82</v>
      </c>
      <c r="S457" s="95" t="s">
        <v>4346</v>
      </c>
      <c r="T457" s="31">
        <v>10</v>
      </c>
      <c r="U457" s="31">
        <v>4</v>
      </c>
      <c r="V457" s="89">
        <v>45392</v>
      </c>
      <c r="W457" s="89">
        <v>46140</v>
      </c>
      <c r="X457" s="27" t="s">
        <v>4347</v>
      </c>
      <c r="Y457" s="72">
        <v>832</v>
      </c>
      <c r="Z457" s="76">
        <v>0.77</v>
      </c>
      <c r="AA457" s="28" t="s">
        <v>92</v>
      </c>
      <c r="AB457" s="28" t="s">
        <v>82</v>
      </c>
      <c r="AC457" s="28" t="s">
        <v>93</v>
      </c>
      <c r="AD457" s="28" t="s">
        <v>123</v>
      </c>
      <c r="AE457" s="28" t="s">
        <v>82</v>
      </c>
      <c r="AF457" s="28" t="s">
        <v>82</v>
      </c>
      <c r="AG457" s="28" t="s">
        <v>95</v>
      </c>
      <c r="AH457" s="28" t="s">
        <v>82</v>
      </c>
      <c r="AI457" s="28" t="s">
        <v>96</v>
      </c>
      <c r="AJ457" s="28" t="s">
        <v>82</v>
      </c>
      <c r="AK457" s="28" t="s">
        <v>82</v>
      </c>
      <c r="AL457" s="28" t="s">
        <v>4348</v>
      </c>
      <c r="AM457" s="28" t="s">
        <v>88</v>
      </c>
      <c r="AN457" s="27" t="s">
        <v>98</v>
      </c>
      <c r="AO457" s="72">
        <f t="shared" si="270"/>
        <v>0</v>
      </c>
      <c r="AP457" s="27" t="s">
        <v>82</v>
      </c>
      <c r="AQ457" s="27" t="s">
        <v>82</v>
      </c>
      <c r="AR457" s="29" t="s">
        <v>82</v>
      </c>
      <c r="AS457" s="29" t="s">
        <v>82</v>
      </c>
      <c r="AT457" s="79" t="s">
        <v>82</v>
      </c>
      <c r="AW457" s="80" t="s">
        <v>82</v>
      </c>
      <c r="AX457" s="27" t="s">
        <v>82</v>
      </c>
      <c r="AY457" s="27" t="s">
        <v>4349</v>
      </c>
      <c r="AZ457" s="27" t="s">
        <v>82</v>
      </c>
      <c r="BA457" s="27" t="s">
        <v>4350</v>
      </c>
      <c r="BB457" s="27" t="s">
        <v>4351</v>
      </c>
      <c r="BC457" s="27" t="s">
        <v>82</v>
      </c>
      <c r="BD457" s="27" t="s">
        <v>4352</v>
      </c>
      <c r="BE457" s="27" t="s">
        <v>82</v>
      </c>
      <c r="BF457" s="27" t="s">
        <v>82</v>
      </c>
      <c r="BG457" s="27" t="s">
        <v>3954</v>
      </c>
      <c r="BH457" s="27" t="s">
        <v>99</v>
      </c>
      <c r="BI457" s="27" t="s">
        <v>100</v>
      </c>
      <c r="BJ457" s="27" t="s">
        <v>101</v>
      </c>
      <c r="BK457" s="27" t="s">
        <v>2894</v>
      </c>
      <c r="BL457" s="27" t="s">
        <v>82</v>
      </c>
      <c r="BM457" s="27" t="s">
        <v>82</v>
      </c>
      <c r="BN457" s="27" t="s">
        <v>82</v>
      </c>
      <c r="BP457" s="117">
        <f t="shared" si="271"/>
        <v>0</v>
      </c>
      <c r="BQ457" s="117">
        <f t="shared" si="272"/>
        <v>0</v>
      </c>
    </row>
    <row r="458">
      <c r="A458" s="48" t="s">
        <v>81</v>
      </c>
      <c r="B458" s="48" t="s">
        <v>82</v>
      </c>
      <c r="C458" s="58">
        <v>0</v>
      </c>
      <c r="D458" s="58">
        <v>0</v>
      </c>
      <c r="E458" s="64">
        <v>495</v>
      </c>
      <c r="F458" s="26" t="s">
        <v>4353</v>
      </c>
      <c r="G458" s="27" t="s">
        <v>3162</v>
      </c>
      <c r="H458" s="27" t="s">
        <v>3954</v>
      </c>
      <c r="I458" s="118" t="s">
        <v>4354</v>
      </c>
      <c r="J458" s="94" t="s">
        <v>335</v>
      </c>
      <c r="L458" s="27" t="s">
        <v>82</v>
      </c>
      <c r="M458" s="27" t="s">
        <v>322</v>
      </c>
      <c r="N458" s="27" t="s">
        <v>88</v>
      </c>
      <c r="O458" s="27" t="s">
        <v>2863</v>
      </c>
      <c r="P458" s="27" t="s">
        <v>2863</v>
      </c>
      <c r="Q458" s="27" t="s">
        <v>89</v>
      </c>
      <c r="R458" s="27" t="s">
        <v>82</v>
      </c>
      <c r="S458" s="95" t="s">
        <v>4355</v>
      </c>
      <c r="T458" s="31">
        <v>10</v>
      </c>
      <c r="U458" s="31">
        <v>12</v>
      </c>
      <c r="V458" s="89">
        <v>45449</v>
      </c>
      <c r="W458" s="89">
        <v>46118</v>
      </c>
      <c r="X458" s="27" t="s">
        <v>4356</v>
      </c>
      <c r="Y458" s="72">
        <v>192</v>
      </c>
      <c r="Z458" s="76">
        <v>0.27</v>
      </c>
      <c r="AA458" s="28" t="s">
        <v>92</v>
      </c>
      <c r="AB458" s="28" t="s">
        <v>82</v>
      </c>
      <c r="AC458" s="28" t="s">
        <v>93</v>
      </c>
      <c r="AD458" s="28" t="s">
        <v>123</v>
      </c>
      <c r="AE458" s="28" t="s">
        <v>82</v>
      </c>
      <c r="AF458" s="28" t="s">
        <v>82</v>
      </c>
      <c r="AG458" s="28" t="s">
        <v>95</v>
      </c>
      <c r="AH458" s="28" t="s">
        <v>82</v>
      </c>
      <c r="AI458" s="28" t="s">
        <v>96</v>
      </c>
      <c r="AJ458" s="28" t="s">
        <v>82</v>
      </c>
      <c r="AK458" s="28" t="s">
        <v>82</v>
      </c>
      <c r="AL458" s="28" t="s">
        <v>4357</v>
      </c>
      <c r="AM458" s="28" t="s">
        <v>88</v>
      </c>
      <c r="AN458" s="27" t="s">
        <v>98</v>
      </c>
      <c r="AO458" s="72">
        <f t="shared" si="270"/>
        <v>0</v>
      </c>
      <c r="AP458" s="27" t="s">
        <v>82</v>
      </c>
      <c r="AQ458" s="27" t="s">
        <v>82</v>
      </c>
      <c r="AR458" s="29" t="s">
        <v>82</v>
      </c>
      <c r="AS458" s="29" t="s">
        <v>82</v>
      </c>
      <c r="AT458" s="79" t="s">
        <v>82</v>
      </c>
      <c r="AW458" s="80" t="s">
        <v>82</v>
      </c>
      <c r="AX458" s="27" t="s">
        <v>82</v>
      </c>
      <c r="AY458" s="27" t="s">
        <v>4358</v>
      </c>
      <c r="AZ458" s="27" t="s">
        <v>82</v>
      </c>
      <c r="BA458" s="27" t="s">
        <v>4359</v>
      </c>
      <c r="BB458" s="27" t="s">
        <v>4360</v>
      </c>
      <c r="BC458" s="27" t="s">
        <v>82</v>
      </c>
      <c r="BD458" s="27" t="s">
        <v>4361</v>
      </c>
      <c r="BE458" s="27" t="s">
        <v>82</v>
      </c>
      <c r="BF458" s="27" t="s">
        <v>82</v>
      </c>
      <c r="BG458" s="27" t="s">
        <v>3954</v>
      </c>
      <c r="BH458" s="27" t="s">
        <v>99</v>
      </c>
      <c r="BI458" s="27" t="s">
        <v>100</v>
      </c>
      <c r="BJ458" s="27" t="s">
        <v>101</v>
      </c>
      <c r="BK458" s="27" t="s">
        <v>2894</v>
      </c>
      <c r="BL458" s="27" t="s">
        <v>82</v>
      </c>
      <c r="BM458" s="27" t="s">
        <v>82</v>
      </c>
      <c r="BN458" s="27" t="s">
        <v>82</v>
      </c>
      <c r="BP458" s="117">
        <f t="shared" si="271"/>
        <v>0</v>
      </c>
      <c r="BQ458" s="117">
        <f t="shared" si="272"/>
        <v>0</v>
      </c>
    </row>
    <row r="459">
      <c r="A459" s="48" t="s">
        <v>81</v>
      </c>
      <c r="B459" s="48" t="s">
        <v>82</v>
      </c>
      <c r="C459" s="58">
        <v>0</v>
      </c>
      <c r="D459" s="58">
        <v>0</v>
      </c>
      <c r="E459" s="64">
        <v>613.8</v>
      </c>
      <c r="F459" s="26" t="s">
        <v>4362</v>
      </c>
      <c r="G459" s="27" t="s">
        <v>3250</v>
      </c>
      <c r="H459" s="27" t="s">
        <v>3954</v>
      </c>
      <c r="I459" s="118" t="s">
        <v>4363</v>
      </c>
      <c r="J459" s="94" t="s">
        <v>614</v>
      </c>
      <c r="L459" s="27" t="s">
        <v>82</v>
      </c>
      <c r="M459" s="27" t="s">
        <v>2376</v>
      </c>
      <c r="N459" s="27" t="s">
        <v>88</v>
      </c>
      <c r="O459" s="27" t="s">
        <v>2853</v>
      </c>
      <c r="P459" s="27" t="s">
        <v>2853</v>
      </c>
      <c r="Q459" s="27" t="s">
        <v>89</v>
      </c>
      <c r="R459" s="27" t="s">
        <v>82</v>
      </c>
      <c r="S459" s="95" t="s">
        <v>4364</v>
      </c>
      <c r="T459" s="31">
        <v>10</v>
      </c>
      <c r="U459" s="31">
        <v>10</v>
      </c>
      <c r="V459" s="89">
        <v>46072</v>
      </c>
      <c r="W459" s="89">
        <v>46072</v>
      </c>
      <c r="X459" s="27" t="s">
        <v>4365</v>
      </c>
      <c r="Y459" s="72">
        <v>224</v>
      </c>
      <c r="Z459" s="76">
        <v>0.316</v>
      </c>
      <c r="AA459" s="28" t="s">
        <v>92</v>
      </c>
      <c r="AB459" s="28" t="s">
        <v>82</v>
      </c>
      <c r="AC459" s="28" t="s">
        <v>93</v>
      </c>
      <c r="AD459" s="28" t="s">
        <v>123</v>
      </c>
      <c r="AE459" s="28" t="s">
        <v>82</v>
      </c>
      <c r="AF459" s="28" t="s">
        <v>82</v>
      </c>
      <c r="AG459" s="28" t="s">
        <v>95</v>
      </c>
      <c r="AH459" s="28" t="s">
        <v>82</v>
      </c>
      <c r="AI459" s="28" t="s">
        <v>96</v>
      </c>
      <c r="AJ459" s="28" t="s">
        <v>82</v>
      </c>
      <c r="AK459" s="28" t="s">
        <v>82</v>
      </c>
      <c r="AL459" s="28" t="s">
        <v>4366</v>
      </c>
      <c r="AM459" s="28" t="s">
        <v>88</v>
      </c>
      <c r="AN459" s="27" t="s">
        <v>98</v>
      </c>
      <c r="AO459" s="72">
        <f t="shared" si="270"/>
        <v>0</v>
      </c>
      <c r="AP459" s="27" t="s">
        <v>82</v>
      </c>
      <c r="AQ459" s="27" t="s">
        <v>82</v>
      </c>
      <c r="AR459" s="29" t="s">
        <v>82</v>
      </c>
      <c r="AS459" s="29" t="s">
        <v>82</v>
      </c>
      <c r="AT459" s="79" t="s">
        <v>82</v>
      </c>
      <c r="AW459" s="80" t="s">
        <v>82</v>
      </c>
      <c r="AX459" s="27" t="s">
        <v>82</v>
      </c>
      <c r="AY459" s="27" t="s">
        <v>4367</v>
      </c>
      <c r="AZ459" s="27" t="s">
        <v>82</v>
      </c>
      <c r="BA459" s="27" t="s">
        <v>4368</v>
      </c>
      <c r="BB459" s="27" t="s">
        <v>4369</v>
      </c>
      <c r="BC459" s="27" t="s">
        <v>82</v>
      </c>
      <c r="BD459" s="27" t="s">
        <v>82</v>
      </c>
      <c r="BE459" s="27" t="s">
        <v>82</v>
      </c>
      <c r="BF459" s="27" t="s">
        <v>82</v>
      </c>
      <c r="BG459" s="27" t="s">
        <v>3954</v>
      </c>
      <c r="BH459" s="27" t="s">
        <v>99</v>
      </c>
      <c r="BI459" s="27" t="s">
        <v>100</v>
      </c>
      <c r="BJ459" s="27" t="s">
        <v>736</v>
      </c>
      <c r="BK459" s="27" t="s">
        <v>763</v>
      </c>
      <c r="BL459" s="27" t="s">
        <v>82</v>
      </c>
      <c r="BM459" s="27" t="s">
        <v>82</v>
      </c>
      <c r="BN459" s="27" t="s">
        <v>82</v>
      </c>
      <c r="BP459" s="117">
        <f t="shared" si="271"/>
        <v>0</v>
      </c>
      <c r="BQ459" s="117">
        <f t="shared" si="272"/>
        <v>0</v>
      </c>
    </row>
    <row r="460">
      <c r="A460" s="48" t="s">
        <v>81</v>
      </c>
      <c r="B460" s="48" t="s">
        <v>82</v>
      </c>
      <c r="C460" s="58">
        <v>0</v>
      </c>
      <c r="D460" s="58">
        <v>0</v>
      </c>
      <c r="E460" s="64">
        <v>495</v>
      </c>
      <c r="F460" s="26" t="s">
        <v>4370</v>
      </c>
      <c r="G460" s="27" t="s">
        <v>3259</v>
      </c>
      <c r="H460" s="27" t="s">
        <v>3954</v>
      </c>
      <c r="I460" s="118" t="s">
        <v>4371</v>
      </c>
      <c r="J460" s="94" t="s">
        <v>614</v>
      </c>
      <c r="L460" s="27" t="s">
        <v>82</v>
      </c>
      <c r="M460" s="27" t="s">
        <v>322</v>
      </c>
      <c r="N460" s="27" t="s">
        <v>88</v>
      </c>
      <c r="O460" s="27" t="s">
        <v>2853</v>
      </c>
      <c r="P460" s="27" t="s">
        <v>2853</v>
      </c>
      <c r="Q460" s="27" t="s">
        <v>89</v>
      </c>
      <c r="R460" s="27" t="s">
        <v>82</v>
      </c>
      <c r="S460" s="95" t="s">
        <v>4372</v>
      </c>
      <c r="T460" s="31">
        <v>10</v>
      </c>
      <c r="U460" s="31">
        <v>10</v>
      </c>
      <c r="V460" s="89">
        <v>45867</v>
      </c>
      <c r="W460" s="89">
        <v>45867</v>
      </c>
      <c r="X460" s="27" t="s">
        <v>4373</v>
      </c>
      <c r="Y460" s="72">
        <v>192</v>
      </c>
      <c r="Z460" s="76">
        <v>0.294</v>
      </c>
      <c r="AA460" s="28" t="s">
        <v>92</v>
      </c>
      <c r="AB460" s="28" t="s">
        <v>82</v>
      </c>
      <c r="AC460" s="28" t="s">
        <v>93</v>
      </c>
      <c r="AD460" s="28" t="s">
        <v>123</v>
      </c>
      <c r="AE460" s="28" t="s">
        <v>82</v>
      </c>
      <c r="AF460" s="28" t="s">
        <v>82</v>
      </c>
      <c r="AG460" s="28" t="s">
        <v>95</v>
      </c>
      <c r="AH460" s="28" t="s">
        <v>82</v>
      </c>
      <c r="AI460" s="28" t="s">
        <v>96</v>
      </c>
      <c r="AJ460" s="28" t="s">
        <v>82</v>
      </c>
      <c r="AK460" s="28" t="s">
        <v>82</v>
      </c>
      <c r="AL460" s="28" t="s">
        <v>4374</v>
      </c>
      <c r="AM460" s="28" t="s">
        <v>88</v>
      </c>
      <c r="AN460" s="27" t="s">
        <v>98</v>
      </c>
      <c r="AO460" s="72">
        <f t="shared" si="270"/>
        <v>0</v>
      </c>
      <c r="AP460" s="27" t="s">
        <v>82</v>
      </c>
      <c r="AQ460" s="27" t="s">
        <v>82</v>
      </c>
      <c r="AR460" s="29" t="s">
        <v>82</v>
      </c>
      <c r="AS460" s="29" t="s">
        <v>82</v>
      </c>
      <c r="AT460" s="79" t="s">
        <v>82</v>
      </c>
      <c r="AW460" s="80" t="s">
        <v>82</v>
      </c>
      <c r="AX460" s="27" t="s">
        <v>82</v>
      </c>
      <c r="AY460" s="27" t="s">
        <v>4375</v>
      </c>
      <c r="AZ460" s="27" t="s">
        <v>82</v>
      </c>
      <c r="BA460" s="27" t="s">
        <v>4376</v>
      </c>
      <c r="BB460" s="27" t="s">
        <v>4377</v>
      </c>
      <c r="BC460" s="27" t="s">
        <v>82</v>
      </c>
      <c r="BD460" s="27" t="s">
        <v>82</v>
      </c>
      <c r="BE460" s="27" t="s">
        <v>82</v>
      </c>
      <c r="BF460" s="27" t="s">
        <v>82</v>
      </c>
      <c r="BG460" s="27" t="s">
        <v>3954</v>
      </c>
      <c r="BH460" s="27" t="s">
        <v>99</v>
      </c>
      <c r="BI460" s="27" t="s">
        <v>100</v>
      </c>
      <c r="BJ460" s="27" t="s">
        <v>736</v>
      </c>
      <c r="BK460" s="27" t="s">
        <v>763</v>
      </c>
      <c r="BL460" s="27" t="s">
        <v>82</v>
      </c>
      <c r="BM460" s="27" t="s">
        <v>82</v>
      </c>
      <c r="BN460" s="27" t="s">
        <v>82</v>
      </c>
      <c r="BP460" s="117">
        <f t="shared" si="271"/>
        <v>0</v>
      </c>
      <c r="BQ460" s="117">
        <f t="shared" si="272"/>
        <v>0</v>
      </c>
    </row>
    <row r="461">
      <c r="A461" s="48" t="s">
        <v>81</v>
      </c>
      <c r="B461" s="48" t="s">
        <v>82</v>
      </c>
      <c r="C461" s="58">
        <v>0</v>
      </c>
      <c r="D461" s="58">
        <v>0</v>
      </c>
      <c r="E461" s="64">
        <v>495</v>
      </c>
      <c r="F461" s="26" t="s">
        <v>4378</v>
      </c>
      <c r="G461" s="27" t="s">
        <v>3712</v>
      </c>
      <c r="H461" s="27" t="s">
        <v>3954</v>
      </c>
      <c r="I461" s="118" t="s">
        <v>4379</v>
      </c>
      <c r="J461" s="94" t="s">
        <v>363</v>
      </c>
      <c r="L461" s="27" t="s">
        <v>82</v>
      </c>
      <c r="M461" s="27" t="s">
        <v>322</v>
      </c>
      <c r="N461" s="27" t="s">
        <v>88</v>
      </c>
      <c r="O461" s="27" t="s">
        <v>2853</v>
      </c>
      <c r="P461" s="27" t="s">
        <v>2853</v>
      </c>
      <c r="Q461" s="27" t="s">
        <v>89</v>
      </c>
      <c r="R461" s="27" t="s">
        <v>82</v>
      </c>
      <c r="S461" s="95" t="s">
        <v>4380</v>
      </c>
      <c r="T461" s="31">
        <v>10</v>
      </c>
      <c r="U461" s="31">
        <v>10</v>
      </c>
      <c r="V461" s="89">
        <v>45909</v>
      </c>
      <c r="W461" s="89">
        <v>46120</v>
      </c>
      <c r="X461" s="27" t="s">
        <v>4381</v>
      </c>
      <c r="Y461" s="72">
        <v>224</v>
      </c>
      <c r="Z461" s="76">
        <v>0.298</v>
      </c>
      <c r="AA461" s="28" t="s">
        <v>92</v>
      </c>
      <c r="AB461" s="28" t="s">
        <v>82</v>
      </c>
      <c r="AC461" s="28" t="s">
        <v>93</v>
      </c>
      <c r="AD461" s="28" t="s">
        <v>123</v>
      </c>
      <c r="AE461" s="28" t="s">
        <v>82</v>
      </c>
      <c r="AF461" s="28" t="s">
        <v>82</v>
      </c>
      <c r="AG461" s="28" t="s">
        <v>95</v>
      </c>
      <c r="AH461" s="28" t="s">
        <v>82</v>
      </c>
      <c r="AI461" s="28" t="s">
        <v>96</v>
      </c>
      <c r="AJ461" s="28" t="s">
        <v>82</v>
      </c>
      <c r="AK461" s="28" t="s">
        <v>82</v>
      </c>
      <c r="AL461" s="28" t="s">
        <v>4382</v>
      </c>
      <c r="AM461" s="28" t="s">
        <v>88</v>
      </c>
      <c r="AN461" s="27" t="s">
        <v>98</v>
      </c>
      <c r="AO461" s="72">
        <f t="shared" si="270"/>
        <v>0</v>
      </c>
      <c r="AP461" s="27" t="s">
        <v>82</v>
      </c>
      <c r="AQ461" s="27" t="s">
        <v>82</v>
      </c>
      <c r="AR461" s="29" t="s">
        <v>82</v>
      </c>
      <c r="AS461" s="29" t="s">
        <v>82</v>
      </c>
      <c r="AT461" s="79" t="s">
        <v>82</v>
      </c>
      <c r="AW461" s="80" t="s">
        <v>82</v>
      </c>
      <c r="AX461" s="27" t="s">
        <v>82</v>
      </c>
      <c r="AY461" s="27" t="s">
        <v>4383</v>
      </c>
      <c r="AZ461" s="27" t="s">
        <v>82</v>
      </c>
      <c r="BA461" s="27" t="s">
        <v>4384</v>
      </c>
      <c r="BB461" s="27" t="s">
        <v>4385</v>
      </c>
      <c r="BC461" s="27" t="s">
        <v>82</v>
      </c>
      <c r="BD461" s="27" t="s">
        <v>82</v>
      </c>
      <c r="BE461" s="27" t="s">
        <v>82</v>
      </c>
      <c r="BF461" s="27" t="s">
        <v>82</v>
      </c>
      <c r="BG461" s="27" t="s">
        <v>3954</v>
      </c>
      <c r="BH461" s="27" t="s">
        <v>99</v>
      </c>
      <c r="BI461" s="27" t="s">
        <v>100</v>
      </c>
      <c r="BJ461" s="27" t="s">
        <v>736</v>
      </c>
      <c r="BK461" s="27" t="s">
        <v>763</v>
      </c>
      <c r="BL461" s="27" t="s">
        <v>82</v>
      </c>
      <c r="BM461" s="27" t="s">
        <v>82</v>
      </c>
      <c r="BN461" s="27" t="s">
        <v>82</v>
      </c>
      <c r="BP461" s="117">
        <f t="shared" si="271"/>
        <v>0</v>
      </c>
      <c r="BQ461" s="117">
        <f t="shared" si="272"/>
        <v>0</v>
      </c>
    </row>
    <row r="462">
      <c r="A462" s="48" t="s">
        <v>81</v>
      </c>
      <c r="B462" s="48" t="s">
        <v>82</v>
      </c>
      <c r="C462" s="58">
        <v>0</v>
      </c>
      <c r="D462" s="58">
        <v>0</v>
      </c>
      <c r="E462" s="64">
        <v>495</v>
      </c>
      <c r="F462" s="26" t="s">
        <v>4386</v>
      </c>
      <c r="G462" s="27" t="s">
        <v>3268</v>
      </c>
      <c r="H462" s="27" t="s">
        <v>3954</v>
      </c>
      <c r="I462" s="118" t="s">
        <v>4387</v>
      </c>
      <c r="J462" s="94" t="s">
        <v>614</v>
      </c>
      <c r="L462" s="27" t="s">
        <v>82</v>
      </c>
      <c r="M462" s="27" t="s">
        <v>322</v>
      </c>
      <c r="N462" s="27" t="s">
        <v>88</v>
      </c>
      <c r="O462" s="27" t="s">
        <v>2863</v>
      </c>
      <c r="P462" s="27" t="s">
        <v>2863</v>
      </c>
      <c r="Q462" s="27" t="s">
        <v>89</v>
      </c>
      <c r="R462" s="27" t="s">
        <v>82</v>
      </c>
      <c r="S462" s="95" t="s">
        <v>4388</v>
      </c>
      <c r="T462" s="31">
        <v>10</v>
      </c>
      <c r="U462" s="31">
        <v>6</v>
      </c>
      <c r="V462" s="89">
        <v>45674</v>
      </c>
      <c r="W462" s="89">
        <v>45674</v>
      </c>
      <c r="X462" s="27" t="s">
        <v>4389</v>
      </c>
      <c r="Y462" s="72">
        <v>416</v>
      </c>
      <c r="Z462" s="76">
        <v>0.443</v>
      </c>
      <c r="AA462" s="28" t="s">
        <v>92</v>
      </c>
      <c r="AB462" s="28" t="s">
        <v>82</v>
      </c>
      <c r="AC462" s="28" t="s">
        <v>93</v>
      </c>
      <c r="AD462" s="28" t="s">
        <v>123</v>
      </c>
      <c r="AE462" s="28" t="s">
        <v>82</v>
      </c>
      <c r="AF462" s="28" t="s">
        <v>82</v>
      </c>
      <c r="AG462" s="28" t="s">
        <v>95</v>
      </c>
      <c r="AH462" s="28" t="s">
        <v>82</v>
      </c>
      <c r="AI462" s="28" t="s">
        <v>96</v>
      </c>
      <c r="AJ462" s="28" t="s">
        <v>82</v>
      </c>
      <c r="AK462" s="28" t="s">
        <v>82</v>
      </c>
      <c r="AL462" s="28" t="s">
        <v>4390</v>
      </c>
      <c r="AM462" s="28" t="s">
        <v>88</v>
      </c>
      <c r="AN462" s="27" t="s">
        <v>98</v>
      </c>
      <c r="AO462" s="72">
        <f t="shared" si="270"/>
        <v>0</v>
      </c>
      <c r="AP462" s="27" t="s">
        <v>82</v>
      </c>
      <c r="AQ462" s="27" t="s">
        <v>82</v>
      </c>
      <c r="AR462" s="29" t="s">
        <v>82</v>
      </c>
      <c r="AS462" s="29" t="s">
        <v>82</v>
      </c>
      <c r="AT462" s="79" t="s">
        <v>82</v>
      </c>
      <c r="AW462" s="80" t="s">
        <v>82</v>
      </c>
      <c r="AX462" s="27" t="s">
        <v>82</v>
      </c>
      <c r="AY462" s="27" t="s">
        <v>4391</v>
      </c>
      <c r="AZ462" s="27" t="s">
        <v>82</v>
      </c>
      <c r="BA462" s="27" t="s">
        <v>4392</v>
      </c>
      <c r="BB462" s="27" t="s">
        <v>4393</v>
      </c>
      <c r="BC462" s="27" t="s">
        <v>82</v>
      </c>
      <c r="BD462" s="27" t="s">
        <v>82</v>
      </c>
      <c r="BE462" s="27" t="s">
        <v>82</v>
      </c>
      <c r="BF462" s="27" t="s">
        <v>82</v>
      </c>
      <c r="BG462" s="27" t="s">
        <v>3954</v>
      </c>
      <c r="BH462" s="27" t="s">
        <v>99</v>
      </c>
      <c r="BI462" s="27" t="s">
        <v>100</v>
      </c>
      <c r="BJ462" s="27" t="s">
        <v>101</v>
      </c>
      <c r="BK462" s="27" t="s">
        <v>2894</v>
      </c>
      <c r="BL462" s="27" t="s">
        <v>82</v>
      </c>
      <c r="BM462" s="27" t="s">
        <v>82</v>
      </c>
      <c r="BN462" s="27" t="s">
        <v>82</v>
      </c>
      <c r="BP462" s="117">
        <f t="shared" si="271"/>
        <v>0</v>
      </c>
      <c r="BQ462" s="117">
        <f t="shared" si="272"/>
        <v>0</v>
      </c>
    </row>
    <row r="463">
      <c r="A463" s="48" t="s">
        <v>81</v>
      </c>
      <c r="B463" s="48" t="s">
        <v>82</v>
      </c>
      <c r="C463" s="58">
        <v>0</v>
      </c>
      <c r="D463" s="58">
        <v>0</v>
      </c>
      <c r="E463" s="64">
        <v>541.2</v>
      </c>
      <c r="F463" s="26" t="s">
        <v>4394</v>
      </c>
      <c r="G463" s="27" t="s">
        <v>3208</v>
      </c>
      <c r="H463" s="27" t="s">
        <v>3954</v>
      </c>
      <c r="I463" s="118" t="s">
        <v>4395</v>
      </c>
      <c r="J463" s="94" t="s">
        <v>94</v>
      </c>
      <c r="L463" s="27" t="s">
        <v>82</v>
      </c>
      <c r="M463" s="27" t="s">
        <v>2898</v>
      </c>
      <c r="N463" s="27" t="s">
        <v>88</v>
      </c>
      <c r="O463" s="27" t="s">
        <v>2853</v>
      </c>
      <c r="P463" s="27" t="s">
        <v>2853</v>
      </c>
      <c r="Q463" s="27" t="s">
        <v>89</v>
      </c>
      <c r="R463" s="27" t="s">
        <v>82</v>
      </c>
      <c r="S463" s="95" t="s">
        <v>4396</v>
      </c>
      <c r="T463" s="31">
        <v>10</v>
      </c>
      <c r="U463" s="31">
        <v>10</v>
      </c>
      <c r="V463" s="89">
        <v>46252</v>
      </c>
      <c r="W463" s="89">
        <v>46252</v>
      </c>
      <c r="X463" s="27" t="s">
        <v>4397</v>
      </c>
      <c r="Y463" s="72">
        <v>224</v>
      </c>
      <c r="Z463" s="76">
        <v>0.304</v>
      </c>
      <c r="AA463" s="28" t="s">
        <v>92</v>
      </c>
      <c r="AB463" s="28" t="s">
        <v>82</v>
      </c>
      <c r="AC463" s="28" t="s">
        <v>93</v>
      </c>
      <c r="AD463" s="28" t="s">
        <v>123</v>
      </c>
      <c r="AE463" s="28" t="s">
        <v>82</v>
      </c>
      <c r="AF463" s="28" t="s">
        <v>82</v>
      </c>
      <c r="AG463" s="28" t="s">
        <v>95</v>
      </c>
      <c r="AH463" s="28" t="s">
        <v>82</v>
      </c>
      <c r="AI463" s="28" t="s">
        <v>96</v>
      </c>
      <c r="AJ463" s="28" t="s">
        <v>82</v>
      </c>
      <c r="AK463" s="28" t="s">
        <v>82</v>
      </c>
      <c r="AL463" s="28" t="s">
        <v>4398</v>
      </c>
      <c r="AM463" s="28" t="s">
        <v>88</v>
      </c>
      <c r="AN463" s="27" t="s">
        <v>98</v>
      </c>
      <c r="AO463" s="72">
        <f t="shared" si="270"/>
        <v>0</v>
      </c>
      <c r="AP463" s="27" t="s">
        <v>82</v>
      </c>
      <c r="AQ463" s="27" t="s">
        <v>82</v>
      </c>
      <c r="AR463" s="29" t="s">
        <v>82</v>
      </c>
      <c r="AS463" s="29" t="s">
        <v>82</v>
      </c>
      <c r="AT463" s="79" t="s">
        <v>82</v>
      </c>
      <c r="AW463" s="80" t="s">
        <v>82</v>
      </c>
      <c r="AX463" s="27" t="s">
        <v>82</v>
      </c>
      <c r="AY463" s="27" t="s">
        <v>4399</v>
      </c>
      <c r="AZ463" s="27" t="s">
        <v>82</v>
      </c>
      <c r="BA463" s="27" t="s">
        <v>4400</v>
      </c>
      <c r="BB463" s="27" t="s">
        <v>4401</v>
      </c>
      <c r="BC463" s="27" t="s">
        <v>82</v>
      </c>
      <c r="BD463" s="27" t="s">
        <v>82</v>
      </c>
      <c r="BE463" s="27" t="s">
        <v>82</v>
      </c>
      <c r="BF463" s="27" t="s">
        <v>82</v>
      </c>
      <c r="BG463" s="27" t="s">
        <v>3954</v>
      </c>
      <c r="BH463" s="27" t="s">
        <v>99</v>
      </c>
      <c r="BI463" s="27" t="s">
        <v>100</v>
      </c>
      <c r="BJ463" s="27" t="s">
        <v>736</v>
      </c>
      <c r="BK463" s="27" t="s">
        <v>763</v>
      </c>
      <c r="BL463" s="27" t="s">
        <v>82</v>
      </c>
      <c r="BM463" s="27" t="s">
        <v>82</v>
      </c>
      <c r="BN463" s="27" t="s">
        <v>82</v>
      </c>
      <c r="BP463" s="117">
        <f t="shared" si="271"/>
        <v>0</v>
      </c>
      <c r="BQ463" s="117">
        <f t="shared" si="272"/>
        <v>0</v>
      </c>
    </row>
    <row r="464">
      <c r="A464" s="48" t="s">
        <v>81</v>
      </c>
      <c r="B464" s="48" t="s">
        <v>82</v>
      </c>
      <c r="C464" s="58">
        <v>0</v>
      </c>
      <c r="D464" s="58">
        <v>0</v>
      </c>
      <c r="E464" s="64">
        <v>660</v>
      </c>
      <c r="F464" s="26" t="s">
        <v>4402</v>
      </c>
      <c r="G464" s="27" t="s">
        <v>3285</v>
      </c>
      <c r="H464" s="27" t="s">
        <v>3954</v>
      </c>
      <c r="I464" s="118" t="s">
        <v>4403</v>
      </c>
      <c r="J464" s="94" t="s">
        <v>614</v>
      </c>
      <c r="L464" s="27" t="s">
        <v>82</v>
      </c>
      <c r="M464" s="27" t="s">
        <v>186</v>
      </c>
      <c r="N464" s="27" t="s">
        <v>88</v>
      </c>
      <c r="O464" s="27" t="s">
        <v>2853</v>
      </c>
      <c r="P464" s="27" t="s">
        <v>2853</v>
      </c>
      <c r="Q464" s="27" t="s">
        <v>89</v>
      </c>
      <c r="R464" s="27" t="s">
        <v>82</v>
      </c>
      <c r="S464" s="95" t="s">
        <v>4404</v>
      </c>
      <c r="T464" s="31">
        <v>10</v>
      </c>
      <c r="U464" s="31">
        <v>6</v>
      </c>
      <c r="V464" s="89">
        <v>45825</v>
      </c>
      <c r="W464" s="89">
        <v>45828</v>
      </c>
      <c r="X464" s="27" t="s">
        <v>4405</v>
      </c>
      <c r="Y464" s="72">
        <v>512</v>
      </c>
      <c r="Z464" s="76">
        <v>0.48</v>
      </c>
      <c r="AA464" s="28" t="s">
        <v>92</v>
      </c>
      <c r="AB464" s="28" t="s">
        <v>82</v>
      </c>
      <c r="AC464" s="28" t="s">
        <v>93</v>
      </c>
      <c r="AD464" s="28" t="s">
        <v>123</v>
      </c>
      <c r="AE464" s="28" t="s">
        <v>82</v>
      </c>
      <c r="AF464" s="28" t="s">
        <v>82</v>
      </c>
      <c r="AG464" s="28" t="s">
        <v>95</v>
      </c>
      <c r="AH464" s="28" t="s">
        <v>82</v>
      </c>
      <c r="AI464" s="28" t="s">
        <v>96</v>
      </c>
      <c r="AJ464" s="28" t="s">
        <v>82</v>
      </c>
      <c r="AK464" s="28" t="s">
        <v>82</v>
      </c>
      <c r="AL464" s="28" t="s">
        <v>4406</v>
      </c>
      <c r="AM464" s="28" t="s">
        <v>88</v>
      </c>
      <c r="AN464" s="27" t="s">
        <v>98</v>
      </c>
      <c r="AO464" s="72">
        <f t="shared" si="270"/>
        <v>0</v>
      </c>
      <c r="AP464" s="27" t="s">
        <v>82</v>
      </c>
      <c r="AQ464" s="27" t="s">
        <v>82</v>
      </c>
      <c r="AR464" s="29" t="s">
        <v>82</v>
      </c>
      <c r="AS464" s="29" t="s">
        <v>82</v>
      </c>
      <c r="AT464" s="79" t="s">
        <v>82</v>
      </c>
      <c r="AW464" s="80" t="s">
        <v>82</v>
      </c>
      <c r="AX464" s="27" t="s">
        <v>82</v>
      </c>
      <c r="AY464" s="27" t="s">
        <v>4407</v>
      </c>
      <c r="AZ464" s="27" t="s">
        <v>82</v>
      </c>
      <c r="BA464" s="27" t="s">
        <v>4408</v>
      </c>
      <c r="BB464" s="27" t="s">
        <v>4409</v>
      </c>
      <c r="BC464" s="27" t="s">
        <v>82</v>
      </c>
      <c r="BD464" s="27" t="s">
        <v>82</v>
      </c>
      <c r="BE464" s="27" t="s">
        <v>82</v>
      </c>
      <c r="BF464" s="27" t="s">
        <v>82</v>
      </c>
      <c r="BG464" s="27" t="s">
        <v>3954</v>
      </c>
      <c r="BH464" s="27" t="s">
        <v>99</v>
      </c>
      <c r="BI464" s="27" t="s">
        <v>100</v>
      </c>
      <c r="BJ464" s="27" t="s">
        <v>736</v>
      </c>
      <c r="BK464" s="27" t="s">
        <v>763</v>
      </c>
      <c r="BL464" s="27" t="s">
        <v>82</v>
      </c>
      <c r="BM464" s="27" t="s">
        <v>82</v>
      </c>
      <c r="BN464" s="27" t="s">
        <v>82</v>
      </c>
      <c r="BP464" s="117">
        <f t="shared" si="271"/>
        <v>0</v>
      </c>
      <c r="BQ464" s="117">
        <f t="shared" si="272"/>
        <v>0</v>
      </c>
    </row>
    <row r="465">
      <c r="A465" s="48" t="s">
        <v>81</v>
      </c>
      <c r="B465" s="48" t="s">
        <v>82</v>
      </c>
      <c r="C465" s="58">
        <v>0</v>
      </c>
      <c r="D465" s="58">
        <v>0</v>
      </c>
      <c r="E465" s="64">
        <v>660</v>
      </c>
      <c r="F465" s="26" t="s">
        <v>4410</v>
      </c>
      <c r="G465" s="27" t="s">
        <v>3285</v>
      </c>
      <c r="H465" s="27" t="s">
        <v>3954</v>
      </c>
      <c r="I465" s="118" t="s">
        <v>4411</v>
      </c>
      <c r="J465" s="94" t="s">
        <v>614</v>
      </c>
      <c r="L465" s="27" t="s">
        <v>82</v>
      </c>
      <c r="M465" s="27" t="s">
        <v>186</v>
      </c>
      <c r="N465" s="27" t="s">
        <v>88</v>
      </c>
      <c r="O465" s="27" t="s">
        <v>82</v>
      </c>
      <c r="P465" s="27" t="s">
        <v>82</v>
      </c>
      <c r="Q465" s="27" t="s">
        <v>89</v>
      </c>
      <c r="R465" s="27" t="s">
        <v>82</v>
      </c>
      <c r="S465" s="95" t="s">
        <v>4412</v>
      </c>
      <c r="T465" s="31">
        <v>10</v>
      </c>
      <c r="U465" s="31">
        <v>6</v>
      </c>
      <c r="V465" s="89">
        <v>45825</v>
      </c>
      <c r="W465" s="89">
        <v>45825</v>
      </c>
      <c r="X465" s="27" t="s">
        <v>4413</v>
      </c>
      <c r="Y465" s="72">
        <v>544</v>
      </c>
      <c r="Z465" s="76">
        <v>0.533</v>
      </c>
      <c r="AA465" s="28" t="s">
        <v>92</v>
      </c>
      <c r="AB465" s="28" t="s">
        <v>82</v>
      </c>
      <c r="AC465" s="28" t="s">
        <v>93</v>
      </c>
      <c r="AD465" s="28" t="s">
        <v>123</v>
      </c>
      <c r="AE465" s="28" t="s">
        <v>82</v>
      </c>
      <c r="AF465" s="28" t="s">
        <v>82</v>
      </c>
      <c r="AG465" s="28" t="s">
        <v>95</v>
      </c>
      <c r="AH465" s="28" t="s">
        <v>82</v>
      </c>
      <c r="AI465" s="28" t="s">
        <v>96</v>
      </c>
      <c r="AJ465" s="28" t="s">
        <v>82</v>
      </c>
      <c r="AK465" s="28" t="s">
        <v>82</v>
      </c>
      <c r="AL465" s="28" t="s">
        <v>4414</v>
      </c>
      <c r="AM465" s="28" t="s">
        <v>88</v>
      </c>
      <c r="AN465" s="27" t="s">
        <v>98</v>
      </c>
      <c r="AO465" s="72">
        <f t="shared" si="270"/>
        <v>0</v>
      </c>
      <c r="AP465" s="27" t="s">
        <v>82</v>
      </c>
      <c r="AQ465" s="27" t="s">
        <v>82</v>
      </c>
      <c r="AR465" s="29" t="s">
        <v>82</v>
      </c>
      <c r="AS465" s="29" t="s">
        <v>82</v>
      </c>
      <c r="AT465" s="79" t="s">
        <v>82</v>
      </c>
      <c r="AW465" s="80" t="s">
        <v>82</v>
      </c>
      <c r="AX465" s="27" t="s">
        <v>82</v>
      </c>
      <c r="AY465" s="27" t="s">
        <v>4415</v>
      </c>
      <c r="AZ465" s="27" t="s">
        <v>82</v>
      </c>
      <c r="BA465" s="27" t="s">
        <v>4416</v>
      </c>
      <c r="BB465" s="27" t="s">
        <v>4417</v>
      </c>
      <c r="BC465" s="27" t="s">
        <v>82</v>
      </c>
      <c r="BD465" s="27" t="s">
        <v>82</v>
      </c>
      <c r="BE465" s="27" t="s">
        <v>82</v>
      </c>
      <c r="BF465" s="27" t="s">
        <v>82</v>
      </c>
      <c r="BG465" s="27" t="s">
        <v>3954</v>
      </c>
      <c r="BH465" s="27" t="s">
        <v>99</v>
      </c>
      <c r="BI465" s="27" t="s">
        <v>100</v>
      </c>
      <c r="BJ465" s="27" t="s">
        <v>736</v>
      </c>
      <c r="BK465" s="27" t="s">
        <v>763</v>
      </c>
      <c r="BL465" s="27" t="s">
        <v>82</v>
      </c>
      <c r="BM465" s="27" t="s">
        <v>82</v>
      </c>
      <c r="BN465" s="27" t="s">
        <v>82</v>
      </c>
      <c r="BP465" s="117">
        <f t="shared" si="271"/>
        <v>0</v>
      </c>
      <c r="BQ465" s="117">
        <f t="shared" si="272"/>
        <v>0</v>
      </c>
    </row>
    <row r="466">
      <c r="A466" s="48" t="s">
        <v>81</v>
      </c>
      <c r="B466" s="48" t="s">
        <v>82</v>
      </c>
      <c r="C466" s="58">
        <v>0</v>
      </c>
      <c r="D466" s="58">
        <v>0</v>
      </c>
      <c r="E466" s="64">
        <v>587.4</v>
      </c>
      <c r="F466" s="26" t="s">
        <v>4418</v>
      </c>
      <c r="G466" s="27" t="s">
        <v>4419</v>
      </c>
      <c r="H466" s="27" t="s">
        <v>3954</v>
      </c>
      <c r="I466" s="118" t="s">
        <v>4420</v>
      </c>
      <c r="J466" s="94" t="s">
        <v>136</v>
      </c>
      <c r="L466" s="27" t="s">
        <v>82</v>
      </c>
      <c r="M466" s="27" t="s">
        <v>1280</v>
      </c>
      <c r="N466" s="27" t="s">
        <v>1280</v>
      </c>
      <c r="O466" s="27" t="s">
        <v>2853</v>
      </c>
      <c r="P466" s="27" t="s">
        <v>2853</v>
      </c>
      <c r="Q466" s="27" t="s">
        <v>89</v>
      </c>
      <c r="R466" s="27" t="s">
        <v>82</v>
      </c>
      <c r="S466" s="95" t="s">
        <v>4421</v>
      </c>
      <c r="T466" s="31">
        <v>10</v>
      </c>
      <c r="U466" s="31">
        <v>8</v>
      </c>
      <c r="V466" s="89">
        <v>46142</v>
      </c>
      <c r="W466" s="89">
        <v>46142</v>
      </c>
      <c r="X466" s="27" t="s">
        <v>4422</v>
      </c>
      <c r="Y466" s="72">
        <v>288</v>
      </c>
      <c r="Z466" s="76">
        <v>0.32</v>
      </c>
      <c r="AA466" s="28" t="s">
        <v>92</v>
      </c>
      <c r="AB466" s="28" t="s">
        <v>82</v>
      </c>
      <c r="AC466" s="28" t="s">
        <v>93</v>
      </c>
      <c r="AD466" s="28" t="s">
        <v>123</v>
      </c>
      <c r="AE466" s="28" t="s">
        <v>82</v>
      </c>
      <c r="AF466" s="28" t="s">
        <v>82</v>
      </c>
      <c r="AG466" s="28" t="s">
        <v>95</v>
      </c>
      <c r="AH466" s="28" t="s">
        <v>82</v>
      </c>
      <c r="AI466" s="28" t="s">
        <v>96</v>
      </c>
      <c r="AJ466" s="28" t="s">
        <v>82</v>
      </c>
      <c r="AK466" s="28" t="s">
        <v>82</v>
      </c>
      <c r="AL466" s="28" t="s">
        <v>4423</v>
      </c>
      <c r="AM466" s="28" t="s">
        <v>88</v>
      </c>
      <c r="AN466" s="27" t="s">
        <v>98</v>
      </c>
      <c r="AO466" s="72">
        <f t="shared" si="270"/>
        <v>0</v>
      </c>
      <c r="AP466" s="27" t="s">
        <v>82</v>
      </c>
      <c r="AQ466" s="27" t="s">
        <v>82</v>
      </c>
      <c r="AR466" s="29" t="s">
        <v>82</v>
      </c>
      <c r="AS466" s="29" t="s">
        <v>82</v>
      </c>
      <c r="AT466" s="79" t="s">
        <v>82</v>
      </c>
      <c r="AW466" s="80" t="s">
        <v>82</v>
      </c>
      <c r="AX466" s="27" t="s">
        <v>82</v>
      </c>
      <c r="AY466" s="27" t="s">
        <v>4424</v>
      </c>
      <c r="AZ466" s="27" t="s">
        <v>82</v>
      </c>
      <c r="BA466" s="27" t="s">
        <v>82</v>
      </c>
      <c r="BB466" s="27" t="s">
        <v>4425</v>
      </c>
      <c r="BC466" s="27" t="s">
        <v>82</v>
      </c>
      <c r="BD466" s="27" t="s">
        <v>82</v>
      </c>
      <c r="BE466" s="27" t="s">
        <v>82</v>
      </c>
      <c r="BF466" s="27" t="s">
        <v>82</v>
      </c>
      <c r="BG466" s="27" t="s">
        <v>3954</v>
      </c>
      <c r="BH466" s="27" t="s">
        <v>99</v>
      </c>
      <c r="BI466" s="27" t="s">
        <v>100</v>
      </c>
      <c r="BJ466" s="27" t="s">
        <v>736</v>
      </c>
      <c r="BK466" s="27" t="s">
        <v>763</v>
      </c>
      <c r="BL466" s="27" t="s">
        <v>82</v>
      </c>
      <c r="BM466" s="27" t="s">
        <v>82</v>
      </c>
      <c r="BN466" s="27" t="s">
        <v>82</v>
      </c>
      <c r="BP466" s="117">
        <f t="shared" si="271"/>
        <v>0</v>
      </c>
      <c r="BQ466" s="117">
        <f t="shared" si="272"/>
        <v>0</v>
      </c>
    </row>
    <row r="467">
      <c r="A467" s="48" t="s">
        <v>81</v>
      </c>
      <c r="B467" s="48" t="s">
        <v>82</v>
      </c>
      <c r="C467" s="58">
        <v>0</v>
      </c>
      <c r="D467" s="58">
        <v>0</v>
      </c>
      <c r="E467" s="64">
        <v>752.4</v>
      </c>
      <c r="F467" s="26" t="s">
        <v>4426</v>
      </c>
      <c r="G467" s="27" t="s">
        <v>3302</v>
      </c>
      <c r="H467" s="27" t="s">
        <v>3954</v>
      </c>
      <c r="I467" s="118" t="s">
        <v>4427</v>
      </c>
      <c r="J467" s="94" t="s">
        <v>136</v>
      </c>
      <c r="L467" s="27" t="s">
        <v>82</v>
      </c>
      <c r="M467" s="27" t="s">
        <v>857</v>
      </c>
      <c r="N467" s="27" t="s">
        <v>88</v>
      </c>
      <c r="O467" s="27" t="s">
        <v>2853</v>
      </c>
      <c r="P467" s="27" t="s">
        <v>2853</v>
      </c>
      <c r="Q467" s="27" t="s">
        <v>89</v>
      </c>
      <c r="R467" s="27" t="s">
        <v>82</v>
      </c>
      <c r="S467" s="95" t="s">
        <v>4428</v>
      </c>
      <c r="T467" s="31">
        <v>10</v>
      </c>
      <c r="U467" s="31">
        <v>6</v>
      </c>
      <c r="V467" s="89">
        <v>45811</v>
      </c>
      <c r="W467" s="89">
        <v>45811</v>
      </c>
      <c r="X467" s="27" t="s">
        <v>4429</v>
      </c>
      <c r="Y467" s="72">
        <v>640</v>
      </c>
      <c r="Z467" s="76">
        <v>0.6</v>
      </c>
      <c r="AA467" s="28" t="s">
        <v>92</v>
      </c>
      <c r="AB467" s="28" t="s">
        <v>82</v>
      </c>
      <c r="AC467" s="28" t="s">
        <v>93</v>
      </c>
      <c r="AD467" s="28" t="s">
        <v>123</v>
      </c>
      <c r="AE467" s="28" t="s">
        <v>82</v>
      </c>
      <c r="AF467" s="28" t="s">
        <v>82</v>
      </c>
      <c r="AG467" s="28" t="s">
        <v>95</v>
      </c>
      <c r="AH467" s="28" t="s">
        <v>82</v>
      </c>
      <c r="AI467" s="28" t="s">
        <v>96</v>
      </c>
      <c r="AJ467" s="28" t="s">
        <v>82</v>
      </c>
      <c r="AK467" s="28" t="s">
        <v>82</v>
      </c>
      <c r="AL467" s="28" t="s">
        <v>4430</v>
      </c>
      <c r="AM467" s="28" t="s">
        <v>88</v>
      </c>
      <c r="AN467" s="27" t="s">
        <v>98</v>
      </c>
      <c r="AO467" s="72">
        <f t="shared" si="270"/>
        <v>0</v>
      </c>
      <c r="AP467" s="27" t="s">
        <v>82</v>
      </c>
      <c r="AQ467" s="27" t="s">
        <v>82</v>
      </c>
      <c r="AR467" s="29" t="s">
        <v>82</v>
      </c>
      <c r="AS467" s="29" t="s">
        <v>82</v>
      </c>
      <c r="AT467" s="79" t="s">
        <v>82</v>
      </c>
      <c r="AW467" s="80" t="s">
        <v>82</v>
      </c>
      <c r="AX467" s="27" t="s">
        <v>82</v>
      </c>
      <c r="AY467" s="27" t="s">
        <v>4431</v>
      </c>
      <c r="AZ467" s="27" t="s">
        <v>82</v>
      </c>
      <c r="BA467" s="27" t="s">
        <v>4432</v>
      </c>
      <c r="BB467" s="27" t="s">
        <v>4433</v>
      </c>
      <c r="BC467" s="27" t="s">
        <v>82</v>
      </c>
      <c r="BD467" s="27" t="s">
        <v>82</v>
      </c>
      <c r="BE467" s="27" t="s">
        <v>82</v>
      </c>
      <c r="BF467" s="27" t="s">
        <v>82</v>
      </c>
      <c r="BG467" s="27" t="s">
        <v>3954</v>
      </c>
      <c r="BH467" s="27" t="s">
        <v>99</v>
      </c>
      <c r="BI467" s="27" t="s">
        <v>100</v>
      </c>
      <c r="BJ467" s="27" t="s">
        <v>736</v>
      </c>
      <c r="BK467" s="27" t="s">
        <v>763</v>
      </c>
      <c r="BL467" s="27" t="s">
        <v>82</v>
      </c>
      <c r="BM467" s="27" t="s">
        <v>82</v>
      </c>
      <c r="BN467" s="27" t="s">
        <v>82</v>
      </c>
      <c r="BP467" s="117">
        <f t="shared" si="271"/>
        <v>0</v>
      </c>
      <c r="BQ467" s="117">
        <f t="shared" si="272"/>
        <v>0</v>
      </c>
    </row>
    <row r="468">
      <c r="A468" s="48" t="s">
        <v>81</v>
      </c>
      <c r="B468" s="48" t="s">
        <v>82</v>
      </c>
      <c r="C468" s="58">
        <v>0</v>
      </c>
      <c r="D468" s="58">
        <v>0</v>
      </c>
      <c r="E468" s="64">
        <v>495</v>
      </c>
      <c r="F468" s="26" t="s">
        <v>4434</v>
      </c>
      <c r="G468" s="27" t="s">
        <v>4435</v>
      </c>
      <c r="H468" s="27" t="s">
        <v>3954</v>
      </c>
      <c r="I468" s="118" t="s">
        <v>4436</v>
      </c>
      <c r="J468" s="94" t="s">
        <v>614</v>
      </c>
      <c r="L468" s="27" t="s">
        <v>82</v>
      </c>
      <c r="M468" s="27" t="s">
        <v>322</v>
      </c>
      <c r="N468" s="27" t="s">
        <v>88</v>
      </c>
      <c r="O468" s="27" t="s">
        <v>2863</v>
      </c>
      <c r="P468" s="27" t="s">
        <v>2863</v>
      </c>
      <c r="Q468" s="27" t="s">
        <v>89</v>
      </c>
      <c r="R468" s="27" t="s">
        <v>82</v>
      </c>
      <c r="S468" s="95" t="s">
        <v>4437</v>
      </c>
      <c r="T468" s="31">
        <v>10</v>
      </c>
      <c r="U468" s="31">
        <v>10</v>
      </c>
      <c r="V468" s="89">
        <v>45932</v>
      </c>
      <c r="W468" s="89">
        <v>45932</v>
      </c>
      <c r="X468" s="27" t="s">
        <v>4438</v>
      </c>
      <c r="Y468" s="72">
        <v>224</v>
      </c>
      <c r="Z468" s="76">
        <v>0.312</v>
      </c>
      <c r="AA468" s="28" t="s">
        <v>92</v>
      </c>
      <c r="AB468" s="28" t="s">
        <v>82</v>
      </c>
      <c r="AC468" s="28" t="s">
        <v>93</v>
      </c>
      <c r="AD468" s="28" t="s">
        <v>123</v>
      </c>
      <c r="AE468" s="28" t="s">
        <v>82</v>
      </c>
      <c r="AF468" s="28" t="s">
        <v>82</v>
      </c>
      <c r="AG468" s="28" t="s">
        <v>95</v>
      </c>
      <c r="AH468" s="28" t="s">
        <v>82</v>
      </c>
      <c r="AI468" s="28" t="s">
        <v>96</v>
      </c>
      <c r="AJ468" s="28" t="s">
        <v>82</v>
      </c>
      <c r="AK468" s="28" t="s">
        <v>82</v>
      </c>
      <c r="AL468" s="28" t="s">
        <v>4439</v>
      </c>
      <c r="AM468" s="28" t="s">
        <v>88</v>
      </c>
      <c r="AN468" s="27" t="s">
        <v>98</v>
      </c>
      <c r="AO468" s="72">
        <f t="shared" si="270"/>
        <v>0</v>
      </c>
      <c r="AP468" s="27" t="s">
        <v>82</v>
      </c>
      <c r="AQ468" s="27" t="s">
        <v>82</v>
      </c>
      <c r="AR468" s="29" t="s">
        <v>82</v>
      </c>
      <c r="AS468" s="29" t="s">
        <v>82</v>
      </c>
      <c r="AT468" s="79" t="s">
        <v>82</v>
      </c>
      <c r="AW468" s="80" t="s">
        <v>82</v>
      </c>
      <c r="AX468" s="27" t="s">
        <v>82</v>
      </c>
      <c r="AY468" s="27" t="s">
        <v>4440</v>
      </c>
      <c r="AZ468" s="27" t="s">
        <v>82</v>
      </c>
      <c r="BA468" s="27" t="s">
        <v>4441</v>
      </c>
      <c r="BB468" s="27" t="s">
        <v>4442</v>
      </c>
      <c r="BC468" s="27" t="s">
        <v>82</v>
      </c>
      <c r="BD468" s="27" t="s">
        <v>82</v>
      </c>
      <c r="BE468" s="27" t="s">
        <v>82</v>
      </c>
      <c r="BF468" s="27" t="s">
        <v>82</v>
      </c>
      <c r="BG468" s="27" t="s">
        <v>3954</v>
      </c>
      <c r="BH468" s="27" t="s">
        <v>99</v>
      </c>
      <c r="BI468" s="27" t="s">
        <v>100</v>
      </c>
      <c r="BJ468" s="27" t="s">
        <v>101</v>
      </c>
      <c r="BK468" s="27" t="s">
        <v>2894</v>
      </c>
      <c r="BL468" s="27" t="s">
        <v>82</v>
      </c>
      <c r="BM468" s="27" t="s">
        <v>82</v>
      </c>
      <c r="BN468" s="27" t="s">
        <v>82</v>
      </c>
      <c r="BP468" s="117">
        <f t="shared" si="271"/>
        <v>0</v>
      </c>
      <c r="BQ468" s="117">
        <f t="shared" si="272"/>
        <v>0</v>
      </c>
    </row>
    <row r="469">
      <c r="A469" s="48" t="s">
        <v>81</v>
      </c>
      <c r="B469" s="48" t="s">
        <v>82</v>
      </c>
      <c r="C469" s="58">
        <v>0</v>
      </c>
      <c r="D469" s="58">
        <v>0</v>
      </c>
      <c r="E469" s="64">
        <v>495</v>
      </c>
      <c r="F469" s="26" t="s">
        <v>4443</v>
      </c>
      <c r="G469" s="27" t="s">
        <v>3320</v>
      </c>
      <c r="H469" s="27" t="s">
        <v>3954</v>
      </c>
      <c r="I469" s="118" t="s">
        <v>4444</v>
      </c>
      <c r="J469" s="94" t="s">
        <v>614</v>
      </c>
      <c r="L469" s="27" t="s">
        <v>82</v>
      </c>
      <c r="M469" s="27" t="s">
        <v>322</v>
      </c>
      <c r="N469" s="27" t="s">
        <v>88</v>
      </c>
      <c r="O469" s="27" t="s">
        <v>2853</v>
      </c>
      <c r="P469" s="27" t="s">
        <v>2853</v>
      </c>
      <c r="Q469" s="27" t="s">
        <v>89</v>
      </c>
      <c r="R469" s="27" t="s">
        <v>82</v>
      </c>
      <c r="S469" s="95" t="s">
        <v>4445</v>
      </c>
      <c r="T469" s="31">
        <v>10</v>
      </c>
      <c r="U469" s="31">
        <v>8</v>
      </c>
      <c r="V469" s="89">
        <v>45470</v>
      </c>
      <c r="W469" s="89">
        <v>45856</v>
      </c>
      <c r="X469" s="27" t="s">
        <v>4446</v>
      </c>
      <c r="Y469" s="72">
        <v>256</v>
      </c>
      <c r="Z469" s="76">
        <v>0.348</v>
      </c>
      <c r="AA469" s="28" t="s">
        <v>92</v>
      </c>
      <c r="AB469" s="28" t="s">
        <v>82</v>
      </c>
      <c r="AC469" s="28" t="s">
        <v>93</v>
      </c>
      <c r="AD469" s="28" t="s">
        <v>123</v>
      </c>
      <c r="AE469" s="28" t="s">
        <v>82</v>
      </c>
      <c r="AF469" s="28" t="s">
        <v>82</v>
      </c>
      <c r="AG469" s="28" t="s">
        <v>95</v>
      </c>
      <c r="AH469" s="28" t="s">
        <v>82</v>
      </c>
      <c r="AI469" s="28" t="s">
        <v>96</v>
      </c>
      <c r="AJ469" s="28" t="s">
        <v>82</v>
      </c>
      <c r="AK469" s="28" t="s">
        <v>82</v>
      </c>
      <c r="AL469" s="28" t="s">
        <v>4447</v>
      </c>
      <c r="AM469" s="28" t="s">
        <v>88</v>
      </c>
      <c r="AN469" s="27" t="s">
        <v>98</v>
      </c>
      <c r="AO469" s="72">
        <f t="shared" si="270"/>
        <v>0</v>
      </c>
      <c r="AP469" s="27" t="s">
        <v>82</v>
      </c>
      <c r="AQ469" s="27" t="s">
        <v>82</v>
      </c>
      <c r="AR469" s="29" t="s">
        <v>82</v>
      </c>
      <c r="AS469" s="29" t="s">
        <v>82</v>
      </c>
      <c r="AT469" s="79" t="s">
        <v>82</v>
      </c>
      <c r="AW469" s="80" t="s">
        <v>82</v>
      </c>
      <c r="AX469" s="27" t="s">
        <v>82</v>
      </c>
      <c r="AY469" s="27" t="s">
        <v>4448</v>
      </c>
      <c r="AZ469" s="27" t="s">
        <v>82</v>
      </c>
      <c r="BA469" s="27" t="s">
        <v>4449</v>
      </c>
      <c r="BB469" s="27" t="s">
        <v>4450</v>
      </c>
      <c r="BC469" s="27" t="s">
        <v>82</v>
      </c>
      <c r="BD469" s="27" t="s">
        <v>4451</v>
      </c>
      <c r="BE469" s="27" t="s">
        <v>82</v>
      </c>
      <c r="BF469" s="27" t="s">
        <v>82</v>
      </c>
      <c r="BG469" s="27" t="s">
        <v>3954</v>
      </c>
      <c r="BH469" s="27" t="s">
        <v>99</v>
      </c>
      <c r="BI469" s="27" t="s">
        <v>100</v>
      </c>
      <c r="BJ469" s="27" t="s">
        <v>736</v>
      </c>
      <c r="BK469" s="27" t="s">
        <v>763</v>
      </c>
      <c r="BL469" s="27" t="s">
        <v>82</v>
      </c>
      <c r="BM469" s="27" t="s">
        <v>82</v>
      </c>
      <c r="BN469" s="27" t="s">
        <v>82</v>
      </c>
      <c r="BP469" s="117">
        <f t="shared" si="271"/>
        <v>0</v>
      </c>
      <c r="BQ469" s="117">
        <f t="shared" si="272"/>
        <v>0</v>
      </c>
    </row>
    <row r="470">
      <c r="A470" s="48" t="s">
        <v>81</v>
      </c>
      <c r="B470" s="48" t="s">
        <v>82</v>
      </c>
      <c r="C470" s="58">
        <v>0</v>
      </c>
      <c r="D470" s="58">
        <v>0</v>
      </c>
      <c r="E470" s="64">
        <v>633.6</v>
      </c>
      <c r="F470" s="26" t="s">
        <v>4452</v>
      </c>
      <c r="G470" s="27" t="s">
        <v>4453</v>
      </c>
      <c r="H470" s="27" t="s">
        <v>3954</v>
      </c>
      <c r="I470" s="118" t="s">
        <v>4454</v>
      </c>
      <c r="J470" s="94" t="s">
        <v>114</v>
      </c>
      <c r="L470" s="27" t="s">
        <v>82</v>
      </c>
      <c r="M470" s="27" t="s">
        <v>1857</v>
      </c>
      <c r="N470" s="27" t="s">
        <v>88</v>
      </c>
      <c r="O470" s="27" t="s">
        <v>2853</v>
      </c>
      <c r="P470" s="27" t="s">
        <v>2853</v>
      </c>
      <c r="Q470" s="27" t="s">
        <v>89</v>
      </c>
      <c r="R470" s="27" t="s">
        <v>82</v>
      </c>
      <c r="S470" s="95" t="s">
        <v>4455</v>
      </c>
      <c r="T470" s="31">
        <v>10</v>
      </c>
      <c r="U470" s="31">
        <v>6</v>
      </c>
      <c r="V470" s="89">
        <v>46035</v>
      </c>
      <c r="W470" s="89">
        <v>46036</v>
      </c>
      <c r="X470" s="27" t="s">
        <v>4456</v>
      </c>
      <c r="Y470" s="72">
        <v>384</v>
      </c>
      <c r="Z470" s="76">
        <v>0.363</v>
      </c>
      <c r="AA470" s="28" t="s">
        <v>92</v>
      </c>
      <c r="AB470" s="28" t="s">
        <v>82</v>
      </c>
      <c r="AC470" s="28" t="s">
        <v>93</v>
      </c>
      <c r="AD470" s="28" t="s">
        <v>123</v>
      </c>
      <c r="AE470" s="28" t="s">
        <v>82</v>
      </c>
      <c r="AF470" s="28" t="s">
        <v>82</v>
      </c>
      <c r="AG470" s="28" t="s">
        <v>95</v>
      </c>
      <c r="AH470" s="28" t="s">
        <v>82</v>
      </c>
      <c r="AI470" s="28" t="s">
        <v>96</v>
      </c>
      <c r="AJ470" s="28" t="s">
        <v>82</v>
      </c>
      <c r="AK470" s="28" t="s">
        <v>82</v>
      </c>
      <c r="AL470" s="28" t="s">
        <v>4457</v>
      </c>
      <c r="AM470" s="28" t="s">
        <v>88</v>
      </c>
      <c r="AN470" s="27" t="s">
        <v>98</v>
      </c>
      <c r="AO470" s="72">
        <f t="shared" si="270"/>
        <v>0</v>
      </c>
      <c r="AP470" s="27" t="s">
        <v>82</v>
      </c>
      <c r="AQ470" s="27" t="s">
        <v>82</v>
      </c>
      <c r="AR470" s="29" t="s">
        <v>82</v>
      </c>
      <c r="AS470" s="29" t="s">
        <v>82</v>
      </c>
      <c r="AT470" s="79" t="s">
        <v>82</v>
      </c>
      <c r="AW470" s="80" t="s">
        <v>82</v>
      </c>
      <c r="AX470" s="27" t="s">
        <v>82</v>
      </c>
      <c r="AY470" s="27" t="s">
        <v>4458</v>
      </c>
      <c r="AZ470" s="27" t="s">
        <v>82</v>
      </c>
      <c r="BA470" s="27" t="s">
        <v>4459</v>
      </c>
      <c r="BB470" s="27" t="s">
        <v>4460</v>
      </c>
      <c r="BC470" s="27" t="s">
        <v>82</v>
      </c>
      <c r="BD470" s="27" t="s">
        <v>82</v>
      </c>
      <c r="BE470" s="27" t="s">
        <v>82</v>
      </c>
      <c r="BF470" s="27" t="s">
        <v>82</v>
      </c>
      <c r="BG470" s="27" t="s">
        <v>3954</v>
      </c>
      <c r="BH470" s="27" t="s">
        <v>99</v>
      </c>
      <c r="BI470" s="27" t="s">
        <v>100</v>
      </c>
      <c r="BJ470" s="27" t="s">
        <v>736</v>
      </c>
      <c r="BK470" s="27" t="s">
        <v>763</v>
      </c>
      <c r="BL470" s="27" t="s">
        <v>82</v>
      </c>
      <c r="BM470" s="27" t="s">
        <v>82</v>
      </c>
      <c r="BN470" s="27" t="s">
        <v>82</v>
      </c>
      <c r="BP470" s="117">
        <f t="shared" si="271"/>
        <v>0</v>
      </c>
      <c r="BQ470" s="117">
        <f t="shared" si="272"/>
        <v>0</v>
      </c>
    </row>
    <row r="471">
      <c r="A471" s="48" t="s">
        <v>81</v>
      </c>
      <c r="B471" s="48" t="s">
        <v>82</v>
      </c>
      <c r="C471" s="58">
        <v>0</v>
      </c>
      <c r="D471" s="58">
        <v>0</v>
      </c>
      <c r="E471" s="64">
        <v>541.2</v>
      </c>
      <c r="F471" s="26" t="s">
        <v>4461</v>
      </c>
      <c r="G471" s="27" t="s">
        <v>3009</v>
      </c>
      <c r="H471" s="27" t="s">
        <v>3954</v>
      </c>
      <c r="I471" s="118" t="s">
        <v>4462</v>
      </c>
      <c r="J471" s="94" t="s">
        <v>136</v>
      </c>
      <c r="L471" s="27" t="s">
        <v>82</v>
      </c>
      <c r="M471" s="27" t="s">
        <v>2898</v>
      </c>
      <c r="N471" s="27" t="s">
        <v>88</v>
      </c>
      <c r="O471" s="27" t="s">
        <v>2853</v>
      </c>
      <c r="P471" s="27" t="s">
        <v>2853</v>
      </c>
      <c r="Q471" s="27" t="s">
        <v>89</v>
      </c>
      <c r="R471" s="27" t="s">
        <v>82</v>
      </c>
      <c r="S471" s="95" t="s">
        <v>4463</v>
      </c>
      <c r="T471" s="31">
        <v>10</v>
      </c>
      <c r="U471" s="31">
        <v>10</v>
      </c>
      <c r="V471" s="89">
        <v>46189</v>
      </c>
      <c r="W471" s="89">
        <v>46189</v>
      </c>
      <c r="X471" s="27" t="s">
        <v>4464</v>
      </c>
      <c r="Y471" s="72">
        <v>224</v>
      </c>
      <c r="Z471" s="76">
        <v>0.308</v>
      </c>
      <c r="AA471" s="28" t="s">
        <v>92</v>
      </c>
      <c r="AB471" s="28" t="s">
        <v>82</v>
      </c>
      <c r="AC471" s="28" t="s">
        <v>93</v>
      </c>
      <c r="AD471" s="28" t="s">
        <v>123</v>
      </c>
      <c r="AE471" s="28" t="s">
        <v>82</v>
      </c>
      <c r="AF471" s="28" t="s">
        <v>82</v>
      </c>
      <c r="AG471" s="28" t="s">
        <v>95</v>
      </c>
      <c r="AH471" s="28" t="s">
        <v>82</v>
      </c>
      <c r="AI471" s="28" t="s">
        <v>96</v>
      </c>
      <c r="AJ471" s="28" t="s">
        <v>82</v>
      </c>
      <c r="AK471" s="28" t="s">
        <v>82</v>
      </c>
      <c r="AL471" s="28" t="s">
        <v>4465</v>
      </c>
      <c r="AM471" s="28" t="s">
        <v>88</v>
      </c>
      <c r="AN471" s="27" t="s">
        <v>98</v>
      </c>
      <c r="AO471" s="72">
        <f t="shared" si="270"/>
        <v>0</v>
      </c>
      <c r="AP471" s="27" t="s">
        <v>82</v>
      </c>
      <c r="AQ471" s="27" t="s">
        <v>82</v>
      </c>
      <c r="AR471" s="29" t="s">
        <v>82</v>
      </c>
      <c r="AS471" s="29" t="s">
        <v>82</v>
      </c>
      <c r="AT471" s="79" t="s">
        <v>82</v>
      </c>
      <c r="AW471" s="80" t="s">
        <v>82</v>
      </c>
      <c r="AX471" s="27" t="s">
        <v>82</v>
      </c>
      <c r="AY471" s="27" t="s">
        <v>4466</v>
      </c>
      <c r="AZ471" s="27" t="s">
        <v>82</v>
      </c>
      <c r="BA471" s="27" t="s">
        <v>4467</v>
      </c>
      <c r="BB471" s="27" t="s">
        <v>4468</v>
      </c>
      <c r="BC471" s="27" t="s">
        <v>82</v>
      </c>
      <c r="BD471" s="27" t="s">
        <v>82</v>
      </c>
      <c r="BE471" s="27" t="s">
        <v>82</v>
      </c>
      <c r="BF471" s="27" t="s">
        <v>82</v>
      </c>
      <c r="BG471" s="27" t="s">
        <v>3954</v>
      </c>
      <c r="BH471" s="27" t="s">
        <v>99</v>
      </c>
      <c r="BI471" s="27" t="s">
        <v>100</v>
      </c>
      <c r="BJ471" s="27" t="s">
        <v>736</v>
      </c>
      <c r="BK471" s="27" t="s">
        <v>763</v>
      </c>
      <c r="BL471" s="27" t="s">
        <v>82</v>
      </c>
      <c r="BM471" s="27" t="s">
        <v>82</v>
      </c>
      <c r="BN471" s="27" t="s">
        <v>82</v>
      </c>
      <c r="BP471" s="117">
        <f t="shared" si="271"/>
        <v>0</v>
      </c>
      <c r="BQ471" s="117">
        <f t="shared" si="272"/>
        <v>0</v>
      </c>
    </row>
    <row r="472">
      <c r="A472" s="48" t="s">
        <v>81</v>
      </c>
      <c r="B472" s="48" t="s">
        <v>82</v>
      </c>
      <c r="C472" s="58">
        <v>0</v>
      </c>
      <c r="D472" s="58">
        <v>0</v>
      </c>
      <c r="E472" s="64">
        <v>613.8</v>
      </c>
      <c r="F472" s="26" t="s">
        <v>4469</v>
      </c>
      <c r="G472" s="27" t="s">
        <v>2990</v>
      </c>
      <c r="H472" s="27" t="s">
        <v>3954</v>
      </c>
      <c r="I472" s="118" t="s">
        <v>4470</v>
      </c>
      <c r="J472" s="94" t="s">
        <v>114</v>
      </c>
      <c r="L472" s="27" t="s">
        <v>82</v>
      </c>
      <c r="M472" s="27" t="s">
        <v>2376</v>
      </c>
      <c r="N472" s="27" t="s">
        <v>88</v>
      </c>
      <c r="O472" s="27" t="s">
        <v>2853</v>
      </c>
      <c r="P472" s="27" t="s">
        <v>2853</v>
      </c>
      <c r="Q472" s="27" t="s">
        <v>89</v>
      </c>
      <c r="R472" s="27" t="s">
        <v>82</v>
      </c>
      <c r="S472" s="95" t="s">
        <v>4471</v>
      </c>
      <c r="T472" s="31">
        <v>10</v>
      </c>
      <c r="U472" s="31">
        <v>6</v>
      </c>
      <c r="V472" s="89">
        <v>45763</v>
      </c>
      <c r="W472" s="89">
        <v>45763</v>
      </c>
      <c r="X472" s="27" t="s">
        <v>4472</v>
      </c>
      <c r="Y472" s="72">
        <v>384</v>
      </c>
      <c r="Z472" s="76">
        <v>0.397</v>
      </c>
      <c r="AA472" s="28" t="s">
        <v>92</v>
      </c>
      <c r="AB472" s="28" t="s">
        <v>82</v>
      </c>
      <c r="AC472" s="28" t="s">
        <v>93</v>
      </c>
      <c r="AD472" s="28" t="s">
        <v>123</v>
      </c>
      <c r="AE472" s="28" t="s">
        <v>82</v>
      </c>
      <c r="AF472" s="28" t="s">
        <v>82</v>
      </c>
      <c r="AG472" s="28" t="s">
        <v>95</v>
      </c>
      <c r="AH472" s="28" t="s">
        <v>82</v>
      </c>
      <c r="AI472" s="28" t="s">
        <v>96</v>
      </c>
      <c r="AJ472" s="28" t="s">
        <v>82</v>
      </c>
      <c r="AK472" s="28" t="s">
        <v>82</v>
      </c>
      <c r="AL472" s="28" t="s">
        <v>4473</v>
      </c>
      <c r="AM472" s="28" t="s">
        <v>88</v>
      </c>
      <c r="AN472" s="27" t="s">
        <v>98</v>
      </c>
      <c r="AO472" s="72">
        <f t="shared" si="270"/>
        <v>0</v>
      </c>
      <c r="AP472" s="27" t="s">
        <v>82</v>
      </c>
      <c r="AQ472" s="27" t="s">
        <v>82</v>
      </c>
      <c r="AR472" s="29" t="s">
        <v>82</v>
      </c>
      <c r="AS472" s="29" t="s">
        <v>82</v>
      </c>
      <c r="AT472" s="79" t="s">
        <v>82</v>
      </c>
      <c r="AW472" s="80" t="s">
        <v>82</v>
      </c>
      <c r="AX472" s="27" t="s">
        <v>82</v>
      </c>
      <c r="AY472" s="27" t="s">
        <v>4474</v>
      </c>
      <c r="AZ472" s="27" t="s">
        <v>82</v>
      </c>
      <c r="BA472" s="27" t="s">
        <v>4475</v>
      </c>
      <c r="BB472" s="27" t="s">
        <v>4476</v>
      </c>
      <c r="BC472" s="27" t="s">
        <v>82</v>
      </c>
      <c r="BD472" s="27" t="s">
        <v>82</v>
      </c>
      <c r="BE472" s="27" t="s">
        <v>82</v>
      </c>
      <c r="BF472" s="27" t="s">
        <v>82</v>
      </c>
      <c r="BG472" s="27" t="s">
        <v>3954</v>
      </c>
      <c r="BH472" s="27" t="s">
        <v>99</v>
      </c>
      <c r="BI472" s="27" t="s">
        <v>100</v>
      </c>
      <c r="BJ472" s="27" t="s">
        <v>736</v>
      </c>
      <c r="BK472" s="27" t="s">
        <v>763</v>
      </c>
      <c r="BL472" s="27" t="s">
        <v>82</v>
      </c>
      <c r="BM472" s="27" t="s">
        <v>82</v>
      </c>
      <c r="BN472" s="27" t="s">
        <v>82</v>
      </c>
      <c r="BP472" s="117">
        <f t="shared" si="271"/>
        <v>0</v>
      </c>
      <c r="BQ472" s="117">
        <f t="shared" si="272"/>
        <v>0</v>
      </c>
    </row>
    <row r="473">
      <c r="A473" s="48" t="s">
        <v>81</v>
      </c>
      <c r="B473" s="48" t="s">
        <v>82</v>
      </c>
      <c r="C473" s="58">
        <v>0</v>
      </c>
      <c r="D473" s="58">
        <v>0</v>
      </c>
      <c r="E473" s="64">
        <v>541.2</v>
      </c>
      <c r="F473" s="26" t="s">
        <v>4477</v>
      </c>
      <c r="G473" s="27" t="s">
        <v>3346</v>
      </c>
      <c r="H473" s="27" t="s">
        <v>3954</v>
      </c>
      <c r="I473" s="118" t="s">
        <v>4478</v>
      </c>
      <c r="J473" s="94" t="s">
        <v>335</v>
      </c>
      <c r="L473" s="27" t="s">
        <v>82</v>
      </c>
      <c r="M473" s="27" t="s">
        <v>2898</v>
      </c>
      <c r="N473" s="27" t="s">
        <v>88</v>
      </c>
      <c r="O473" s="27" t="s">
        <v>2853</v>
      </c>
      <c r="P473" s="27" t="s">
        <v>2853</v>
      </c>
      <c r="Q473" s="27" t="s">
        <v>89</v>
      </c>
      <c r="R473" s="27" t="s">
        <v>82</v>
      </c>
      <c r="S473" s="95" t="s">
        <v>4479</v>
      </c>
      <c r="T473" s="31">
        <v>10</v>
      </c>
      <c r="U473" s="31">
        <v>6</v>
      </c>
      <c r="V473" s="89">
        <v>45072</v>
      </c>
      <c r="W473" s="89">
        <v>46063</v>
      </c>
      <c r="X473" s="27" t="s">
        <v>4480</v>
      </c>
      <c r="Y473" s="72">
        <v>384</v>
      </c>
      <c r="Z473" s="76">
        <v>0.418</v>
      </c>
      <c r="AA473" s="28" t="s">
        <v>92</v>
      </c>
      <c r="AB473" s="28" t="s">
        <v>82</v>
      </c>
      <c r="AC473" s="28" t="s">
        <v>93</v>
      </c>
      <c r="AD473" s="28" t="s">
        <v>123</v>
      </c>
      <c r="AE473" s="28" t="s">
        <v>82</v>
      </c>
      <c r="AF473" s="28" t="s">
        <v>82</v>
      </c>
      <c r="AG473" s="28" t="s">
        <v>95</v>
      </c>
      <c r="AH473" s="28" t="s">
        <v>82</v>
      </c>
      <c r="AI473" s="28" t="s">
        <v>96</v>
      </c>
      <c r="AJ473" s="28" t="s">
        <v>82</v>
      </c>
      <c r="AK473" s="28" t="s">
        <v>82</v>
      </c>
      <c r="AL473" s="28" t="s">
        <v>4481</v>
      </c>
      <c r="AM473" s="28" t="s">
        <v>88</v>
      </c>
      <c r="AN473" s="27" t="s">
        <v>194</v>
      </c>
      <c r="AO473" s="72">
        <f t="shared" si="270"/>
        <v>0</v>
      </c>
      <c r="AP473" s="27" t="s">
        <v>82</v>
      </c>
      <c r="AQ473" s="27" t="s">
        <v>82</v>
      </c>
      <c r="AR473" s="29" t="s">
        <v>82</v>
      </c>
      <c r="AS473" s="29" t="s">
        <v>82</v>
      </c>
      <c r="AT473" s="79" t="s">
        <v>82</v>
      </c>
      <c r="AW473" s="80" t="s">
        <v>82</v>
      </c>
      <c r="AX473" s="27" t="s">
        <v>82</v>
      </c>
      <c r="AY473" s="27" t="s">
        <v>4482</v>
      </c>
      <c r="AZ473" s="27" t="s">
        <v>82</v>
      </c>
      <c r="BA473" s="27" t="s">
        <v>4483</v>
      </c>
      <c r="BB473" s="27" t="s">
        <v>4484</v>
      </c>
      <c r="BC473" s="27" t="s">
        <v>82</v>
      </c>
      <c r="BD473" s="27" t="s">
        <v>4485</v>
      </c>
      <c r="BE473" s="27" t="s">
        <v>4486</v>
      </c>
      <c r="BF473" s="27" t="s">
        <v>82</v>
      </c>
      <c r="BG473" s="27" t="s">
        <v>3954</v>
      </c>
      <c r="BH473" s="27" t="s">
        <v>99</v>
      </c>
      <c r="BI473" s="27" t="s">
        <v>100</v>
      </c>
      <c r="BJ473" s="27" t="s">
        <v>736</v>
      </c>
      <c r="BK473" s="27" t="s">
        <v>763</v>
      </c>
      <c r="BL473" s="27" t="s">
        <v>82</v>
      </c>
      <c r="BM473" s="27" t="s">
        <v>82</v>
      </c>
      <c r="BN473" s="27" t="s">
        <v>82</v>
      </c>
      <c r="BP473" s="117">
        <f t="shared" si="271"/>
        <v>0</v>
      </c>
      <c r="BQ473" s="117">
        <f t="shared" si="272"/>
        <v>0</v>
      </c>
    </row>
    <row r="474">
      <c r="A474" s="48" t="s">
        <v>81</v>
      </c>
      <c r="B474" s="48" t="s">
        <v>82</v>
      </c>
      <c r="C474" s="58">
        <v>0</v>
      </c>
      <c r="D474" s="58">
        <v>0</v>
      </c>
      <c r="E474" s="64">
        <v>726</v>
      </c>
      <c r="F474" s="26" t="s">
        <v>4487</v>
      </c>
      <c r="G474" s="27" t="s">
        <v>3346</v>
      </c>
      <c r="H474" s="27" t="s">
        <v>3954</v>
      </c>
      <c r="I474" s="118" t="s">
        <v>4488</v>
      </c>
      <c r="J474" s="94" t="s">
        <v>363</v>
      </c>
      <c r="L474" s="27" t="s">
        <v>82</v>
      </c>
      <c r="M474" s="27" t="s">
        <v>794</v>
      </c>
      <c r="N474" s="27" t="s">
        <v>88</v>
      </c>
      <c r="O474" s="27" t="s">
        <v>2853</v>
      </c>
      <c r="P474" s="27" t="s">
        <v>2853</v>
      </c>
      <c r="Q474" s="27" t="s">
        <v>89</v>
      </c>
      <c r="R474" s="27" t="s">
        <v>82</v>
      </c>
      <c r="S474" s="95" t="s">
        <v>4489</v>
      </c>
      <c r="T474" s="31">
        <v>10</v>
      </c>
      <c r="U474" s="31">
        <v>6</v>
      </c>
      <c r="V474" s="89">
        <v>46112</v>
      </c>
      <c r="W474" s="89">
        <v>46112</v>
      </c>
      <c r="X474" s="27" t="s">
        <v>4490</v>
      </c>
      <c r="Y474" s="72">
        <v>416</v>
      </c>
      <c r="Z474" s="76">
        <v>0.417</v>
      </c>
      <c r="AA474" s="28" t="s">
        <v>92</v>
      </c>
      <c r="AB474" s="28" t="s">
        <v>82</v>
      </c>
      <c r="AC474" s="28" t="s">
        <v>93</v>
      </c>
      <c r="AD474" s="28" t="s">
        <v>123</v>
      </c>
      <c r="AE474" s="28" t="s">
        <v>82</v>
      </c>
      <c r="AF474" s="28" t="s">
        <v>82</v>
      </c>
      <c r="AG474" s="28" t="s">
        <v>95</v>
      </c>
      <c r="AH474" s="28" t="s">
        <v>82</v>
      </c>
      <c r="AI474" s="28" t="s">
        <v>96</v>
      </c>
      <c r="AJ474" s="28" t="s">
        <v>82</v>
      </c>
      <c r="AK474" s="28" t="s">
        <v>82</v>
      </c>
      <c r="AL474" s="28" t="s">
        <v>4491</v>
      </c>
      <c r="AM474" s="28" t="s">
        <v>88</v>
      </c>
      <c r="AN474" s="27" t="s">
        <v>98</v>
      </c>
      <c r="AO474" s="72">
        <f t="shared" si="270"/>
        <v>0</v>
      </c>
      <c r="AP474" s="27" t="s">
        <v>82</v>
      </c>
      <c r="AQ474" s="27" t="s">
        <v>82</v>
      </c>
      <c r="AR474" s="29" t="s">
        <v>82</v>
      </c>
      <c r="AS474" s="29" t="s">
        <v>82</v>
      </c>
      <c r="AT474" s="79" t="s">
        <v>82</v>
      </c>
      <c r="AW474" s="80" t="s">
        <v>82</v>
      </c>
      <c r="AX474" s="27" t="s">
        <v>82</v>
      </c>
      <c r="AY474" s="27" t="s">
        <v>4492</v>
      </c>
      <c r="AZ474" s="27" t="s">
        <v>82</v>
      </c>
      <c r="BA474" s="27" t="s">
        <v>4493</v>
      </c>
      <c r="BB474" s="27" t="s">
        <v>4494</v>
      </c>
      <c r="BC474" s="27" t="s">
        <v>82</v>
      </c>
      <c r="BD474" s="27" t="s">
        <v>82</v>
      </c>
      <c r="BE474" s="27" t="s">
        <v>82</v>
      </c>
      <c r="BF474" s="27" t="s">
        <v>82</v>
      </c>
      <c r="BG474" s="27" t="s">
        <v>3954</v>
      </c>
      <c r="BH474" s="27" t="s">
        <v>99</v>
      </c>
      <c r="BI474" s="27" t="s">
        <v>100</v>
      </c>
      <c r="BJ474" s="27" t="s">
        <v>736</v>
      </c>
      <c r="BK474" s="27" t="s">
        <v>763</v>
      </c>
      <c r="BL474" s="27" t="s">
        <v>82</v>
      </c>
      <c r="BM474" s="27" t="s">
        <v>82</v>
      </c>
      <c r="BN474" s="27" t="s">
        <v>82</v>
      </c>
      <c r="BP474" s="117">
        <f t="shared" si="271"/>
        <v>0</v>
      </c>
      <c r="BQ474" s="117">
        <f t="shared" si="272"/>
        <v>0</v>
      </c>
    </row>
    <row r="475">
      <c r="A475" s="48" t="s">
        <v>81</v>
      </c>
      <c r="B475" s="48" t="s">
        <v>82</v>
      </c>
      <c r="C475" s="58">
        <v>0</v>
      </c>
      <c r="D475" s="58">
        <v>0</v>
      </c>
      <c r="E475" s="64">
        <v>613.8</v>
      </c>
      <c r="F475" s="26" t="s">
        <v>4495</v>
      </c>
      <c r="G475" s="27" t="s">
        <v>3346</v>
      </c>
      <c r="H475" s="27" t="s">
        <v>3954</v>
      </c>
      <c r="I475" s="118" t="s">
        <v>4496</v>
      </c>
      <c r="J475" s="94" t="s">
        <v>363</v>
      </c>
      <c r="L475" s="27" t="s">
        <v>82</v>
      </c>
      <c r="M475" s="27" t="s">
        <v>2376</v>
      </c>
      <c r="N475" s="27" t="s">
        <v>88</v>
      </c>
      <c r="O475" s="27" t="s">
        <v>2853</v>
      </c>
      <c r="P475" s="27" t="s">
        <v>2853</v>
      </c>
      <c r="Q475" s="27" t="s">
        <v>89</v>
      </c>
      <c r="R475" s="27" t="s">
        <v>82</v>
      </c>
      <c r="S475" s="95" t="s">
        <v>4497</v>
      </c>
      <c r="T475" s="31">
        <v>10</v>
      </c>
      <c r="U475" s="31">
        <v>6</v>
      </c>
      <c r="V475" s="89">
        <v>45610</v>
      </c>
      <c r="W475" s="89">
        <v>46112</v>
      </c>
      <c r="X475" s="27" t="s">
        <v>4498</v>
      </c>
      <c r="Y475" s="72">
        <v>384</v>
      </c>
      <c r="Z475" s="76">
        <v>0.4</v>
      </c>
      <c r="AA475" s="28" t="s">
        <v>92</v>
      </c>
      <c r="AB475" s="28" t="s">
        <v>82</v>
      </c>
      <c r="AC475" s="28" t="s">
        <v>93</v>
      </c>
      <c r="AD475" s="28" t="s">
        <v>123</v>
      </c>
      <c r="AE475" s="28" t="s">
        <v>82</v>
      </c>
      <c r="AF475" s="28" t="s">
        <v>82</v>
      </c>
      <c r="AG475" s="28" t="s">
        <v>95</v>
      </c>
      <c r="AH475" s="28" t="s">
        <v>82</v>
      </c>
      <c r="AI475" s="28" t="s">
        <v>96</v>
      </c>
      <c r="AJ475" s="28" t="s">
        <v>82</v>
      </c>
      <c r="AK475" s="28" t="s">
        <v>82</v>
      </c>
      <c r="AL475" s="28" t="s">
        <v>4499</v>
      </c>
      <c r="AM475" s="28" t="s">
        <v>88</v>
      </c>
      <c r="AN475" s="27" t="s">
        <v>98</v>
      </c>
      <c r="AO475" s="72">
        <f t="shared" si="270"/>
        <v>0</v>
      </c>
      <c r="AP475" s="27" t="s">
        <v>82</v>
      </c>
      <c r="AQ475" s="27" t="s">
        <v>82</v>
      </c>
      <c r="AR475" s="29" t="s">
        <v>82</v>
      </c>
      <c r="AS475" s="29" t="s">
        <v>82</v>
      </c>
      <c r="AT475" s="79" t="s">
        <v>82</v>
      </c>
      <c r="AW475" s="80" t="s">
        <v>82</v>
      </c>
      <c r="AX475" s="27" t="s">
        <v>82</v>
      </c>
      <c r="AY475" s="27" t="s">
        <v>4500</v>
      </c>
      <c r="AZ475" s="27" t="s">
        <v>82</v>
      </c>
      <c r="BA475" s="27" t="s">
        <v>4501</v>
      </c>
      <c r="BB475" s="27" t="s">
        <v>4502</v>
      </c>
      <c r="BC475" s="27" t="s">
        <v>82</v>
      </c>
      <c r="BD475" s="27" t="s">
        <v>4048</v>
      </c>
      <c r="BE475" s="27" t="s">
        <v>82</v>
      </c>
      <c r="BF475" s="27" t="s">
        <v>82</v>
      </c>
      <c r="BG475" s="27" t="s">
        <v>3954</v>
      </c>
      <c r="BH475" s="27" t="s">
        <v>99</v>
      </c>
      <c r="BI475" s="27" t="s">
        <v>100</v>
      </c>
      <c r="BJ475" s="27" t="s">
        <v>736</v>
      </c>
      <c r="BK475" s="27" t="s">
        <v>763</v>
      </c>
      <c r="BL475" s="27" t="s">
        <v>82</v>
      </c>
      <c r="BM475" s="27" t="s">
        <v>82</v>
      </c>
      <c r="BN475" s="27" t="s">
        <v>82</v>
      </c>
      <c r="BP475" s="117">
        <f t="shared" si="271"/>
        <v>0</v>
      </c>
      <c r="BQ475" s="117">
        <f t="shared" si="272"/>
        <v>0</v>
      </c>
    </row>
    <row r="476">
      <c r="A476" s="48" t="s">
        <v>81</v>
      </c>
      <c r="B476" s="48" t="s">
        <v>82</v>
      </c>
      <c r="C476" s="58">
        <v>0</v>
      </c>
      <c r="D476" s="58">
        <v>0</v>
      </c>
      <c r="E476" s="64">
        <v>633.6</v>
      </c>
      <c r="F476" s="26" t="s">
        <v>4503</v>
      </c>
      <c r="G476" s="27" t="s">
        <v>2915</v>
      </c>
      <c r="H476" s="27" t="s">
        <v>3954</v>
      </c>
      <c r="I476" s="118" t="s">
        <v>4504</v>
      </c>
      <c r="J476" s="94" t="s">
        <v>363</v>
      </c>
      <c r="L476" s="27" t="s">
        <v>82</v>
      </c>
      <c r="M476" s="27" t="s">
        <v>1857</v>
      </c>
      <c r="N476" s="27" t="s">
        <v>88</v>
      </c>
      <c r="O476" s="27" t="s">
        <v>2853</v>
      </c>
      <c r="P476" s="27" t="s">
        <v>2853</v>
      </c>
      <c r="Q476" s="27" t="s">
        <v>89</v>
      </c>
      <c r="R476" s="27" t="s">
        <v>82</v>
      </c>
      <c r="S476" s="95" t="s">
        <v>4505</v>
      </c>
      <c r="T476" s="31">
        <v>10</v>
      </c>
      <c r="U476" s="31">
        <v>8</v>
      </c>
      <c r="V476" s="89">
        <v>45813</v>
      </c>
      <c r="W476" s="89">
        <v>46140</v>
      </c>
      <c r="X476" s="27" t="s">
        <v>4506</v>
      </c>
      <c r="Y476" s="72">
        <v>448</v>
      </c>
      <c r="Z476" s="76">
        <v>0.445</v>
      </c>
      <c r="AA476" s="28" t="s">
        <v>92</v>
      </c>
      <c r="AB476" s="28" t="s">
        <v>82</v>
      </c>
      <c r="AC476" s="28" t="s">
        <v>93</v>
      </c>
      <c r="AD476" s="28" t="s">
        <v>123</v>
      </c>
      <c r="AE476" s="28" t="s">
        <v>82</v>
      </c>
      <c r="AF476" s="28" t="s">
        <v>82</v>
      </c>
      <c r="AG476" s="28" t="s">
        <v>95</v>
      </c>
      <c r="AH476" s="28" t="s">
        <v>82</v>
      </c>
      <c r="AI476" s="28" t="s">
        <v>96</v>
      </c>
      <c r="AJ476" s="28" t="s">
        <v>82</v>
      </c>
      <c r="AK476" s="28" t="s">
        <v>82</v>
      </c>
      <c r="AL476" s="28" t="s">
        <v>4507</v>
      </c>
      <c r="AM476" s="28" t="s">
        <v>88</v>
      </c>
      <c r="AN476" s="27" t="s">
        <v>98</v>
      </c>
      <c r="AO476" s="72">
        <f t="shared" si="270"/>
        <v>0</v>
      </c>
      <c r="AP476" s="27" t="s">
        <v>82</v>
      </c>
      <c r="AQ476" s="27" t="s">
        <v>82</v>
      </c>
      <c r="AR476" s="29" t="s">
        <v>82</v>
      </c>
      <c r="AS476" s="29" t="s">
        <v>82</v>
      </c>
      <c r="AT476" s="79" t="s">
        <v>82</v>
      </c>
      <c r="AW476" s="80" t="s">
        <v>82</v>
      </c>
      <c r="AX476" s="27" t="s">
        <v>82</v>
      </c>
      <c r="AY476" s="27" t="s">
        <v>4508</v>
      </c>
      <c r="AZ476" s="27" t="s">
        <v>82</v>
      </c>
      <c r="BA476" s="27" t="s">
        <v>4509</v>
      </c>
      <c r="BB476" s="27" t="s">
        <v>4510</v>
      </c>
      <c r="BC476" s="27" t="s">
        <v>82</v>
      </c>
      <c r="BD476" s="27" t="s">
        <v>82</v>
      </c>
      <c r="BE476" s="27" t="s">
        <v>82</v>
      </c>
      <c r="BF476" s="27" t="s">
        <v>82</v>
      </c>
      <c r="BG476" s="27" t="s">
        <v>3954</v>
      </c>
      <c r="BH476" s="27" t="s">
        <v>99</v>
      </c>
      <c r="BI476" s="27" t="s">
        <v>100</v>
      </c>
      <c r="BJ476" s="27" t="s">
        <v>736</v>
      </c>
      <c r="BK476" s="27" t="s">
        <v>763</v>
      </c>
      <c r="BL476" s="27" t="s">
        <v>82</v>
      </c>
      <c r="BM476" s="27" t="s">
        <v>82</v>
      </c>
      <c r="BN476" s="27" t="s">
        <v>82</v>
      </c>
      <c r="BP476" s="117">
        <f t="shared" si="271"/>
        <v>0</v>
      </c>
      <c r="BQ476" s="117">
        <f t="shared" si="272"/>
        <v>0</v>
      </c>
    </row>
    <row r="477">
      <c r="A477" s="48" t="s">
        <v>81</v>
      </c>
      <c r="B477" s="48" t="s">
        <v>82</v>
      </c>
      <c r="C477" s="58">
        <v>0</v>
      </c>
      <c r="D477" s="58">
        <v>0</v>
      </c>
      <c r="E477" s="64">
        <v>660</v>
      </c>
      <c r="F477" s="26" t="s">
        <v>4511</v>
      </c>
      <c r="G477" s="27" t="s">
        <v>3216</v>
      </c>
      <c r="H477" s="27" t="s">
        <v>3954</v>
      </c>
      <c r="I477" s="118" t="s">
        <v>4512</v>
      </c>
      <c r="J477" s="94" t="s">
        <v>136</v>
      </c>
      <c r="L477" s="27" t="s">
        <v>82</v>
      </c>
      <c r="M477" s="27" t="s">
        <v>186</v>
      </c>
      <c r="N477" s="27" t="s">
        <v>88</v>
      </c>
      <c r="O477" s="27" t="s">
        <v>2863</v>
      </c>
      <c r="P477" s="27" t="s">
        <v>2863</v>
      </c>
      <c r="Q477" s="27" t="s">
        <v>89</v>
      </c>
      <c r="R477" s="27" t="s">
        <v>82</v>
      </c>
      <c r="S477" s="95" t="s">
        <v>4513</v>
      </c>
      <c r="T477" s="31">
        <v>10</v>
      </c>
      <c r="U477" s="31">
        <v>6</v>
      </c>
      <c r="V477" s="89">
        <v>45138</v>
      </c>
      <c r="W477" s="89">
        <v>46134</v>
      </c>
      <c r="X477" s="27" t="s">
        <v>4514</v>
      </c>
      <c r="Y477" s="72">
        <v>512</v>
      </c>
      <c r="Z477" s="76">
        <v>0.5</v>
      </c>
      <c r="AA477" s="28" t="s">
        <v>92</v>
      </c>
      <c r="AB477" s="28" t="s">
        <v>82</v>
      </c>
      <c r="AC477" s="28" t="s">
        <v>93</v>
      </c>
      <c r="AD477" s="28" t="s">
        <v>123</v>
      </c>
      <c r="AE477" s="28" t="s">
        <v>82</v>
      </c>
      <c r="AF477" s="28" t="s">
        <v>82</v>
      </c>
      <c r="AG477" s="28" t="s">
        <v>95</v>
      </c>
      <c r="AH477" s="28" t="s">
        <v>82</v>
      </c>
      <c r="AI477" s="28" t="s">
        <v>96</v>
      </c>
      <c r="AJ477" s="28" t="s">
        <v>82</v>
      </c>
      <c r="AK477" s="28" t="s">
        <v>82</v>
      </c>
      <c r="AL477" s="28" t="s">
        <v>4515</v>
      </c>
      <c r="AM477" s="28" t="s">
        <v>88</v>
      </c>
      <c r="AN477" s="27" t="s">
        <v>98</v>
      </c>
      <c r="AO477" s="72">
        <f t="shared" si="270"/>
        <v>0</v>
      </c>
      <c r="AP477" s="27" t="s">
        <v>82</v>
      </c>
      <c r="AQ477" s="27" t="s">
        <v>82</v>
      </c>
      <c r="AR477" s="29" t="s">
        <v>82</v>
      </c>
      <c r="AS477" s="29" t="s">
        <v>82</v>
      </c>
      <c r="AT477" s="79" t="s">
        <v>82</v>
      </c>
      <c r="AW477" s="80" t="s">
        <v>82</v>
      </c>
      <c r="AX477" s="27" t="s">
        <v>82</v>
      </c>
      <c r="AY477" s="27" t="s">
        <v>4516</v>
      </c>
      <c r="AZ477" s="27" t="s">
        <v>82</v>
      </c>
      <c r="BA477" s="27" t="s">
        <v>4517</v>
      </c>
      <c r="BB477" s="27" t="s">
        <v>4518</v>
      </c>
      <c r="BC477" s="27" t="s">
        <v>82</v>
      </c>
      <c r="BD477" s="27" t="s">
        <v>4519</v>
      </c>
      <c r="BE477" s="27" t="s">
        <v>4520</v>
      </c>
      <c r="BF477" s="27" t="s">
        <v>82</v>
      </c>
      <c r="BG477" s="27" t="s">
        <v>3954</v>
      </c>
      <c r="BH477" s="27" t="s">
        <v>99</v>
      </c>
      <c r="BI477" s="27" t="s">
        <v>100</v>
      </c>
      <c r="BJ477" s="27" t="s">
        <v>101</v>
      </c>
      <c r="BK477" s="27" t="s">
        <v>2894</v>
      </c>
      <c r="BL477" s="27" t="s">
        <v>82</v>
      </c>
      <c r="BM477" s="27" t="s">
        <v>82</v>
      </c>
      <c r="BN477" s="27" t="s">
        <v>82</v>
      </c>
      <c r="BP477" s="117">
        <f t="shared" si="271"/>
        <v>0</v>
      </c>
      <c r="BQ477" s="117">
        <f t="shared" si="272"/>
        <v>0</v>
      </c>
    </row>
    <row r="478">
      <c r="A478" s="48" t="s">
        <v>81</v>
      </c>
      <c r="B478" s="48" t="s">
        <v>82</v>
      </c>
      <c r="C478" s="58">
        <v>0</v>
      </c>
      <c r="D478" s="58">
        <v>0</v>
      </c>
      <c r="E478" s="64">
        <v>495</v>
      </c>
      <c r="F478" s="26" t="s">
        <v>4521</v>
      </c>
      <c r="G478" s="27" t="s">
        <v>3162</v>
      </c>
      <c r="H478" s="27" t="s">
        <v>3954</v>
      </c>
      <c r="I478" s="118" t="s">
        <v>4522</v>
      </c>
      <c r="J478" s="94" t="s">
        <v>614</v>
      </c>
      <c r="L478" s="27" t="s">
        <v>82</v>
      </c>
      <c r="M478" s="27" t="s">
        <v>322</v>
      </c>
      <c r="N478" s="27" t="s">
        <v>88</v>
      </c>
      <c r="O478" s="27" t="s">
        <v>2863</v>
      </c>
      <c r="P478" s="27" t="s">
        <v>2863</v>
      </c>
      <c r="Q478" s="27" t="s">
        <v>89</v>
      </c>
      <c r="R478" s="27" t="s">
        <v>82</v>
      </c>
      <c r="S478" s="95" t="s">
        <v>4523</v>
      </c>
      <c r="T478" s="31">
        <v>10</v>
      </c>
      <c r="U478" s="31">
        <v>12</v>
      </c>
      <c r="V478" s="89">
        <v>45975</v>
      </c>
      <c r="W478" s="89">
        <v>45975</v>
      </c>
      <c r="X478" s="27" t="s">
        <v>4524</v>
      </c>
      <c r="Y478" s="72">
        <v>224</v>
      </c>
      <c r="Z478" s="76">
        <v>0.322</v>
      </c>
      <c r="AA478" s="28" t="s">
        <v>92</v>
      </c>
      <c r="AB478" s="28" t="s">
        <v>82</v>
      </c>
      <c r="AC478" s="28" t="s">
        <v>93</v>
      </c>
      <c r="AD478" s="28" t="s">
        <v>123</v>
      </c>
      <c r="AE478" s="28" t="s">
        <v>82</v>
      </c>
      <c r="AF478" s="28" t="s">
        <v>82</v>
      </c>
      <c r="AG478" s="28" t="s">
        <v>95</v>
      </c>
      <c r="AH478" s="28" t="s">
        <v>82</v>
      </c>
      <c r="AI478" s="28" t="s">
        <v>96</v>
      </c>
      <c r="AJ478" s="28" t="s">
        <v>82</v>
      </c>
      <c r="AK478" s="28" t="s">
        <v>82</v>
      </c>
      <c r="AL478" s="28" t="s">
        <v>4525</v>
      </c>
      <c r="AM478" s="28" t="s">
        <v>88</v>
      </c>
      <c r="AN478" s="27" t="s">
        <v>98</v>
      </c>
      <c r="AO478" s="72">
        <f t="shared" si="270"/>
        <v>0</v>
      </c>
      <c r="AP478" s="27" t="s">
        <v>82</v>
      </c>
      <c r="AQ478" s="27" t="s">
        <v>82</v>
      </c>
      <c r="AR478" s="29" t="s">
        <v>82</v>
      </c>
      <c r="AS478" s="29" t="s">
        <v>82</v>
      </c>
      <c r="AT478" s="79" t="s">
        <v>82</v>
      </c>
      <c r="AW478" s="80" t="s">
        <v>82</v>
      </c>
      <c r="AX478" s="27" t="s">
        <v>82</v>
      </c>
      <c r="AY478" s="27" t="s">
        <v>4526</v>
      </c>
      <c r="AZ478" s="27" t="s">
        <v>82</v>
      </c>
      <c r="BA478" s="27" t="s">
        <v>82</v>
      </c>
      <c r="BB478" s="27" t="s">
        <v>4527</v>
      </c>
      <c r="BC478" s="27" t="s">
        <v>82</v>
      </c>
      <c r="BD478" s="27" t="s">
        <v>82</v>
      </c>
      <c r="BE478" s="27" t="s">
        <v>4528</v>
      </c>
      <c r="BF478" s="27" t="s">
        <v>82</v>
      </c>
      <c r="BG478" s="27" t="s">
        <v>3954</v>
      </c>
      <c r="BH478" s="27" t="s">
        <v>99</v>
      </c>
      <c r="BI478" s="27" t="s">
        <v>100</v>
      </c>
      <c r="BJ478" s="27" t="s">
        <v>101</v>
      </c>
      <c r="BK478" s="27" t="s">
        <v>2894</v>
      </c>
      <c r="BL478" s="27" t="s">
        <v>82</v>
      </c>
      <c r="BM478" s="27" t="s">
        <v>82</v>
      </c>
      <c r="BN478" s="27" t="s">
        <v>82</v>
      </c>
      <c r="BP478" s="117">
        <f t="shared" si="271"/>
        <v>0</v>
      </c>
      <c r="BQ478" s="117">
        <f t="shared" si="272"/>
        <v>0</v>
      </c>
    </row>
    <row r="479">
      <c r="A479" s="48" t="s">
        <v>81</v>
      </c>
      <c r="B479" s="48" t="s">
        <v>82</v>
      </c>
      <c r="C479" s="58">
        <v>0</v>
      </c>
      <c r="D479" s="58">
        <v>0</v>
      </c>
      <c r="E479" s="64">
        <v>521.4</v>
      </c>
      <c r="F479" s="26" t="s">
        <v>4529</v>
      </c>
      <c r="G479" s="27" t="s">
        <v>3382</v>
      </c>
      <c r="H479" s="27" t="s">
        <v>3954</v>
      </c>
      <c r="I479" s="118" t="s">
        <v>4530</v>
      </c>
      <c r="J479" s="94" t="s">
        <v>136</v>
      </c>
      <c r="L479" s="27" t="s">
        <v>82</v>
      </c>
      <c r="M479" s="27" t="s">
        <v>396</v>
      </c>
      <c r="N479" s="27" t="s">
        <v>88</v>
      </c>
      <c r="O479" s="27" t="s">
        <v>2863</v>
      </c>
      <c r="P479" s="27" t="s">
        <v>2863</v>
      </c>
      <c r="Q479" s="27" t="s">
        <v>89</v>
      </c>
      <c r="R479" s="27" t="s">
        <v>82</v>
      </c>
      <c r="S479" s="95" t="s">
        <v>4531</v>
      </c>
      <c r="T479" s="31">
        <v>10</v>
      </c>
      <c r="U479" s="31">
        <v>10</v>
      </c>
      <c r="V479" s="89">
        <v>45573</v>
      </c>
      <c r="W479" s="89">
        <v>46111</v>
      </c>
      <c r="X479" s="27" t="s">
        <v>4532</v>
      </c>
      <c r="Y479" s="72">
        <v>352</v>
      </c>
      <c r="Z479" s="76">
        <v>0.382</v>
      </c>
      <c r="AA479" s="28" t="s">
        <v>92</v>
      </c>
      <c r="AB479" s="28" t="s">
        <v>82</v>
      </c>
      <c r="AC479" s="28" t="s">
        <v>93</v>
      </c>
      <c r="AD479" s="28" t="s">
        <v>123</v>
      </c>
      <c r="AE479" s="28" t="s">
        <v>82</v>
      </c>
      <c r="AF479" s="28" t="s">
        <v>82</v>
      </c>
      <c r="AG479" s="28" t="s">
        <v>95</v>
      </c>
      <c r="AH479" s="28" t="s">
        <v>82</v>
      </c>
      <c r="AI479" s="28" t="s">
        <v>96</v>
      </c>
      <c r="AJ479" s="28" t="s">
        <v>82</v>
      </c>
      <c r="AK479" s="28" t="s">
        <v>82</v>
      </c>
      <c r="AL479" s="28" t="s">
        <v>4533</v>
      </c>
      <c r="AM479" s="28" t="s">
        <v>88</v>
      </c>
      <c r="AN479" s="27" t="s">
        <v>194</v>
      </c>
      <c r="AO479" s="72">
        <f t="shared" si="270"/>
        <v>0</v>
      </c>
      <c r="AP479" s="27" t="s">
        <v>82</v>
      </c>
      <c r="AQ479" s="27" t="s">
        <v>82</v>
      </c>
      <c r="AR479" s="29" t="s">
        <v>82</v>
      </c>
      <c r="AS479" s="29" t="s">
        <v>82</v>
      </c>
      <c r="AT479" s="79" t="s">
        <v>82</v>
      </c>
      <c r="AW479" s="80" t="s">
        <v>82</v>
      </c>
      <c r="AX479" s="27" t="s">
        <v>82</v>
      </c>
      <c r="AY479" s="27" t="s">
        <v>4534</v>
      </c>
      <c r="AZ479" s="27" t="s">
        <v>82</v>
      </c>
      <c r="BA479" s="27" t="s">
        <v>4535</v>
      </c>
      <c r="BB479" s="27" t="s">
        <v>4536</v>
      </c>
      <c r="BC479" s="27" t="s">
        <v>82</v>
      </c>
      <c r="BD479" s="27" t="s">
        <v>4048</v>
      </c>
      <c r="BE479" s="27" t="s">
        <v>82</v>
      </c>
      <c r="BF479" s="27" t="s">
        <v>82</v>
      </c>
      <c r="BG479" s="27" t="s">
        <v>3954</v>
      </c>
      <c r="BH479" s="27" t="s">
        <v>99</v>
      </c>
      <c r="BI479" s="27" t="s">
        <v>100</v>
      </c>
      <c r="BJ479" s="27" t="s">
        <v>101</v>
      </c>
      <c r="BK479" s="27" t="s">
        <v>2894</v>
      </c>
      <c r="BL479" s="27" t="s">
        <v>82</v>
      </c>
      <c r="BM479" s="27" t="s">
        <v>82</v>
      </c>
      <c r="BN479" s="27" t="s">
        <v>82</v>
      </c>
      <c r="BP479" s="117">
        <f t="shared" si="271"/>
        <v>0</v>
      </c>
      <c r="BQ479" s="117">
        <f t="shared" si="272"/>
        <v>0</v>
      </c>
    </row>
    <row r="480">
      <c r="A480" s="48" t="s">
        <v>81</v>
      </c>
      <c r="B480" s="48" t="s">
        <v>82</v>
      </c>
      <c r="C480" s="58">
        <v>0</v>
      </c>
      <c r="D480" s="58">
        <v>0</v>
      </c>
      <c r="E480" s="64">
        <v>495</v>
      </c>
      <c r="F480" s="26" t="s">
        <v>4537</v>
      </c>
      <c r="G480" s="27" t="s">
        <v>3382</v>
      </c>
      <c r="H480" s="27" t="s">
        <v>3954</v>
      </c>
      <c r="I480" s="118" t="s">
        <v>4538</v>
      </c>
      <c r="J480" s="94" t="s">
        <v>363</v>
      </c>
      <c r="L480" s="27" t="s">
        <v>82</v>
      </c>
      <c r="M480" s="27" t="s">
        <v>322</v>
      </c>
      <c r="N480" s="27" t="s">
        <v>88</v>
      </c>
      <c r="O480" s="27" t="s">
        <v>2863</v>
      </c>
      <c r="P480" s="27" t="s">
        <v>2863</v>
      </c>
      <c r="Q480" s="27" t="s">
        <v>89</v>
      </c>
      <c r="R480" s="27" t="s">
        <v>82</v>
      </c>
      <c r="S480" s="95" t="s">
        <v>4539</v>
      </c>
      <c r="T480" s="31">
        <v>10</v>
      </c>
      <c r="U480" s="31">
        <v>10</v>
      </c>
      <c r="V480" s="89">
        <v>46037</v>
      </c>
      <c r="W480" s="89">
        <v>46042</v>
      </c>
      <c r="X480" s="27" t="s">
        <v>4540</v>
      </c>
      <c r="Y480" s="72">
        <v>288</v>
      </c>
      <c r="Z480" s="76">
        <v>0.311</v>
      </c>
      <c r="AA480" s="28" t="s">
        <v>92</v>
      </c>
      <c r="AB480" s="28" t="s">
        <v>82</v>
      </c>
      <c r="AC480" s="28" t="s">
        <v>93</v>
      </c>
      <c r="AD480" s="28" t="s">
        <v>123</v>
      </c>
      <c r="AE480" s="28" t="s">
        <v>82</v>
      </c>
      <c r="AF480" s="28" t="s">
        <v>82</v>
      </c>
      <c r="AG480" s="28" t="s">
        <v>95</v>
      </c>
      <c r="AH480" s="28" t="s">
        <v>82</v>
      </c>
      <c r="AI480" s="28" t="s">
        <v>96</v>
      </c>
      <c r="AJ480" s="28" t="s">
        <v>82</v>
      </c>
      <c r="AK480" s="28" t="s">
        <v>82</v>
      </c>
      <c r="AL480" s="28" t="s">
        <v>4541</v>
      </c>
      <c r="AM480" s="28" t="s">
        <v>88</v>
      </c>
      <c r="AN480" s="27" t="s">
        <v>98</v>
      </c>
      <c r="AO480" s="72">
        <f t="shared" si="270"/>
        <v>0</v>
      </c>
      <c r="AP480" s="27" t="s">
        <v>82</v>
      </c>
      <c r="AQ480" s="27" t="s">
        <v>82</v>
      </c>
      <c r="AR480" s="29" t="s">
        <v>82</v>
      </c>
      <c r="AS480" s="29" t="s">
        <v>82</v>
      </c>
      <c r="AT480" s="79" t="s">
        <v>82</v>
      </c>
      <c r="AW480" s="80" t="s">
        <v>82</v>
      </c>
      <c r="AX480" s="27" t="s">
        <v>82</v>
      </c>
      <c r="AY480" s="27" t="s">
        <v>4542</v>
      </c>
      <c r="AZ480" s="27" t="s">
        <v>82</v>
      </c>
      <c r="BA480" s="27" t="s">
        <v>4543</v>
      </c>
      <c r="BB480" s="27" t="s">
        <v>4544</v>
      </c>
      <c r="BC480" s="27" t="s">
        <v>82</v>
      </c>
      <c r="BD480" s="27" t="s">
        <v>82</v>
      </c>
      <c r="BE480" s="27" t="s">
        <v>82</v>
      </c>
      <c r="BF480" s="27" t="s">
        <v>82</v>
      </c>
      <c r="BG480" s="27" t="s">
        <v>3954</v>
      </c>
      <c r="BH480" s="27" t="s">
        <v>99</v>
      </c>
      <c r="BI480" s="27" t="s">
        <v>100</v>
      </c>
      <c r="BJ480" s="27" t="s">
        <v>101</v>
      </c>
      <c r="BK480" s="27" t="s">
        <v>2894</v>
      </c>
      <c r="BL480" s="27" t="s">
        <v>82</v>
      </c>
      <c r="BM480" s="27" t="s">
        <v>82</v>
      </c>
      <c r="BN480" s="27" t="s">
        <v>82</v>
      </c>
      <c r="BP480" s="117">
        <f t="shared" si="271"/>
        <v>0</v>
      </c>
      <c r="BQ480" s="117">
        <f t="shared" si="272"/>
        <v>0</v>
      </c>
    </row>
    <row r="481">
      <c r="A481" s="48" t="s">
        <v>81</v>
      </c>
      <c r="B481" s="48" t="s">
        <v>82</v>
      </c>
      <c r="C481" s="58">
        <v>0</v>
      </c>
      <c r="D481" s="58">
        <v>0</v>
      </c>
      <c r="E481" s="64">
        <v>679.8</v>
      </c>
      <c r="F481" s="26" t="s">
        <v>4545</v>
      </c>
      <c r="G481" s="27" t="s">
        <v>3009</v>
      </c>
      <c r="H481" s="27" t="s">
        <v>3954</v>
      </c>
      <c r="I481" s="118" t="s">
        <v>4546</v>
      </c>
      <c r="J481" s="94" t="s">
        <v>136</v>
      </c>
      <c r="L481" s="27" t="s">
        <v>82</v>
      </c>
      <c r="M481" s="27" t="s">
        <v>742</v>
      </c>
      <c r="N481" s="27" t="s">
        <v>88</v>
      </c>
      <c r="O481" s="27" t="s">
        <v>2853</v>
      </c>
      <c r="P481" s="27" t="s">
        <v>2853</v>
      </c>
      <c r="Q481" s="27" t="s">
        <v>89</v>
      </c>
      <c r="R481" s="27" t="s">
        <v>82</v>
      </c>
      <c r="S481" s="95" t="s">
        <v>4547</v>
      </c>
      <c r="T481" s="31">
        <v>10</v>
      </c>
      <c r="U481" s="31">
        <v>6</v>
      </c>
      <c r="V481" s="89">
        <v>46218</v>
      </c>
      <c r="W481" s="89">
        <v>46218</v>
      </c>
      <c r="X481" s="27" t="s">
        <v>4548</v>
      </c>
      <c r="Y481" s="72">
        <v>448</v>
      </c>
      <c r="Z481" s="76">
        <v>0.425</v>
      </c>
      <c r="AA481" s="28" t="s">
        <v>92</v>
      </c>
      <c r="AB481" s="28" t="s">
        <v>82</v>
      </c>
      <c r="AC481" s="28" t="s">
        <v>93</v>
      </c>
      <c r="AD481" s="28" t="s">
        <v>123</v>
      </c>
      <c r="AE481" s="28" t="s">
        <v>82</v>
      </c>
      <c r="AF481" s="28" t="s">
        <v>82</v>
      </c>
      <c r="AG481" s="28" t="s">
        <v>95</v>
      </c>
      <c r="AH481" s="28" t="s">
        <v>82</v>
      </c>
      <c r="AI481" s="28" t="s">
        <v>96</v>
      </c>
      <c r="AJ481" s="28" t="s">
        <v>82</v>
      </c>
      <c r="AK481" s="28" t="s">
        <v>82</v>
      </c>
      <c r="AL481" s="28" t="s">
        <v>4549</v>
      </c>
      <c r="AM481" s="28" t="s">
        <v>88</v>
      </c>
      <c r="AN481" s="27" t="s">
        <v>98</v>
      </c>
      <c r="AO481" s="72">
        <f t="shared" si="270"/>
        <v>0</v>
      </c>
      <c r="AP481" s="27" t="s">
        <v>82</v>
      </c>
      <c r="AQ481" s="27" t="s">
        <v>82</v>
      </c>
      <c r="AR481" s="29" t="s">
        <v>82</v>
      </c>
      <c r="AS481" s="29" t="s">
        <v>82</v>
      </c>
      <c r="AT481" s="79" t="s">
        <v>82</v>
      </c>
      <c r="AW481" s="80" t="s">
        <v>82</v>
      </c>
      <c r="AX481" s="27" t="s">
        <v>82</v>
      </c>
      <c r="AY481" s="27" t="s">
        <v>4550</v>
      </c>
      <c r="AZ481" s="27" t="s">
        <v>82</v>
      </c>
      <c r="BA481" s="27" t="s">
        <v>4551</v>
      </c>
      <c r="BB481" s="27" t="s">
        <v>4552</v>
      </c>
      <c r="BC481" s="27" t="s">
        <v>82</v>
      </c>
      <c r="BD481" s="27" t="s">
        <v>82</v>
      </c>
      <c r="BE481" s="27" t="s">
        <v>82</v>
      </c>
      <c r="BF481" s="27" t="s">
        <v>82</v>
      </c>
      <c r="BG481" s="27" t="s">
        <v>3954</v>
      </c>
      <c r="BH481" s="27" t="s">
        <v>99</v>
      </c>
      <c r="BI481" s="27" t="s">
        <v>100</v>
      </c>
      <c r="BJ481" s="27" t="s">
        <v>736</v>
      </c>
      <c r="BK481" s="27" t="s">
        <v>763</v>
      </c>
      <c r="BL481" s="27" t="s">
        <v>82</v>
      </c>
      <c r="BM481" s="27" t="s">
        <v>82</v>
      </c>
      <c r="BN481" s="27" t="s">
        <v>82</v>
      </c>
      <c r="BP481" s="117">
        <f t="shared" si="271"/>
        <v>0</v>
      </c>
      <c r="BQ481" s="117">
        <f t="shared" si="272"/>
        <v>0</v>
      </c>
    </row>
    <row r="482">
      <c r="A482" s="48" t="s">
        <v>81</v>
      </c>
      <c r="B482" s="48" t="s">
        <v>82</v>
      </c>
      <c r="C482" s="58">
        <v>0</v>
      </c>
      <c r="D482" s="58">
        <v>0</v>
      </c>
      <c r="E482" s="64">
        <v>660</v>
      </c>
      <c r="F482" s="26" t="s">
        <v>4553</v>
      </c>
      <c r="G482" s="27" t="s">
        <v>3422</v>
      </c>
      <c r="H482" s="27" t="s">
        <v>3954</v>
      </c>
      <c r="I482" s="118" t="s">
        <v>4554</v>
      </c>
      <c r="J482" s="94" t="s">
        <v>136</v>
      </c>
      <c r="L482" s="27" t="s">
        <v>82</v>
      </c>
      <c r="M482" s="27" t="s">
        <v>186</v>
      </c>
      <c r="N482" s="27" t="s">
        <v>88</v>
      </c>
      <c r="O482" s="27" t="s">
        <v>2853</v>
      </c>
      <c r="P482" s="27" t="s">
        <v>2853</v>
      </c>
      <c r="Q482" s="27" t="s">
        <v>89</v>
      </c>
      <c r="R482" s="27" t="s">
        <v>82</v>
      </c>
      <c r="S482" s="95" t="s">
        <v>4555</v>
      </c>
      <c r="T482" s="31">
        <v>10</v>
      </c>
      <c r="U482" s="31">
        <v>6</v>
      </c>
      <c r="V482" s="89">
        <v>45952</v>
      </c>
      <c r="W482" s="89">
        <v>46148</v>
      </c>
      <c r="X482" s="27" t="s">
        <v>4556</v>
      </c>
      <c r="Y482" s="72">
        <v>544</v>
      </c>
      <c r="Z482" s="76">
        <v>0.513</v>
      </c>
      <c r="AA482" s="28" t="s">
        <v>92</v>
      </c>
      <c r="AB482" s="28" t="s">
        <v>82</v>
      </c>
      <c r="AC482" s="28" t="s">
        <v>93</v>
      </c>
      <c r="AD482" s="28" t="s">
        <v>123</v>
      </c>
      <c r="AE482" s="28" t="s">
        <v>82</v>
      </c>
      <c r="AF482" s="28" t="s">
        <v>82</v>
      </c>
      <c r="AG482" s="28" t="s">
        <v>95</v>
      </c>
      <c r="AH482" s="28" t="s">
        <v>82</v>
      </c>
      <c r="AI482" s="28" t="s">
        <v>96</v>
      </c>
      <c r="AJ482" s="28" t="s">
        <v>82</v>
      </c>
      <c r="AK482" s="28" t="s">
        <v>82</v>
      </c>
      <c r="AL482" s="28" t="s">
        <v>4557</v>
      </c>
      <c r="AM482" s="28" t="s">
        <v>88</v>
      </c>
      <c r="AN482" s="27" t="s">
        <v>98</v>
      </c>
      <c r="AO482" s="72">
        <f t="shared" si="270"/>
        <v>0</v>
      </c>
      <c r="AP482" s="27" t="s">
        <v>82</v>
      </c>
      <c r="AQ482" s="27" t="s">
        <v>82</v>
      </c>
      <c r="AR482" s="29" t="s">
        <v>82</v>
      </c>
      <c r="AS482" s="29" t="s">
        <v>82</v>
      </c>
      <c r="AT482" s="79" t="s">
        <v>82</v>
      </c>
      <c r="AW482" s="80" t="s">
        <v>82</v>
      </c>
      <c r="AX482" s="27" t="s">
        <v>82</v>
      </c>
      <c r="AY482" s="27" t="s">
        <v>4558</v>
      </c>
      <c r="AZ482" s="27" t="s">
        <v>82</v>
      </c>
      <c r="BA482" s="27" t="s">
        <v>82</v>
      </c>
      <c r="BB482" s="27" t="s">
        <v>4559</v>
      </c>
      <c r="BC482" s="27" t="s">
        <v>82</v>
      </c>
      <c r="BD482" s="27" t="s">
        <v>82</v>
      </c>
      <c r="BE482" s="27" t="s">
        <v>82</v>
      </c>
      <c r="BF482" s="27" t="s">
        <v>82</v>
      </c>
      <c r="BG482" s="27" t="s">
        <v>3954</v>
      </c>
      <c r="BH482" s="27" t="s">
        <v>99</v>
      </c>
      <c r="BI482" s="27" t="s">
        <v>100</v>
      </c>
      <c r="BJ482" s="27" t="s">
        <v>736</v>
      </c>
      <c r="BK482" s="27" t="s">
        <v>763</v>
      </c>
      <c r="BL482" s="27" t="s">
        <v>82</v>
      </c>
      <c r="BM482" s="27" t="s">
        <v>82</v>
      </c>
      <c r="BN482" s="27" t="s">
        <v>82</v>
      </c>
      <c r="BP482" s="117">
        <f t="shared" si="271"/>
        <v>0</v>
      </c>
      <c r="BQ482" s="117">
        <f t="shared" si="272"/>
        <v>0</v>
      </c>
    </row>
    <row r="483">
      <c r="A483" s="48" t="s">
        <v>81</v>
      </c>
      <c r="B483" s="48" t="s">
        <v>82</v>
      </c>
      <c r="C483" s="58">
        <v>0</v>
      </c>
      <c r="D483" s="58">
        <v>0</v>
      </c>
      <c r="E483" s="64">
        <v>633.6</v>
      </c>
      <c r="F483" s="26" t="s">
        <v>4560</v>
      </c>
      <c r="G483" s="27" t="s">
        <v>2939</v>
      </c>
      <c r="H483" s="27" t="s">
        <v>3954</v>
      </c>
      <c r="I483" s="118" t="s">
        <v>4561</v>
      </c>
      <c r="J483" s="94" t="s">
        <v>363</v>
      </c>
      <c r="L483" s="27" t="s">
        <v>82</v>
      </c>
      <c r="M483" s="27" t="s">
        <v>1857</v>
      </c>
      <c r="N483" s="27" t="s">
        <v>88</v>
      </c>
      <c r="O483" s="27" t="s">
        <v>2853</v>
      </c>
      <c r="P483" s="27" t="s">
        <v>2853</v>
      </c>
      <c r="Q483" s="27" t="s">
        <v>89</v>
      </c>
      <c r="R483" s="27" t="s">
        <v>82</v>
      </c>
      <c r="S483" s="95" t="s">
        <v>4562</v>
      </c>
      <c r="T483" s="31">
        <v>10</v>
      </c>
      <c r="U483" s="31">
        <v>8</v>
      </c>
      <c r="V483" s="89">
        <v>46176</v>
      </c>
      <c r="W483" s="89">
        <v>46176</v>
      </c>
      <c r="X483" s="27" t="s">
        <v>4563</v>
      </c>
      <c r="Y483" s="72">
        <v>416</v>
      </c>
      <c r="Z483" s="76">
        <v>0.405</v>
      </c>
      <c r="AA483" s="28" t="s">
        <v>92</v>
      </c>
      <c r="AB483" s="28" t="s">
        <v>82</v>
      </c>
      <c r="AC483" s="28" t="s">
        <v>93</v>
      </c>
      <c r="AD483" s="28" t="s">
        <v>123</v>
      </c>
      <c r="AE483" s="28" t="s">
        <v>82</v>
      </c>
      <c r="AF483" s="28" t="s">
        <v>82</v>
      </c>
      <c r="AG483" s="28" t="s">
        <v>95</v>
      </c>
      <c r="AH483" s="28" t="s">
        <v>82</v>
      </c>
      <c r="AI483" s="28" t="s">
        <v>96</v>
      </c>
      <c r="AJ483" s="28" t="s">
        <v>82</v>
      </c>
      <c r="AK483" s="28" t="s">
        <v>82</v>
      </c>
      <c r="AL483" s="28" t="s">
        <v>4564</v>
      </c>
      <c r="AM483" s="28" t="s">
        <v>88</v>
      </c>
      <c r="AN483" s="27" t="s">
        <v>98</v>
      </c>
      <c r="AO483" s="72">
        <f t="shared" si="270"/>
        <v>0</v>
      </c>
      <c r="AP483" s="27" t="s">
        <v>82</v>
      </c>
      <c r="AQ483" s="27" t="s">
        <v>82</v>
      </c>
      <c r="AR483" s="29" t="s">
        <v>82</v>
      </c>
      <c r="AS483" s="29" t="s">
        <v>82</v>
      </c>
      <c r="AT483" s="79" t="s">
        <v>82</v>
      </c>
      <c r="AW483" s="80" t="s">
        <v>82</v>
      </c>
      <c r="AX483" s="27" t="s">
        <v>82</v>
      </c>
      <c r="AY483" s="27" t="s">
        <v>4565</v>
      </c>
      <c r="AZ483" s="27" t="s">
        <v>82</v>
      </c>
      <c r="BA483" s="27" t="s">
        <v>82</v>
      </c>
      <c r="BB483" s="27" t="s">
        <v>4566</v>
      </c>
      <c r="BC483" s="27" t="s">
        <v>82</v>
      </c>
      <c r="BD483" s="27" t="s">
        <v>82</v>
      </c>
      <c r="BE483" s="27" t="s">
        <v>82</v>
      </c>
      <c r="BF483" s="27" t="s">
        <v>82</v>
      </c>
      <c r="BG483" s="27" t="s">
        <v>3954</v>
      </c>
      <c r="BH483" s="27" t="s">
        <v>99</v>
      </c>
      <c r="BI483" s="27" t="s">
        <v>100</v>
      </c>
      <c r="BJ483" s="27" t="s">
        <v>736</v>
      </c>
      <c r="BK483" s="27" t="s">
        <v>763</v>
      </c>
      <c r="BL483" s="27" t="s">
        <v>82</v>
      </c>
      <c r="BM483" s="27" t="s">
        <v>82</v>
      </c>
      <c r="BN483" s="27" t="s">
        <v>82</v>
      </c>
      <c r="BP483" s="117">
        <f t="shared" si="271"/>
        <v>0</v>
      </c>
      <c r="BQ483" s="117">
        <f t="shared" si="272"/>
        <v>0</v>
      </c>
    </row>
    <row r="484">
      <c r="A484" s="48" t="s">
        <v>81</v>
      </c>
      <c r="B484" s="48" t="s">
        <v>82</v>
      </c>
      <c r="C484" s="58">
        <v>0</v>
      </c>
      <c r="D484" s="58">
        <v>0</v>
      </c>
      <c r="E484" s="64">
        <v>706.2</v>
      </c>
      <c r="F484" s="26" t="s">
        <v>4567</v>
      </c>
      <c r="G484" s="27" t="s">
        <v>4568</v>
      </c>
      <c r="H484" s="27" t="s">
        <v>3954</v>
      </c>
      <c r="I484" s="118" t="s">
        <v>4569</v>
      </c>
      <c r="J484" s="94" t="s">
        <v>363</v>
      </c>
      <c r="L484" s="27" t="s">
        <v>82</v>
      </c>
      <c r="M484" s="27" t="s">
        <v>827</v>
      </c>
      <c r="N484" s="27" t="s">
        <v>88</v>
      </c>
      <c r="O484" s="27" t="s">
        <v>2863</v>
      </c>
      <c r="P484" s="27" t="s">
        <v>2863</v>
      </c>
      <c r="Q484" s="27" t="s">
        <v>89</v>
      </c>
      <c r="R484" s="27" t="s">
        <v>82</v>
      </c>
      <c r="S484" s="95" t="s">
        <v>4570</v>
      </c>
      <c r="T484" s="31">
        <v>10</v>
      </c>
      <c r="U484" s="31">
        <v>5</v>
      </c>
      <c r="V484" s="89">
        <v>45860</v>
      </c>
      <c r="W484" s="89">
        <v>45860</v>
      </c>
      <c r="X484" s="27" t="s">
        <v>4571</v>
      </c>
      <c r="Y484" s="72">
        <v>608</v>
      </c>
      <c r="Z484" s="76">
        <v>0.552</v>
      </c>
      <c r="AA484" s="28" t="s">
        <v>92</v>
      </c>
      <c r="AB484" s="28" t="s">
        <v>82</v>
      </c>
      <c r="AC484" s="28" t="s">
        <v>93</v>
      </c>
      <c r="AD484" s="28" t="s">
        <v>123</v>
      </c>
      <c r="AE484" s="28" t="s">
        <v>82</v>
      </c>
      <c r="AF484" s="28" t="s">
        <v>82</v>
      </c>
      <c r="AG484" s="28" t="s">
        <v>95</v>
      </c>
      <c r="AH484" s="28" t="s">
        <v>82</v>
      </c>
      <c r="AI484" s="28" t="s">
        <v>96</v>
      </c>
      <c r="AJ484" s="28" t="s">
        <v>82</v>
      </c>
      <c r="AK484" s="28" t="s">
        <v>82</v>
      </c>
      <c r="AL484" s="28" t="s">
        <v>4572</v>
      </c>
      <c r="AM484" s="28" t="s">
        <v>88</v>
      </c>
      <c r="AN484" s="27" t="s">
        <v>98</v>
      </c>
      <c r="AO484" s="72">
        <f t="shared" si="270"/>
        <v>0</v>
      </c>
      <c r="AP484" s="27" t="s">
        <v>82</v>
      </c>
      <c r="AQ484" s="27" t="s">
        <v>82</v>
      </c>
      <c r="AR484" s="29" t="s">
        <v>82</v>
      </c>
      <c r="AS484" s="29" t="s">
        <v>82</v>
      </c>
      <c r="AT484" s="79" t="s">
        <v>82</v>
      </c>
      <c r="AW484" s="80" t="s">
        <v>82</v>
      </c>
      <c r="AX484" s="27" t="s">
        <v>82</v>
      </c>
      <c r="AY484" s="27" t="s">
        <v>4573</v>
      </c>
      <c r="AZ484" s="27" t="s">
        <v>82</v>
      </c>
      <c r="BA484" s="27" t="s">
        <v>4574</v>
      </c>
      <c r="BB484" s="27" t="s">
        <v>4575</v>
      </c>
      <c r="BC484" s="27" t="s">
        <v>82</v>
      </c>
      <c r="BD484" s="27" t="s">
        <v>82</v>
      </c>
      <c r="BE484" s="27" t="s">
        <v>82</v>
      </c>
      <c r="BF484" s="27" t="s">
        <v>82</v>
      </c>
      <c r="BG484" s="27" t="s">
        <v>3954</v>
      </c>
      <c r="BH484" s="27" t="s">
        <v>99</v>
      </c>
      <c r="BI484" s="27" t="s">
        <v>100</v>
      </c>
      <c r="BJ484" s="27" t="s">
        <v>101</v>
      </c>
      <c r="BK484" s="27" t="s">
        <v>2894</v>
      </c>
      <c r="BL484" s="27" t="s">
        <v>82</v>
      </c>
      <c r="BM484" s="27" t="s">
        <v>82</v>
      </c>
      <c r="BN484" s="27" t="s">
        <v>82</v>
      </c>
      <c r="BP484" s="117">
        <f t="shared" si="271"/>
        <v>0</v>
      </c>
      <c r="BQ484" s="117">
        <f t="shared" si="272"/>
        <v>0</v>
      </c>
    </row>
    <row r="485">
      <c r="A485" s="48" t="s">
        <v>81</v>
      </c>
      <c r="B485" s="48" t="s">
        <v>82</v>
      </c>
      <c r="C485" s="58">
        <v>0</v>
      </c>
      <c r="D485" s="58">
        <v>0</v>
      </c>
      <c r="E485" s="64">
        <v>521.4</v>
      </c>
      <c r="F485" s="26" t="s">
        <v>4576</v>
      </c>
      <c r="G485" s="27" t="s">
        <v>3457</v>
      </c>
      <c r="H485" s="27" t="s">
        <v>3954</v>
      </c>
      <c r="I485" s="118" t="s">
        <v>4577</v>
      </c>
      <c r="J485" s="94" t="s">
        <v>614</v>
      </c>
      <c r="L485" s="27" t="s">
        <v>82</v>
      </c>
      <c r="M485" s="27" t="s">
        <v>396</v>
      </c>
      <c r="N485" s="27" t="s">
        <v>88</v>
      </c>
      <c r="O485" s="27" t="s">
        <v>2863</v>
      </c>
      <c r="P485" s="27" t="s">
        <v>2863</v>
      </c>
      <c r="Q485" s="27" t="s">
        <v>89</v>
      </c>
      <c r="R485" s="27" t="s">
        <v>82</v>
      </c>
      <c r="S485" s="95" t="s">
        <v>4578</v>
      </c>
      <c r="T485" s="31">
        <v>10</v>
      </c>
      <c r="U485" s="31">
        <v>8</v>
      </c>
      <c r="V485" s="89">
        <v>45441</v>
      </c>
      <c r="W485" s="89">
        <v>45699</v>
      </c>
      <c r="X485" s="27" t="s">
        <v>4579</v>
      </c>
      <c r="Y485" s="72">
        <v>224</v>
      </c>
      <c r="Z485" s="76">
        <v>0.308</v>
      </c>
      <c r="AA485" s="28" t="s">
        <v>92</v>
      </c>
      <c r="AB485" s="28" t="s">
        <v>82</v>
      </c>
      <c r="AC485" s="28" t="s">
        <v>93</v>
      </c>
      <c r="AD485" s="28" t="s">
        <v>123</v>
      </c>
      <c r="AE485" s="28" t="s">
        <v>82</v>
      </c>
      <c r="AF485" s="28" t="s">
        <v>82</v>
      </c>
      <c r="AG485" s="28" t="s">
        <v>95</v>
      </c>
      <c r="AH485" s="28" t="s">
        <v>82</v>
      </c>
      <c r="AI485" s="28" t="s">
        <v>96</v>
      </c>
      <c r="AJ485" s="28" t="s">
        <v>82</v>
      </c>
      <c r="AK485" s="28" t="s">
        <v>82</v>
      </c>
      <c r="AL485" s="28" t="s">
        <v>4580</v>
      </c>
      <c r="AM485" s="28" t="s">
        <v>88</v>
      </c>
      <c r="AN485" s="27" t="s">
        <v>194</v>
      </c>
      <c r="AO485" s="72">
        <f t="shared" si="270"/>
        <v>0</v>
      </c>
      <c r="AP485" s="27" t="s">
        <v>82</v>
      </c>
      <c r="AQ485" s="27" t="s">
        <v>82</v>
      </c>
      <c r="AR485" s="29" t="s">
        <v>82</v>
      </c>
      <c r="AS485" s="29" t="s">
        <v>82</v>
      </c>
      <c r="AT485" s="79" t="s">
        <v>82</v>
      </c>
      <c r="AW485" s="80" t="s">
        <v>82</v>
      </c>
      <c r="AX485" s="27" t="s">
        <v>82</v>
      </c>
      <c r="AY485" s="27" t="s">
        <v>4581</v>
      </c>
      <c r="AZ485" s="27" t="s">
        <v>82</v>
      </c>
      <c r="BA485" s="27" t="s">
        <v>4582</v>
      </c>
      <c r="BB485" s="27" t="s">
        <v>4583</v>
      </c>
      <c r="BC485" s="27" t="s">
        <v>82</v>
      </c>
      <c r="BD485" s="27" t="s">
        <v>4048</v>
      </c>
      <c r="BE485" s="27" t="s">
        <v>82</v>
      </c>
      <c r="BF485" s="27" t="s">
        <v>82</v>
      </c>
      <c r="BG485" s="27" t="s">
        <v>3954</v>
      </c>
      <c r="BH485" s="27" t="s">
        <v>99</v>
      </c>
      <c r="BI485" s="27" t="s">
        <v>100</v>
      </c>
      <c r="BJ485" s="27" t="s">
        <v>101</v>
      </c>
      <c r="BK485" s="27" t="s">
        <v>2894</v>
      </c>
      <c r="BL485" s="27" t="s">
        <v>82</v>
      </c>
      <c r="BM485" s="27" t="s">
        <v>82</v>
      </c>
      <c r="BN485" s="27" t="s">
        <v>82</v>
      </c>
      <c r="BP485" s="117">
        <f t="shared" si="271"/>
        <v>0</v>
      </c>
      <c r="BQ485" s="117">
        <f t="shared" si="272"/>
        <v>0</v>
      </c>
    </row>
    <row r="486">
      <c r="A486" s="48" t="s">
        <v>81</v>
      </c>
      <c r="B486" s="48" t="s">
        <v>82</v>
      </c>
      <c r="C486" s="58">
        <v>0</v>
      </c>
      <c r="D486" s="58">
        <v>0</v>
      </c>
      <c r="E486" s="64">
        <v>633.6</v>
      </c>
      <c r="F486" s="26" t="s">
        <v>4584</v>
      </c>
      <c r="G486" s="27" t="s">
        <v>4585</v>
      </c>
      <c r="H486" s="27" t="s">
        <v>3954</v>
      </c>
      <c r="I486" s="118" t="s">
        <v>4586</v>
      </c>
      <c r="J486" s="94" t="s">
        <v>363</v>
      </c>
      <c r="L486" s="27" t="s">
        <v>82</v>
      </c>
      <c r="M486" s="27" t="s">
        <v>1857</v>
      </c>
      <c r="N486" s="27" t="s">
        <v>88</v>
      </c>
      <c r="O486" s="27" t="s">
        <v>2853</v>
      </c>
      <c r="P486" s="27" t="s">
        <v>2853</v>
      </c>
      <c r="Q486" s="27" t="s">
        <v>89</v>
      </c>
      <c r="R486" s="27" t="s">
        <v>82</v>
      </c>
      <c r="S486" s="95" t="s">
        <v>4587</v>
      </c>
      <c r="T486" s="31">
        <v>10</v>
      </c>
      <c r="U486" s="31">
        <v>8</v>
      </c>
      <c r="V486" s="89">
        <v>46212</v>
      </c>
      <c r="W486" s="89">
        <v>46212</v>
      </c>
      <c r="X486" s="27" t="s">
        <v>4588</v>
      </c>
      <c r="Y486" s="72">
        <v>352</v>
      </c>
      <c r="Z486" s="76">
        <v>0.363</v>
      </c>
      <c r="AA486" s="28" t="s">
        <v>92</v>
      </c>
      <c r="AB486" s="28" t="s">
        <v>82</v>
      </c>
      <c r="AC486" s="28" t="s">
        <v>93</v>
      </c>
      <c r="AD486" s="28" t="s">
        <v>123</v>
      </c>
      <c r="AE486" s="28" t="s">
        <v>82</v>
      </c>
      <c r="AF486" s="28" t="s">
        <v>82</v>
      </c>
      <c r="AG486" s="28" t="s">
        <v>95</v>
      </c>
      <c r="AH486" s="28" t="s">
        <v>82</v>
      </c>
      <c r="AI486" s="28" t="s">
        <v>96</v>
      </c>
      <c r="AJ486" s="28" t="s">
        <v>82</v>
      </c>
      <c r="AK486" s="28" t="s">
        <v>82</v>
      </c>
      <c r="AL486" s="28" t="s">
        <v>4589</v>
      </c>
      <c r="AM486" s="28" t="s">
        <v>88</v>
      </c>
      <c r="AN486" s="27" t="s">
        <v>98</v>
      </c>
      <c r="AO486" s="72">
        <f t="shared" si="270"/>
        <v>0</v>
      </c>
      <c r="AP486" s="27" t="s">
        <v>82</v>
      </c>
      <c r="AQ486" s="27" t="s">
        <v>82</v>
      </c>
      <c r="AR486" s="29" t="s">
        <v>82</v>
      </c>
      <c r="AS486" s="29" t="s">
        <v>82</v>
      </c>
      <c r="AT486" s="79" t="s">
        <v>82</v>
      </c>
      <c r="AW486" s="80" t="s">
        <v>82</v>
      </c>
      <c r="AX486" s="27" t="s">
        <v>82</v>
      </c>
      <c r="AY486" s="27" t="s">
        <v>4590</v>
      </c>
      <c r="AZ486" s="27" t="s">
        <v>82</v>
      </c>
      <c r="BA486" s="27" t="s">
        <v>4591</v>
      </c>
      <c r="BB486" s="27" t="s">
        <v>4592</v>
      </c>
      <c r="BC486" s="27" t="s">
        <v>82</v>
      </c>
      <c r="BD486" s="27" t="s">
        <v>82</v>
      </c>
      <c r="BE486" s="27" t="s">
        <v>82</v>
      </c>
      <c r="BF486" s="27" t="s">
        <v>82</v>
      </c>
      <c r="BG486" s="27" t="s">
        <v>3954</v>
      </c>
      <c r="BH486" s="27" t="s">
        <v>99</v>
      </c>
      <c r="BI486" s="27" t="s">
        <v>100</v>
      </c>
      <c r="BJ486" s="27" t="s">
        <v>736</v>
      </c>
      <c r="BK486" s="27" t="s">
        <v>763</v>
      </c>
      <c r="BL486" s="27" t="s">
        <v>82</v>
      </c>
      <c r="BM486" s="27" t="s">
        <v>82</v>
      </c>
      <c r="BN486" s="27" t="s">
        <v>82</v>
      </c>
      <c r="BP486" s="117">
        <f t="shared" si="271"/>
        <v>0</v>
      </c>
      <c r="BQ486" s="117">
        <f t="shared" si="272"/>
        <v>0</v>
      </c>
    </row>
    <row r="487">
      <c r="A487" s="48" t="s">
        <v>81</v>
      </c>
      <c r="B487" s="48" t="s">
        <v>82</v>
      </c>
      <c r="C487" s="58">
        <v>0</v>
      </c>
      <c r="D487" s="58">
        <v>0</v>
      </c>
      <c r="E487" s="64">
        <v>679.8</v>
      </c>
      <c r="F487" s="26" t="s">
        <v>4593</v>
      </c>
      <c r="G487" s="27" t="s">
        <v>3466</v>
      </c>
      <c r="H487" s="27" t="s">
        <v>3954</v>
      </c>
      <c r="I487" s="118" t="s">
        <v>4594</v>
      </c>
      <c r="J487" s="94" t="s">
        <v>136</v>
      </c>
      <c r="L487" s="27" t="s">
        <v>82</v>
      </c>
      <c r="M487" s="27" t="s">
        <v>742</v>
      </c>
      <c r="N487" s="27" t="s">
        <v>88</v>
      </c>
      <c r="O487" s="27" t="s">
        <v>2853</v>
      </c>
      <c r="P487" s="27" t="s">
        <v>2853</v>
      </c>
      <c r="Q487" s="27" t="s">
        <v>89</v>
      </c>
      <c r="R487" s="27" t="s">
        <v>82</v>
      </c>
      <c r="S487" s="95" t="s">
        <v>4595</v>
      </c>
      <c r="T487" s="31">
        <v>10</v>
      </c>
      <c r="U487" s="31">
        <v>8</v>
      </c>
      <c r="V487" s="89">
        <v>46183</v>
      </c>
      <c r="W487" s="89">
        <v>46183</v>
      </c>
      <c r="X487" s="27" t="s">
        <v>4596</v>
      </c>
      <c r="Y487" s="72">
        <v>448</v>
      </c>
      <c r="Z487" s="76">
        <v>0.428</v>
      </c>
      <c r="AA487" s="28" t="s">
        <v>92</v>
      </c>
      <c r="AB487" s="28" t="s">
        <v>82</v>
      </c>
      <c r="AC487" s="28" t="s">
        <v>93</v>
      </c>
      <c r="AD487" s="28" t="s">
        <v>123</v>
      </c>
      <c r="AE487" s="28" t="s">
        <v>82</v>
      </c>
      <c r="AF487" s="28" t="s">
        <v>82</v>
      </c>
      <c r="AG487" s="28" t="s">
        <v>95</v>
      </c>
      <c r="AH487" s="28" t="s">
        <v>82</v>
      </c>
      <c r="AI487" s="28" t="s">
        <v>96</v>
      </c>
      <c r="AJ487" s="28" t="s">
        <v>82</v>
      </c>
      <c r="AK487" s="28" t="s">
        <v>82</v>
      </c>
      <c r="AL487" s="28" t="s">
        <v>4597</v>
      </c>
      <c r="AM487" s="28" t="s">
        <v>88</v>
      </c>
      <c r="AN487" s="27" t="s">
        <v>98</v>
      </c>
      <c r="AO487" s="72">
        <f t="shared" si="270"/>
        <v>0</v>
      </c>
      <c r="AP487" s="27" t="s">
        <v>82</v>
      </c>
      <c r="AQ487" s="27" t="s">
        <v>82</v>
      </c>
      <c r="AR487" s="29" t="s">
        <v>82</v>
      </c>
      <c r="AS487" s="29" t="s">
        <v>82</v>
      </c>
      <c r="AT487" s="79" t="s">
        <v>82</v>
      </c>
      <c r="AW487" s="80" t="s">
        <v>82</v>
      </c>
      <c r="AX487" s="27" t="s">
        <v>82</v>
      </c>
      <c r="AY487" s="27" t="s">
        <v>4598</v>
      </c>
      <c r="AZ487" s="27" t="s">
        <v>82</v>
      </c>
      <c r="BA487" s="27" t="s">
        <v>4599</v>
      </c>
      <c r="BB487" s="27" t="s">
        <v>4600</v>
      </c>
      <c r="BC487" s="27" t="s">
        <v>82</v>
      </c>
      <c r="BD487" s="27" t="s">
        <v>82</v>
      </c>
      <c r="BE487" s="27" t="s">
        <v>82</v>
      </c>
      <c r="BF487" s="27" t="s">
        <v>82</v>
      </c>
      <c r="BG487" s="27" t="s">
        <v>3954</v>
      </c>
      <c r="BH487" s="27" t="s">
        <v>99</v>
      </c>
      <c r="BI487" s="27" t="s">
        <v>100</v>
      </c>
      <c r="BJ487" s="27" t="s">
        <v>736</v>
      </c>
      <c r="BK487" s="27" t="s">
        <v>763</v>
      </c>
      <c r="BL487" s="27" t="s">
        <v>82</v>
      </c>
      <c r="BM487" s="27" t="s">
        <v>82</v>
      </c>
      <c r="BN487" s="27" t="s">
        <v>82</v>
      </c>
      <c r="BP487" s="117">
        <f t="shared" si="271"/>
        <v>0</v>
      </c>
      <c r="BQ487" s="117">
        <f t="shared" si="272"/>
        <v>0</v>
      </c>
    </row>
    <row r="488">
      <c r="A488" s="48" t="s">
        <v>81</v>
      </c>
      <c r="B488" s="48" t="s">
        <v>82</v>
      </c>
      <c r="C488" s="58">
        <v>0</v>
      </c>
      <c r="D488" s="58">
        <v>0</v>
      </c>
      <c r="E488" s="64">
        <v>587.4</v>
      </c>
      <c r="F488" s="26" t="s">
        <v>4601</v>
      </c>
      <c r="G488" s="27" t="s">
        <v>3475</v>
      </c>
      <c r="H488" s="27" t="s">
        <v>3954</v>
      </c>
      <c r="I488" s="118" t="s">
        <v>4602</v>
      </c>
      <c r="J488" s="94" t="s">
        <v>136</v>
      </c>
      <c r="L488" s="27" t="s">
        <v>82</v>
      </c>
      <c r="M488" s="27" t="s">
        <v>1280</v>
      </c>
      <c r="N488" s="27" t="s">
        <v>88</v>
      </c>
      <c r="O488" s="27" t="s">
        <v>2853</v>
      </c>
      <c r="P488" s="27" t="s">
        <v>2853</v>
      </c>
      <c r="Q488" s="27" t="s">
        <v>89</v>
      </c>
      <c r="R488" s="27" t="s">
        <v>82</v>
      </c>
      <c r="S488" s="95" t="s">
        <v>4603</v>
      </c>
      <c r="T488" s="31">
        <v>10</v>
      </c>
      <c r="U488" s="31">
        <v>10</v>
      </c>
      <c r="V488" s="89">
        <v>46231</v>
      </c>
      <c r="W488" s="89">
        <v>46231</v>
      </c>
      <c r="X488" s="27" t="s">
        <v>4604</v>
      </c>
      <c r="Y488" s="72">
        <v>224</v>
      </c>
      <c r="Z488" s="76">
        <v>0.3</v>
      </c>
      <c r="AA488" s="28" t="s">
        <v>92</v>
      </c>
      <c r="AB488" s="28" t="s">
        <v>82</v>
      </c>
      <c r="AC488" s="28" t="s">
        <v>93</v>
      </c>
      <c r="AD488" s="28" t="s">
        <v>123</v>
      </c>
      <c r="AE488" s="28" t="s">
        <v>82</v>
      </c>
      <c r="AF488" s="28" t="s">
        <v>82</v>
      </c>
      <c r="AG488" s="28" t="s">
        <v>95</v>
      </c>
      <c r="AH488" s="28" t="s">
        <v>82</v>
      </c>
      <c r="AI488" s="28" t="s">
        <v>96</v>
      </c>
      <c r="AJ488" s="28" t="s">
        <v>82</v>
      </c>
      <c r="AK488" s="28" t="s">
        <v>82</v>
      </c>
      <c r="AL488" s="28" t="s">
        <v>4605</v>
      </c>
      <c r="AM488" s="28" t="s">
        <v>88</v>
      </c>
      <c r="AN488" s="27" t="s">
        <v>98</v>
      </c>
      <c r="AO488" s="72">
        <f>C488*U488+D488</f>
        <v>0</v>
      </c>
      <c r="AP488" s="27" t="s">
        <v>82</v>
      </c>
      <c r="AQ488" s="27" t="s">
        <v>82</v>
      </c>
      <c r="AR488" s="29" t="s">
        <v>82</v>
      </c>
      <c r="AS488" s="29" t="s">
        <v>82</v>
      </c>
      <c r="AT488" s="79" t="s">
        <v>82</v>
      </c>
      <c r="AW488" s="80" t="s">
        <v>82</v>
      </c>
      <c r="AX488" s="27" t="s">
        <v>82</v>
      </c>
      <c r="AY488" s="27" t="s">
        <v>4606</v>
      </c>
      <c r="AZ488" s="27" t="s">
        <v>82</v>
      </c>
      <c r="BA488" s="27" t="s">
        <v>82</v>
      </c>
      <c r="BB488" s="27" t="s">
        <v>4607</v>
      </c>
      <c r="BC488" s="27" t="s">
        <v>82</v>
      </c>
      <c r="BD488" s="27" t="s">
        <v>82</v>
      </c>
      <c r="BE488" s="27" t="s">
        <v>82</v>
      </c>
      <c r="BF488" s="27" t="s">
        <v>82</v>
      </c>
      <c r="BG488" s="27" t="s">
        <v>3954</v>
      </c>
      <c r="BH488" s="27" t="s">
        <v>99</v>
      </c>
      <c r="BI488" s="27" t="s">
        <v>100</v>
      </c>
      <c r="BJ488" s="27" t="s">
        <v>736</v>
      </c>
      <c r="BK488" s="27" t="s">
        <v>763</v>
      </c>
      <c r="BL488" s="27" t="s">
        <v>82</v>
      </c>
      <c r="BM488" s="27" t="s">
        <v>82</v>
      </c>
      <c r="BN488" s="27" t="s">
        <v>82</v>
      </c>
      <c r="BP488" s="117">
        <f>AO488*E488</f>
        <v>0</v>
      </c>
      <c r="BQ488" s="117">
        <f>AO488*Z488</f>
        <v>0</v>
      </c>
    </row>
    <row r="489">
      <c r="A489" s="48" t="s">
        <v>81</v>
      </c>
      <c r="B489" s="48" t="s">
        <v>82</v>
      </c>
      <c r="C489" s="58">
        <v>0</v>
      </c>
      <c r="D489" s="58">
        <v>0</v>
      </c>
      <c r="E489" s="64">
        <v>495</v>
      </c>
      <c r="F489" s="26" t="s">
        <v>4608</v>
      </c>
      <c r="G489" s="27" t="s">
        <v>3083</v>
      </c>
      <c r="H489" s="27" t="s">
        <v>3954</v>
      </c>
      <c r="I489" s="118" t="s">
        <v>4609</v>
      </c>
      <c r="J489" s="94" t="s">
        <v>136</v>
      </c>
      <c r="L489" s="27" t="s">
        <v>82</v>
      </c>
      <c r="M489" s="27" t="s">
        <v>322</v>
      </c>
      <c r="N489" s="27" t="s">
        <v>88</v>
      </c>
      <c r="O489" s="27" t="s">
        <v>2863</v>
      </c>
      <c r="P489" s="27" t="s">
        <v>2863</v>
      </c>
      <c r="Q489" s="27" t="s">
        <v>89</v>
      </c>
      <c r="R489" s="27" t="s">
        <v>82</v>
      </c>
      <c r="S489" s="95" t="s">
        <v>4610</v>
      </c>
      <c r="T489" s="31">
        <v>10</v>
      </c>
      <c r="U489" s="31">
        <v>10</v>
      </c>
      <c r="V489" s="89">
        <v>45328</v>
      </c>
      <c r="W489" s="89">
        <v>46055</v>
      </c>
      <c r="X489" s="27" t="s">
        <v>4611</v>
      </c>
      <c r="Y489" s="72">
        <v>320</v>
      </c>
      <c r="Z489" s="76">
        <v>0.344</v>
      </c>
      <c r="AA489" s="28" t="s">
        <v>92</v>
      </c>
      <c r="AB489" s="28" t="s">
        <v>82</v>
      </c>
      <c r="AC489" s="28" t="s">
        <v>93</v>
      </c>
      <c r="AD489" s="28" t="s">
        <v>123</v>
      </c>
      <c r="AE489" s="28" t="s">
        <v>82</v>
      </c>
      <c r="AF489" s="28" t="s">
        <v>82</v>
      </c>
      <c r="AG489" s="28" t="s">
        <v>95</v>
      </c>
      <c r="AH489" s="28" t="s">
        <v>82</v>
      </c>
      <c r="AI489" s="28" t="s">
        <v>96</v>
      </c>
      <c r="AJ489" s="28" t="s">
        <v>82</v>
      </c>
      <c r="AK489" s="28" t="s">
        <v>82</v>
      </c>
      <c r="AL489" s="28" t="s">
        <v>4612</v>
      </c>
      <c r="AM489" s="28" t="s">
        <v>88</v>
      </c>
      <c r="AN489" s="27" t="s">
        <v>98</v>
      </c>
      <c r="AO489" s="72">
        <f>C489*U489+D489</f>
        <v>0</v>
      </c>
      <c r="AP489" s="27" t="s">
        <v>82</v>
      </c>
      <c r="AQ489" s="27" t="s">
        <v>82</v>
      </c>
      <c r="AR489" s="29" t="s">
        <v>82</v>
      </c>
      <c r="AS489" s="29" t="s">
        <v>82</v>
      </c>
      <c r="AT489" s="79" t="s">
        <v>82</v>
      </c>
      <c r="AW489" s="80" t="s">
        <v>82</v>
      </c>
      <c r="AX489" s="27" t="s">
        <v>82</v>
      </c>
      <c r="AY489" s="27" t="s">
        <v>4613</v>
      </c>
      <c r="AZ489" s="27" t="s">
        <v>82</v>
      </c>
      <c r="BA489" s="27" t="s">
        <v>4614</v>
      </c>
      <c r="BB489" s="27" t="s">
        <v>4615</v>
      </c>
      <c r="BC489" s="27" t="s">
        <v>82</v>
      </c>
      <c r="BD489" s="27" t="s">
        <v>4616</v>
      </c>
      <c r="BE489" s="27" t="s">
        <v>82</v>
      </c>
      <c r="BF489" s="27" t="s">
        <v>82</v>
      </c>
      <c r="BG489" s="27" t="s">
        <v>3954</v>
      </c>
      <c r="BH489" s="27" t="s">
        <v>99</v>
      </c>
      <c r="BI489" s="27" t="s">
        <v>100</v>
      </c>
      <c r="BJ489" s="27" t="s">
        <v>101</v>
      </c>
      <c r="BK489" s="27" t="s">
        <v>2894</v>
      </c>
      <c r="BL489" s="27" t="s">
        <v>82</v>
      </c>
      <c r="BM489" s="27" t="s">
        <v>82</v>
      </c>
      <c r="BN489" s="27" t="s">
        <v>82</v>
      </c>
      <c r="BP489" s="117">
        <f>AO489*E489</f>
        <v>0</v>
      </c>
      <c r="BQ489" s="117">
        <f>AO489*Z489</f>
        <v>0</v>
      </c>
    </row>
    <row r="490">
      <c r="A490" s="48" t="s">
        <v>81</v>
      </c>
      <c r="B490" s="48" t="s">
        <v>82</v>
      </c>
      <c r="C490" s="58">
        <v>0</v>
      </c>
      <c r="D490" s="58">
        <v>0</v>
      </c>
      <c r="E490" s="64">
        <v>495</v>
      </c>
      <c r="F490" s="26" t="s">
        <v>4617</v>
      </c>
      <c r="G490" s="27" t="s">
        <v>3083</v>
      </c>
      <c r="H490" s="27" t="s">
        <v>3954</v>
      </c>
      <c r="I490" s="118" t="s">
        <v>4618</v>
      </c>
      <c r="J490" s="94" t="s">
        <v>363</v>
      </c>
      <c r="L490" s="27" t="s">
        <v>82</v>
      </c>
      <c r="M490" s="27" t="s">
        <v>322</v>
      </c>
      <c r="N490" s="27" t="s">
        <v>88</v>
      </c>
      <c r="O490" s="27" t="s">
        <v>2863</v>
      </c>
      <c r="P490" s="27" t="s">
        <v>2863</v>
      </c>
      <c r="Q490" s="27" t="s">
        <v>89</v>
      </c>
      <c r="R490" s="27" t="s">
        <v>82</v>
      </c>
      <c r="S490" s="95" t="s">
        <v>4619</v>
      </c>
      <c r="T490" s="31">
        <v>10</v>
      </c>
      <c r="U490" s="31">
        <v>6</v>
      </c>
      <c r="V490" s="89">
        <v>45694</v>
      </c>
      <c r="W490" s="89">
        <v>45856</v>
      </c>
      <c r="X490" s="27" t="s">
        <v>4620</v>
      </c>
      <c r="Y490" s="72">
        <v>384</v>
      </c>
      <c r="Z490" s="76">
        <v>0.37</v>
      </c>
      <c r="AA490" s="28" t="s">
        <v>92</v>
      </c>
      <c r="AB490" s="28" t="s">
        <v>82</v>
      </c>
      <c r="AC490" s="28" t="s">
        <v>93</v>
      </c>
      <c r="AD490" s="28" t="s">
        <v>123</v>
      </c>
      <c r="AE490" s="28" t="s">
        <v>82</v>
      </c>
      <c r="AF490" s="28" t="s">
        <v>82</v>
      </c>
      <c r="AG490" s="28" t="s">
        <v>95</v>
      </c>
      <c r="AH490" s="28" t="s">
        <v>82</v>
      </c>
      <c r="AI490" s="28" t="s">
        <v>96</v>
      </c>
      <c r="AJ490" s="28" t="s">
        <v>82</v>
      </c>
      <c r="AK490" s="28" t="s">
        <v>82</v>
      </c>
      <c r="AL490" s="28" t="s">
        <v>4621</v>
      </c>
      <c r="AM490" s="28" t="s">
        <v>88</v>
      </c>
      <c r="AN490" s="27" t="s">
        <v>98</v>
      </c>
      <c r="AO490" s="72">
        <f>C490*U490+D490</f>
        <v>0</v>
      </c>
      <c r="AP490" s="27" t="s">
        <v>82</v>
      </c>
      <c r="AQ490" s="27" t="s">
        <v>82</v>
      </c>
      <c r="AR490" s="29" t="s">
        <v>82</v>
      </c>
      <c r="AS490" s="29" t="s">
        <v>82</v>
      </c>
      <c r="AT490" s="79" t="s">
        <v>82</v>
      </c>
      <c r="AW490" s="80" t="s">
        <v>82</v>
      </c>
      <c r="AX490" s="27" t="s">
        <v>82</v>
      </c>
      <c r="AY490" s="27" t="s">
        <v>4622</v>
      </c>
      <c r="AZ490" s="27" t="s">
        <v>82</v>
      </c>
      <c r="BA490" s="27" t="s">
        <v>4623</v>
      </c>
      <c r="BB490" s="27" t="s">
        <v>4624</v>
      </c>
      <c r="BC490" s="27" t="s">
        <v>82</v>
      </c>
      <c r="BD490" s="27" t="s">
        <v>4625</v>
      </c>
      <c r="BE490" s="27" t="s">
        <v>82</v>
      </c>
      <c r="BF490" s="27" t="s">
        <v>82</v>
      </c>
      <c r="BG490" s="27" t="s">
        <v>3954</v>
      </c>
      <c r="BH490" s="27" t="s">
        <v>99</v>
      </c>
      <c r="BI490" s="27" t="s">
        <v>100</v>
      </c>
      <c r="BJ490" s="27" t="s">
        <v>101</v>
      </c>
      <c r="BK490" s="27" t="s">
        <v>2894</v>
      </c>
      <c r="BL490" s="27" t="s">
        <v>82</v>
      </c>
      <c r="BM490" s="27" t="s">
        <v>82</v>
      </c>
      <c r="BN490" s="27" t="s">
        <v>82</v>
      </c>
      <c r="BP490" s="117">
        <f>AO490*E490</f>
        <v>0</v>
      </c>
      <c r="BQ490" s="117">
        <f>AO490*Z490</f>
        <v>0</v>
      </c>
    </row>
    <row r="491">
      <c r="A491" s="48" t="s">
        <v>81</v>
      </c>
      <c r="B491" s="48" t="s">
        <v>82</v>
      </c>
      <c r="C491" s="58">
        <v>0</v>
      </c>
      <c r="D491" s="58">
        <v>0</v>
      </c>
      <c r="E491" s="64">
        <v>495</v>
      </c>
      <c r="F491" s="26" t="s">
        <v>4626</v>
      </c>
      <c r="G491" s="27" t="s">
        <v>3162</v>
      </c>
      <c r="H491" s="27" t="s">
        <v>3954</v>
      </c>
      <c r="I491" s="118" t="s">
        <v>4627</v>
      </c>
      <c r="J491" s="94" t="s">
        <v>614</v>
      </c>
      <c r="L491" s="27" t="s">
        <v>82</v>
      </c>
      <c r="M491" s="27" t="s">
        <v>322</v>
      </c>
      <c r="N491" s="27" t="s">
        <v>88</v>
      </c>
      <c r="O491" s="27" t="s">
        <v>2863</v>
      </c>
      <c r="P491" s="27" t="s">
        <v>2863</v>
      </c>
      <c r="Q491" s="27" t="s">
        <v>89</v>
      </c>
      <c r="R491" s="27" t="s">
        <v>82</v>
      </c>
      <c r="S491" s="95" t="s">
        <v>4628</v>
      </c>
      <c r="T491" s="31">
        <v>10</v>
      </c>
      <c r="U491" s="31">
        <v>18</v>
      </c>
      <c r="V491" s="89">
        <v>45699</v>
      </c>
      <c r="W491" s="89">
        <v>45856</v>
      </c>
      <c r="X491" s="27" t="s">
        <v>4629</v>
      </c>
      <c r="Y491" s="72">
        <v>192</v>
      </c>
      <c r="Z491" s="76">
        <v>0.334</v>
      </c>
      <c r="AA491" s="28" t="s">
        <v>92</v>
      </c>
      <c r="AB491" s="28" t="s">
        <v>82</v>
      </c>
      <c r="AC491" s="28" t="s">
        <v>93</v>
      </c>
      <c r="AD491" s="28" t="s">
        <v>123</v>
      </c>
      <c r="AE491" s="28" t="s">
        <v>82</v>
      </c>
      <c r="AF491" s="28" t="s">
        <v>82</v>
      </c>
      <c r="AG491" s="28" t="s">
        <v>95</v>
      </c>
      <c r="AH491" s="28" t="s">
        <v>82</v>
      </c>
      <c r="AI491" s="28" t="s">
        <v>96</v>
      </c>
      <c r="AJ491" s="28" t="s">
        <v>82</v>
      </c>
      <c r="AK491" s="28" t="s">
        <v>82</v>
      </c>
      <c r="AL491" s="28" t="s">
        <v>4630</v>
      </c>
      <c r="AM491" s="28" t="s">
        <v>88</v>
      </c>
      <c r="AN491" s="27" t="s">
        <v>98</v>
      </c>
      <c r="AO491" s="72">
        <f>C491*U491+D491</f>
        <v>0</v>
      </c>
      <c r="AP491" s="27" t="s">
        <v>82</v>
      </c>
      <c r="AQ491" s="27" t="s">
        <v>82</v>
      </c>
      <c r="AR491" s="29" t="s">
        <v>82</v>
      </c>
      <c r="AS491" s="29" t="s">
        <v>82</v>
      </c>
      <c r="AT491" s="79" t="s">
        <v>82</v>
      </c>
      <c r="AW491" s="80" t="s">
        <v>82</v>
      </c>
      <c r="AX491" s="27" t="s">
        <v>82</v>
      </c>
      <c r="AY491" s="27" t="s">
        <v>4631</v>
      </c>
      <c r="AZ491" s="27" t="s">
        <v>82</v>
      </c>
      <c r="BA491" s="27" t="s">
        <v>4632</v>
      </c>
      <c r="BB491" s="27" t="s">
        <v>4633</v>
      </c>
      <c r="BC491" s="27" t="s">
        <v>82</v>
      </c>
      <c r="BD491" s="27" t="s">
        <v>82</v>
      </c>
      <c r="BE491" s="27" t="s">
        <v>82</v>
      </c>
      <c r="BF491" s="27" t="s">
        <v>82</v>
      </c>
      <c r="BG491" s="27" t="s">
        <v>3954</v>
      </c>
      <c r="BH491" s="27" t="s">
        <v>99</v>
      </c>
      <c r="BI491" s="27" t="s">
        <v>100</v>
      </c>
      <c r="BJ491" s="27" t="s">
        <v>101</v>
      </c>
      <c r="BK491" s="27" t="s">
        <v>2894</v>
      </c>
      <c r="BL491" s="27" t="s">
        <v>82</v>
      </c>
      <c r="BM491" s="27" t="s">
        <v>82</v>
      </c>
      <c r="BN491" s="27" t="s">
        <v>82</v>
      </c>
      <c r="BP491" s="117">
        <f>AO491*E491</f>
        <v>0</v>
      </c>
      <c r="BQ491" s="117">
        <f>AO491*Z491</f>
        <v>0</v>
      </c>
    </row>
    <row r="492">
      <c r="A492" s="48" t="s">
        <v>81</v>
      </c>
      <c r="B492" s="48" t="s">
        <v>82</v>
      </c>
      <c r="C492" s="58">
        <v>0</v>
      </c>
      <c r="D492" s="58">
        <v>0</v>
      </c>
      <c r="E492" s="64">
        <v>521.4</v>
      </c>
      <c r="F492" s="26" t="s">
        <v>4634</v>
      </c>
      <c r="G492" s="27" t="s">
        <v>3516</v>
      </c>
      <c r="H492" s="27" t="s">
        <v>3954</v>
      </c>
      <c r="I492" s="118" t="s">
        <v>4635</v>
      </c>
      <c r="J492" s="94" t="s">
        <v>114</v>
      </c>
      <c r="L492" s="27" t="s">
        <v>82</v>
      </c>
      <c r="M492" s="27" t="s">
        <v>396</v>
      </c>
      <c r="N492" s="27" t="s">
        <v>88</v>
      </c>
      <c r="O492" s="27" t="s">
        <v>2853</v>
      </c>
      <c r="P492" s="27" t="s">
        <v>2853</v>
      </c>
      <c r="Q492" s="27" t="s">
        <v>89</v>
      </c>
      <c r="R492" s="27" t="s">
        <v>82</v>
      </c>
      <c r="S492" s="95" t="s">
        <v>4636</v>
      </c>
      <c r="T492" s="31">
        <v>10</v>
      </c>
      <c r="U492" s="31">
        <v>10</v>
      </c>
      <c r="V492" s="89">
        <v>45894</v>
      </c>
      <c r="W492" s="89">
        <v>45894</v>
      </c>
      <c r="X492" s="27" t="s">
        <v>4637</v>
      </c>
      <c r="Y492" s="72">
        <v>224</v>
      </c>
      <c r="Z492" s="76">
        <v>0.31</v>
      </c>
      <c r="AA492" s="28" t="s">
        <v>92</v>
      </c>
      <c r="AB492" s="28" t="s">
        <v>82</v>
      </c>
      <c r="AC492" s="28" t="s">
        <v>93</v>
      </c>
      <c r="AD492" s="28" t="s">
        <v>123</v>
      </c>
      <c r="AE492" s="28" t="s">
        <v>82</v>
      </c>
      <c r="AF492" s="28" t="s">
        <v>82</v>
      </c>
      <c r="AG492" s="28" t="s">
        <v>95</v>
      </c>
      <c r="AH492" s="28" t="s">
        <v>82</v>
      </c>
      <c r="AI492" s="28" t="s">
        <v>96</v>
      </c>
      <c r="AJ492" s="28" t="s">
        <v>82</v>
      </c>
      <c r="AK492" s="28" t="s">
        <v>82</v>
      </c>
      <c r="AL492" s="28" t="s">
        <v>4638</v>
      </c>
      <c r="AM492" s="28" t="s">
        <v>88</v>
      </c>
      <c r="AN492" s="27" t="s">
        <v>98</v>
      </c>
      <c r="AO492" s="72">
        <f>C492*U492+D492</f>
        <v>0</v>
      </c>
      <c r="AP492" s="27" t="s">
        <v>82</v>
      </c>
      <c r="AQ492" s="27" t="s">
        <v>82</v>
      </c>
      <c r="AR492" s="29" t="s">
        <v>82</v>
      </c>
      <c r="AS492" s="29" t="s">
        <v>82</v>
      </c>
      <c r="AT492" s="79" t="s">
        <v>82</v>
      </c>
      <c r="AW492" s="80" t="s">
        <v>82</v>
      </c>
      <c r="AX492" s="27" t="s">
        <v>82</v>
      </c>
      <c r="AY492" s="27" t="s">
        <v>4639</v>
      </c>
      <c r="AZ492" s="27" t="s">
        <v>82</v>
      </c>
      <c r="BA492" s="27" t="s">
        <v>4640</v>
      </c>
      <c r="BB492" s="27" t="s">
        <v>4641</v>
      </c>
      <c r="BC492" s="27" t="s">
        <v>82</v>
      </c>
      <c r="BD492" s="27" t="s">
        <v>82</v>
      </c>
      <c r="BE492" s="27" t="s">
        <v>82</v>
      </c>
      <c r="BF492" s="27" t="s">
        <v>82</v>
      </c>
      <c r="BG492" s="27" t="s">
        <v>3954</v>
      </c>
      <c r="BH492" s="27" t="s">
        <v>99</v>
      </c>
      <c r="BI492" s="27" t="s">
        <v>100</v>
      </c>
      <c r="BJ492" s="27" t="s">
        <v>736</v>
      </c>
      <c r="BK492" s="27" t="s">
        <v>763</v>
      </c>
      <c r="BL492" s="27" t="s">
        <v>82</v>
      </c>
      <c r="BM492" s="27" t="s">
        <v>82</v>
      </c>
      <c r="BN492" s="27" t="s">
        <v>82</v>
      </c>
      <c r="BP492" s="117">
        <f>AO492*E492</f>
        <v>0</v>
      </c>
      <c r="BQ492" s="117">
        <f>AO492*Z492</f>
        <v>0</v>
      </c>
    </row>
    <row r="493">
      <c r="A493" s="48" t="s">
        <v>81</v>
      </c>
      <c r="B493" s="48" t="s">
        <v>82</v>
      </c>
      <c r="C493" s="58">
        <v>0</v>
      </c>
      <c r="D493" s="58">
        <v>0</v>
      </c>
      <c r="E493" s="64">
        <v>633.6</v>
      </c>
      <c r="F493" s="26" t="s">
        <v>4642</v>
      </c>
      <c r="G493" s="27" t="s">
        <v>2906</v>
      </c>
      <c r="H493" s="27" t="s">
        <v>3954</v>
      </c>
      <c r="I493" s="118" t="s">
        <v>4643</v>
      </c>
      <c r="J493" s="94" t="s">
        <v>136</v>
      </c>
      <c r="L493" s="27" t="s">
        <v>82</v>
      </c>
      <c r="M493" s="27" t="s">
        <v>1857</v>
      </c>
      <c r="N493" s="27" t="s">
        <v>88</v>
      </c>
      <c r="O493" s="27" t="s">
        <v>2863</v>
      </c>
      <c r="P493" s="27" t="s">
        <v>2863</v>
      </c>
      <c r="Q493" s="27" t="s">
        <v>89</v>
      </c>
      <c r="R493" s="27" t="s">
        <v>82</v>
      </c>
      <c r="S493" s="95" t="s">
        <v>4644</v>
      </c>
      <c r="T493" s="31">
        <v>10</v>
      </c>
      <c r="U493" s="31">
        <v>6</v>
      </c>
      <c r="V493" s="89">
        <v>45818</v>
      </c>
      <c r="W493" s="89">
        <v>45828</v>
      </c>
      <c r="X493" s="27" t="s">
        <v>4645</v>
      </c>
      <c r="Y493" s="72">
        <v>704</v>
      </c>
      <c r="Z493" s="76">
        <v>0.613</v>
      </c>
      <c r="AA493" s="28" t="s">
        <v>92</v>
      </c>
      <c r="AB493" s="28" t="s">
        <v>82</v>
      </c>
      <c r="AC493" s="28" t="s">
        <v>93</v>
      </c>
      <c r="AD493" s="28" t="s">
        <v>123</v>
      </c>
      <c r="AE493" s="28" t="s">
        <v>82</v>
      </c>
      <c r="AF493" s="28" t="s">
        <v>82</v>
      </c>
      <c r="AG493" s="28" t="s">
        <v>95</v>
      </c>
      <c r="AH493" s="28" t="s">
        <v>82</v>
      </c>
      <c r="AI493" s="28" t="s">
        <v>96</v>
      </c>
      <c r="AJ493" s="28" t="s">
        <v>82</v>
      </c>
      <c r="AK493" s="28" t="s">
        <v>82</v>
      </c>
      <c r="AL493" s="28" t="s">
        <v>4646</v>
      </c>
      <c r="AM493" s="28" t="s">
        <v>88</v>
      </c>
      <c r="AN493" s="27" t="s">
        <v>98</v>
      </c>
      <c r="AO493" s="72">
        <f>C493*U493+D493</f>
        <v>0</v>
      </c>
      <c r="AP493" s="27" t="s">
        <v>82</v>
      </c>
      <c r="AQ493" s="27" t="s">
        <v>82</v>
      </c>
      <c r="AR493" s="29" t="s">
        <v>82</v>
      </c>
      <c r="AS493" s="29" t="s">
        <v>82</v>
      </c>
      <c r="AT493" s="79" t="s">
        <v>82</v>
      </c>
      <c r="AW493" s="80" t="s">
        <v>82</v>
      </c>
      <c r="AX493" s="27" t="s">
        <v>82</v>
      </c>
      <c r="AY493" s="27" t="s">
        <v>4647</v>
      </c>
      <c r="AZ493" s="27" t="s">
        <v>82</v>
      </c>
      <c r="BA493" s="27" t="s">
        <v>4648</v>
      </c>
      <c r="BB493" s="27" t="s">
        <v>4649</v>
      </c>
      <c r="BC493" s="27" t="s">
        <v>82</v>
      </c>
      <c r="BD493" s="27" t="s">
        <v>82</v>
      </c>
      <c r="BE493" s="27" t="s">
        <v>82</v>
      </c>
      <c r="BF493" s="27" t="s">
        <v>82</v>
      </c>
      <c r="BG493" s="27" t="s">
        <v>3954</v>
      </c>
      <c r="BH493" s="27" t="s">
        <v>99</v>
      </c>
      <c r="BI493" s="27" t="s">
        <v>100</v>
      </c>
      <c r="BJ493" s="27" t="s">
        <v>101</v>
      </c>
      <c r="BK493" s="27" t="s">
        <v>2894</v>
      </c>
      <c r="BL493" s="27" t="s">
        <v>82</v>
      </c>
      <c r="BM493" s="27" t="s">
        <v>82</v>
      </c>
      <c r="BN493" s="27" t="s">
        <v>82</v>
      </c>
      <c r="BP493" s="117">
        <f>AO493*E493</f>
        <v>0</v>
      </c>
      <c r="BQ493" s="117">
        <f>AO493*Z493</f>
        <v>0</v>
      </c>
    </row>
    <row r="494">
      <c r="A494" s="48" t="s">
        <v>81</v>
      </c>
      <c r="B494" s="48" t="s">
        <v>82</v>
      </c>
      <c r="C494" s="58">
        <v>0</v>
      </c>
      <c r="D494" s="58">
        <v>0</v>
      </c>
      <c r="E494" s="64">
        <v>521.4</v>
      </c>
      <c r="F494" s="26" t="s">
        <v>4650</v>
      </c>
      <c r="G494" s="27" t="s">
        <v>3259</v>
      </c>
      <c r="H494" s="27" t="s">
        <v>3954</v>
      </c>
      <c r="I494" s="118" t="s">
        <v>4651</v>
      </c>
      <c r="J494" s="94" t="s">
        <v>136</v>
      </c>
      <c r="L494" s="27" t="s">
        <v>82</v>
      </c>
      <c r="M494" s="27" t="s">
        <v>396</v>
      </c>
      <c r="N494" s="27" t="s">
        <v>88</v>
      </c>
      <c r="O494" s="27" t="s">
        <v>2853</v>
      </c>
      <c r="P494" s="27" t="s">
        <v>2853</v>
      </c>
      <c r="Q494" s="27" t="s">
        <v>89</v>
      </c>
      <c r="R494" s="27" t="s">
        <v>82</v>
      </c>
      <c r="S494" s="95" t="s">
        <v>4652</v>
      </c>
      <c r="T494" s="31">
        <v>10</v>
      </c>
      <c r="U494" s="31">
        <v>9</v>
      </c>
      <c r="V494" s="89">
        <v>45203</v>
      </c>
      <c r="W494" s="89">
        <v>46136</v>
      </c>
      <c r="X494" s="27" t="s">
        <v>4653</v>
      </c>
      <c r="Y494" s="72">
        <v>320</v>
      </c>
      <c r="Z494" s="76">
        <v>0.351</v>
      </c>
      <c r="AA494" s="28" t="s">
        <v>92</v>
      </c>
      <c r="AB494" s="28" t="s">
        <v>82</v>
      </c>
      <c r="AC494" s="28" t="s">
        <v>93</v>
      </c>
      <c r="AD494" s="28" t="s">
        <v>123</v>
      </c>
      <c r="AE494" s="28" t="s">
        <v>82</v>
      </c>
      <c r="AF494" s="28" t="s">
        <v>82</v>
      </c>
      <c r="AG494" s="28" t="s">
        <v>95</v>
      </c>
      <c r="AH494" s="28" t="s">
        <v>82</v>
      </c>
      <c r="AI494" s="28" t="s">
        <v>96</v>
      </c>
      <c r="AJ494" s="28" t="s">
        <v>82</v>
      </c>
      <c r="AK494" s="28" t="s">
        <v>82</v>
      </c>
      <c r="AL494" s="28" t="s">
        <v>4654</v>
      </c>
      <c r="AM494" s="28" t="s">
        <v>88</v>
      </c>
      <c r="AN494" s="27" t="s">
        <v>98</v>
      </c>
      <c r="AO494" s="72">
        <f>C494*U494+D494</f>
        <v>0</v>
      </c>
      <c r="AP494" s="27" t="s">
        <v>82</v>
      </c>
      <c r="AQ494" s="27" t="s">
        <v>82</v>
      </c>
      <c r="AR494" s="29" t="s">
        <v>82</v>
      </c>
      <c r="AS494" s="29" t="s">
        <v>82</v>
      </c>
      <c r="AT494" s="79" t="s">
        <v>82</v>
      </c>
      <c r="AW494" s="80" t="s">
        <v>82</v>
      </c>
      <c r="AX494" s="27" t="s">
        <v>82</v>
      </c>
      <c r="AY494" s="27" t="s">
        <v>4655</v>
      </c>
      <c r="AZ494" s="27" t="s">
        <v>82</v>
      </c>
      <c r="BA494" s="27" t="s">
        <v>82</v>
      </c>
      <c r="BB494" s="27" t="s">
        <v>4656</v>
      </c>
      <c r="BC494" s="27" t="s">
        <v>82</v>
      </c>
      <c r="BD494" s="27" t="s">
        <v>4048</v>
      </c>
      <c r="BE494" s="27" t="s">
        <v>4657</v>
      </c>
      <c r="BF494" s="27" t="s">
        <v>82</v>
      </c>
      <c r="BG494" s="27" t="s">
        <v>3954</v>
      </c>
      <c r="BH494" s="27" t="s">
        <v>99</v>
      </c>
      <c r="BI494" s="27" t="s">
        <v>100</v>
      </c>
      <c r="BJ494" s="27" t="s">
        <v>736</v>
      </c>
      <c r="BK494" s="27" t="s">
        <v>763</v>
      </c>
      <c r="BL494" s="27" t="s">
        <v>82</v>
      </c>
      <c r="BM494" s="27" t="s">
        <v>82</v>
      </c>
      <c r="BN494" s="27" t="s">
        <v>82</v>
      </c>
      <c r="BP494" s="117">
        <f>AO494*E494</f>
        <v>0</v>
      </c>
      <c r="BQ494" s="117">
        <f>AO494*Z494</f>
        <v>0</v>
      </c>
    </row>
    <row r="495">
      <c r="A495" s="48" t="s">
        <v>81</v>
      </c>
      <c r="B495" s="48" t="s">
        <v>82</v>
      </c>
      <c r="C495" s="58">
        <v>0</v>
      </c>
      <c r="D495" s="58">
        <v>0</v>
      </c>
      <c r="E495" s="64">
        <v>587.4</v>
      </c>
      <c r="F495" s="26" t="s">
        <v>4658</v>
      </c>
      <c r="G495" s="27" t="s">
        <v>3551</v>
      </c>
      <c r="H495" s="27" t="s">
        <v>3954</v>
      </c>
      <c r="I495" s="118" t="s">
        <v>4659</v>
      </c>
      <c r="J495" s="94" t="s">
        <v>614</v>
      </c>
      <c r="L495" s="27" t="s">
        <v>82</v>
      </c>
      <c r="M495" s="27" t="s">
        <v>1280</v>
      </c>
      <c r="N495" s="27" t="s">
        <v>88</v>
      </c>
      <c r="O495" s="27" t="s">
        <v>2853</v>
      </c>
      <c r="P495" s="27" t="s">
        <v>2853</v>
      </c>
      <c r="Q495" s="27" t="s">
        <v>89</v>
      </c>
      <c r="R495" s="27" t="s">
        <v>82</v>
      </c>
      <c r="S495" s="95" t="s">
        <v>4660</v>
      </c>
      <c r="T495" s="31">
        <v>10</v>
      </c>
      <c r="U495" s="31">
        <v>12</v>
      </c>
      <c r="V495" s="89">
        <v>46087</v>
      </c>
      <c r="W495" s="89">
        <v>46087</v>
      </c>
      <c r="X495" s="27" t="s">
        <v>4661</v>
      </c>
      <c r="Y495" s="72">
        <v>192</v>
      </c>
      <c r="Z495" s="76">
        <v>0.278</v>
      </c>
      <c r="AA495" s="28" t="s">
        <v>92</v>
      </c>
      <c r="AB495" s="28" t="s">
        <v>82</v>
      </c>
      <c r="AC495" s="28" t="s">
        <v>93</v>
      </c>
      <c r="AD495" s="28" t="s">
        <v>123</v>
      </c>
      <c r="AE495" s="28" t="s">
        <v>82</v>
      </c>
      <c r="AF495" s="28" t="s">
        <v>82</v>
      </c>
      <c r="AG495" s="28" t="s">
        <v>95</v>
      </c>
      <c r="AH495" s="28" t="s">
        <v>82</v>
      </c>
      <c r="AI495" s="28" t="s">
        <v>96</v>
      </c>
      <c r="AJ495" s="28" t="s">
        <v>82</v>
      </c>
      <c r="AK495" s="28" t="s">
        <v>82</v>
      </c>
      <c r="AL495" s="28" t="s">
        <v>4662</v>
      </c>
      <c r="AM495" s="28" t="s">
        <v>88</v>
      </c>
      <c r="AN495" s="27" t="s">
        <v>98</v>
      </c>
      <c r="AO495" s="72">
        <f>C495*U495+D495</f>
        <v>0</v>
      </c>
      <c r="AP495" s="27" t="s">
        <v>82</v>
      </c>
      <c r="AQ495" s="27" t="s">
        <v>82</v>
      </c>
      <c r="AR495" s="29" t="s">
        <v>82</v>
      </c>
      <c r="AS495" s="29" t="s">
        <v>82</v>
      </c>
      <c r="AT495" s="79" t="s">
        <v>82</v>
      </c>
      <c r="AW495" s="80" t="s">
        <v>82</v>
      </c>
      <c r="AX495" s="27" t="s">
        <v>82</v>
      </c>
      <c r="AY495" s="27" t="s">
        <v>4663</v>
      </c>
      <c r="AZ495" s="27" t="s">
        <v>82</v>
      </c>
      <c r="BA495" s="27" t="s">
        <v>4664</v>
      </c>
      <c r="BB495" s="27" t="s">
        <v>4665</v>
      </c>
      <c r="BC495" s="27" t="s">
        <v>82</v>
      </c>
      <c r="BD495" s="27" t="s">
        <v>82</v>
      </c>
      <c r="BE495" s="27" t="s">
        <v>82</v>
      </c>
      <c r="BF495" s="27" t="s">
        <v>82</v>
      </c>
      <c r="BG495" s="27" t="s">
        <v>3954</v>
      </c>
      <c r="BH495" s="27" t="s">
        <v>99</v>
      </c>
      <c r="BI495" s="27" t="s">
        <v>100</v>
      </c>
      <c r="BJ495" s="27" t="s">
        <v>736</v>
      </c>
      <c r="BK495" s="27" t="s">
        <v>763</v>
      </c>
      <c r="BL495" s="27" t="s">
        <v>82</v>
      </c>
      <c r="BM495" s="27" t="s">
        <v>82</v>
      </c>
      <c r="BN495" s="27" t="s">
        <v>82</v>
      </c>
      <c r="BP495" s="117">
        <f>AO495*E495</f>
        <v>0</v>
      </c>
      <c r="BQ495" s="117">
        <f>AO495*Z495</f>
        <v>0</v>
      </c>
    </row>
    <row r="496">
      <c r="A496" s="48" t="s">
        <v>81</v>
      </c>
      <c r="B496" s="48" t="s">
        <v>82</v>
      </c>
      <c r="C496" s="58">
        <v>0</v>
      </c>
      <c r="D496" s="58">
        <v>0</v>
      </c>
      <c r="E496" s="64">
        <v>819.5</v>
      </c>
      <c r="F496" s="26" t="s">
        <v>4666</v>
      </c>
      <c r="G496" s="27" t="s">
        <v>2906</v>
      </c>
      <c r="H496" s="27" t="s">
        <v>3954</v>
      </c>
      <c r="I496" s="118" t="s">
        <v>4667</v>
      </c>
      <c r="J496" s="94" t="s">
        <v>335</v>
      </c>
      <c r="L496" s="27" t="s">
        <v>82</v>
      </c>
      <c r="M496" s="27" t="s">
        <v>4133</v>
      </c>
      <c r="N496" s="27" t="s">
        <v>88</v>
      </c>
      <c r="O496" s="27" t="s">
        <v>2863</v>
      </c>
      <c r="P496" s="27" t="s">
        <v>2863</v>
      </c>
      <c r="Q496" s="27" t="s">
        <v>89</v>
      </c>
      <c r="R496" s="27" t="s">
        <v>82</v>
      </c>
      <c r="S496" s="95" t="s">
        <v>4668</v>
      </c>
      <c r="T496" s="31">
        <v>10</v>
      </c>
      <c r="U496" s="31">
        <v>6</v>
      </c>
      <c r="V496" s="89">
        <v>45057</v>
      </c>
      <c r="W496" s="89">
        <v>46100</v>
      </c>
      <c r="X496" s="27" t="s">
        <v>4669</v>
      </c>
      <c r="Y496" s="72">
        <v>640</v>
      </c>
      <c r="Z496" s="76">
        <v>0.622</v>
      </c>
      <c r="AA496" s="28" t="s">
        <v>92</v>
      </c>
      <c r="AB496" s="28" t="s">
        <v>82</v>
      </c>
      <c r="AC496" s="28" t="s">
        <v>93</v>
      </c>
      <c r="AD496" s="28" t="s">
        <v>123</v>
      </c>
      <c r="AE496" s="28" t="s">
        <v>82</v>
      </c>
      <c r="AF496" s="28" t="s">
        <v>82</v>
      </c>
      <c r="AG496" s="28" t="s">
        <v>95</v>
      </c>
      <c r="AH496" s="28" t="s">
        <v>82</v>
      </c>
      <c r="AI496" s="28" t="s">
        <v>96</v>
      </c>
      <c r="AJ496" s="28" t="s">
        <v>82</v>
      </c>
      <c r="AK496" s="28" t="s">
        <v>82</v>
      </c>
      <c r="AL496" s="28" t="s">
        <v>4670</v>
      </c>
      <c r="AM496" s="28" t="s">
        <v>88</v>
      </c>
      <c r="AN496" s="27" t="s">
        <v>98</v>
      </c>
      <c r="AO496" s="72">
        <f>C496*U496+D496</f>
        <v>0</v>
      </c>
      <c r="AP496" s="27" t="s">
        <v>82</v>
      </c>
      <c r="AQ496" s="27" t="s">
        <v>82</v>
      </c>
      <c r="AR496" s="29" t="s">
        <v>82</v>
      </c>
      <c r="AS496" s="29" t="s">
        <v>82</v>
      </c>
      <c r="AT496" s="79" t="s">
        <v>82</v>
      </c>
      <c r="AW496" s="80" t="s">
        <v>82</v>
      </c>
      <c r="AX496" s="27" t="s">
        <v>82</v>
      </c>
      <c r="AY496" s="27" t="s">
        <v>4671</v>
      </c>
      <c r="AZ496" s="27" t="s">
        <v>82</v>
      </c>
      <c r="BA496" s="27" t="s">
        <v>4672</v>
      </c>
      <c r="BB496" s="27" t="s">
        <v>4673</v>
      </c>
      <c r="BC496" s="27" t="s">
        <v>82</v>
      </c>
      <c r="BD496" s="27" t="s">
        <v>4674</v>
      </c>
      <c r="BE496" s="27" t="s">
        <v>4675</v>
      </c>
      <c r="BF496" s="27" t="s">
        <v>82</v>
      </c>
      <c r="BG496" s="27" t="s">
        <v>3954</v>
      </c>
      <c r="BH496" s="27" t="s">
        <v>99</v>
      </c>
      <c r="BI496" s="27" t="s">
        <v>100</v>
      </c>
      <c r="BJ496" s="27" t="s">
        <v>101</v>
      </c>
      <c r="BK496" s="27" t="s">
        <v>2894</v>
      </c>
      <c r="BL496" s="27" t="s">
        <v>82</v>
      </c>
      <c r="BM496" s="27" t="s">
        <v>82</v>
      </c>
      <c r="BN496" s="27" t="s">
        <v>82</v>
      </c>
      <c r="BP496" s="117">
        <f>AO496*E496</f>
        <v>0</v>
      </c>
      <c r="BQ496" s="117">
        <f>AO496*Z496</f>
        <v>0</v>
      </c>
    </row>
    <row r="497">
      <c r="A497" s="48" t="s">
        <v>81</v>
      </c>
      <c r="B497" s="48" t="s">
        <v>82</v>
      </c>
      <c r="C497" s="58">
        <v>0</v>
      </c>
      <c r="D497" s="58">
        <v>0</v>
      </c>
      <c r="E497" s="64">
        <v>521.4</v>
      </c>
      <c r="F497" s="26" t="s">
        <v>4676</v>
      </c>
      <c r="G497" s="27" t="s">
        <v>4677</v>
      </c>
      <c r="H497" s="27" t="s">
        <v>3954</v>
      </c>
      <c r="I497" s="118" t="s">
        <v>4678</v>
      </c>
      <c r="J497" s="94" t="s">
        <v>335</v>
      </c>
      <c r="L497" s="27" t="s">
        <v>82</v>
      </c>
      <c r="M497" s="27" t="s">
        <v>396</v>
      </c>
      <c r="N497" s="27" t="s">
        <v>88</v>
      </c>
      <c r="O497" s="27" t="s">
        <v>2853</v>
      </c>
      <c r="P497" s="27" t="s">
        <v>2853</v>
      </c>
      <c r="Q497" s="27" t="s">
        <v>89</v>
      </c>
      <c r="R497" s="27" t="s">
        <v>82</v>
      </c>
      <c r="S497" s="95" t="s">
        <v>4679</v>
      </c>
      <c r="T497" s="31">
        <v>10</v>
      </c>
      <c r="U497" s="31">
        <v>9</v>
      </c>
      <c r="V497" s="89">
        <v>45469</v>
      </c>
      <c r="W497" s="89">
        <v>46056</v>
      </c>
      <c r="X497" s="27" t="s">
        <v>4680</v>
      </c>
      <c r="Y497" s="72">
        <v>416</v>
      </c>
      <c r="Z497" s="76">
        <v>0.42</v>
      </c>
      <c r="AA497" s="28" t="s">
        <v>92</v>
      </c>
      <c r="AB497" s="28" t="s">
        <v>82</v>
      </c>
      <c r="AC497" s="28" t="s">
        <v>93</v>
      </c>
      <c r="AD497" s="28" t="s">
        <v>123</v>
      </c>
      <c r="AE497" s="28" t="s">
        <v>82</v>
      </c>
      <c r="AF497" s="28" t="s">
        <v>82</v>
      </c>
      <c r="AG497" s="28" t="s">
        <v>95</v>
      </c>
      <c r="AH497" s="28" t="s">
        <v>82</v>
      </c>
      <c r="AI497" s="28" t="s">
        <v>96</v>
      </c>
      <c r="AJ497" s="28" t="s">
        <v>82</v>
      </c>
      <c r="AK497" s="28" t="s">
        <v>82</v>
      </c>
      <c r="AL497" s="28" t="s">
        <v>4681</v>
      </c>
      <c r="AM497" s="28" t="s">
        <v>88</v>
      </c>
      <c r="AN497" s="27" t="s">
        <v>98</v>
      </c>
      <c r="AO497" s="72">
        <f>C497*U497+D497</f>
        <v>0</v>
      </c>
      <c r="AP497" s="27" t="s">
        <v>82</v>
      </c>
      <c r="AQ497" s="27" t="s">
        <v>82</v>
      </c>
      <c r="AR497" s="29" t="s">
        <v>82</v>
      </c>
      <c r="AS497" s="29" t="s">
        <v>82</v>
      </c>
      <c r="AT497" s="79" t="s">
        <v>82</v>
      </c>
      <c r="AW497" s="80" t="s">
        <v>82</v>
      </c>
      <c r="AX497" s="27" t="s">
        <v>82</v>
      </c>
      <c r="AY497" s="27" t="s">
        <v>4682</v>
      </c>
      <c r="AZ497" s="27" t="s">
        <v>82</v>
      </c>
      <c r="BA497" s="27" t="s">
        <v>4683</v>
      </c>
      <c r="BB497" s="27" t="s">
        <v>4684</v>
      </c>
      <c r="BC497" s="27" t="s">
        <v>82</v>
      </c>
      <c r="BD497" s="27" t="s">
        <v>4685</v>
      </c>
      <c r="BE497" s="27" t="s">
        <v>82</v>
      </c>
      <c r="BF497" s="27" t="s">
        <v>82</v>
      </c>
      <c r="BG497" s="27" t="s">
        <v>3954</v>
      </c>
      <c r="BH497" s="27" t="s">
        <v>99</v>
      </c>
      <c r="BI497" s="27" t="s">
        <v>100</v>
      </c>
      <c r="BJ497" s="27" t="s">
        <v>736</v>
      </c>
      <c r="BK497" s="27" t="s">
        <v>763</v>
      </c>
      <c r="BL497" s="27" t="s">
        <v>82</v>
      </c>
      <c r="BM497" s="27" t="s">
        <v>82</v>
      </c>
      <c r="BN497" s="27" t="s">
        <v>82</v>
      </c>
      <c r="BP497" s="117">
        <f>AO497*E497</f>
        <v>0</v>
      </c>
      <c r="BQ497" s="117">
        <f>AO497*Z497</f>
        <v>0</v>
      </c>
    </row>
    <row r="498">
      <c r="A498" s="48" t="s">
        <v>81</v>
      </c>
      <c r="B498" s="48" t="s">
        <v>82</v>
      </c>
      <c r="C498" s="58">
        <v>0</v>
      </c>
      <c r="D498" s="58">
        <v>0</v>
      </c>
      <c r="E498" s="64">
        <v>541.2</v>
      </c>
      <c r="F498" s="26" t="s">
        <v>4686</v>
      </c>
      <c r="G498" s="27" t="s">
        <v>3083</v>
      </c>
      <c r="H498" s="27" t="s">
        <v>3954</v>
      </c>
      <c r="I498" s="118" t="s">
        <v>4687</v>
      </c>
      <c r="J498" s="94" t="s">
        <v>614</v>
      </c>
      <c r="L498" s="27" t="s">
        <v>82</v>
      </c>
      <c r="M498" s="27" t="s">
        <v>2898</v>
      </c>
      <c r="N498" s="27" t="s">
        <v>88</v>
      </c>
      <c r="O498" s="27" t="s">
        <v>2863</v>
      </c>
      <c r="P498" s="27" t="s">
        <v>2863</v>
      </c>
      <c r="Q498" s="27" t="s">
        <v>89</v>
      </c>
      <c r="R498" s="27" t="s">
        <v>82</v>
      </c>
      <c r="S498" s="95" t="s">
        <v>4688</v>
      </c>
      <c r="T498" s="31">
        <v>10</v>
      </c>
      <c r="U498" s="31">
        <v>6</v>
      </c>
      <c r="V498" s="89">
        <v>45503</v>
      </c>
      <c r="W498" s="89">
        <v>45856</v>
      </c>
      <c r="X498" s="27" t="s">
        <v>4689</v>
      </c>
      <c r="Y498" s="72">
        <v>320</v>
      </c>
      <c r="Z498" s="76">
        <v>0.387</v>
      </c>
      <c r="AA498" s="28" t="s">
        <v>92</v>
      </c>
      <c r="AB498" s="28" t="s">
        <v>82</v>
      </c>
      <c r="AC498" s="28" t="s">
        <v>93</v>
      </c>
      <c r="AD498" s="28" t="s">
        <v>123</v>
      </c>
      <c r="AE498" s="28" t="s">
        <v>82</v>
      </c>
      <c r="AF498" s="28" t="s">
        <v>82</v>
      </c>
      <c r="AG498" s="28" t="s">
        <v>95</v>
      </c>
      <c r="AH498" s="28" t="s">
        <v>82</v>
      </c>
      <c r="AI498" s="28" t="s">
        <v>96</v>
      </c>
      <c r="AJ498" s="28" t="s">
        <v>82</v>
      </c>
      <c r="AK498" s="28" t="s">
        <v>82</v>
      </c>
      <c r="AL498" s="28" t="s">
        <v>4690</v>
      </c>
      <c r="AM498" s="28" t="s">
        <v>88</v>
      </c>
      <c r="AN498" s="27" t="s">
        <v>98</v>
      </c>
      <c r="AO498" s="72">
        <f>C498*U498+D498</f>
        <v>0</v>
      </c>
      <c r="AP498" s="27" t="s">
        <v>82</v>
      </c>
      <c r="AQ498" s="27" t="s">
        <v>82</v>
      </c>
      <c r="AR498" s="29" t="s">
        <v>82</v>
      </c>
      <c r="AS498" s="29" t="s">
        <v>82</v>
      </c>
      <c r="AT498" s="79" t="s">
        <v>82</v>
      </c>
      <c r="AW498" s="80" t="s">
        <v>82</v>
      </c>
      <c r="AX498" s="27" t="s">
        <v>82</v>
      </c>
      <c r="AY498" s="27" t="s">
        <v>4691</v>
      </c>
      <c r="AZ498" s="27" t="s">
        <v>82</v>
      </c>
      <c r="BA498" s="27" t="s">
        <v>4692</v>
      </c>
      <c r="BB498" s="27" t="s">
        <v>4693</v>
      </c>
      <c r="BC498" s="27" t="s">
        <v>82</v>
      </c>
      <c r="BD498" s="27" t="s">
        <v>4694</v>
      </c>
      <c r="BE498" s="27" t="s">
        <v>82</v>
      </c>
      <c r="BF498" s="27" t="s">
        <v>82</v>
      </c>
      <c r="BG498" s="27" t="s">
        <v>3954</v>
      </c>
      <c r="BH498" s="27" t="s">
        <v>99</v>
      </c>
      <c r="BI498" s="27" t="s">
        <v>100</v>
      </c>
      <c r="BJ498" s="27" t="s">
        <v>101</v>
      </c>
      <c r="BK498" s="27" t="s">
        <v>2894</v>
      </c>
      <c r="BL498" s="27" t="s">
        <v>82</v>
      </c>
      <c r="BM498" s="27" t="s">
        <v>82</v>
      </c>
      <c r="BN498" s="27" t="s">
        <v>82</v>
      </c>
      <c r="BP498" s="117">
        <f>AO498*E498</f>
        <v>0</v>
      </c>
      <c r="BQ498" s="117">
        <f>AO498*Z498</f>
        <v>0</v>
      </c>
    </row>
    <row r="499">
      <c r="A499" s="48" t="s">
        <v>81</v>
      </c>
      <c r="B499" s="48" t="s">
        <v>82</v>
      </c>
      <c r="C499" s="58">
        <v>0</v>
      </c>
      <c r="D499" s="58">
        <v>0</v>
      </c>
      <c r="E499" s="64">
        <v>495</v>
      </c>
      <c r="F499" s="26" t="s">
        <v>4695</v>
      </c>
      <c r="G499" s="27" t="s">
        <v>4696</v>
      </c>
      <c r="H499" s="27" t="s">
        <v>3954</v>
      </c>
      <c r="I499" s="118" t="s">
        <v>4697</v>
      </c>
      <c r="J499" s="94" t="s">
        <v>614</v>
      </c>
      <c r="L499" s="27" t="s">
        <v>82</v>
      </c>
      <c r="M499" s="27" t="s">
        <v>322</v>
      </c>
      <c r="N499" s="27" t="s">
        <v>88</v>
      </c>
      <c r="O499" s="27" t="s">
        <v>2863</v>
      </c>
      <c r="P499" s="27" t="s">
        <v>2863</v>
      </c>
      <c r="Q499" s="27" t="s">
        <v>89</v>
      </c>
      <c r="R499" s="27" t="s">
        <v>82</v>
      </c>
      <c r="S499" s="95" t="s">
        <v>4698</v>
      </c>
      <c r="T499" s="31">
        <v>10</v>
      </c>
      <c r="U499" s="31">
        <v>12</v>
      </c>
      <c r="V499" s="89">
        <v>45705</v>
      </c>
      <c r="W499" s="89">
        <v>46119</v>
      </c>
      <c r="X499" s="27" t="s">
        <v>4699</v>
      </c>
      <c r="Y499" s="72">
        <v>288</v>
      </c>
      <c r="Z499" s="76">
        <v>0.327</v>
      </c>
      <c r="AA499" s="28" t="s">
        <v>92</v>
      </c>
      <c r="AB499" s="28" t="s">
        <v>82</v>
      </c>
      <c r="AC499" s="28" t="s">
        <v>93</v>
      </c>
      <c r="AD499" s="28" t="s">
        <v>123</v>
      </c>
      <c r="AE499" s="28" t="s">
        <v>82</v>
      </c>
      <c r="AF499" s="28" t="s">
        <v>82</v>
      </c>
      <c r="AG499" s="28" t="s">
        <v>95</v>
      </c>
      <c r="AH499" s="28" t="s">
        <v>82</v>
      </c>
      <c r="AI499" s="28" t="s">
        <v>96</v>
      </c>
      <c r="AJ499" s="28" t="s">
        <v>82</v>
      </c>
      <c r="AK499" s="28" t="s">
        <v>82</v>
      </c>
      <c r="AL499" s="28" t="s">
        <v>4700</v>
      </c>
      <c r="AM499" s="28" t="s">
        <v>88</v>
      </c>
      <c r="AN499" s="27" t="s">
        <v>98</v>
      </c>
      <c r="AO499" s="72">
        <f>C499*U499+D499</f>
        <v>0</v>
      </c>
      <c r="AP499" s="27" t="s">
        <v>82</v>
      </c>
      <c r="AQ499" s="27" t="s">
        <v>82</v>
      </c>
      <c r="AR499" s="29" t="s">
        <v>82</v>
      </c>
      <c r="AS499" s="29" t="s">
        <v>82</v>
      </c>
      <c r="AT499" s="79" t="s">
        <v>82</v>
      </c>
      <c r="AW499" s="80" t="s">
        <v>82</v>
      </c>
      <c r="AX499" s="27" t="s">
        <v>82</v>
      </c>
      <c r="AY499" s="27" t="s">
        <v>4701</v>
      </c>
      <c r="AZ499" s="27" t="s">
        <v>82</v>
      </c>
      <c r="BA499" s="27" t="s">
        <v>4702</v>
      </c>
      <c r="BB499" s="27" t="s">
        <v>4703</v>
      </c>
      <c r="BC499" s="27" t="s">
        <v>82</v>
      </c>
      <c r="BD499" s="27" t="s">
        <v>82</v>
      </c>
      <c r="BE499" s="27" t="s">
        <v>82</v>
      </c>
      <c r="BF499" s="27" t="s">
        <v>82</v>
      </c>
      <c r="BG499" s="27" t="s">
        <v>3954</v>
      </c>
      <c r="BH499" s="27" t="s">
        <v>99</v>
      </c>
      <c r="BI499" s="27" t="s">
        <v>100</v>
      </c>
      <c r="BJ499" s="27" t="s">
        <v>101</v>
      </c>
      <c r="BK499" s="27" t="s">
        <v>2894</v>
      </c>
      <c r="BL499" s="27" t="s">
        <v>82</v>
      </c>
      <c r="BM499" s="27" t="s">
        <v>82</v>
      </c>
      <c r="BN499" s="27" t="s">
        <v>82</v>
      </c>
      <c r="BP499" s="117">
        <f>AO499*E499</f>
        <v>0</v>
      </c>
      <c r="BQ499" s="117">
        <f>AO499*Z499</f>
        <v>0</v>
      </c>
    </row>
    <row r="500">
      <c r="A500" s="48" t="s">
        <v>81</v>
      </c>
      <c r="B500" s="48" t="s">
        <v>82</v>
      </c>
      <c r="C500" s="58">
        <v>0</v>
      </c>
      <c r="D500" s="58">
        <v>0</v>
      </c>
      <c r="E500" s="64">
        <v>541.2</v>
      </c>
      <c r="F500" s="26" t="s">
        <v>4704</v>
      </c>
      <c r="G500" s="27" t="s">
        <v>4705</v>
      </c>
      <c r="H500" s="27" t="s">
        <v>3954</v>
      </c>
      <c r="I500" s="118" t="s">
        <v>4706</v>
      </c>
      <c r="J500" s="94" t="s">
        <v>363</v>
      </c>
      <c r="L500" s="27" t="s">
        <v>82</v>
      </c>
      <c r="M500" s="27" t="s">
        <v>2898</v>
      </c>
      <c r="N500" s="27" t="s">
        <v>88</v>
      </c>
      <c r="O500" s="27" t="s">
        <v>2853</v>
      </c>
      <c r="P500" s="27" t="s">
        <v>2853</v>
      </c>
      <c r="Q500" s="27" t="s">
        <v>89</v>
      </c>
      <c r="R500" s="27" t="s">
        <v>82</v>
      </c>
      <c r="S500" s="95" t="s">
        <v>4707</v>
      </c>
      <c r="T500" s="31">
        <v>10</v>
      </c>
      <c r="U500" s="31">
        <v>8</v>
      </c>
      <c r="V500" s="89">
        <v>46108</v>
      </c>
      <c r="W500" s="89">
        <v>46108</v>
      </c>
      <c r="X500" s="27" t="s">
        <v>4708</v>
      </c>
      <c r="Y500" s="72">
        <v>352</v>
      </c>
      <c r="Z500" s="76">
        <v>0.375</v>
      </c>
      <c r="AA500" s="28" t="s">
        <v>92</v>
      </c>
      <c r="AB500" s="28" t="s">
        <v>82</v>
      </c>
      <c r="AC500" s="28" t="s">
        <v>93</v>
      </c>
      <c r="AD500" s="28" t="s">
        <v>123</v>
      </c>
      <c r="AE500" s="28" t="s">
        <v>82</v>
      </c>
      <c r="AF500" s="28" t="s">
        <v>82</v>
      </c>
      <c r="AG500" s="28" t="s">
        <v>95</v>
      </c>
      <c r="AH500" s="28" t="s">
        <v>82</v>
      </c>
      <c r="AI500" s="28" t="s">
        <v>96</v>
      </c>
      <c r="AJ500" s="28" t="s">
        <v>82</v>
      </c>
      <c r="AK500" s="28" t="s">
        <v>82</v>
      </c>
      <c r="AL500" s="28" t="s">
        <v>4709</v>
      </c>
      <c r="AM500" s="28" t="s">
        <v>88</v>
      </c>
      <c r="AN500" s="27" t="s">
        <v>98</v>
      </c>
      <c r="AO500" s="72">
        <f>C500*U500+D500</f>
        <v>0</v>
      </c>
      <c r="AP500" s="27" t="s">
        <v>82</v>
      </c>
      <c r="AQ500" s="27" t="s">
        <v>82</v>
      </c>
      <c r="AR500" s="29" t="s">
        <v>82</v>
      </c>
      <c r="AS500" s="29" t="s">
        <v>82</v>
      </c>
      <c r="AT500" s="79" t="s">
        <v>82</v>
      </c>
      <c r="AW500" s="80" t="s">
        <v>82</v>
      </c>
      <c r="AX500" s="27" t="s">
        <v>82</v>
      </c>
      <c r="AY500" s="27" t="s">
        <v>4710</v>
      </c>
      <c r="AZ500" s="27" t="s">
        <v>82</v>
      </c>
      <c r="BA500" s="27" t="s">
        <v>82</v>
      </c>
      <c r="BB500" s="27" t="s">
        <v>4711</v>
      </c>
      <c r="BC500" s="27" t="s">
        <v>82</v>
      </c>
      <c r="BD500" s="27" t="s">
        <v>82</v>
      </c>
      <c r="BE500" s="27" t="s">
        <v>82</v>
      </c>
      <c r="BF500" s="27" t="s">
        <v>82</v>
      </c>
      <c r="BG500" s="27" t="s">
        <v>3954</v>
      </c>
      <c r="BH500" s="27" t="s">
        <v>99</v>
      </c>
      <c r="BI500" s="27" t="s">
        <v>100</v>
      </c>
      <c r="BJ500" s="27" t="s">
        <v>736</v>
      </c>
      <c r="BK500" s="27" t="s">
        <v>763</v>
      </c>
      <c r="BL500" s="27" t="s">
        <v>82</v>
      </c>
      <c r="BM500" s="27" t="s">
        <v>82</v>
      </c>
      <c r="BN500" s="27" t="s">
        <v>82</v>
      </c>
      <c r="BP500" s="117">
        <f>AO500*E500</f>
        <v>0</v>
      </c>
      <c r="BQ500" s="117">
        <f>AO500*Z500</f>
        <v>0</v>
      </c>
    </row>
    <row r="501">
      <c r="A501" s="48" t="s">
        <v>81</v>
      </c>
      <c r="B501" s="48" t="s">
        <v>82</v>
      </c>
      <c r="C501" s="58">
        <v>0</v>
      </c>
      <c r="D501" s="58">
        <v>0</v>
      </c>
      <c r="E501" s="64">
        <v>541.2</v>
      </c>
      <c r="F501" s="26" t="s">
        <v>4712</v>
      </c>
      <c r="G501" s="27" t="s">
        <v>2990</v>
      </c>
      <c r="H501" s="27" t="s">
        <v>3954</v>
      </c>
      <c r="I501" s="118" t="s">
        <v>4713</v>
      </c>
      <c r="J501" s="94" t="s">
        <v>363</v>
      </c>
      <c r="L501" s="27" t="s">
        <v>82</v>
      </c>
      <c r="M501" s="27" t="s">
        <v>2898</v>
      </c>
      <c r="N501" s="27" t="s">
        <v>88</v>
      </c>
      <c r="O501" s="27" t="s">
        <v>2853</v>
      </c>
      <c r="P501" s="27" t="s">
        <v>2853</v>
      </c>
      <c r="Q501" s="27" t="s">
        <v>89</v>
      </c>
      <c r="R501" s="27" t="s">
        <v>82</v>
      </c>
      <c r="S501" s="95" t="s">
        <v>4714</v>
      </c>
      <c r="T501" s="31">
        <v>10</v>
      </c>
      <c r="U501" s="31">
        <v>12</v>
      </c>
      <c r="V501" s="89">
        <v>45876</v>
      </c>
      <c r="W501" s="89">
        <v>45876</v>
      </c>
      <c r="X501" s="27" t="s">
        <v>4715</v>
      </c>
      <c r="Y501" s="72">
        <v>224</v>
      </c>
      <c r="Z501" s="76">
        <v>0.298</v>
      </c>
      <c r="AA501" s="28" t="s">
        <v>92</v>
      </c>
      <c r="AB501" s="28" t="s">
        <v>82</v>
      </c>
      <c r="AC501" s="28" t="s">
        <v>93</v>
      </c>
      <c r="AD501" s="28" t="s">
        <v>123</v>
      </c>
      <c r="AE501" s="28" t="s">
        <v>82</v>
      </c>
      <c r="AF501" s="28" t="s">
        <v>82</v>
      </c>
      <c r="AG501" s="28" t="s">
        <v>95</v>
      </c>
      <c r="AH501" s="28" t="s">
        <v>82</v>
      </c>
      <c r="AI501" s="28" t="s">
        <v>96</v>
      </c>
      <c r="AJ501" s="28" t="s">
        <v>82</v>
      </c>
      <c r="AK501" s="28" t="s">
        <v>82</v>
      </c>
      <c r="AL501" s="28" t="s">
        <v>4716</v>
      </c>
      <c r="AM501" s="28" t="s">
        <v>88</v>
      </c>
      <c r="AN501" s="27" t="s">
        <v>98</v>
      </c>
      <c r="AO501" s="72">
        <f>C501*U501+D501</f>
        <v>0</v>
      </c>
      <c r="AP501" s="27" t="s">
        <v>82</v>
      </c>
      <c r="AQ501" s="27" t="s">
        <v>82</v>
      </c>
      <c r="AR501" s="29" t="s">
        <v>82</v>
      </c>
      <c r="AS501" s="29" t="s">
        <v>82</v>
      </c>
      <c r="AT501" s="79" t="s">
        <v>82</v>
      </c>
      <c r="AW501" s="80" t="s">
        <v>82</v>
      </c>
      <c r="AX501" s="27" t="s">
        <v>82</v>
      </c>
      <c r="AY501" s="27" t="s">
        <v>4717</v>
      </c>
      <c r="AZ501" s="27" t="s">
        <v>82</v>
      </c>
      <c r="BA501" s="27" t="s">
        <v>4718</v>
      </c>
      <c r="BB501" s="27" t="s">
        <v>4719</v>
      </c>
      <c r="BC501" s="27" t="s">
        <v>82</v>
      </c>
      <c r="BD501" s="27" t="s">
        <v>82</v>
      </c>
      <c r="BE501" s="27" t="s">
        <v>82</v>
      </c>
      <c r="BF501" s="27" t="s">
        <v>82</v>
      </c>
      <c r="BG501" s="27" t="s">
        <v>3954</v>
      </c>
      <c r="BH501" s="27" t="s">
        <v>99</v>
      </c>
      <c r="BI501" s="27" t="s">
        <v>100</v>
      </c>
      <c r="BJ501" s="27" t="s">
        <v>736</v>
      </c>
      <c r="BK501" s="27" t="s">
        <v>763</v>
      </c>
      <c r="BL501" s="27" t="s">
        <v>82</v>
      </c>
      <c r="BM501" s="27" t="s">
        <v>82</v>
      </c>
      <c r="BN501" s="27" t="s">
        <v>82</v>
      </c>
      <c r="BP501" s="117">
        <f>AO501*E501</f>
        <v>0</v>
      </c>
      <c r="BQ501" s="117">
        <f>AO501*Z501</f>
        <v>0</v>
      </c>
    </row>
    <row r="502">
      <c r="A502" s="48" t="s">
        <v>81</v>
      </c>
      <c r="B502" s="48" t="s">
        <v>82</v>
      </c>
      <c r="C502" s="58">
        <v>0</v>
      </c>
      <c r="D502" s="58">
        <v>0</v>
      </c>
      <c r="E502" s="64">
        <v>495</v>
      </c>
      <c r="F502" s="26" t="s">
        <v>4720</v>
      </c>
      <c r="G502" s="27" t="s">
        <v>3652</v>
      </c>
      <c r="H502" s="27" t="s">
        <v>3954</v>
      </c>
      <c r="I502" s="118" t="s">
        <v>4721</v>
      </c>
      <c r="J502" s="94" t="s">
        <v>363</v>
      </c>
      <c r="L502" s="27" t="s">
        <v>82</v>
      </c>
      <c r="M502" s="27" t="s">
        <v>322</v>
      </c>
      <c r="N502" s="27" t="s">
        <v>88</v>
      </c>
      <c r="O502" s="27" t="s">
        <v>2853</v>
      </c>
      <c r="P502" s="27" t="s">
        <v>2853</v>
      </c>
      <c r="Q502" s="27" t="s">
        <v>89</v>
      </c>
      <c r="R502" s="27" t="s">
        <v>82</v>
      </c>
      <c r="S502" s="95" t="s">
        <v>4722</v>
      </c>
      <c r="T502" s="31">
        <v>10</v>
      </c>
      <c r="U502" s="31">
        <v>10</v>
      </c>
      <c r="V502" s="89">
        <v>46099</v>
      </c>
      <c r="W502" s="89">
        <v>46099</v>
      </c>
      <c r="X502" s="27" t="s">
        <v>4723</v>
      </c>
      <c r="Y502" s="72">
        <v>224</v>
      </c>
      <c r="Z502" s="76">
        <v>0.262</v>
      </c>
      <c r="AA502" s="28" t="s">
        <v>92</v>
      </c>
      <c r="AB502" s="28" t="s">
        <v>82</v>
      </c>
      <c r="AC502" s="28" t="s">
        <v>93</v>
      </c>
      <c r="AD502" s="28" t="s">
        <v>123</v>
      </c>
      <c r="AE502" s="28" t="s">
        <v>82</v>
      </c>
      <c r="AF502" s="28" t="s">
        <v>82</v>
      </c>
      <c r="AG502" s="28" t="s">
        <v>95</v>
      </c>
      <c r="AH502" s="28" t="s">
        <v>82</v>
      </c>
      <c r="AI502" s="28" t="s">
        <v>96</v>
      </c>
      <c r="AJ502" s="28" t="s">
        <v>82</v>
      </c>
      <c r="AK502" s="28" t="s">
        <v>82</v>
      </c>
      <c r="AL502" s="28" t="s">
        <v>4724</v>
      </c>
      <c r="AM502" s="28" t="s">
        <v>88</v>
      </c>
      <c r="AN502" s="27" t="s">
        <v>98</v>
      </c>
      <c r="AO502" s="72">
        <f>C502*U502+D502</f>
        <v>0</v>
      </c>
      <c r="AP502" s="27" t="s">
        <v>82</v>
      </c>
      <c r="AQ502" s="27" t="s">
        <v>82</v>
      </c>
      <c r="AR502" s="29" t="s">
        <v>82</v>
      </c>
      <c r="AS502" s="29" t="s">
        <v>82</v>
      </c>
      <c r="AT502" s="79" t="s">
        <v>82</v>
      </c>
      <c r="AW502" s="80" t="s">
        <v>82</v>
      </c>
      <c r="AX502" s="27" t="s">
        <v>82</v>
      </c>
      <c r="AY502" s="27" t="s">
        <v>4725</v>
      </c>
      <c r="AZ502" s="27" t="s">
        <v>82</v>
      </c>
      <c r="BA502" s="27" t="s">
        <v>4726</v>
      </c>
      <c r="BB502" s="27" t="s">
        <v>4727</v>
      </c>
      <c r="BC502" s="27" t="s">
        <v>82</v>
      </c>
      <c r="BD502" s="27" t="s">
        <v>82</v>
      </c>
      <c r="BE502" s="27" t="s">
        <v>82</v>
      </c>
      <c r="BF502" s="27" t="s">
        <v>82</v>
      </c>
      <c r="BG502" s="27" t="s">
        <v>3954</v>
      </c>
      <c r="BH502" s="27" t="s">
        <v>99</v>
      </c>
      <c r="BI502" s="27" t="s">
        <v>100</v>
      </c>
      <c r="BJ502" s="27" t="s">
        <v>736</v>
      </c>
      <c r="BK502" s="27" t="s">
        <v>763</v>
      </c>
      <c r="BL502" s="27" t="s">
        <v>82</v>
      </c>
      <c r="BM502" s="27" t="s">
        <v>82</v>
      </c>
      <c r="BN502" s="27" t="s">
        <v>82</v>
      </c>
      <c r="BP502" s="117">
        <f>AO502*E502</f>
        <v>0</v>
      </c>
      <c r="BQ502" s="117">
        <f>AO502*Z502</f>
        <v>0</v>
      </c>
    </row>
    <row r="503">
      <c r="A503" s="48" t="s">
        <v>81</v>
      </c>
      <c r="B503" s="48" t="s">
        <v>82</v>
      </c>
      <c r="C503" s="58">
        <v>0</v>
      </c>
      <c r="D503" s="58">
        <v>0</v>
      </c>
      <c r="E503" s="64">
        <v>567.6</v>
      </c>
      <c r="F503" s="26" t="s">
        <v>4728</v>
      </c>
      <c r="G503" s="27" t="s">
        <v>4729</v>
      </c>
      <c r="H503" s="27" t="s">
        <v>3954</v>
      </c>
      <c r="I503" s="118" t="s">
        <v>4730</v>
      </c>
      <c r="J503" s="94" t="s">
        <v>136</v>
      </c>
      <c r="L503" s="27" t="s">
        <v>82</v>
      </c>
      <c r="M503" s="27" t="s">
        <v>2875</v>
      </c>
      <c r="N503" s="27" t="s">
        <v>88</v>
      </c>
      <c r="O503" s="27" t="s">
        <v>2863</v>
      </c>
      <c r="P503" s="27" t="s">
        <v>2863</v>
      </c>
      <c r="Q503" s="27" t="s">
        <v>89</v>
      </c>
      <c r="R503" s="27" t="s">
        <v>82</v>
      </c>
      <c r="S503" s="95" t="s">
        <v>4731</v>
      </c>
      <c r="T503" s="31">
        <v>10</v>
      </c>
      <c r="U503" s="31">
        <v>10</v>
      </c>
      <c r="V503" s="89">
        <v>46218</v>
      </c>
      <c r="W503" s="89">
        <v>46218</v>
      </c>
      <c r="X503" s="27" t="s">
        <v>4732</v>
      </c>
      <c r="Y503" s="72">
        <v>224</v>
      </c>
      <c r="Z503" s="76">
        <v>0.31</v>
      </c>
      <c r="AA503" s="28" t="s">
        <v>92</v>
      </c>
      <c r="AB503" s="28" t="s">
        <v>82</v>
      </c>
      <c r="AC503" s="28" t="s">
        <v>93</v>
      </c>
      <c r="AD503" s="28" t="s">
        <v>123</v>
      </c>
      <c r="AE503" s="28" t="s">
        <v>82</v>
      </c>
      <c r="AF503" s="28" t="s">
        <v>82</v>
      </c>
      <c r="AG503" s="28" t="s">
        <v>95</v>
      </c>
      <c r="AH503" s="28" t="s">
        <v>82</v>
      </c>
      <c r="AI503" s="28" t="s">
        <v>96</v>
      </c>
      <c r="AJ503" s="28" t="s">
        <v>82</v>
      </c>
      <c r="AK503" s="28" t="s">
        <v>82</v>
      </c>
      <c r="AL503" s="28" t="s">
        <v>4733</v>
      </c>
      <c r="AM503" s="28" t="s">
        <v>88</v>
      </c>
      <c r="AN503" s="27" t="s">
        <v>98</v>
      </c>
      <c r="AO503" s="72">
        <f>C503*U503+D503</f>
        <v>0</v>
      </c>
      <c r="AP503" s="27" t="s">
        <v>82</v>
      </c>
      <c r="AQ503" s="27" t="s">
        <v>82</v>
      </c>
      <c r="AR503" s="29" t="s">
        <v>82</v>
      </c>
      <c r="AS503" s="29" t="s">
        <v>82</v>
      </c>
      <c r="AT503" s="79" t="s">
        <v>82</v>
      </c>
      <c r="AW503" s="80" t="s">
        <v>82</v>
      </c>
      <c r="AX503" s="27" t="s">
        <v>82</v>
      </c>
      <c r="AY503" s="27" t="s">
        <v>4734</v>
      </c>
      <c r="AZ503" s="27" t="s">
        <v>82</v>
      </c>
      <c r="BA503" s="27" t="s">
        <v>82</v>
      </c>
      <c r="BB503" s="27" t="s">
        <v>4735</v>
      </c>
      <c r="BC503" s="27" t="s">
        <v>82</v>
      </c>
      <c r="BD503" s="27" t="s">
        <v>82</v>
      </c>
      <c r="BE503" s="27" t="s">
        <v>82</v>
      </c>
      <c r="BF503" s="27" t="s">
        <v>82</v>
      </c>
      <c r="BG503" s="27" t="s">
        <v>3954</v>
      </c>
      <c r="BH503" s="27" t="s">
        <v>99</v>
      </c>
      <c r="BI503" s="27" t="s">
        <v>100</v>
      </c>
      <c r="BJ503" s="27" t="s">
        <v>101</v>
      </c>
      <c r="BK503" s="27" t="s">
        <v>2894</v>
      </c>
      <c r="BL503" s="27" t="s">
        <v>82</v>
      </c>
      <c r="BM503" s="27" t="s">
        <v>82</v>
      </c>
      <c r="BN503" s="27" t="s">
        <v>82</v>
      </c>
      <c r="BP503" s="117">
        <f>AO503*E503</f>
        <v>0</v>
      </c>
      <c r="BQ503" s="117">
        <f>AO503*Z503</f>
        <v>0</v>
      </c>
    </row>
    <row r="504">
      <c r="A504" s="48" t="s">
        <v>81</v>
      </c>
      <c r="B504" s="48" t="s">
        <v>82</v>
      </c>
      <c r="C504" s="58">
        <v>0</v>
      </c>
      <c r="D504" s="58">
        <v>0</v>
      </c>
      <c r="E504" s="64">
        <v>448.8</v>
      </c>
      <c r="F504" s="26" t="s">
        <v>4736</v>
      </c>
      <c r="G504" s="27" t="s">
        <v>4737</v>
      </c>
      <c r="H504" s="27" t="s">
        <v>3954</v>
      </c>
      <c r="I504" s="118" t="s">
        <v>4738</v>
      </c>
      <c r="J504" s="94" t="s">
        <v>614</v>
      </c>
      <c r="L504" s="27" t="s">
        <v>82</v>
      </c>
      <c r="M504" s="27" t="s">
        <v>524</v>
      </c>
      <c r="N504" s="27" t="s">
        <v>88</v>
      </c>
      <c r="O504" s="27" t="s">
        <v>2863</v>
      </c>
      <c r="P504" s="27" t="s">
        <v>2863</v>
      </c>
      <c r="Q504" s="27" t="s">
        <v>89</v>
      </c>
      <c r="R504" s="27" t="s">
        <v>82</v>
      </c>
      <c r="S504" s="95" t="s">
        <v>4739</v>
      </c>
      <c r="T504" s="31">
        <v>10</v>
      </c>
      <c r="U504" s="31">
        <v>8</v>
      </c>
      <c r="V504" s="89">
        <v>45720</v>
      </c>
      <c r="W504" s="89">
        <v>45856</v>
      </c>
      <c r="X504" s="27" t="s">
        <v>4740</v>
      </c>
      <c r="Y504" s="72">
        <v>256</v>
      </c>
      <c r="Z504" s="76">
        <v>0.35</v>
      </c>
      <c r="AA504" s="28" t="s">
        <v>92</v>
      </c>
      <c r="AB504" s="28" t="s">
        <v>82</v>
      </c>
      <c r="AC504" s="28" t="s">
        <v>93</v>
      </c>
      <c r="AD504" s="28" t="s">
        <v>123</v>
      </c>
      <c r="AE504" s="28" t="s">
        <v>82</v>
      </c>
      <c r="AF504" s="28" t="s">
        <v>82</v>
      </c>
      <c r="AG504" s="28" t="s">
        <v>95</v>
      </c>
      <c r="AH504" s="28" t="s">
        <v>82</v>
      </c>
      <c r="AI504" s="28" t="s">
        <v>96</v>
      </c>
      <c r="AJ504" s="28" t="s">
        <v>82</v>
      </c>
      <c r="AK504" s="28" t="s">
        <v>82</v>
      </c>
      <c r="AL504" s="28" t="s">
        <v>4741</v>
      </c>
      <c r="AM504" s="28" t="s">
        <v>88</v>
      </c>
      <c r="AN504" s="27" t="s">
        <v>98</v>
      </c>
      <c r="AO504" s="72">
        <f>C504*U504+D504</f>
        <v>0</v>
      </c>
      <c r="AP504" s="27" t="s">
        <v>82</v>
      </c>
      <c r="AQ504" s="27" t="s">
        <v>82</v>
      </c>
      <c r="AR504" s="29" t="s">
        <v>82</v>
      </c>
      <c r="AS504" s="29" t="s">
        <v>82</v>
      </c>
      <c r="AT504" s="79" t="s">
        <v>82</v>
      </c>
      <c r="AW504" s="80" t="s">
        <v>82</v>
      </c>
      <c r="AX504" s="27" t="s">
        <v>82</v>
      </c>
      <c r="AY504" s="27" t="s">
        <v>4742</v>
      </c>
      <c r="AZ504" s="27" t="s">
        <v>82</v>
      </c>
      <c r="BA504" s="27" t="s">
        <v>4743</v>
      </c>
      <c r="BB504" s="27" t="s">
        <v>4744</v>
      </c>
      <c r="BC504" s="27" t="s">
        <v>82</v>
      </c>
      <c r="BD504" s="27" t="s">
        <v>82</v>
      </c>
      <c r="BE504" s="27" t="s">
        <v>82</v>
      </c>
      <c r="BF504" s="27" t="s">
        <v>82</v>
      </c>
      <c r="BG504" s="27" t="s">
        <v>3954</v>
      </c>
      <c r="BH504" s="27" t="s">
        <v>99</v>
      </c>
      <c r="BI504" s="27" t="s">
        <v>100</v>
      </c>
      <c r="BJ504" s="27" t="s">
        <v>101</v>
      </c>
      <c r="BK504" s="27" t="s">
        <v>2894</v>
      </c>
      <c r="BL504" s="27" t="s">
        <v>82</v>
      </c>
      <c r="BM504" s="27" t="s">
        <v>82</v>
      </c>
      <c r="BN504" s="27" t="s">
        <v>82</v>
      </c>
      <c r="BP504" s="117">
        <f>AO504*E504</f>
        <v>0</v>
      </c>
      <c r="BQ504" s="117">
        <f>AO504*Z504</f>
        <v>0</v>
      </c>
    </row>
    <row r="505">
      <c r="A505" s="48" t="s">
        <v>81</v>
      </c>
      <c r="B505" s="48" t="s">
        <v>82</v>
      </c>
      <c r="C505" s="58">
        <v>0</v>
      </c>
      <c r="D505" s="58">
        <v>0</v>
      </c>
      <c r="E505" s="64">
        <v>613.8</v>
      </c>
      <c r="F505" s="26" t="s">
        <v>4745</v>
      </c>
      <c r="G505" s="27" t="s">
        <v>2915</v>
      </c>
      <c r="H505" s="27" t="s">
        <v>3954</v>
      </c>
      <c r="I505" s="118" t="s">
        <v>4746</v>
      </c>
      <c r="J505" s="94" t="s">
        <v>363</v>
      </c>
      <c r="L505" s="27" t="s">
        <v>82</v>
      </c>
      <c r="M505" s="27" t="s">
        <v>2376</v>
      </c>
      <c r="N505" s="27" t="s">
        <v>88</v>
      </c>
      <c r="O505" s="27" t="s">
        <v>2853</v>
      </c>
      <c r="P505" s="27" t="s">
        <v>2853</v>
      </c>
      <c r="Q505" s="27" t="s">
        <v>89</v>
      </c>
      <c r="R505" s="27" t="s">
        <v>82</v>
      </c>
      <c r="S505" s="95" t="s">
        <v>4747</v>
      </c>
      <c r="T505" s="31">
        <v>10</v>
      </c>
      <c r="U505" s="31">
        <v>6</v>
      </c>
      <c r="V505" s="89">
        <v>45999</v>
      </c>
      <c r="W505" s="89">
        <v>45999</v>
      </c>
      <c r="X505" s="27" t="s">
        <v>4748</v>
      </c>
      <c r="Y505" s="72">
        <v>416</v>
      </c>
      <c r="Z505" s="76">
        <v>0.423</v>
      </c>
      <c r="AA505" s="28" t="s">
        <v>92</v>
      </c>
      <c r="AB505" s="28" t="s">
        <v>82</v>
      </c>
      <c r="AC505" s="28" t="s">
        <v>93</v>
      </c>
      <c r="AD505" s="28" t="s">
        <v>123</v>
      </c>
      <c r="AE505" s="28" t="s">
        <v>82</v>
      </c>
      <c r="AF505" s="28" t="s">
        <v>82</v>
      </c>
      <c r="AG505" s="28" t="s">
        <v>95</v>
      </c>
      <c r="AH505" s="28" t="s">
        <v>82</v>
      </c>
      <c r="AI505" s="28" t="s">
        <v>96</v>
      </c>
      <c r="AJ505" s="28" t="s">
        <v>82</v>
      </c>
      <c r="AK505" s="28" t="s">
        <v>82</v>
      </c>
      <c r="AL505" s="28" t="s">
        <v>4749</v>
      </c>
      <c r="AM505" s="28" t="s">
        <v>88</v>
      </c>
      <c r="AN505" s="27" t="s">
        <v>98</v>
      </c>
      <c r="AO505" s="72">
        <f>C505*U505+D505</f>
        <v>0</v>
      </c>
      <c r="AP505" s="27" t="s">
        <v>82</v>
      </c>
      <c r="AQ505" s="27" t="s">
        <v>82</v>
      </c>
      <c r="AR505" s="29" t="s">
        <v>82</v>
      </c>
      <c r="AS505" s="29" t="s">
        <v>82</v>
      </c>
      <c r="AT505" s="79" t="s">
        <v>82</v>
      </c>
      <c r="AW505" s="80" t="s">
        <v>82</v>
      </c>
      <c r="AX505" s="27" t="s">
        <v>82</v>
      </c>
      <c r="AY505" s="27" t="s">
        <v>4750</v>
      </c>
      <c r="AZ505" s="27" t="s">
        <v>82</v>
      </c>
      <c r="BA505" s="27" t="s">
        <v>82</v>
      </c>
      <c r="BB505" s="27" t="s">
        <v>4751</v>
      </c>
      <c r="BC505" s="27" t="s">
        <v>82</v>
      </c>
      <c r="BD505" s="27" t="s">
        <v>82</v>
      </c>
      <c r="BE505" s="27" t="s">
        <v>82</v>
      </c>
      <c r="BF505" s="27" t="s">
        <v>82</v>
      </c>
      <c r="BG505" s="27" t="s">
        <v>3954</v>
      </c>
      <c r="BH505" s="27" t="s">
        <v>99</v>
      </c>
      <c r="BI505" s="27" t="s">
        <v>100</v>
      </c>
      <c r="BJ505" s="27" t="s">
        <v>736</v>
      </c>
      <c r="BK505" s="27" t="s">
        <v>763</v>
      </c>
      <c r="BL505" s="27" t="s">
        <v>82</v>
      </c>
      <c r="BM505" s="27" t="s">
        <v>82</v>
      </c>
      <c r="BN505" s="27" t="s">
        <v>82</v>
      </c>
      <c r="BP505" s="117">
        <f>AO505*E505</f>
        <v>0</v>
      </c>
      <c r="BQ505" s="117">
        <f>AO505*Z505</f>
        <v>0</v>
      </c>
    </row>
    <row r="506">
      <c r="A506" s="48" t="s">
        <v>81</v>
      </c>
      <c r="B506" s="48" t="s">
        <v>82</v>
      </c>
      <c r="C506" s="58">
        <v>0</v>
      </c>
      <c r="D506" s="58">
        <v>0</v>
      </c>
      <c r="E506" s="64">
        <v>660</v>
      </c>
      <c r="F506" s="26" t="s">
        <v>4752</v>
      </c>
      <c r="G506" s="27" t="s">
        <v>3627</v>
      </c>
      <c r="H506" s="27" t="s">
        <v>3954</v>
      </c>
      <c r="I506" s="118" t="s">
        <v>4753</v>
      </c>
      <c r="J506" s="94" t="s">
        <v>136</v>
      </c>
      <c r="L506" s="27" t="s">
        <v>82</v>
      </c>
      <c r="M506" s="27" t="s">
        <v>186</v>
      </c>
      <c r="N506" s="27" t="s">
        <v>88</v>
      </c>
      <c r="O506" s="27" t="s">
        <v>2853</v>
      </c>
      <c r="P506" s="27" t="s">
        <v>2853</v>
      </c>
      <c r="Q506" s="27" t="s">
        <v>89</v>
      </c>
      <c r="R506" s="27" t="s">
        <v>82</v>
      </c>
      <c r="S506" s="95" t="s">
        <v>4754</v>
      </c>
      <c r="T506" s="31">
        <v>10</v>
      </c>
      <c r="U506" s="31">
        <v>6</v>
      </c>
      <c r="V506" s="89">
        <v>46035</v>
      </c>
      <c r="W506" s="89">
        <v>46197</v>
      </c>
      <c r="X506" s="27" t="s">
        <v>4755</v>
      </c>
      <c r="Y506" s="72">
        <v>480</v>
      </c>
      <c r="Z506" s="76">
        <v>0.467</v>
      </c>
      <c r="AA506" s="28" t="s">
        <v>92</v>
      </c>
      <c r="AB506" s="28" t="s">
        <v>82</v>
      </c>
      <c r="AC506" s="28" t="s">
        <v>93</v>
      </c>
      <c r="AD506" s="28" t="s">
        <v>123</v>
      </c>
      <c r="AE506" s="28" t="s">
        <v>82</v>
      </c>
      <c r="AF506" s="28" t="s">
        <v>82</v>
      </c>
      <c r="AG506" s="28" t="s">
        <v>95</v>
      </c>
      <c r="AH506" s="28" t="s">
        <v>82</v>
      </c>
      <c r="AI506" s="28" t="s">
        <v>96</v>
      </c>
      <c r="AJ506" s="28" t="s">
        <v>82</v>
      </c>
      <c r="AK506" s="28" t="s">
        <v>82</v>
      </c>
      <c r="AL506" s="28" t="s">
        <v>4756</v>
      </c>
      <c r="AM506" s="28" t="s">
        <v>88</v>
      </c>
      <c r="AN506" s="27" t="s">
        <v>98</v>
      </c>
      <c r="AO506" s="72">
        <f>C506*U506+D506</f>
        <v>0</v>
      </c>
      <c r="AP506" s="27" t="s">
        <v>82</v>
      </c>
      <c r="AQ506" s="27" t="s">
        <v>82</v>
      </c>
      <c r="AR506" s="29" t="s">
        <v>82</v>
      </c>
      <c r="AS506" s="29" t="s">
        <v>82</v>
      </c>
      <c r="AT506" s="79" t="s">
        <v>82</v>
      </c>
      <c r="AW506" s="80" t="s">
        <v>82</v>
      </c>
      <c r="AX506" s="27" t="s">
        <v>82</v>
      </c>
      <c r="AY506" s="27" t="s">
        <v>4757</v>
      </c>
      <c r="AZ506" s="27" t="s">
        <v>82</v>
      </c>
      <c r="BA506" s="27" t="s">
        <v>4758</v>
      </c>
      <c r="BB506" s="27" t="s">
        <v>4759</v>
      </c>
      <c r="BC506" s="27" t="s">
        <v>82</v>
      </c>
      <c r="BD506" s="27" t="s">
        <v>82</v>
      </c>
      <c r="BE506" s="27" t="s">
        <v>82</v>
      </c>
      <c r="BF506" s="27" t="s">
        <v>82</v>
      </c>
      <c r="BG506" s="27" t="s">
        <v>3954</v>
      </c>
      <c r="BH506" s="27" t="s">
        <v>99</v>
      </c>
      <c r="BI506" s="27" t="s">
        <v>100</v>
      </c>
      <c r="BJ506" s="27" t="s">
        <v>736</v>
      </c>
      <c r="BK506" s="27" t="s">
        <v>763</v>
      </c>
      <c r="BL506" s="27" t="s">
        <v>82</v>
      </c>
      <c r="BM506" s="27" t="s">
        <v>82</v>
      </c>
      <c r="BN506" s="27" t="s">
        <v>82</v>
      </c>
      <c r="BP506" s="117">
        <f>AO506*E506</f>
        <v>0</v>
      </c>
      <c r="BQ506" s="117">
        <f>AO506*Z506</f>
        <v>0</v>
      </c>
    </row>
    <row r="507">
      <c r="A507" s="48" t="s">
        <v>81</v>
      </c>
      <c r="B507" s="48" t="s">
        <v>82</v>
      </c>
      <c r="C507" s="58">
        <v>0</v>
      </c>
      <c r="D507" s="58">
        <v>0</v>
      </c>
      <c r="E507" s="64">
        <v>726</v>
      </c>
      <c r="F507" s="26" t="s">
        <v>4760</v>
      </c>
      <c r="G507" s="27" t="s">
        <v>3676</v>
      </c>
      <c r="H507" s="27" t="s">
        <v>3954</v>
      </c>
      <c r="I507" s="118" t="s">
        <v>4761</v>
      </c>
      <c r="J507" s="94" t="s">
        <v>335</v>
      </c>
      <c r="L507" s="27" t="s">
        <v>82</v>
      </c>
      <c r="M507" s="27" t="s">
        <v>794</v>
      </c>
      <c r="N507" s="27" t="s">
        <v>88</v>
      </c>
      <c r="O507" s="27" t="s">
        <v>2853</v>
      </c>
      <c r="P507" s="27" t="s">
        <v>2853</v>
      </c>
      <c r="Q507" s="27" t="s">
        <v>89</v>
      </c>
      <c r="R507" s="27" t="s">
        <v>82</v>
      </c>
      <c r="S507" s="95" t="s">
        <v>4762</v>
      </c>
      <c r="T507" s="31">
        <v>10</v>
      </c>
      <c r="U507" s="31">
        <v>5</v>
      </c>
      <c r="V507" s="89">
        <v>45419</v>
      </c>
      <c r="W507" s="89">
        <v>46059</v>
      </c>
      <c r="X507" s="27" t="s">
        <v>4763</v>
      </c>
      <c r="Y507" s="72">
        <v>672</v>
      </c>
      <c r="Z507" s="76">
        <v>0.648</v>
      </c>
      <c r="AA507" s="28" t="s">
        <v>92</v>
      </c>
      <c r="AB507" s="28" t="s">
        <v>82</v>
      </c>
      <c r="AC507" s="28" t="s">
        <v>93</v>
      </c>
      <c r="AD507" s="28" t="s">
        <v>123</v>
      </c>
      <c r="AE507" s="28" t="s">
        <v>82</v>
      </c>
      <c r="AF507" s="28" t="s">
        <v>82</v>
      </c>
      <c r="AG507" s="28" t="s">
        <v>95</v>
      </c>
      <c r="AH507" s="28" t="s">
        <v>82</v>
      </c>
      <c r="AI507" s="28" t="s">
        <v>96</v>
      </c>
      <c r="AJ507" s="28" t="s">
        <v>82</v>
      </c>
      <c r="AK507" s="28" t="s">
        <v>82</v>
      </c>
      <c r="AL507" s="28" t="s">
        <v>4764</v>
      </c>
      <c r="AM507" s="28" t="s">
        <v>88</v>
      </c>
      <c r="AN507" s="27" t="s">
        <v>98</v>
      </c>
      <c r="AO507" s="72">
        <f>C507*U507+D507</f>
        <v>0</v>
      </c>
      <c r="AP507" s="27" t="s">
        <v>82</v>
      </c>
      <c r="AQ507" s="27" t="s">
        <v>82</v>
      </c>
      <c r="AR507" s="29" t="s">
        <v>82</v>
      </c>
      <c r="AS507" s="29" t="s">
        <v>82</v>
      </c>
      <c r="AT507" s="79" t="s">
        <v>82</v>
      </c>
      <c r="AW507" s="80" t="s">
        <v>82</v>
      </c>
      <c r="AX507" s="27" t="s">
        <v>82</v>
      </c>
      <c r="AY507" s="27" t="s">
        <v>4765</v>
      </c>
      <c r="AZ507" s="27" t="s">
        <v>82</v>
      </c>
      <c r="BA507" s="27" t="s">
        <v>4766</v>
      </c>
      <c r="BB507" s="27" t="s">
        <v>4767</v>
      </c>
      <c r="BC507" s="27" t="s">
        <v>82</v>
      </c>
      <c r="BD507" s="27" t="s">
        <v>4768</v>
      </c>
      <c r="BE507" s="27" t="s">
        <v>82</v>
      </c>
      <c r="BF507" s="27" t="s">
        <v>82</v>
      </c>
      <c r="BG507" s="27" t="s">
        <v>3954</v>
      </c>
      <c r="BH507" s="27" t="s">
        <v>99</v>
      </c>
      <c r="BI507" s="27" t="s">
        <v>100</v>
      </c>
      <c r="BJ507" s="27" t="s">
        <v>736</v>
      </c>
      <c r="BK507" s="27" t="s">
        <v>763</v>
      </c>
      <c r="BL507" s="27" t="s">
        <v>82</v>
      </c>
      <c r="BM507" s="27" t="s">
        <v>82</v>
      </c>
      <c r="BN507" s="27" t="s">
        <v>82</v>
      </c>
      <c r="BP507" s="117">
        <f>AO507*E507</f>
        <v>0</v>
      </c>
      <c r="BQ507" s="117">
        <f>AO507*Z507</f>
        <v>0</v>
      </c>
    </row>
    <row r="508">
      <c r="A508" s="48" t="s">
        <v>81</v>
      </c>
      <c r="B508" s="48" t="s">
        <v>82</v>
      </c>
      <c r="C508" s="58">
        <v>0</v>
      </c>
      <c r="D508" s="58">
        <v>0</v>
      </c>
      <c r="E508" s="64">
        <v>495</v>
      </c>
      <c r="F508" s="26" t="s">
        <v>4769</v>
      </c>
      <c r="G508" s="27" t="s">
        <v>2990</v>
      </c>
      <c r="H508" s="27" t="s">
        <v>3954</v>
      </c>
      <c r="I508" s="118" t="s">
        <v>4770</v>
      </c>
      <c r="J508" s="94" t="s">
        <v>614</v>
      </c>
      <c r="L508" s="27" t="s">
        <v>82</v>
      </c>
      <c r="M508" s="27" t="s">
        <v>322</v>
      </c>
      <c r="N508" s="27" t="s">
        <v>88</v>
      </c>
      <c r="O508" s="27" t="s">
        <v>2853</v>
      </c>
      <c r="P508" s="27" t="s">
        <v>2853</v>
      </c>
      <c r="Q508" s="27" t="s">
        <v>89</v>
      </c>
      <c r="R508" s="27" t="s">
        <v>82</v>
      </c>
      <c r="S508" s="95" t="s">
        <v>4771</v>
      </c>
      <c r="T508" s="31">
        <v>10</v>
      </c>
      <c r="U508" s="31">
        <v>10</v>
      </c>
      <c r="V508" s="89">
        <v>45833</v>
      </c>
      <c r="W508" s="89">
        <v>45833</v>
      </c>
      <c r="X508" s="27" t="s">
        <v>4772</v>
      </c>
      <c r="Y508" s="72">
        <v>256</v>
      </c>
      <c r="Z508" s="76">
        <v>0.294</v>
      </c>
      <c r="AA508" s="28" t="s">
        <v>92</v>
      </c>
      <c r="AB508" s="28" t="s">
        <v>82</v>
      </c>
      <c r="AC508" s="28" t="s">
        <v>93</v>
      </c>
      <c r="AD508" s="28" t="s">
        <v>123</v>
      </c>
      <c r="AE508" s="28" t="s">
        <v>82</v>
      </c>
      <c r="AF508" s="28" t="s">
        <v>82</v>
      </c>
      <c r="AG508" s="28" t="s">
        <v>95</v>
      </c>
      <c r="AH508" s="28" t="s">
        <v>82</v>
      </c>
      <c r="AI508" s="28" t="s">
        <v>96</v>
      </c>
      <c r="AJ508" s="28" t="s">
        <v>82</v>
      </c>
      <c r="AK508" s="28" t="s">
        <v>82</v>
      </c>
      <c r="AL508" s="28" t="s">
        <v>4773</v>
      </c>
      <c r="AM508" s="28" t="s">
        <v>88</v>
      </c>
      <c r="AN508" s="27" t="s">
        <v>194</v>
      </c>
      <c r="AO508" s="72">
        <f>C508*U508+D508</f>
        <v>0</v>
      </c>
      <c r="AP508" s="27" t="s">
        <v>82</v>
      </c>
      <c r="AQ508" s="27" t="s">
        <v>82</v>
      </c>
      <c r="AR508" s="29" t="s">
        <v>82</v>
      </c>
      <c r="AS508" s="29" t="s">
        <v>82</v>
      </c>
      <c r="AT508" s="79" t="s">
        <v>82</v>
      </c>
      <c r="AW508" s="80" t="s">
        <v>82</v>
      </c>
      <c r="AX508" s="27" t="s">
        <v>82</v>
      </c>
      <c r="AY508" s="27" t="s">
        <v>4774</v>
      </c>
      <c r="AZ508" s="27" t="s">
        <v>82</v>
      </c>
      <c r="BA508" s="27" t="s">
        <v>4775</v>
      </c>
      <c r="BB508" s="27" t="s">
        <v>4776</v>
      </c>
      <c r="BC508" s="27" t="s">
        <v>82</v>
      </c>
      <c r="BD508" s="27" t="s">
        <v>4048</v>
      </c>
      <c r="BE508" s="27" t="s">
        <v>82</v>
      </c>
      <c r="BF508" s="27" t="s">
        <v>82</v>
      </c>
      <c r="BG508" s="27" t="s">
        <v>3954</v>
      </c>
      <c r="BH508" s="27" t="s">
        <v>99</v>
      </c>
      <c r="BI508" s="27" t="s">
        <v>100</v>
      </c>
      <c r="BJ508" s="27" t="s">
        <v>736</v>
      </c>
      <c r="BK508" s="27" t="s">
        <v>763</v>
      </c>
      <c r="BL508" s="27" t="s">
        <v>82</v>
      </c>
      <c r="BM508" s="27" t="s">
        <v>82</v>
      </c>
      <c r="BN508" s="27" t="s">
        <v>82</v>
      </c>
      <c r="BP508" s="117">
        <f>AO508*E508</f>
        <v>0</v>
      </c>
      <c r="BQ508" s="117">
        <f>AO508*Z508</f>
        <v>0</v>
      </c>
    </row>
    <row r="509">
      <c r="A509" s="48" t="s">
        <v>81</v>
      </c>
      <c r="B509" s="48" t="s">
        <v>82</v>
      </c>
      <c r="C509" s="58">
        <v>0</v>
      </c>
      <c r="D509" s="58">
        <v>0</v>
      </c>
      <c r="E509" s="64">
        <v>541.2</v>
      </c>
      <c r="F509" s="26" t="s">
        <v>4777</v>
      </c>
      <c r="G509" s="27" t="s">
        <v>4778</v>
      </c>
      <c r="H509" s="27" t="s">
        <v>3954</v>
      </c>
      <c r="I509" s="118" t="s">
        <v>4779</v>
      </c>
      <c r="J509" s="94" t="s">
        <v>614</v>
      </c>
      <c r="L509" s="27" t="s">
        <v>82</v>
      </c>
      <c r="M509" s="27" t="s">
        <v>2898</v>
      </c>
      <c r="N509" s="27" t="s">
        <v>88</v>
      </c>
      <c r="O509" s="27" t="s">
        <v>2853</v>
      </c>
      <c r="P509" s="27" t="s">
        <v>2853</v>
      </c>
      <c r="Q509" s="27" t="s">
        <v>89</v>
      </c>
      <c r="R509" s="27" t="s">
        <v>82</v>
      </c>
      <c r="S509" s="95" t="s">
        <v>4780</v>
      </c>
      <c r="T509" s="31">
        <v>10</v>
      </c>
      <c r="U509" s="31">
        <v>8</v>
      </c>
      <c r="V509" s="89">
        <v>45803</v>
      </c>
      <c r="W509" s="89">
        <v>45803</v>
      </c>
      <c r="X509" s="27" t="s">
        <v>4781</v>
      </c>
      <c r="Y509" s="72">
        <v>224</v>
      </c>
      <c r="Z509" s="76">
        <v>0.305</v>
      </c>
      <c r="AA509" s="28" t="s">
        <v>92</v>
      </c>
      <c r="AB509" s="28" t="s">
        <v>82</v>
      </c>
      <c r="AC509" s="28" t="s">
        <v>93</v>
      </c>
      <c r="AD509" s="28" t="s">
        <v>123</v>
      </c>
      <c r="AE509" s="28" t="s">
        <v>82</v>
      </c>
      <c r="AF509" s="28" t="s">
        <v>82</v>
      </c>
      <c r="AG509" s="28" t="s">
        <v>95</v>
      </c>
      <c r="AH509" s="28" t="s">
        <v>82</v>
      </c>
      <c r="AI509" s="28" t="s">
        <v>96</v>
      </c>
      <c r="AJ509" s="28" t="s">
        <v>82</v>
      </c>
      <c r="AK509" s="28" t="s">
        <v>82</v>
      </c>
      <c r="AL509" s="28" t="s">
        <v>4782</v>
      </c>
      <c r="AM509" s="28" t="s">
        <v>88</v>
      </c>
      <c r="AN509" s="27" t="s">
        <v>98</v>
      </c>
      <c r="AO509" s="72">
        <f>C509*U509+D509</f>
        <v>0</v>
      </c>
      <c r="AP509" s="27" t="s">
        <v>82</v>
      </c>
      <c r="AQ509" s="27" t="s">
        <v>82</v>
      </c>
      <c r="AR509" s="29" t="s">
        <v>82</v>
      </c>
      <c r="AS509" s="29" t="s">
        <v>82</v>
      </c>
      <c r="AT509" s="79" t="s">
        <v>82</v>
      </c>
      <c r="AW509" s="80" t="s">
        <v>82</v>
      </c>
      <c r="AX509" s="27" t="s">
        <v>82</v>
      </c>
      <c r="AY509" s="27" t="s">
        <v>4783</v>
      </c>
      <c r="AZ509" s="27" t="s">
        <v>82</v>
      </c>
      <c r="BA509" s="27" t="s">
        <v>4784</v>
      </c>
      <c r="BB509" s="27" t="s">
        <v>4785</v>
      </c>
      <c r="BC509" s="27" t="s">
        <v>82</v>
      </c>
      <c r="BD509" s="27" t="s">
        <v>82</v>
      </c>
      <c r="BE509" s="27" t="s">
        <v>82</v>
      </c>
      <c r="BF509" s="27" t="s">
        <v>82</v>
      </c>
      <c r="BG509" s="27" t="s">
        <v>3954</v>
      </c>
      <c r="BH509" s="27" t="s">
        <v>99</v>
      </c>
      <c r="BI509" s="27" t="s">
        <v>100</v>
      </c>
      <c r="BJ509" s="27" t="s">
        <v>736</v>
      </c>
      <c r="BK509" s="27" t="s">
        <v>763</v>
      </c>
      <c r="BL509" s="27" t="s">
        <v>82</v>
      </c>
      <c r="BM509" s="27" t="s">
        <v>82</v>
      </c>
      <c r="BN509" s="27" t="s">
        <v>82</v>
      </c>
      <c r="BP509" s="117">
        <f>AO509*E509</f>
        <v>0</v>
      </c>
      <c r="BQ509" s="117">
        <f>AO509*Z509</f>
        <v>0</v>
      </c>
    </row>
    <row r="510">
      <c r="A510" s="48" t="s">
        <v>81</v>
      </c>
      <c r="B510" s="48" t="s">
        <v>82</v>
      </c>
      <c r="C510" s="58">
        <v>0</v>
      </c>
      <c r="D510" s="58">
        <v>0</v>
      </c>
      <c r="E510" s="64">
        <v>495</v>
      </c>
      <c r="F510" s="26" t="s">
        <v>4786</v>
      </c>
      <c r="G510" s="27" t="s">
        <v>3730</v>
      </c>
      <c r="H510" s="27" t="s">
        <v>3954</v>
      </c>
      <c r="I510" s="118" t="s">
        <v>4787</v>
      </c>
      <c r="J510" s="94" t="s">
        <v>614</v>
      </c>
      <c r="L510" s="27" t="s">
        <v>82</v>
      </c>
      <c r="M510" s="27" t="s">
        <v>322</v>
      </c>
      <c r="N510" s="27" t="s">
        <v>88</v>
      </c>
      <c r="O510" s="27" t="s">
        <v>2863</v>
      </c>
      <c r="P510" s="27" t="s">
        <v>2863</v>
      </c>
      <c r="Q510" s="27" t="s">
        <v>89</v>
      </c>
      <c r="R510" s="27" t="s">
        <v>82</v>
      </c>
      <c r="S510" s="95" t="s">
        <v>4788</v>
      </c>
      <c r="T510" s="31">
        <v>10</v>
      </c>
      <c r="U510" s="31">
        <v>8</v>
      </c>
      <c r="V510" s="89">
        <v>46093</v>
      </c>
      <c r="W510" s="89">
        <v>46093</v>
      </c>
      <c r="X510" s="27" t="s">
        <v>4789</v>
      </c>
      <c r="Y510" s="72">
        <v>256</v>
      </c>
      <c r="Z510" s="76">
        <v>0.29</v>
      </c>
      <c r="AA510" s="28" t="s">
        <v>92</v>
      </c>
      <c r="AB510" s="28" t="s">
        <v>82</v>
      </c>
      <c r="AC510" s="28" t="s">
        <v>93</v>
      </c>
      <c r="AD510" s="28" t="s">
        <v>123</v>
      </c>
      <c r="AE510" s="28" t="s">
        <v>82</v>
      </c>
      <c r="AF510" s="28" t="s">
        <v>82</v>
      </c>
      <c r="AG510" s="28" t="s">
        <v>95</v>
      </c>
      <c r="AH510" s="28" t="s">
        <v>82</v>
      </c>
      <c r="AI510" s="28" t="s">
        <v>96</v>
      </c>
      <c r="AJ510" s="28" t="s">
        <v>82</v>
      </c>
      <c r="AK510" s="28" t="s">
        <v>82</v>
      </c>
      <c r="AL510" s="28" t="s">
        <v>4790</v>
      </c>
      <c r="AM510" s="28" t="s">
        <v>88</v>
      </c>
      <c r="AN510" s="27" t="s">
        <v>98</v>
      </c>
      <c r="AO510" s="72">
        <f>C510*U510+D510</f>
        <v>0</v>
      </c>
      <c r="AP510" s="27" t="s">
        <v>82</v>
      </c>
      <c r="AQ510" s="27" t="s">
        <v>82</v>
      </c>
      <c r="AR510" s="29" t="s">
        <v>82</v>
      </c>
      <c r="AS510" s="29" t="s">
        <v>82</v>
      </c>
      <c r="AT510" s="79" t="s">
        <v>82</v>
      </c>
      <c r="AW510" s="80" t="s">
        <v>82</v>
      </c>
      <c r="AX510" s="27" t="s">
        <v>82</v>
      </c>
      <c r="AY510" s="27" t="s">
        <v>4791</v>
      </c>
      <c r="AZ510" s="27" t="s">
        <v>82</v>
      </c>
      <c r="BA510" s="27" t="s">
        <v>82</v>
      </c>
      <c r="BB510" s="27" t="s">
        <v>4792</v>
      </c>
      <c r="BC510" s="27" t="s">
        <v>82</v>
      </c>
      <c r="BD510" s="27" t="s">
        <v>82</v>
      </c>
      <c r="BE510" s="27" t="s">
        <v>82</v>
      </c>
      <c r="BF510" s="27" t="s">
        <v>82</v>
      </c>
      <c r="BG510" s="27" t="s">
        <v>3954</v>
      </c>
      <c r="BH510" s="27" t="s">
        <v>99</v>
      </c>
      <c r="BI510" s="27" t="s">
        <v>100</v>
      </c>
      <c r="BJ510" s="27" t="s">
        <v>101</v>
      </c>
      <c r="BK510" s="27" t="s">
        <v>2894</v>
      </c>
      <c r="BL510" s="27" t="s">
        <v>82</v>
      </c>
      <c r="BM510" s="27" t="s">
        <v>82</v>
      </c>
      <c r="BN510" s="27" t="s">
        <v>82</v>
      </c>
      <c r="BP510" s="117">
        <f>AO510*E510</f>
        <v>0</v>
      </c>
      <c r="BQ510" s="117">
        <f>AO510*Z510</f>
        <v>0</v>
      </c>
    </row>
    <row r="511">
      <c r="A511" s="48" t="s">
        <v>81</v>
      </c>
      <c r="B511" s="48" t="s">
        <v>82</v>
      </c>
      <c r="C511" s="58">
        <v>0</v>
      </c>
      <c r="D511" s="58">
        <v>0</v>
      </c>
      <c r="E511" s="64">
        <v>567.6</v>
      </c>
      <c r="F511" s="26" t="s">
        <v>4793</v>
      </c>
      <c r="G511" s="27" t="s">
        <v>3038</v>
      </c>
      <c r="H511" s="27" t="s">
        <v>3954</v>
      </c>
      <c r="I511" s="118" t="s">
        <v>4794</v>
      </c>
      <c r="J511" s="94" t="s">
        <v>614</v>
      </c>
      <c r="L511" s="27" t="s">
        <v>82</v>
      </c>
      <c r="M511" s="27" t="s">
        <v>2875</v>
      </c>
      <c r="N511" s="27" t="s">
        <v>88</v>
      </c>
      <c r="O511" s="27" t="s">
        <v>2853</v>
      </c>
      <c r="P511" s="27" t="s">
        <v>2853</v>
      </c>
      <c r="Q511" s="27" t="s">
        <v>89</v>
      </c>
      <c r="R511" s="27" t="s">
        <v>82</v>
      </c>
      <c r="S511" s="95" t="s">
        <v>4795</v>
      </c>
      <c r="T511" s="31">
        <v>10</v>
      </c>
      <c r="U511" s="31">
        <v>8</v>
      </c>
      <c r="V511" s="89">
        <v>45981</v>
      </c>
      <c r="W511" s="89">
        <v>45981</v>
      </c>
      <c r="X511" s="27" t="s">
        <v>4796</v>
      </c>
      <c r="Y511" s="72">
        <v>384</v>
      </c>
      <c r="Z511" s="76">
        <v>0.385</v>
      </c>
      <c r="AA511" s="28" t="s">
        <v>92</v>
      </c>
      <c r="AB511" s="28" t="s">
        <v>82</v>
      </c>
      <c r="AC511" s="28" t="s">
        <v>93</v>
      </c>
      <c r="AD511" s="28" t="s">
        <v>123</v>
      </c>
      <c r="AE511" s="28" t="s">
        <v>82</v>
      </c>
      <c r="AF511" s="28" t="s">
        <v>82</v>
      </c>
      <c r="AG511" s="28" t="s">
        <v>95</v>
      </c>
      <c r="AH511" s="28" t="s">
        <v>82</v>
      </c>
      <c r="AI511" s="28" t="s">
        <v>96</v>
      </c>
      <c r="AJ511" s="28" t="s">
        <v>82</v>
      </c>
      <c r="AK511" s="28" t="s">
        <v>82</v>
      </c>
      <c r="AL511" s="28" t="s">
        <v>4797</v>
      </c>
      <c r="AM511" s="28" t="s">
        <v>88</v>
      </c>
      <c r="AN511" s="27" t="s">
        <v>98</v>
      </c>
      <c r="AO511" s="72">
        <f>C511*U511+D511</f>
        <v>0</v>
      </c>
      <c r="AP511" s="27" t="s">
        <v>82</v>
      </c>
      <c r="AQ511" s="27" t="s">
        <v>82</v>
      </c>
      <c r="AR511" s="29" t="s">
        <v>82</v>
      </c>
      <c r="AS511" s="29" t="s">
        <v>82</v>
      </c>
      <c r="AT511" s="79" t="s">
        <v>82</v>
      </c>
      <c r="AW511" s="80" t="s">
        <v>82</v>
      </c>
      <c r="AX511" s="27" t="s">
        <v>82</v>
      </c>
      <c r="AY511" s="27" t="s">
        <v>4798</v>
      </c>
      <c r="AZ511" s="27" t="s">
        <v>82</v>
      </c>
      <c r="BA511" s="27" t="s">
        <v>4799</v>
      </c>
      <c r="BB511" s="27" t="s">
        <v>4800</v>
      </c>
      <c r="BC511" s="27" t="s">
        <v>82</v>
      </c>
      <c r="BD511" s="27" t="s">
        <v>82</v>
      </c>
      <c r="BE511" s="27" t="s">
        <v>82</v>
      </c>
      <c r="BF511" s="27" t="s">
        <v>82</v>
      </c>
      <c r="BG511" s="27" t="s">
        <v>3954</v>
      </c>
      <c r="BH511" s="27" t="s">
        <v>99</v>
      </c>
      <c r="BI511" s="27" t="s">
        <v>100</v>
      </c>
      <c r="BJ511" s="27" t="s">
        <v>736</v>
      </c>
      <c r="BK511" s="27" t="s">
        <v>763</v>
      </c>
      <c r="BL511" s="27" t="s">
        <v>82</v>
      </c>
      <c r="BM511" s="27" t="s">
        <v>82</v>
      </c>
      <c r="BN511" s="27" t="s">
        <v>82</v>
      </c>
      <c r="BP511" s="117">
        <f>AO511*E511</f>
        <v>0</v>
      </c>
      <c r="BQ511" s="117">
        <f>AO511*Z511</f>
        <v>0</v>
      </c>
    </row>
    <row r="512">
      <c r="A512" s="48" t="s">
        <v>81</v>
      </c>
      <c r="B512" s="48" t="s">
        <v>82</v>
      </c>
      <c r="C512" s="58">
        <v>0</v>
      </c>
      <c r="D512" s="58">
        <v>0</v>
      </c>
      <c r="E512" s="64">
        <v>613.8</v>
      </c>
      <c r="F512" s="26" t="s">
        <v>4801</v>
      </c>
      <c r="G512" s="27" t="s">
        <v>3038</v>
      </c>
      <c r="H512" s="27" t="s">
        <v>3954</v>
      </c>
      <c r="I512" s="118" t="s">
        <v>4802</v>
      </c>
      <c r="J512" s="94" t="s">
        <v>614</v>
      </c>
      <c r="L512" s="27" t="s">
        <v>82</v>
      </c>
      <c r="M512" s="27" t="s">
        <v>2376</v>
      </c>
      <c r="N512" s="27" t="s">
        <v>88</v>
      </c>
      <c r="O512" s="27" t="s">
        <v>2853</v>
      </c>
      <c r="P512" s="27" t="s">
        <v>2853</v>
      </c>
      <c r="Q512" s="27" t="s">
        <v>89</v>
      </c>
      <c r="R512" s="27" t="s">
        <v>82</v>
      </c>
      <c r="S512" s="95" t="s">
        <v>4803</v>
      </c>
      <c r="T512" s="31">
        <v>10</v>
      </c>
      <c r="U512" s="31">
        <v>10</v>
      </c>
      <c r="V512" s="89">
        <v>46037</v>
      </c>
      <c r="W512" s="89">
        <v>46037</v>
      </c>
      <c r="X512" s="27" t="s">
        <v>4804</v>
      </c>
      <c r="Y512" s="72">
        <v>384</v>
      </c>
      <c r="Z512" s="76">
        <v>0.366</v>
      </c>
      <c r="AA512" s="28" t="s">
        <v>92</v>
      </c>
      <c r="AB512" s="28" t="s">
        <v>82</v>
      </c>
      <c r="AC512" s="28" t="s">
        <v>93</v>
      </c>
      <c r="AD512" s="28" t="s">
        <v>123</v>
      </c>
      <c r="AE512" s="28" t="s">
        <v>82</v>
      </c>
      <c r="AF512" s="28" t="s">
        <v>82</v>
      </c>
      <c r="AG512" s="28" t="s">
        <v>95</v>
      </c>
      <c r="AH512" s="28" t="s">
        <v>82</v>
      </c>
      <c r="AI512" s="28" t="s">
        <v>96</v>
      </c>
      <c r="AJ512" s="28" t="s">
        <v>82</v>
      </c>
      <c r="AK512" s="28" t="s">
        <v>82</v>
      </c>
      <c r="AL512" s="28" t="s">
        <v>4805</v>
      </c>
      <c r="AM512" s="28" t="s">
        <v>88</v>
      </c>
      <c r="AN512" s="27" t="s">
        <v>98</v>
      </c>
      <c r="AO512" s="72">
        <f>C512*U512+D512</f>
        <v>0</v>
      </c>
      <c r="AP512" s="27" t="s">
        <v>82</v>
      </c>
      <c r="AQ512" s="27" t="s">
        <v>82</v>
      </c>
      <c r="AR512" s="29" t="s">
        <v>82</v>
      </c>
      <c r="AS512" s="29" t="s">
        <v>82</v>
      </c>
      <c r="AT512" s="79" t="s">
        <v>82</v>
      </c>
      <c r="AW512" s="80" t="s">
        <v>82</v>
      </c>
      <c r="AX512" s="27" t="s">
        <v>82</v>
      </c>
      <c r="AY512" s="27" t="s">
        <v>4806</v>
      </c>
      <c r="AZ512" s="27" t="s">
        <v>82</v>
      </c>
      <c r="BA512" s="27" t="s">
        <v>4807</v>
      </c>
      <c r="BB512" s="27" t="s">
        <v>4808</v>
      </c>
      <c r="BC512" s="27" t="s">
        <v>82</v>
      </c>
      <c r="BD512" s="27" t="s">
        <v>82</v>
      </c>
      <c r="BE512" s="27" t="s">
        <v>82</v>
      </c>
      <c r="BF512" s="27" t="s">
        <v>82</v>
      </c>
      <c r="BG512" s="27" t="s">
        <v>3954</v>
      </c>
      <c r="BH512" s="27" t="s">
        <v>99</v>
      </c>
      <c r="BI512" s="27" t="s">
        <v>100</v>
      </c>
      <c r="BJ512" s="27" t="s">
        <v>736</v>
      </c>
      <c r="BK512" s="27" t="s">
        <v>763</v>
      </c>
      <c r="BL512" s="27" t="s">
        <v>82</v>
      </c>
      <c r="BM512" s="27" t="s">
        <v>82</v>
      </c>
      <c r="BN512" s="27" t="s">
        <v>82</v>
      </c>
      <c r="BP512" s="117">
        <f>AO512*E512</f>
        <v>0</v>
      </c>
      <c r="BQ512" s="117">
        <f>AO512*Z512</f>
        <v>0</v>
      </c>
    </row>
    <row r="513">
      <c r="A513" s="48" t="s">
        <v>81</v>
      </c>
      <c r="B513" s="48" t="s">
        <v>82</v>
      </c>
      <c r="C513" s="58">
        <v>0</v>
      </c>
      <c r="D513" s="58">
        <v>0</v>
      </c>
      <c r="E513" s="64">
        <v>864.6</v>
      </c>
      <c r="F513" s="26" t="s">
        <v>4809</v>
      </c>
      <c r="G513" s="27" t="s">
        <v>3786</v>
      </c>
      <c r="H513" s="27" t="s">
        <v>3954</v>
      </c>
      <c r="I513" s="118" t="s">
        <v>4810</v>
      </c>
      <c r="J513" s="94" t="s">
        <v>335</v>
      </c>
      <c r="L513" s="27" t="s">
        <v>82</v>
      </c>
      <c r="M513" s="27" t="s">
        <v>1077</v>
      </c>
      <c r="N513" s="27" t="s">
        <v>88</v>
      </c>
      <c r="O513" s="27" t="s">
        <v>2853</v>
      </c>
      <c r="P513" s="27" t="s">
        <v>2853</v>
      </c>
      <c r="Q513" s="27" t="s">
        <v>89</v>
      </c>
      <c r="R513" s="27" t="s">
        <v>82</v>
      </c>
      <c r="S513" s="95" t="s">
        <v>4811</v>
      </c>
      <c r="T513" s="31">
        <v>10</v>
      </c>
      <c r="U513" s="31">
        <v>5</v>
      </c>
      <c r="V513" s="89">
        <v>45771</v>
      </c>
      <c r="W513" s="89">
        <v>46093</v>
      </c>
      <c r="X513" s="27" t="s">
        <v>4812</v>
      </c>
      <c r="Y513" s="72">
        <v>736</v>
      </c>
      <c r="Z513" s="76">
        <v>0.651</v>
      </c>
      <c r="AA513" s="28" t="s">
        <v>92</v>
      </c>
      <c r="AB513" s="28" t="s">
        <v>82</v>
      </c>
      <c r="AC513" s="28" t="s">
        <v>93</v>
      </c>
      <c r="AD513" s="28" t="s">
        <v>123</v>
      </c>
      <c r="AE513" s="28" t="s">
        <v>82</v>
      </c>
      <c r="AF513" s="28" t="s">
        <v>82</v>
      </c>
      <c r="AG513" s="28" t="s">
        <v>95</v>
      </c>
      <c r="AH513" s="28" t="s">
        <v>82</v>
      </c>
      <c r="AI513" s="28" t="s">
        <v>96</v>
      </c>
      <c r="AJ513" s="28" t="s">
        <v>82</v>
      </c>
      <c r="AK513" s="28" t="s">
        <v>82</v>
      </c>
      <c r="AL513" s="28" t="s">
        <v>4813</v>
      </c>
      <c r="AM513" s="28" t="s">
        <v>88</v>
      </c>
      <c r="AN513" s="27" t="s">
        <v>98</v>
      </c>
      <c r="AO513" s="72">
        <f>C513*U513+D513</f>
        <v>0</v>
      </c>
      <c r="AP513" s="27" t="s">
        <v>82</v>
      </c>
      <c r="AQ513" s="27" t="s">
        <v>82</v>
      </c>
      <c r="AR513" s="29" t="s">
        <v>82</v>
      </c>
      <c r="AS513" s="29" t="s">
        <v>82</v>
      </c>
      <c r="AT513" s="79" t="s">
        <v>82</v>
      </c>
      <c r="AW513" s="80" t="s">
        <v>82</v>
      </c>
      <c r="AX513" s="27" t="s">
        <v>82</v>
      </c>
      <c r="AY513" s="27" t="s">
        <v>4814</v>
      </c>
      <c r="AZ513" s="27" t="s">
        <v>82</v>
      </c>
      <c r="BA513" s="27" t="s">
        <v>4815</v>
      </c>
      <c r="BB513" s="27" t="s">
        <v>4816</v>
      </c>
      <c r="BC513" s="27" t="s">
        <v>82</v>
      </c>
      <c r="BD513" s="27" t="s">
        <v>82</v>
      </c>
      <c r="BE513" s="27" t="s">
        <v>82</v>
      </c>
      <c r="BF513" s="27" t="s">
        <v>82</v>
      </c>
      <c r="BG513" s="27" t="s">
        <v>3954</v>
      </c>
      <c r="BH513" s="27" t="s">
        <v>99</v>
      </c>
      <c r="BI513" s="27" t="s">
        <v>100</v>
      </c>
      <c r="BJ513" s="27" t="s">
        <v>736</v>
      </c>
      <c r="BK513" s="27" t="s">
        <v>763</v>
      </c>
      <c r="BL513" s="27" t="s">
        <v>82</v>
      </c>
      <c r="BM513" s="27" t="s">
        <v>82</v>
      </c>
      <c r="BN513" s="27" t="s">
        <v>82</v>
      </c>
      <c r="BP513" s="117">
        <f>AO513*E513</f>
        <v>0</v>
      </c>
      <c r="BQ513" s="117">
        <f>AO513*Z513</f>
        <v>0</v>
      </c>
    </row>
    <row r="514">
      <c r="A514" s="48" t="s">
        <v>81</v>
      </c>
      <c r="B514" s="48" t="s">
        <v>82</v>
      </c>
      <c r="C514" s="58">
        <v>0</v>
      </c>
      <c r="D514" s="58">
        <v>0</v>
      </c>
      <c r="E514" s="64">
        <v>864.6</v>
      </c>
      <c r="F514" s="26" t="s">
        <v>4817</v>
      </c>
      <c r="G514" s="27" t="s">
        <v>3786</v>
      </c>
      <c r="H514" s="27" t="s">
        <v>3954</v>
      </c>
      <c r="I514" s="118" t="s">
        <v>4818</v>
      </c>
      <c r="J514" s="94" t="s">
        <v>335</v>
      </c>
      <c r="L514" s="27" t="s">
        <v>82</v>
      </c>
      <c r="M514" s="27" t="s">
        <v>1077</v>
      </c>
      <c r="N514" s="27" t="s">
        <v>88</v>
      </c>
      <c r="O514" s="27" t="s">
        <v>2853</v>
      </c>
      <c r="P514" s="27" t="s">
        <v>2853</v>
      </c>
      <c r="Q514" s="27" t="s">
        <v>89</v>
      </c>
      <c r="R514" s="27" t="s">
        <v>82</v>
      </c>
      <c r="S514" s="95" t="s">
        <v>4819</v>
      </c>
      <c r="T514" s="31">
        <v>10</v>
      </c>
      <c r="U514" s="31">
        <v>6</v>
      </c>
      <c r="V514" s="89">
        <v>45765</v>
      </c>
      <c r="W514" s="89">
        <v>46132</v>
      </c>
      <c r="X514" s="27" t="s">
        <v>4820</v>
      </c>
      <c r="Y514" s="72">
        <v>736</v>
      </c>
      <c r="Z514" s="76">
        <v>0.663</v>
      </c>
      <c r="AA514" s="28" t="s">
        <v>92</v>
      </c>
      <c r="AB514" s="28" t="s">
        <v>82</v>
      </c>
      <c r="AC514" s="28" t="s">
        <v>93</v>
      </c>
      <c r="AD514" s="28" t="s">
        <v>123</v>
      </c>
      <c r="AE514" s="28" t="s">
        <v>82</v>
      </c>
      <c r="AF514" s="28" t="s">
        <v>82</v>
      </c>
      <c r="AG514" s="28" t="s">
        <v>95</v>
      </c>
      <c r="AH514" s="28" t="s">
        <v>82</v>
      </c>
      <c r="AI514" s="28" t="s">
        <v>96</v>
      </c>
      <c r="AJ514" s="28" t="s">
        <v>82</v>
      </c>
      <c r="AK514" s="28" t="s">
        <v>82</v>
      </c>
      <c r="AL514" s="28" t="s">
        <v>4821</v>
      </c>
      <c r="AM514" s="28" t="s">
        <v>88</v>
      </c>
      <c r="AN514" s="27" t="s">
        <v>98</v>
      </c>
      <c r="AO514" s="72">
        <f>C514*U514+D514</f>
        <v>0</v>
      </c>
      <c r="AP514" s="27" t="s">
        <v>82</v>
      </c>
      <c r="AQ514" s="27" t="s">
        <v>82</v>
      </c>
      <c r="AR514" s="29" t="s">
        <v>82</v>
      </c>
      <c r="AS514" s="29" t="s">
        <v>82</v>
      </c>
      <c r="AT514" s="79" t="s">
        <v>82</v>
      </c>
      <c r="AW514" s="80" t="s">
        <v>82</v>
      </c>
      <c r="AX514" s="27" t="s">
        <v>82</v>
      </c>
      <c r="AY514" s="27" t="s">
        <v>4822</v>
      </c>
      <c r="AZ514" s="27" t="s">
        <v>82</v>
      </c>
      <c r="BA514" s="27" t="s">
        <v>4823</v>
      </c>
      <c r="BB514" s="27" t="s">
        <v>4824</v>
      </c>
      <c r="BC514" s="27" t="s">
        <v>82</v>
      </c>
      <c r="BD514" s="27" t="s">
        <v>82</v>
      </c>
      <c r="BE514" s="27" t="s">
        <v>82</v>
      </c>
      <c r="BF514" s="27" t="s">
        <v>82</v>
      </c>
      <c r="BG514" s="27" t="s">
        <v>3954</v>
      </c>
      <c r="BH514" s="27" t="s">
        <v>99</v>
      </c>
      <c r="BI514" s="27" t="s">
        <v>100</v>
      </c>
      <c r="BJ514" s="27" t="s">
        <v>736</v>
      </c>
      <c r="BK514" s="27" t="s">
        <v>763</v>
      </c>
      <c r="BL514" s="27" t="s">
        <v>82</v>
      </c>
      <c r="BM514" s="27" t="s">
        <v>82</v>
      </c>
      <c r="BN514" s="27" t="s">
        <v>82</v>
      </c>
      <c r="BP514" s="117">
        <f>AO514*E514</f>
        <v>0</v>
      </c>
      <c r="BQ514" s="117">
        <f>AO514*Z514</f>
        <v>0</v>
      </c>
    </row>
    <row r="515">
      <c r="A515" s="48" t="s">
        <v>81</v>
      </c>
      <c r="B515" s="48" t="s">
        <v>82</v>
      </c>
      <c r="C515" s="58">
        <v>0</v>
      </c>
      <c r="D515" s="58">
        <v>0</v>
      </c>
      <c r="E515" s="64">
        <v>587.4</v>
      </c>
      <c r="F515" s="26" t="s">
        <v>4825</v>
      </c>
      <c r="G515" s="27" t="s">
        <v>3182</v>
      </c>
      <c r="H515" s="27" t="s">
        <v>3954</v>
      </c>
      <c r="I515" s="118" t="s">
        <v>4826</v>
      </c>
      <c r="J515" s="94" t="s">
        <v>335</v>
      </c>
      <c r="L515" s="27" t="s">
        <v>82</v>
      </c>
      <c r="M515" s="27" t="s">
        <v>1280</v>
      </c>
      <c r="N515" s="27" t="s">
        <v>88</v>
      </c>
      <c r="O515" s="27" t="s">
        <v>2863</v>
      </c>
      <c r="P515" s="27" t="s">
        <v>2863</v>
      </c>
      <c r="Q515" s="27" t="s">
        <v>89</v>
      </c>
      <c r="R515" s="27" t="s">
        <v>82</v>
      </c>
      <c r="S515" s="95" t="s">
        <v>4827</v>
      </c>
      <c r="T515" s="31">
        <v>10</v>
      </c>
      <c r="U515" s="31">
        <v>8</v>
      </c>
      <c r="V515" s="89">
        <v>46226</v>
      </c>
      <c r="W515" s="89">
        <v>46226</v>
      </c>
      <c r="X515" s="27" t="s">
        <v>4828</v>
      </c>
      <c r="Y515" s="72">
        <v>384</v>
      </c>
      <c r="Z515" s="76">
        <v>0.385</v>
      </c>
      <c r="AA515" s="28" t="s">
        <v>92</v>
      </c>
      <c r="AB515" s="28" t="s">
        <v>82</v>
      </c>
      <c r="AC515" s="28" t="s">
        <v>93</v>
      </c>
      <c r="AD515" s="28" t="s">
        <v>123</v>
      </c>
      <c r="AE515" s="28" t="s">
        <v>82</v>
      </c>
      <c r="AF515" s="28" t="s">
        <v>82</v>
      </c>
      <c r="AG515" s="28" t="s">
        <v>95</v>
      </c>
      <c r="AH515" s="28" t="s">
        <v>82</v>
      </c>
      <c r="AI515" s="28" t="s">
        <v>96</v>
      </c>
      <c r="AJ515" s="28" t="s">
        <v>82</v>
      </c>
      <c r="AK515" s="28" t="s">
        <v>82</v>
      </c>
      <c r="AL515" s="28" t="s">
        <v>4829</v>
      </c>
      <c r="AM515" s="28" t="s">
        <v>88</v>
      </c>
      <c r="AN515" s="27" t="s">
        <v>98</v>
      </c>
      <c r="AO515" s="72">
        <f>C515*U515+D515</f>
        <v>0</v>
      </c>
      <c r="AP515" s="27" t="s">
        <v>82</v>
      </c>
      <c r="AQ515" s="27" t="s">
        <v>82</v>
      </c>
      <c r="AR515" s="29" t="s">
        <v>82</v>
      </c>
      <c r="AS515" s="29" t="s">
        <v>82</v>
      </c>
      <c r="AT515" s="79" t="s">
        <v>82</v>
      </c>
      <c r="AW515" s="80" t="s">
        <v>82</v>
      </c>
      <c r="AX515" s="27" t="s">
        <v>82</v>
      </c>
      <c r="AY515" s="27" t="s">
        <v>4830</v>
      </c>
      <c r="AZ515" s="27" t="s">
        <v>82</v>
      </c>
      <c r="BA515" s="27" t="s">
        <v>4831</v>
      </c>
      <c r="BB515" s="27" t="s">
        <v>4832</v>
      </c>
      <c r="BC515" s="27" t="s">
        <v>82</v>
      </c>
      <c r="BD515" s="27" t="s">
        <v>82</v>
      </c>
      <c r="BE515" s="27" t="s">
        <v>82</v>
      </c>
      <c r="BF515" s="27" t="s">
        <v>82</v>
      </c>
      <c r="BG515" s="27" t="s">
        <v>3954</v>
      </c>
      <c r="BH515" s="27" t="s">
        <v>99</v>
      </c>
      <c r="BI515" s="27" t="s">
        <v>100</v>
      </c>
      <c r="BJ515" s="27" t="s">
        <v>101</v>
      </c>
      <c r="BK515" s="27" t="s">
        <v>2894</v>
      </c>
      <c r="BL515" s="27" t="s">
        <v>82</v>
      </c>
      <c r="BM515" s="27" t="s">
        <v>82</v>
      </c>
      <c r="BN515" s="27" t="s">
        <v>82</v>
      </c>
      <c r="BP515" s="117">
        <f>AO515*E515</f>
        <v>0</v>
      </c>
      <c r="BQ515" s="117">
        <f>AO515*Z515</f>
        <v>0</v>
      </c>
    </row>
    <row r="516">
      <c r="A516" s="48" t="s">
        <v>81</v>
      </c>
      <c r="B516" s="48" t="s">
        <v>82</v>
      </c>
      <c r="C516" s="58">
        <v>0</v>
      </c>
      <c r="D516" s="58">
        <v>0</v>
      </c>
      <c r="E516" s="64">
        <v>541.2</v>
      </c>
      <c r="F516" s="26" t="s">
        <v>4833</v>
      </c>
      <c r="G516" s="27" t="s">
        <v>3795</v>
      </c>
      <c r="H516" s="27" t="s">
        <v>3954</v>
      </c>
      <c r="I516" s="118" t="s">
        <v>4834</v>
      </c>
      <c r="J516" s="94" t="s">
        <v>335</v>
      </c>
      <c r="L516" s="27" t="s">
        <v>82</v>
      </c>
      <c r="M516" s="27" t="s">
        <v>2898</v>
      </c>
      <c r="N516" s="27" t="s">
        <v>88</v>
      </c>
      <c r="O516" s="27" t="s">
        <v>2853</v>
      </c>
      <c r="P516" s="27" t="s">
        <v>2853</v>
      </c>
      <c r="Q516" s="27" t="s">
        <v>89</v>
      </c>
      <c r="R516" s="27" t="s">
        <v>82</v>
      </c>
      <c r="S516" s="95" t="s">
        <v>4835</v>
      </c>
      <c r="T516" s="31">
        <v>10</v>
      </c>
      <c r="U516" s="31">
        <v>10</v>
      </c>
      <c r="V516" s="89">
        <v>46000</v>
      </c>
      <c r="W516" s="89">
        <v>46148</v>
      </c>
      <c r="X516" s="27" t="s">
        <v>4836</v>
      </c>
      <c r="Y516" s="72">
        <v>320</v>
      </c>
      <c r="Z516" s="76">
        <v>0.346</v>
      </c>
      <c r="AA516" s="28" t="s">
        <v>92</v>
      </c>
      <c r="AB516" s="28" t="s">
        <v>82</v>
      </c>
      <c r="AC516" s="28" t="s">
        <v>93</v>
      </c>
      <c r="AD516" s="28" t="s">
        <v>123</v>
      </c>
      <c r="AE516" s="28" t="s">
        <v>82</v>
      </c>
      <c r="AF516" s="28" t="s">
        <v>82</v>
      </c>
      <c r="AG516" s="28" t="s">
        <v>95</v>
      </c>
      <c r="AH516" s="28" t="s">
        <v>82</v>
      </c>
      <c r="AI516" s="28" t="s">
        <v>96</v>
      </c>
      <c r="AJ516" s="28" t="s">
        <v>82</v>
      </c>
      <c r="AK516" s="28" t="s">
        <v>82</v>
      </c>
      <c r="AL516" s="28" t="s">
        <v>4837</v>
      </c>
      <c r="AM516" s="28" t="s">
        <v>88</v>
      </c>
      <c r="AN516" s="27" t="s">
        <v>98</v>
      </c>
      <c r="AO516" s="72">
        <f>C516*U516+D516</f>
        <v>0</v>
      </c>
      <c r="AP516" s="27" t="s">
        <v>82</v>
      </c>
      <c r="AQ516" s="27" t="s">
        <v>82</v>
      </c>
      <c r="AR516" s="29" t="s">
        <v>82</v>
      </c>
      <c r="AS516" s="29" t="s">
        <v>82</v>
      </c>
      <c r="AT516" s="79" t="s">
        <v>82</v>
      </c>
      <c r="AW516" s="80" t="s">
        <v>82</v>
      </c>
      <c r="AX516" s="27" t="s">
        <v>82</v>
      </c>
      <c r="AY516" s="27" t="s">
        <v>4838</v>
      </c>
      <c r="AZ516" s="27" t="s">
        <v>82</v>
      </c>
      <c r="BA516" s="27" t="s">
        <v>4839</v>
      </c>
      <c r="BB516" s="27" t="s">
        <v>4840</v>
      </c>
      <c r="BC516" s="27" t="s">
        <v>82</v>
      </c>
      <c r="BD516" s="27" t="s">
        <v>82</v>
      </c>
      <c r="BE516" s="27" t="s">
        <v>82</v>
      </c>
      <c r="BF516" s="27" t="s">
        <v>82</v>
      </c>
      <c r="BG516" s="27" t="s">
        <v>3954</v>
      </c>
      <c r="BH516" s="27" t="s">
        <v>99</v>
      </c>
      <c r="BI516" s="27" t="s">
        <v>100</v>
      </c>
      <c r="BJ516" s="27" t="s">
        <v>736</v>
      </c>
      <c r="BK516" s="27" t="s">
        <v>763</v>
      </c>
      <c r="BL516" s="27" t="s">
        <v>82</v>
      </c>
      <c r="BM516" s="27" t="s">
        <v>82</v>
      </c>
      <c r="BN516" s="27" t="s">
        <v>82</v>
      </c>
      <c r="BP516" s="117">
        <f>AO516*E516</f>
        <v>0</v>
      </c>
      <c r="BQ516" s="117">
        <f>AO516*Z516</f>
        <v>0</v>
      </c>
    </row>
    <row r="517">
      <c r="A517" s="48" t="s">
        <v>81</v>
      </c>
      <c r="B517" s="48" t="s">
        <v>82</v>
      </c>
      <c r="C517" s="58">
        <v>0</v>
      </c>
      <c r="D517" s="58">
        <v>0</v>
      </c>
      <c r="E517" s="64">
        <v>726</v>
      </c>
      <c r="F517" s="26" t="s">
        <v>4841</v>
      </c>
      <c r="G517" s="27" t="s">
        <v>3804</v>
      </c>
      <c r="H517" s="27" t="s">
        <v>3954</v>
      </c>
      <c r="I517" s="118" t="s">
        <v>4842</v>
      </c>
      <c r="J517" s="94" t="s">
        <v>363</v>
      </c>
      <c r="L517" s="27" t="s">
        <v>82</v>
      </c>
      <c r="M517" s="27" t="s">
        <v>794</v>
      </c>
      <c r="N517" s="27" t="s">
        <v>88</v>
      </c>
      <c r="O517" s="27" t="s">
        <v>2853</v>
      </c>
      <c r="P517" s="27" t="s">
        <v>2853</v>
      </c>
      <c r="Q517" s="27" t="s">
        <v>89</v>
      </c>
      <c r="R517" s="27" t="s">
        <v>82</v>
      </c>
      <c r="S517" s="95" t="s">
        <v>4843</v>
      </c>
      <c r="T517" s="31">
        <v>10</v>
      </c>
      <c r="U517" s="31">
        <v>6</v>
      </c>
      <c r="V517" s="89">
        <v>45803</v>
      </c>
      <c r="W517" s="89">
        <v>45803</v>
      </c>
      <c r="X517" s="27" t="s">
        <v>4844</v>
      </c>
      <c r="Y517" s="72">
        <v>608</v>
      </c>
      <c r="Z517" s="76">
        <v>0.613</v>
      </c>
      <c r="AA517" s="28" t="s">
        <v>92</v>
      </c>
      <c r="AB517" s="28" t="s">
        <v>82</v>
      </c>
      <c r="AC517" s="28" t="s">
        <v>93</v>
      </c>
      <c r="AD517" s="28" t="s">
        <v>123</v>
      </c>
      <c r="AE517" s="28" t="s">
        <v>82</v>
      </c>
      <c r="AF517" s="28" t="s">
        <v>82</v>
      </c>
      <c r="AG517" s="28" t="s">
        <v>95</v>
      </c>
      <c r="AH517" s="28" t="s">
        <v>82</v>
      </c>
      <c r="AI517" s="28" t="s">
        <v>96</v>
      </c>
      <c r="AJ517" s="28" t="s">
        <v>82</v>
      </c>
      <c r="AK517" s="28" t="s">
        <v>82</v>
      </c>
      <c r="AL517" s="28" t="s">
        <v>4845</v>
      </c>
      <c r="AM517" s="28" t="s">
        <v>88</v>
      </c>
      <c r="AN517" s="27" t="s">
        <v>98</v>
      </c>
      <c r="AO517" s="72">
        <f>C517*U517+D517</f>
        <v>0</v>
      </c>
      <c r="AP517" s="27" t="s">
        <v>82</v>
      </c>
      <c r="AQ517" s="27" t="s">
        <v>82</v>
      </c>
      <c r="AR517" s="29" t="s">
        <v>82</v>
      </c>
      <c r="AS517" s="29" t="s">
        <v>82</v>
      </c>
      <c r="AT517" s="79" t="s">
        <v>82</v>
      </c>
      <c r="AW517" s="80" t="s">
        <v>82</v>
      </c>
      <c r="AX517" s="27" t="s">
        <v>82</v>
      </c>
      <c r="AY517" s="27" t="s">
        <v>4846</v>
      </c>
      <c r="AZ517" s="27" t="s">
        <v>82</v>
      </c>
      <c r="BA517" s="27" t="s">
        <v>4847</v>
      </c>
      <c r="BB517" s="27" t="s">
        <v>4848</v>
      </c>
      <c r="BC517" s="27" t="s">
        <v>82</v>
      </c>
      <c r="BD517" s="27" t="s">
        <v>82</v>
      </c>
      <c r="BE517" s="27" t="s">
        <v>82</v>
      </c>
      <c r="BF517" s="27" t="s">
        <v>82</v>
      </c>
      <c r="BG517" s="27" t="s">
        <v>3954</v>
      </c>
      <c r="BH517" s="27" t="s">
        <v>99</v>
      </c>
      <c r="BI517" s="27" t="s">
        <v>100</v>
      </c>
      <c r="BJ517" s="27" t="s">
        <v>736</v>
      </c>
      <c r="BK517" s="27" t="s">
        <v>763</v>
      </c>
      <c r="BL517" s="27" t="s">
        <v>82</v>
      </c>
      <c r="BM517" s="27" t="s">
        <v>82</v>
      </c>
      <c r="BN517" s="27" t="s">
        <v>82</v>
      </c>
      <c r="BP517" s="117">
        <f>AO517*E517</f>
        <v>0</v>
      </c>
      <c r="BQ517" s="117">
        <f>AO517*Z517</f>
        <v>0</v>
      </c>
    </row>
    <row r="518">
      <c r="A518" s="48" t="s">
        <v>81</v>
      </c>
      <c r="B518" s="48" t="s">
        <v>82</v>
      </c>
      <c r="C518" s="58">
        <v>0</v>
      </c>
      <c r="D518" s="58">
        <v>0</v>
      </c>
      <c r="E518" s="64">
        <v>541.2</v>
      </c>
      <c r="F518" s="26" t="s">
        <v>4849</v>
      </c>
      <c r="G518" s="27" t="s">
        <v>3822</v>
      </c>
      <c r="H518" s="27" t="s">
        <v>3954</v>
      </c>
      <c r="I518" s="118" t="s">
        <v>4850</v>
      </c>
      <c r="J518" s="94" t="s">
        <v>363</v>
      </c>
      <c r="L518" s="27" t="s">
        <v>82</v>
      </c>
      <c r="M518" s="27" t="s">
        <v>2898</v>
      </c>
      <c r="N518" s="27" t="s">
        <v>88</v>
      </c>
      <c r="O518" s="27" t="s">
        <v>2853</v>
      </c>
      <c r="P518" s="27" t="s">
        <v>2853</v>
      </c>
      <c r="Q518" s="27" t="s">
        <v>89</v>
      </c>
      <c r="R518" s="27" t="s">
        <v>82</v>
      </c>
      <c r="S518" s="95" t="s">
        <v>4851</v>
      </c>
      <c r="T518" s="31">
        <v>10</v>
      </c>
      <c r="U518" s="31">
        <v>10</v>
      </c>
      <c r="V518" s="89">
        <v>45527</v>
      </c>
      <c r="W518" s="89">
        <v>46065</v>
      </c>
      <c r="X518" s="27" t="s">
        <v>4852</v>
      </c>
      <c r="Y518" s="72">
        <v>320</v>
      </c>
      <c r="Z518" s="76">
        <v>0.344</v>
      </c>
      <c r="AA518" s="28" t="s">
        <v>92</v>
      </c>
      <c r="AB518" s="28" t="s">
        <v>82</v>
      </c>
      <c r="AC518" s="28" t="s">
        <v>93</v>
      </c>
      <c r="AD518" s="28" t="s">
        <v>123</v>
      </c>
      <c r="AE518" s="28" t="s">
        <v>82</v>
      </c>
      <c r="AF518" s="28" t="s">
        <v>82</v>
      </c>
      <c r="AG518" s="28" t="s">
        <v>95</v>
      </c>
      <c r="AH518" s="28" t="s">
        <v>82</v>
      </c>
      <c r="AI518" s="28" t="s">
        <v>96</v>
      </c>
      <c r="AJ518" s="28" t="s">
        <v>82</v>
      </c>
      <c r="AK518" s="28" t="s">
        <v>82</v>
      </c>
      <c r="AL518" s="28" t="s">
        <v>4853</v>
      </c>
      <c r="AM518" s="28" t="s">
        <v>88</v>
      </c>
      <c r="AN518" s="27" t="s">
        <v>98</v>
      </c>
      <c r="AO518" s="72">
        <f>C518*U518+D518</f>
        <v>0</v>
      </c>
      <c r="AP518" s="27" t="s">
        <v>82</v>
      </c>
      <c r="AQ518" s="27" t="s">
        <v>82</v>
      </c>
      <c r="AR518" s="29" t="s">
        <v>82</v>
      </c>
      <c r="AS518" s="29" t="s">
        <v>82</v>
      </c>
      <c r="AT518" s="79" t="s">
        <v>82</v>
      </c>
      <c r="AW518" s="80" t="s">
        <v>82</v>
      </c>
      <c r="AX518" s="27" t="s">
        <v>82</v>
      </c>
      <c r="AY518" s="27" t="s">
        <v>4854</v>
      </c>
      <c r="AZ518" s="27" t="s">
        <v>82</v>
      </c>
      <c r="BA518" s="27" t="s">
        <v>4855</v>
      </c>
      <c r="BB518" s="27" t="s">
        <v>4856</v>
      </c>
      <c r="BC518" s="27" t="s">
        <v>82</v>
      </c>
      <c r="BD518" s="27" t="s">
        <v>4048</v>
      </c>
      <c r="BE518" s="27" t="s">
        <v>82</v>
      </c>
      <c r="BF518" s="27" t="s">
        <v>82</v>
      </c>
      <c r="BG518" s="27" t="s">
        <v>3954</v>
      </c>
      <c r="BH518" s="27" t="s">
        <v>99</v>
      </c>
      <c r="BI518" s="27" t="s">
        <v>100</v>
      </c>
      <c r="BJ518" s="27" t="s">
        <v>736</v>
      </c>
      <c r="BK518" s="27" t="s">
        <v>763</v>
      </c>
      <c r="BL518" s="27" t="s">
        <v>82</v>
      </c>
      <c r="BM518" s="27" t="s">
        <v>82</v>
      </c>
      <c r="BN518" s="27" t="s">
        <v>82</v>
      </c>
      <c r="BP518" s="117">
        <f>AO518*E518</f>
        <v>0</v>
      </c>
      <c r="BQ518" s="117">
        <f>AO518*Z518</f>
        <v>0</v>
      </c>
    </row>
    <row r="519">
      <c r="A519" s="48" t="s">
        <v>81</v>
      </c>
      <c r="B519" s="48" t="s">
        <v>82</v>
      </c>
      <c r="C519" s="58">
        <v>0</v>
      </c>
      <c r="D519" s="58">
        <v>0</v>
      </c>
      <c r="E519" s="64">
        <v>541.2</v>
      </c>
      <c r="F519" s="26" t="s">
        <v>4857</v>
      </c>
      <c r="G519" s="27" t="s">
        <v>4858</v>
      </c>
      <c r="H519" s="27" t="s">
        <v>3954</v>
      </c>
      <c r="I519" s="118" t="s">
        <v>4859</v>
      </c>
      <c r="J519" s="94" t="s">
        <v>614</v>
      </c>
      <c r="L519" s="27" t="s">
        <v>82</v>
      </c>
      <c r="M519" s="27" t="s">
        <v>2898</v>
      </c>
      <c r="N519" s="27" t="s">
        <v>88</v>
      </c>
      <c r="O519" s="27" t="s">
        <v>2863</v>
      </c>
      <c r="P519" s="27" t="s">
        <v>2863</v>
      </c>
      <c r="Q519" s="27" t="s">
        <v>89</v>
      </c>
      <c r="R519" s="27" t="s">
        <v>82</v>
      </c>
      <c r="S519" s="95" t="s">
        <v>4860</v>
      </c>
      <c r="T519" s="31">
        <v>10</v>
      </c>
      <c r="U519" s="31">
        <v>10</v>
      </c>
      <c r="V519" s="89">
        <v>45966</v>
      </c>
      <c r="W519" s="89">
        <v>45966</v>
      </c>
      <c r="X519" s="27" t="s">
        <v>4861</v>
      </c>
      <c r="Y519" s="72">
        <v>256</v>
      </c>
      <c r="Z519" s="76">
        <v>0.29</v>
      </c>
      <c r="AA519" s="28" t="s">
        <v>92</v>
      </c>
      <c r="AB519" s="28" t="s">
        <v>82</v>
      </c>
      <c r="AC519" s="28" t="s">
        <v>93</v>
      </c>
      <c r="AD519" s="28" t="s">
        <v>123</v>
      </c>
      <c r="AE519" s="28" t="s">
        <v>82</v>
      </c>
      <c r="AF519" s="28" t="s">
        <v>82</v>
      </c>
      <c r="AG519" s="28" t="s">
        <v>95</v>
      </c>
      <c r="AH519" s="28" t="s">
        <v>82</v>
      </c>
      <c r="AI519" s="28" t="s">
        <v>96</v>
      </c>
      <c r="AJ519" s="28" t="s">
        <v>82</v>
      </c>
      <c r="AK519" s="28" t="s">
        <v>82</v>
      </c>
      <c r="AL519" s="28" t="s">
        <v>4862</v>
      </c>
      <c r="AM519" s="28" t="s">
        <v>88</v>
      </c>
      <c r="AN519" s="27" t="s">
        <v>98</v>
      </c>
      <c r="AO519" s="72">
        <f>C519*U519+D519</f>
        <v>0</v>
      </c>
      <c r="AP519" s="27" t="s">
        <v>82</v>
      </c>
      <c r="AQ519" s="27" t="s">
        <v>82</v>
      </c>
      <c r="AR519" s="29" t="s">
        <v>82</v>
      </c>
      <c r="AS519" s="29" t="s">
        <v>82</v>
      </c>
      <c r="AT519" s="79" t="s">
        <v>82</v>
      </c>
      <c r="AW519" s="80" t="s">
        <v>82</v>
      </c>
      <c r="AX519" s="27" t="s">
        <v>82</v>
      </c>
      <c r="AY519" s="27" t="s">
        <v>4863</v>
      </c>
      <c r="AZ519" s="27" t="s">
        <v>82</v>
      </c>
      <c r="BA519" s="27" t="s">
        <v>4864</v>
      </c>
      <c r="BB519" s="27" t="s">
        <v>4865</v>
      </c>
      <c r="BC519" s="27" t="s">
        <v>82</v>
      </c>
      <c r="BD519" s="27" t="s">
        <v>82</v>
      </c>
      <c r="BE519" s="27" t="s">
        <v>82</v>
      </c>
      <c r="BF519" s="27" t="s">
        <v>82</v>
      </c>
      <c r="BG519" s="27" t="s">
        <v>3954</v>
      </c>
      <c r="BH519" s="27" t="s">
        <v>99</v>
      </c>
      <c r="BI519" s="27" t="s">
        <v>100</v>
      </c>
      <c r="BJ519" s="27" t="s">
        <v>101</v>
      </c>
      <c r="BK519" s="27" t="s">
        <v>2894</v>
      </c>
      <c r="BL519" s="27" t="s">
        <v>82</v>
      </c>
      <c r="BM519" s="27" t="s">
        <v>82</v>
      </c>
      <c r="BN519" s="27" t="s">
        <v>82</v>
      </c>
      <c r="BP519" s="117">
        <f>AO519*E519</f>
        <v>0</v>
      </c>
      <c r="BQ519" s="117">
        <f>AO519*Z519</f>
        <v>0</v>
      </c>
    </row>
    <row r="520">
      <c r="A520" s="48" t="s">
        <v>81</v>
      </c>
      <c r="B520" s="48" t="s">
        <v>82</v>
      </c>
      <c r="C520" s="58">
        <v>0</v>
      </c>
      <c r="D520" s="58">
        <v>0</v>
      </c>
      <c r="E520" s="64">
        <v>567.6</v>
      </c>
      <c r="F520" s="26" t="s">
        <v>4866</v>
      </c>
      <c r="G520" s="27" t="s">
        <v>3346</v>
      </c>
      <c r="H520" s="27" t="s">
        <v>3954</v>
      </c>
      <c r="I520" s="118" t="s">
        <v>4867</v>
      </c>
      <c r="J520" s="94" t="s">
        <v>363</v>
      </c>
      <c r="L520" s="27" t="s">
        <v>82</v>
      </c>
      <c r="M520" s="27" t="s">
        <v>2875</v>
      </c>
      <c r="N520" s="27" t="s">
        <v>88</v>
      </c>
      <c r="O520" s="27" t="s">
        <v>2853</v>
      </c>
      <c r="P520" s="27" t="s">
        <v>2853</v>
      </c>
      <c r="Q520" s="27" t="s">
        <v>89</v>
      </c>
      <c r="R520" s="27" t="s">
        <v>82</v>
      </c>
      <c r="S520" s="95" t="s">
        <v>4868</v>
      </c>
      <c r="T520" s="31">
        <v>10</v>
      </c>
      <c r="U520" s="31">
        <v>7</v>
      </c>
      <c r="V520" s="89">
        <v>45328</v>
      </c>
      <c r="W520" s="89">
        <v>46059</v>
      </c>
      <c r="X520" s="27" t="s">
        <v>4869</v>
      </c>
      <c r="Y520" s="72">
        <v>448</v>
      </c>
      <c r="Z520" s="76">
        <v>0.423</v>
      </c>
      <c r="AA520" s="28" t="s">
        <v>92</v>
      </c>
      <c r="AB520" s="28" t="s">
        <v>82</v>
      </c>
      <c r="AC520" s="28" t="s">
        <v>93</v>
      </c>
      <c r="AD520" s="28" t="s">
        <v>123</v>
      </c>
      <c r="AE520" s="28" t="s">
        <v>82</v>
      </c>
      <c r="AF520" s="28" t="s">
        <v>82</v>
      </c>
      <c r="AG520" s="28" t="s">
        <v>95</v>
      </c>
      <c r="AH520" s="28" t="s">
        <v>82</v>
      </c>
      <c r="AI520" s="28" t="s">
        <v>96</v>
      </c>
      <c r="AJ520" s="28" t="s">
        <v>82</v>
      </c>
      <c r="AK520" s="28" t="s">
        <v>82</v>
      </c>
      <c r="AL520" s="28" t="s">
        <v>4870</v>
      </c>
      <c r="AM520" s="28" t="s">
        <v>88</v>
      </c>
      <c r="AN520" s="27" t="s">
        <v>98</v>
      </c>
      <c r="AO520" s="72">
        <f>C520*U520+D520</f>
        <v>0</v>
      </c>
      <c r="AP520" s="27" t="s">
        <v>82</v>
      </c>
      <c r="AQ520" s="27" t="s">
        <v>82</v>
      </c>
      <c r="AR520" s="29" t="s">
        <v>82</v>
      </c>
      <c r="AS520" s="29" t="s">
        <v>82</v>
      </c>
      <c r="AT520" s="79" t="s">
        <v>82</v>
      </c>
      <c r="AW520" s="80" t="s">
        <v>82</v>
      </c>
      <c r="AX520" s="27" t="s">
        <v>82</v>
      </c>
      <c r="AY520" s="27" t="s">
        <v>4871</v>
      </c>
      <c r="AZ520" s="27" t="s">
        <v>82</v>
      </c>
      <c r="BA520" s="27" t="s">
        <v>4872</v>
      </c>
      <c r="BB520" s="27" t="s">
        <v>4873</v>
      </c>
      <c r="BC520" s="27" t="s">
        <v>82</v>
      </c>
      <c r="BD520" s="27" t="s">
        <v>4874</v>
      </c>
      <c r="BE520" s="27" t="s">
        <v>82</v>
      </c>
      <c r="BF520" s="27" t="s">
        <v>82</v>
      </c>
      <c r="BG520" s="27" t="s">
        <v>3954</v>
      </c>
      <c r="BH520" s="27" t="s">
        <v>99</v>
      </c>
      <c r="BI520" s="27" t="s">
        <v>100</v>
      </c>
      <c r="BJ520" s="27" t="s">
        <v>736</v>
      </c>
      <c r="BK520" s="27" t="s">
        <v>763</v>
      </c>
      <c r="BL520" s="27" t="s">
        <v>82</v>
      </c>
      <c r="BM520" s="27" t="s">
        <v>82</v>
      </c>
      <c r="BN520" s="27" t="s">
        <v>82</v>
      </c>
      <c r="BP520" s="117">
        <f>AO520*E520</f>
        <v>0</v>
      </c>
      <c r="BQ520" s="117">
        <f>AO520*Z520</f>
        <v>0</v>
      </c>
    </row>
    <row r="521">
      <c r="A521" s="48" t="s">
        <v>81</v>
      </c>
      <c r="B521" s="48" t="s">
        <v>82</v>
      </c>
      <c r="C521" s="58">
        <v>0</v>
      </c>
      <c r="D521" s="58">
        <v>0</v>
      </c>
      <c r="E521" s="64">
        <v>772.2</v>
      </c>
      <c r="F521" s="26" t="s">
        <v>4875</v>
      </c>
      <c r="G521" s="27" t="s">
        <v>3676</v>
      </c>
      <c r="H521" s="27" t="s">
        <v>3954</v>
      </c>
      <c r="I521" s="118" t="s">
        <v>4876</v>
      </c>
      <c r="J521" s="94" t="s">
        <v>136</v>
      </c>
      <c r="L521" s="27" t="s">
        <v>82</v>
      </c>
      <c r="M521" s="27" t="s">
        <v>258</v>
      </c>
      <c r="N521" s="27" t="s">
        <v>88</v>
      </c>
      <c r="O521" s="27" t="s">
        <v>2853</v>
      </c>
      <c r="P521" s="27" t="s">
        <v>2853</v>
      </c>
      <c r="Q521" s="27" t="s">
        <v>89</v>
      </c>
      <c r="R521" s="27" t="s">
        <v>82</v>
      </c>
      <c r="S521" s="95" t="s">
        <v>4877</v>
      </c>
      <c r="T521" s="31">
        <v>10</v>
      </c>
      <c r="U521" s="31">
        <v>6</v>
      </c>
      <c r="V521" s="89">
        <v>46071</v>
      </c>
      <c r="W521" s="89">
        <v>46071</v>
      </c>
      <c r="X521" s="27" t="s">
        <v>4878</v>
      </c>
      <c r="Y521" s="72">
        <v>640</v>
      </c>
      <c r="Z521" s="76">
        <v>0.603</v>
      </c>
      <c r="AA521" s="28" t="s">
        <v>92</v>
      </c>
      <c r="AB521" s="28" t="s">
        <v>82</v>
      </c>
      <c r="AC521" s="28" t="s">
        <v>93</v>
      </c>
      <c r="AD521" s="28" t="s">
        <v>123</v>
      </c>
      <c r="AE521" s="28" t="s">
        <v>82</v>
      </c>
      <c r="AF521" s="28" t="s">
        <v>82</v>
      </c>
      <c r="AG521" s="28" t="s">
        <v>95</v>
      </c>
      <c r="AH521" s="28" t="s">
        <v>82</v>
      </c>
      <c r="AI521" s="28" t="s">
        <v>96</v>
      </c>
      <c r="AJ521" s="28" t="s">
        <v>82</v>
      </c>
      <c r="AK521" s="28" t="s">
        <v>82</v>
      </c>
      <c r="AL521" s="28" t="s">
        <v>4879</v>
      </c>
      <c r="AM521" s="28" t="s">
        <v>88</v>
      </c>
      <c r="AN521" s="27" t="s">
        <v>98</v>
      </c>
      <c r="AO521" s="72">
        <f>C521*U521+D521</f>
        <v>0</v>
      </c>
      <c r="AP521" s="27" t="s">
        <v>82</v>
      </c>
      <c r="AQ521" s="27" t="s">
        <v>82</v>
      </c>
      <c r="AR521" s="29" t="s">
        <v>82</v>
      </c>
      <c r="AS521" s="29" t="s">
        <v>82</v>
      </c>
      <c r="AT521" s="79" t="s">
        <v>82</v>
      </c>
      <c r="AW521" s="80" t="s">
        <v>82</v>
      </c>
      <c r="AX521" s="27" t="s">
        <v>82</v>
      </c>
      <c r="AY521" s="27" t="s">
        <v>4880</v>
      </c>
      <c r="AZ521" s="27" t="s">
        <v>82</v>
      </c>
      <c r="BA521" s="27" t="s">
        <v>4881</v>
      </c>
      <c r="BB521" s="27" t="s">
        <v>4882</v>
      </c>
      <c r="BC521" s="27" t="s">
        <v>82</v>
      </c>
      <c r="BD521" s="27" t="s">
        <v>82</v>
      </c>
      <c r="BE521" s="27" t="s">
        <v>82</v>
      </c>
      <c r="BF521" s="27" t="s">
        <v>82</v>
      </c>
      <c r="BG521" s="27" t="s">
        <v>3954</v>
      </c>
      <c r="BH521" s="27" t="s">
        <v>99</v>
      </c>
      <c r="BI521" s="27" t="s">
        <v>100</v>
      </c>
      <c r="BJ521" s="27" t="s">
        <v>736</v>
      </c>
      <c r="BK521" s="27" t="s">
        <v>763</v>
      </c>
      <c r="BL521" s="27" t="s">
        <v>82</v>
      </c>
      <c r="BM521" s="27" t="s">
        <v>82</v>
      </c>
      <c r="BN521" s="27" t="s">
        <v>82</v>
      </c>
      <c r="BP521" s="117">
        <f>AO521*E521</f>
        <v>0</v>
      </c>
      <c r="BQ521" s="117">
        <f>AO521*Z521</f>
        <v>0</v>
      </c>
    </row>
    <row r="522">
      <c r="A522" s="48" t="s">
        <v>81</v>
      </c>
      <c r="B522" s="48" t="s">
        <v>82</v>
      </c>
      <c r="C522" s="58">
        <v>0</v>
      </c>
      <c r="D522" s="58">
        <v>0</v>
      </c>
      <c r="E522" s="64">
        <v>679.8</v>
      </c>
      <c r="F522" s="26" t="s">
        <v>4883</v>
      </c>
      <c r="G522" s="27" t="s">
        <v>4884</v>
      </c>
      <c r="H522" s="27" t="s">
        <v>3954</v>
      </c>
      <c r="I522" s="118" t="s">
        <v>4885</v>
      </c>
      <c r="J522" s="94" t="s">
        <v>363</v>
      </c>
      <c r="L522" s="27" t="s">
        <v>82</v>
      </c>
      <c r="M522" s="27" t="s">
        <v>742</v>
      </c>
      <c r="N522" s="27" t="s">
        <v>88</v>
      </c>
      <c r="O522" s="27" t="s">
        <v>2863</v>
      </c>
      <c r="P522" s="27" t="s">
        <v>2863</v>
      </c>
      <c r="Q522" s="27" t="s">
        <v>89</v>
      </c>
      <c r="R522" s="27" t="s">
        <v>82</v>
      </c>
      <c r="S522" s="95" t="s">
        <v>4886</v>
      </c>
      <c r="T522" s="31">
        <v>10</v>
      </c>
      <c r="U522" s="31">
        <v>6</v>
      </c>
      <c r="V522" s="89">
        <v>46071</v>
      </c>
      <c r="W522" s="89">
        <v>46086</v>
      </c>
      <c r="X522" s="27" t="s">
        <v>4887</v>
      </c>
      <c r="Y522" s="72">
        <v>416</v>
      </c>
      <c r="Z522" s="76">
        <v>0.397</v>
      </c>
      <c r="AA522" s="28" t="s">
        <v>92</v>
      </c>
      <c r="AB522" s="28" t="s">
        <v>82</v>
      </c>
      <c r="AC522" s="28" t="s">
        <v>93</v>
      </c>
      <c r="AD522" s="28" t="s">
        <v>123</v>
      </c>
      <c r="AE522" s="28" t="s">
        <v>82</v>
      </c>
      <c r="AF522" s="28" t="s">
        <v>82</v>
      </c>
      <c r="AG522" s="28" t="s">
        <v>95</v>
      </c>
      <c r="AH522" s="28" t="s">
        <v>82</v>
      </c>
      <c r="AI522" s="28" t="s">
        <v>96</v>
      </c>
      <c r="AJ522" s="28" t="s">
        <v>82</v>
      </c>
      <c r="AK522" s="28" t="s">
        <v>82</v>
      </c>
      <c r="AL522" s="28" t="s">
        <v>4888</v>
      </c>
      <c r="AM522" s="28" t="s">
        <v>88</v>
      </c>
      <c r="AN522" s="27" t="s">
        <v>98</v>
      </c>
      <c r="AO522" s="72">
        <f>C522*U522+D522</f>
        <v>0</v>
      </c>
      <c r="AP522" s="27" t="s">
        <v>82</v>
      </c>
      <c r="AQ522" s="27" t="s">
        <v>82</v>
      </c>
      <c r="AR522" s="29" t="s">
        <v>82</v>
      </c>
      <c r="AS522" s="29" t="s">
        <v>82</v>
      </c>
      <c r="AT522" s="79" t="s">
        <v>82</v>
      </c>
      <c r="AW522" s="80" t="s">
        <v>82</v>
      </c>
      <c r="AX522" s="27" t="s">
        <v>82</v>
      </c>
      <c r="AY522" s="27" t="s">
        <v>4889</v>
      </c>
      <c r="AZ522" s="27" t="s">
        <v>82</v>
      </c>
      <c r="BA522" s="27" t="s">
        <v>4890</v>
      </c>
      <c r="BB522" s="27" t="s">
        <v>4891</v>
      </c>
      <c r="BC522" s="27" t="s">
        <v>82</v>
      </c>
      <c r="BD522" s="27" t="s">
        <v>82</v>
      </c>
      <c r="BE522" s="27" t="s">
        <v>82</v>
      </c>
      <c r="BF522" s="27" t="s">
        <v>82</v>
      </c>
      <c r="BG522" s="27" t="s">
        <v>3954</v>
      </c>
      <c r="BH522" s="27" t="s">
        <v>99</v>
      </c>
      <c r="BI522" s="27" t="s">
        <v>100</v>
      </c>
      <c r="BJ522" s="27" t="s">
        <v>101</v>
      </c>
      <c r="BK522" s="27" t="s">
        <v>2894</v>
      </c>
      <c r="BL522" s="27" t="s">
        <v>82</v>
      </c>
      <c r="BM522" s="27" t="s">
        <v>82</v>
      </c>
      <c r="BN522" s="27" t="s">
        <v>82</v>
      </c>
      <c r="BP522" s="117">
        <f>AO522*E522</f>
        <v>0</v>
      </c>
      <c r="BQ522" s="117">
        <f>AO522*Z522</f>
        <v>0</v>
      </c>
    </row>
    <row r="523">
      <c r="A523" s="48" t="s">
        <v>81</v>
      </c>
      <c r="B523" s="48" t="s">
        <v>82</v>
      </c>
      <c r="C523" s="58">
        <v>0</v>
      </c>
      <c r="D523" s="58">
        <v>0</v>
      </c>
      <c r="E523" s="64">
        <v>633.6</v>
      </c>
      <c r="F523" s="26" t="s">
        <v>4892</v>
      </c>
      <c r="G523" s="27" t="s">
        <v>3009</v>
      </c>
      <c r="H523" s="27" t="s">
        <v>3954</v>
      </c>
      <c r="I523" s="118" t="s">
        <v>4893</v>
      </c>
      <c r="J523" s="94" t="s">
        <v>363</v>
      </c>
      <c r="L523" s="27" t="s">
        <v>82</v>
      </c>
      <c r="M523" s="27" t="s">
        <v>1857</v>
      </c>
      <c r="N523" s="27" t="s">
        <v>88</v>
      </c>
      <c r="O523" s="27" t="s">
        <v>2853</v>
      </c>
      <c r="P523" s="27" t="s">
        <v>2853</v>
      </c>
      <c r="Q523" s="27" t="s">
        <v>89</v>
      </c>
      <c r="R523" s="27" t="s">
        <v>82</v>
      </c>
      <c r="S523" s="95" t="s">
        <v>4894</v>
      </c>
      <c r="T523" s="31">
        <v>10</v>
      </c>
      <c r="U523" s="31">
        <v>6</v>
      </c>
      <c r="V523" s="89">
        <v>45790</v>
      </c>
      <c r="W523" s="89">
        <v>45790</v>
      </c>
      <c r="X523" s="27" t="s">
        <v>4895</v>
      </c>
      <c r="Y523" s="72">
        <v>416</v>
      </c>
      <c r="Z523" s="76">
        <v>0.39</v>
      </c>
      <c r="AA523" s="28" t="s">
        <v>92</v>
      </c>
      <c r="AB523" s="28" t="s">
        <v>82</v>
      </c>
      <c r="AC523" s="28" t="s">
        <v>93</v>
      </c>
      <c r="AD523" s="28" t="s">
        <v>123</v>
      </c>
      <c r="AE523" s="28" t="s">
        <v>82</v>
      </c>
      <c r="AF523" s="28" t="s">
        <v>82</v>
      </c>
      <c r="AG523" s="28" t="s">
        <v>95</v>
      </c>
      <c r="AH523" s="28" t="s">
        <v>82</v>
      </c>
      <c r="AI523" s="28" t="s">
        <v>96</v>
      </c>
      <c r="AJ523" s="28" t="s">
        <v>82</v>
      </c>
      <c r="AK523" s="28" t="s">
        <v>82</v>
      </c>
      <c r="AL523" s="28" t="s">
        <v>4896</v>
      </c>
      <c r="AM523" s="28" t="s">
        <v>88</v>
      </c>
      <c r="AN523" s="27" t="s">
        <v>98</v>
      </c>
      <c r="AO523" s="72">
        <f>C523*U523+D523</f>
        <v>0</v>
      </c>
      <c r="AP523" s="27" t="s">
        <v>82</v>
      </c>
      <c r="AQ523" s="27" t="s">
        <v>82</v>
      </c>
      <c r="AR523" s="29" t="s">
        <v>82</v>
      </c>
      <c r="AS523" s="29" t="s">
        <v>82</v>
      </c>
      <c r="AT523" s="79" t="s">
        <v>82</v>
      </c>
      <c r="AW523" s="80" t="s">
        <v>82</v>
      </c>
      <c r="AX523" s="27" t="s">
        <v>82</v>
      </c>
      <c r="AY523" s="27" t="s">
        <v>4897</v>
      </c>
      <c r="AZ523" s="27" t="s">
        <v>82</v>
      </c>
      <c r="BA523" s="27" t="s">
        <v>4898</v>
      </c>
      <c r="BB523" s="27" t="s">
        <v>4899</v>
      </c>
      <c r="BC523" s="27" t="s">
        <v>82</v>
      </c>
      <c r="BD523" s="27" t="s">
        <v>82</v>
      </c>
      <c r="BE523" s="27" t="s">
        <v>82</v>
      </c>
      <c r="BF523" s="27" t="s">
        <v>82</v>
      </c>
      <c r="BG523" s="27" t="s">
        <v>3954</v>
      </c>
      <c r="BH523" s="27" t="s">
        <v>99</v>
      </c>
      <c r="BI523" s="27" t="s">
        <v>100</v>
      </c>
      <c r="BJ523" s="27" t="s">
        <v>736</v>
      </c>
      <c r="BK523" s="27" t="s">
        <v>763</v>
      </c>
      <c r="BL523" s="27" t="s">
        <v>82</v>
      </c>
      <c r="BM523" s="27" t="s">
        <v>82</v>
      </c>
      <c r="BN523" s="27" t="s">
        <v>82</v>
      </c>
      <c r="BP523" s="117">
        <f>AO523*E523</f>
        <v>0</v>
      </c>
      <c r="BQ523" s="117">
        <f>AO523*Z523</f>
        <v>0</v>
      </c>
    </row>
    <row r="524">
      <c r="A524" s="48" t="s">
        <v>81</v>
      </c>
      <c r="B524" s="48" t="s">
        <v>82</v>
      </c>
      <c r="C524" s="58">
        <v>0</v>
      </c>
      <c r="D524" s="58">
        <v>0</v>
      </c>
      <c r="E524" s="64">
        <v>495</v>
      </c>
      <c r="F524" s="26" t="s">
        <v>4900</v>
      </c>
      <c r="G524" s="27" t="s">
        <v>3856</v>
      </c>
      <c r="H524" s="27" t="s">
        <v>3954</v>
      </c>
      <c r="I524" s="118" t="s">
        <v>4901</v>
      </c>
      <c r="J524" s="94" t="s">
        <v>363</v>
      </c>
      <c r="L524" s="27" t="s">
        <v>82</v>
      </c>
      <c r="M524" s="27" t="s">
        <v>322</v>
      </c>
      <c r="N524" s="27" t="s">
        <v>88</v>
      </c>
      <c r="O524" s="27" t="s">
        <v>2853</v>
      </c>
      <c r="P524" s="27" t="s">
        <v>2853</v>
      </c>
      <c r="Q524" s="27" t="s">
        <v>89</v>
      </c>
      <c r="R524" s="27" t="s">
        <v>82</v>
      </c>
      <c r="S524" s="95" t="s">
        <v>4902</v>
      </c>
      <c r="T524" s="31">
        <v>10</v>
      </c>
      <c r="U524" s="31">
        <v>6</v>
      </c>
      <c r="V524" s="89">
        <v>45876</v>
      </c>
      <c r="W524" s="89">
        <v>45876</v>
      </c>
      <c r="X524" s="27" t="s">
        <v>4903</v>
      </c>
      <c r="Y524" s="72">
        <v>352</v>
      </c>
      <c r="Z524" s="76">
        <v>0.377</v>
      </c>
      <c r="AA524" s="28" t="s">
        <v>92</v>
      </c>
      <c r="AB524" s="28" t="s">
        <v>82</v>
      </c>
      <c r="AC524" s="28" t="s">
        <v>93</v>
      </c>
      <c r="AD524" s="28" t="s">
        <v>123</v>
      </c>
      <c r="AE524" s="28" t="s">
        <v>82</v>
      </c>
      <c r="AF524" s="28" t="s">
        <v>82</v>
      </c>
      <c r="AG524" s="28" t="s">
        <v>95</v>
      </c>
      <c r="AH524" s="28" t="s">
        <v>82</v>
      </c>
      <c r="AI524" s="28" t="s">
        <v>96</v>
      </c>
      <c r="AJ524" s="28" t="s">
        <v>82</v>
      </c>
      <c r="AK524" s="28" t="s">
        <v>82</v>
      </c>
      <c r="AL524" s="28" t="s">
        <v>4904</v>
      </c>
      <c r="AM524" s="28" t="s">
        <v>88</v>
      </c>
      <c r="AN524" s="27" t="s">
        <v>98</v>
      </c>
      <c r="AO524" s="72">
        <f>C524*U524+D524</f>
        <v>0</v>
      </c>
      <c r="AP524" s="27" t="s">
        <v>82</v>
      </c>
      <c r="AQ524" s="27" t="s">
        <v>82</v>
      </c>
      <c r="AR524" s="29" t="s">
        <v>82</v>
      </c>
      <c r="AS524" s="29" t="s">
        <v>82</v>
      </c>
      <c r="AT524" s="79" t="s">
        <v>82</v>
      </c>
      <c r="AW524" s="80" t="s">
        <v>82</v>
      </c>
      <c r="AX524" s="27" t="s">
        <v>82</v>
      </c>
      <c r="AY524" s="27" t="s">
        <v>4905</v>
      </c>
      <c r="AZ524" s="27" t="s">
        <v>82</v>
      </c>
      <c r="BA524" s="27" t="s">
        <v>4906</v>
      </c>
      <c r="BB524" s="27" t="s">
        <v>4907</v>
      </c>
      <c r="BC524" s="27" t="s">
        <v>82</v>
      </c>
      <c r="BD524" s="27" t="s">
        <v>82</v>
      </c>
      <c r="BE524" s="27" t="s">
        <v>82</v>
      </c>
      <c r="BF524" s="27" t="s">
        <v>82</v>
      </c>
      <c r="BG524" s="27" t="s">
        <v>3954</v>
      </c>
      <c r="BH524" s="27" t="s">
        <v>99</v>
      </c>
      <c r="BI524" s="27" t="s">
        <v>100</v>
      </c>
      <c r="BJ524" s="27" t="s">
        <v>736</v>
      </c>
      <c r="BK524" s="27" t="s">
        <v>763</v>
      </c>
      <c r="BL524" s="27" t="s">
        <v>82</v>
      </c>
      <c r="BM524" s="27" t="s">
        <v>82</v>
      </c>
      <c r="BN524" s="27" t="s">
        <v>82</v>
      </c>
      <c r="BP524" s="117">
        <f>AO524*E524</f>
        <v>0</v>
      </c>
      <c r="BQ524" s="117">
        <f>AO524*Z524</f>
        <v>0</v>
      </c>
    </row>
    <row r="525">
      <c r="A525" s="48" t="s">
        <v>81</v>
      </c>
      <c r="B525" s="48" t="s">
        <v>82</v>
      </c>
      <c r="C525" s="58">
        <v>0</v>
      </c>
      <c r="D525" s="58">
        <v>0</v>
      </c>
      <c r="E525" s="64">
        <v>679.8</v>
      </c>
      <c r="F525" s="26" t="s">
        <v>4908</v>
      </c>
      <c r="G525" s="27" t="s">
        <v>3009</v>
      </c>
      <c r="H525" s="27" t="s">
        <v>3954</v>
      </c>
      <c r="I525" s="118" t="s">
        <v>4909</v>
      </c>
      <c r="J525" s="94" t="s">
        <v>136</v>
      </c>
      <c r="L525" s="27" t="s">
        <v>82</v>
      </c>
      <c r="M525" s="27" t="s">
        <v>742</v>
      </c>
      <c r="N525" s="27" t="s">
        <v>88</v>
      </c>
      <c r="O525" s="27" t="s">
        <v>2853</v>
      </c>
      <c r="P525" s="27" t="s">
        <v>2853</v>
      </c>
      <c r="Q525" s="27" t="s">
        <v>89</v>
      </c>
      <c r="R525" s="27" t="s">
        <v>82</v>
      </c>
      <c r="S525" s="95" t="s">
        <v>4910</v>
      </c>
      <c r="T525" s="31">
        <v>10</v>
      </c>
      <c r="U525" s="31">
        <v>6</v>
      </c>
      <c r="V525" s="89">
        <v>45475</v>
      </c>
      <c r="W525" s="89">
        <v>46197</v>
      </c>
      <c r="X525" s="27" t="s">
        <v>4911</v>
      </c>
      <c r="Y525" s="72">
        <v>576</v>
      </c>
      <c r="Z525" s="76">
        <v>0.58</v>
      </c>
      <c r="AA525" s="28" t="s">
        <v>92</v>
      </c>
      <c r="AB525" s="28" t="s">
        <v>82</v>
      </c>
      <c r="AC525" s="28" t="s">
        <v>93</v>
      </c>
      <c r="AD525" s="28" t="s">
        <v>123</v>
      </c>
      <c r="AE525" s="28" t="s">
        <v>82</v>
      </c>
      <c r="AF525" s="28" t="s">
        <v>82</v>
      </c>
      <c r="AG525" s="28" t="s">
        <v>95</v>
      </c>
      <c r="AH525" s="28" t="s">
        <v>82</v>
      </c>
      <c r="AI525" s="28" t="s">
        <v>96</v>
      </c>
      <c r="AJ525" s="28" t="s">
        <v>82</v>
      </c>
      <c r="AK525" s="28" t="s">
        <v>82</v>
      </c>
      <c r="AL525" s="28" t="s">
        <v>4912</v>
      </c>
      <c r="AM525" s="28" t="s">
        <v>88</v>
      </c>
      <c r="AN525" s="27" t="s">
        <v>98</v>
      </c>
      <c r="AO525" s="72">
        <f>C525*U525+D525</f>
        <v>0</v>
      </c>
      <c r="AP525" s="27" t="s">
        <v>82</v>
      </c>
      <c r="AQ525" s="27" t="s">
        <v>82</v>
      </c>
      <c r="AR525" s="29" t="s">
        <v>82</v>
      </c>
      <c r="AS525" s="29" t="s">
        <v>82</v>
      </c>
      <c r="AT525" s="79" t="s">
        <v>82</v>
      </c>
      <c r="AW525" s="80" t="s">
        <v>82</v>
      </c>
      <c r="AX525" s="27" t="s">
        <v>82</v>
      </c>
      <c r="AY525" s="27" t="s">
        <v>4913</v>
      </c>
      <c r="AZ525" s="27" t="s">
        <v>82</v>
      </c>
      <c r="BA525" s="27" t="s">
        <v>4914</v>
      </c>
      <c r="BB525" s="27" t="s">
        <v>4915</v>
      </c>
      <c r="BC525" s="27" t="s">
        <v>82</v>
      </c>
      <c r="BD525" s="27" t="s">
        <v>4916</v>
      </c>
      <c r="BE525" s="27" t="s">
        <v>82</v>
      </c>
      <c r="BF525" s="27" t="s">
        <v>82</v>
      </c>
      <c r="BG525" s="27" t="s">
        <v>3954</v>
      </c>
      <c r="BH525" s="27" t="s">
        <v>99</v>
      </c>
      <c r="BI525" s="27" t="s">
        <v>100</v>
      </c>
      <c r="BJ525" s="27" t="s">
        <v>736</v>
      </c>
      <c r="BK525" s="27" t="s">
        <v>763</v>
      </c>
      <c r="BL525" s="27" t="s">
        <v>82</v>
      </c>
      <c r="BM525" s="27" t="s">
        <v>82</v>
      </c>
      <c r="BN525" s="27" t="s">
        <v>82</v>
      </c>
      <c r="BP525" s="117">
        <f>AO525*E525</f>
        <v>0</v>
      </c>
      <c r="BQ525" s="117">
        <f>AO525*Z525</f>
        <v>0</v>
      </c>
    </row>
    <row r="526">
      <c r="A526" s="48" t="s">
        <v>81</v>
      </c>
      <c r="B526" s="48" t="s">
        <v>82</v>
      </c>
      <c r="C526" s="58">
        <v>0</v>
      </c>
      <c r="D526" s="58">
        <v>0</v>
      </c>
      <c r="E526" s="64">
        <v>818.4</v>
      </c>
      <c r="F526" s="26" t="s">
        <v>4917</v>
      </c>
      <c r="G526" s="27" t="s">
        <v>4918</v>
      </c>
      <c r="H526" s="27" t="s">
        <v>4919</v>
      </c>
      <c r="I526" s="118" t="s">
        <v>4920</v>
      </c>
      <c r="J526" s="94" t="s">
        <v>335</v>
      </c>
      <c r="L526" s="27" t="s">
        <v>82</v>
      </c>
      <c r="M526" s="27" t="s">
        <v>884</v>
      </c>
      <c r="N526" s="27" t="s">
        <v>88</v>
      </c>
      <c r="O526" s="27" t="s">
        <v>2853</v>
      </c>
      <c r="P526" s="27" t="s">
        <v>2853</v>
      </c>
      <c r="Q526" s="27" t="s">
        <v>89</v>
      </c>
      <c r="R526" s="27" t="s">
        <v>82</v>
      </c>
      <c r="S526" s="95" t="s">
        <v>4921</v>
      </c>
      <c r="T526" s="31">
        <v>10</v>
      </c>
      <c r="U526" s="31">
        <v>8</v>
      </c>
      <c r="V526" s="89">
        <v>46197</v>
      </c>
      <c r="W526" s="89">
        <v>46197</v>
      </c>
      <c r="X526" s="27" t="s">
        <v>4922</v>
      </c>
      <c r="Y526" s="72">
        <v>384</v>
      </c>
      <c r="Z526" s="76">
        <v>0.375</v>
      </c>
      <c r="AA526" s="28" t="s">
        <v>92</v>
      </c>
      <c r="AB526" s="28" t="s">
        <v>82</v>
      </c>
      <c r="AC526" s="28" t="s">
        <v>93</v>
      </c>
      <c r="AD526" s="28" t="s">
        <v>123</v>
      </c>
      <c r="AE526" s="28" t="s">
        <v>82</v>
      </c>
      <c r="AF526" s="28" t="s">
        <v>82</v>
      </c>
      <c r="AG526" s="28" t="s">
        <v>95</v>
      </c>
      <c r="AH526" s="28" t="s">
        <v>82</v>
      </c>
      <c r="AI526" s="28" t="s">
        <v>96</v>
      </c>
      <c r="AJ526" s="28" t="s">
        <v>82</v>
      </c>
      <c r="AK526" s="28" t="s">
        <v>82</v>
      </c>
      <c r="AL526" s="28" t="s">
        <v>4923</v>
      </c>
      <c r="AM526" s="28" t="s">
        <v>88</v>
      </c>
      <c r="AN526" s="27" t="s">
        <v>98</v>
      </c>
      <c r="AO526" s="72">
        <f>C526*U526+D526</f>
        <v>0</v>
      </c>
      <c r="AP526" s="27" t="s">
        <v>82</v>
      </c>
      <c r="AQ526" s="27" t="s">
        <v>82</v>
      </c>
      <c r="AR526" s="29" t="s">
        <v>82</v>
      </c>
      <c r="AS526" s="29" t="s">
        <v>82</v>
      </c>
      <c r="AT526" s="79" t="s">
        <v>82</v>
      </c>
      <c r="AW526" s="80" t="s">
        <v>82</v>
      </c>
      <c r="AX526" s="27" t="s">
        <v>82</v>
      </c>
      <c r="AY526" s="27" t="s">
        <v>4924</v>
      </c>
      <c r="AZ526" s="27" t="s">
        <v>82</v>
      </c>
      <c r="BA526" s="27" t="s">
        <v>4925</v>
      </c>
      <c r="BB526" s="27" t="s">
        <v>4926</v>
      </c>
      <c r="BC526" s="27" t="s">
        <v>82</v>
      </c>
      <c r="BD526" s="27" t="s">
        <v>82</v>
      </c>
      <c r="BE526" s="27" t="s">
        <v>82</v>
      </c>
      <c r="BF526" s="27" t="s">
        <v>82</v>
      </c>
      <c r="BG526" s="27" t="s">
        <v>4927</v>
      </c>
      <c r="BH526" s="27" t="s">
        <v>99</v>
      </c>
      <c r="BI526" s="27" t="s">
        <v>100</v>
      </c>
      <c r="BJ526" s="27" t="s">
        <v>736</v>
      </c>
      <c r="BK526" s="27" t="s">
        <v>763</v>
      </c>
      <c r="BL526" s="27" t="s">
        <v>82</v>
      </c>
      <c r="BM526" s="27" t="s">
        <v>82</v>
      </c>
      <c r="BN526" s="27" t="s">
        <v>82</v>
      </c>
      <c r="BP526" s="117">
        <f>AO526*E526</f>
        <v>0</v>
      </c>
      <c r="BQ526" s="117">
        <f>AO526*Z526</f>
        <v>0</v>
      </c>
    </row>
    <row r="527">
      <c r="A527" s="48" t="s">
        <v>81</v>
      </c>
      <c r="B527" s="48" t="s">
        <v>82</v>
      </c>
      <c r="C527" s="58">
        <v>0</v>
      </c>
      <c r="D527" s="58">
        <v>0</v>
      </c>
      <c r="E527" s="64">
        <v>541.2</v>
      </c>
      <c r="F527" s="26" t="s">
        <v>4928</v>
      </c>
      <c r="G527" s="27" t="s">
        <v>4929</v>
      </c>
      <c r="H527" s="27" t="s">
        <v>4919</v>
      </c>
      <c r="I527" s="118" t="s">
        <v>4930</v>
      </c>
      <c r="J527" s="94" t="s">
        <v>136</v>
      </c>
      <c r="L527" s="27" t="s">
        <v>82</v>
      </c>
      <c r="M527" s="27" t="s">
        <v>2898</v>
      </c>
      <c r="N527" s="27" t="s">
        <v>88</v>
      </c>
      <c r="O527" s="27" t="s">
        <v>2863</v>
      </c>
      <c r="P527" s="27" t="s">
        <v>2863</v>
      </c>
      <c r="Q527" s="27" t="s">
        <v>89</v>
      </c>
      <c r="R527" s="27" t="s">
        <v>82</v>
      </c>
      <c r="S527" s="95" t="s">
        <v>4931</v>
      </c>
      <c r="T527" s="31">
        <v>10</v>
      </c>
      <c r="U527" s="31">
        <v>16</v>
      </c>
      <c r="V527" s="89">
        <v>46072</v>
      </c>
      <c r="W527" s="89">
        <v>46072</v>
      </c>
      <c r="X527" s="27" t="s">
        <v>4932</v>
      </c>
      <c r="Y527" s="72">
        <v>352</v>
      </c>
      <c r="Z527" s="76">
        <v>0.345</v>
      </c>
      <c r="AA527" s="28" t="s">
        <v>92</v>
      </c>
      <c r="AB527" s="28" t="s">
        <v>82</v>
      </c>
      <c r="AC527" s="28" t="s">
        <v>93</v>
      </c>
      <c r="AD527" s="28" t="s">
        <v>123</v>
      </c>
      <c r="AE527" s="28" t="s">
        <v>82</v>
      </c>
      <c r="AF527" s="28" t="s">
        <v>82</v>
      </c>
      <c r="AG527" s="28" t="s">
        <v>95</v>
      </c>
      <c r="AH527" s="28" t="s">
        <v>82</v>
      </c>
      <c r="AI527" s="28" t="s">
        <v>96</v>
      </c>
      <c r="AJ527" s="28" t="s">
        <v>82</v>
      </c>
      <c r="AK527" s="28" t="s">
        <v>82</v>
      </c>
      <c r="AL527" s="28" t="s">
        <v>4933</v>
      </c>
      <c r="AM527" s="28" t="s">
        <v>88</v>
      </c>
      <c r="AN527" s="27" t="s">
        <v>98</v>
      </c>
      <c r="AO527" s="72">
        <f>C527*U527+D527</f>
        <v>0</v>
      </c>
      <c r="AP527" s="27" t="s">
        <v>82</v>
      </c>
      <c r="AQ527" s="27" t="s">
        <v>82</v>
      </c>
      <c r="AR527" s="29" t="s">
        <v>82</v>
      </c>
      <c r="AS527" s="29" t="s">
        <v>82</v>
      </c>
      <c r="AT527" s="79" t="s">
        <v>82</v>
      </c>
      <c r="AW527" s="80" t="s">
        <v>82</v>
      </c>
      <c r="AX527" s="27" t="s">
        <v>82</v>
      </c>
      <c r="AY527" s="27" t="s">
        <v>4934</v>
      </c>
      <c r="AZ527" s="27" t="s">
        <v>82</v>
      </c>
      <c r="BA527" s="27" t="s">
        <v>4935</v>
      </c>
      <c r="BB527" s="27" t="s">
        <v>4936</v>
      </c>
      <c r="BC527" s="27" t="s">
        <v>82</v>
      </c>
      <c r="BD527" s="27" t="s">
        <v>82</v>
      </c>
      <c r="BE527" s="27" t="s">
        <v>82</v>
      </c>
      <c r="BF527" s="27" t="s">
        <v>82</v>
      </c>
      <c r="BG527" s="27" t="s">
        <v>4927</v>
      </c>
      <c r="BH527" s="27" t="s">
        <v>99</v>
      </c>
      <c r="BI527" s="27" t="s">
        <v>100</v>
      </c>
      <c r="BJ527" s="27" t="s">
        <v>101</v>
      </c>
      <c r="BK527" s="27" t="s">
        <v>2894</v>
      </c>
      <c r="BL527" s="27" t="s">
        <v>82</v>
      </c>
      <c r="BM527" s="27" t="s">
        <v>82</v>
      </c>
      <c r="BN527" s="27" t="s">
        <v>82</v>
      </c>
      <c r="BP527" s="117">
        <f>AO527*E527</f>
        <v>0</v>
      </c>
      <c r="BQ527" s="117">
        <f>AO527*Z527</f>
        <v>0</v>
      </c>
    </row>
    <row r="528">
      <c r="A528" s="48" t="s">
        <v>81</v>
      </c>
      <c r="B528" s="48" t="s">
        <v>82</v>
      </c>
      <c r="C528" s="58">
        <v>0</v>
      </c>
      <c r="D528" s="58">
        <v>0</v>
      </c>
      <c r="E528" s="64">
        <v>1155</v>
      </c>
      <c r="F528" s="26" t="s">
        <v>4937</v>
      </c>
      <c r="G528" s="27" t="s">
        <v>2850</v>
      </c>
      <c r="H528" s="27" t="s">
        <v>4938</v>
      </c>
      <c r="I528" s="118" t="s">
        <v>4939</v>
      </c>
      <c r="J528" s="94" t="s">
        <v>363</v>
      </c>
      <c r="L528" s="27" t="s">
        <v>82</v>
      </c>
      <c r="M528" s="27" t="s">
        <v>227</v>
      </c>
      <c r="N528" s="27" t="s">
        <v>88</v>
      </c>
      <c r="O528" s="27" t="s">
        <v>2853</v>
      </c>
      <c r="P528" s="27" t="s">
        <v>2853</v>
      </c>
      <c r="Q528" s="27" t="s">
        <v>89</v>
      </c>
      <c r="R528" s="27" t="s">
        <v>82</v>
      </c>
      <c r="S528" s="95" t="s">
        <v>4940</v>
      </c>
      <c r="T528" s="31">
        <v>10</v>
      </c>
      <c r="U528" s="31">
        <v>8</v>
      </c>
      <c r="V528" s="89">
        <v>45409</v>
      </c>
      <c r="W528" s="89">
        <v>45414</v>
      </c>
      <c r="X528" s="27" t="s">
        <v>4941</v>
      </c>
      <c r="Y528" s="72">
        <v>352</v>
      </c>
      <c r="Z528" s="76">
        <v>0.665</v>
      </c>
      <c r="AA528" s="28" t="s">
        <v>245</v>
      </c>
      <c r="AB528" s="28" t="s">
        <v>82</v>
      </c>
      <c r="AC528" s="28" t="s">
        <v>192</v>
      </c>
      <c r="AD528" s="28" t="s">
        <v>123</v>
      </c>
      <c r="AE528" s="28" t="s">
        <v>82</v>
      </c>
      <c r="AF528" s="28" t="s">
        <v>82</v>
      </c>
      <c r="AG528" s="28" t="s">
        <v>95</v>
      </c>
      <c r="AH528" s="28" t="s">
        <v>82</v>
      </c>
      <c r="AI528" s="28" t="s">
        <v>96</v>
      </c>
      <c r="AJ528" s="28" t="s">
        <v>82</v>
      </c>
      <c r="AK528" s="28" t="s">
        <v>82</v>
      </c>
      <c r="AL528" s="28" t="s">
        <v>4942</v>
      </c>
      <c r="AM528" s="28" t="s">
        <v>88</v>
      </c>
      <c r="AN528" s="27" t="s">
        <v>98</v>
      </c>
      <c r="AO528" s="72">
        <f>C528*U528+D528</f>
        <v>0</v>
      </c>
      <c r="AP528" s="27" t="s">
        <v>82</v>
      </c>
      <c r="AQ528" s="27" t="s">
        <v>82</v>
      </c>
      <c r="AR528" s="29" t="s">
        <v>82</v>
      </c>
      <c r="AS528" s="29" t="s">
        <v>82</v>
      </c>
      <c r="AT528" s="79" t="s">
        <v>82</v>
      </c>
      <c r="AW528" s="80" t="s">
        <v>82</v>
      </c>
      <c r="AX528" s="27" t="s">
        <v>82</v>
      </c>
      <c r="AY528" s="27" t="s">
        <v>4943</v>
      </c>
      <c r="AZ528" s="27" t="s">
        <v>82</v>
      </c>
      <c r="BA528" s="27" t="s">
        <v>4944</v>
      </c>
      <c r="BB528" s="27" t="s">
        <v>4945</v>
      </c>
      <c r="BC528" s="27" t="s">
        <v>82</v>
      </c>
      <c r="BD528" s="27" t="s">
        <v>4946</v>
      </c>
      <c r="BE528" s="27" t="s">
        <v>4947</v>
      </c>
      <c r="BF528" s="27" t="s">
        <v>82</v>
      </c>
      <c r="BG528" s="27" t="s">
        <v>4948</v>
      </c>
      <c r="BH528" s="27" t="s">
        <v>99</v>
      </c>
      <c r="BI528" s="27" t="s">
        <v>100</v>
      </c>
      <c r="BJ528" s="27" t="s">
        <v>736</v>
      </c>
      <c r="BK528" s="27" t="s">
        <v>763</v>
      </c>
      <c r="BL528" s="27" t="s">
        <v>82</v>
      </c>
      <c r="BM528" s="27" t="s">
        <v>82</v>
      </c>
      <c r="BN528" s="27" t="s">
        <v>82</v>
      </c>
      <c r="BP528" s="117">
        <f>AO528*E528</f>
        <v>0</v>
      </c>
      <c r="BQ528" s="117">
        <f>AO528*Z528</f>
        <v>0</v>
      </c>
    </row>
    <row r="529">
      <c r="A529" s="48" t="s">
        <v>81</v>
      </c>
      <c r="B529" s="48" t="s">
        <v>82</v>
      </c>
      <c r="C529" s="58">
        <v>0</v>
      </c>
      <c r="D529" s="58">
        <v>0</v>
      </c>
      <c r="E529" s="64">
        <v>1102.2</v>
      </c>
      <c r="F529" s="26" t="s">
        <v>4949</v>
      </c>
      <c r="G529" s="27" t="s">
        <v>3135</v>
      </c>
      <c r="H529" s="27" t="s">
        <v>4938</v>
      </c>
      <c r="I529" s="118" t="s">
        <v>4950</v>
      </c>
      <c r="J529" s="94" t="s">
        <v>136</v>
      </c>
      <c r="L529" s="27" t="s">
        <v>82</v>
      </c>
      <c r="M529" s="27" t="s">
        <v>780</v>
      </c>
      <c r="N529" s="27" t="s">
        <v>88</v>
      </c>
      <c r="O529" s="27" t="s">
        <v>2863</v>
      </c>
      <c r="P529" s="27" t="s">
        <v>2863</v>
      </c>
      <c r="Q529" s="27" t="s">
        <v>89</v>
      </c>
      <c r="R529" s="27" t="s">
        <v>82</v>
      </c>
      <c r="S529" s="95" t="s">
        <v>4951</v>
      </c>
      <c r="T529" s="31">
        <v>10</v>
      </c>
      <c r="U529" s="31">
        <v>5</v>
      </c>
      <c r="V529" s="89">
        <v>45496</v>
      </c>
      <c r="W529" s="89">
        <v>46042</v>
      </c>
      <c r="X529" s="27" t="s">
        <v>4952</v>
      </c>
      <c r="Y529" s="72">
        <v>656</v>
      </c>
      <c r="Z529" s="76">
        <v>0.78</v>
      </c>
      <c r="AA529" s="28" t="s">
        <v>245</v>
      </c>
      <c r="AB529" s="28" t="s">
        <v>82</v>
      </c>
      <c r="AC529" s="28" t="s">
        <v>192</v>
      </c>
      <c r="AD529" s="28" t="s">
        <v>123</v>
      </c>
      <c r="AE529" s="28" t="s">
        <v>82</v>
      </c>
      <c r="AF529" s="28" t="s">
        <v>82</v>
      </c>
      <c r="AG529" s="28" t="s">
        <v>95</v>
      </c>
      <c r="AH529" s="28" t="s">
        <v>82</v>
      </c>
      <c r="AI529" s="28" t="s">
        <v>96</v>
      </c>
      <c r="AJ529" s="28" t="s">
        <v>82</v>
      </c>
      <c r="AK529" s="28" t="s">
        <v>82</v>
      </c>
      <c r="AL529" s="28" t="s">
        <v>4953</v>
      </c>
      <c r="AM529" s="28" t="s">
        <v>88</v>
      </c>
      <c r="AN529" s="27" t="s">
        <v>98</v>
      </c>
      <c r="AO529" s="72">
        <f>C529*U529+D529</f>
        <v>0</v>
      </c>
      <c r="AP529" s="27" t="s">
        <v>82</v>
      </c>
      <c r="AQ529" s="27" t="s">
        <v>82</v>
      </c>
      <c r="AR529" s="29" t="s">
        <v>82</v>
      </c>
      <c r="AS529" s="29" t="s">
        <v>82</v>
      </c>
      <c r="AT529" s="79" t="s">
        <v>82</v>
      </c>
      <c r="AW529" s="80" t="s">
        <v>82</v>
      </c>
      <c r="AX529" s="27" t="s">
        <v>82</v>
      </c>
      <c r="AY529" s="27" t="s">
        <v>4954</v>
      </c>
      <c r="AZ529" s="27" t="s">
        <v>82</v>
      </c>
      <c r="BA529" s="27" t="s">
        <v>4955</v>
      </c>
      <c r="BB529" s="27" t="s">
        <v>4956</v>
      </c>
      <c r="BC529" s="27" t="s">
        <v>82</v>
      </c>
      <c r="BD529" s="27" t="s">
        <v>4957</v>
      </c>
      <c r="BE529" s="27" t="s">
        <v>4958</v>
      </c>
      <c r="BF529" s="27" t="s">
        <v>82</v>
      </c>
      <c r="BG529" s="27" t="s">
        <v>4948</v>
      </c>
      <c r="BH529" s="27" t="s">
        <v>99</v>
      </c>
      <c r="BI529" s="27" t="s">
        <v>100</v>
      </c>
      <c r="BJ529" s="27" t="s">
        <v>101</v>
      </c>
      <c r="BK529" s="27" t="s">
        <v>2894</v>
      </c>
      <c r="BL529" s="27" t="s">
        <v>82</v>
      </c>
      <c r="BM529" s="27" t="s">
        <v>82</v>
      </c>
      <c r="BN529" s="27" t="s">
        <v>82</v>
      </c>
      <c r="BP529" s="117">
        <f>AO529*E529</f>
        <v>0</v>
      </c>
      <c r="BQ529" s="117">
        <f>AO529*Z529</f>
        <v>0</v>
      </c>
    </row>
    <row r="530">
      <c r="A530" s="48" t="s">
        <v>81</v>
      </c>
      <c r="B530" s="48" t="s">
        <v>82</v>
      </c>
      <c r="C530" s="58">
        <v>0</v>
      </c>
      <c r="D530" s="58">
        <v>0</v>
      </c>
      <c r="E530" s="64">
        <v>1432.2</v>
      </c>
      <c r="F530" s="26" t="s">
        <v>4959</v>
      </c>
      <c r="G530" s="27" t="s">
        <v>3208</v>
      </c>
      <c r="H530" s="27" t="s">
        <v>4938</v>
      </c>
      <c r="I530" s="118" t="s">
        <v>4960</v>
      </c>
      <c r="J530" s="94" t="s">
        <v>614</v>
      </c>
      <c r="L530" s="27" t="s">
        <v>82</v>
      </c>
      <c r="M530" s="27" t="s">
        <v>116</v>
      </c>
      <c r="N530" s="27" t="s">
        <v>88</v>
      </c>
      <c r="O530" s="27" t="s">
        <v>2853</v>
      </c>
      <c r="P530" s="27" t="s">
        <v>2853</v>
      </c>
      <c r="Q530" s="27" t="s">
        <v>89</v>
      </c>
      <c r="R530" s="27" t="s">
        <v>82</v>
      </c>
      <c r="S530" s="95" t="s">
        <v>4961</v>
      </c>
      <c r="T530" s="31">
        <v>10</v>
      </c>
      <c r="U530" s="31">
        <v>6</v>
      </c>
      <c r="V530" s="89">
        <v>45621</v>
      </c>
      <c r="W530" s="89">
        <v>45621</v>
      </c>
      <c r="X530" s="27" t="s">
        <v>4962</v>
      </c>
      <c r="Y530" s="72">
        <v>192</v>
      </c>
      <c r="Z530" s="76">
        <v>0.76</v>
      </c>
      <c r="AA530" s="28" t="s">
        <v>2135</v>
      </c>
      <c r="AB530" s="28" t="s">
        <v>82</v>
      </c>
      <c r="AC530" s="28" t="s">
        <v>213</v>
      </c>
      <c r="AD530" s="28" t="s">
        <v>123</v>
      </c>
      <c r="AE530" s="28" t="s">
        <v>82</v>
      </c>
      <c r="AF530" s="28" t="s">
        <v>82</v>
      </c>
      <c r="AG530" s="28" t="s">
        <v>95</v>
      </c>
      <c r="AH530" s="28" t="s">
        <v>82</v>
      </c>
      <c r="AI530" s="28" t="s">
        <v>96</v>
      </c>
      <c r="AJ530" s="28" t="s">
        <v>82</v>
      </c>
      <c r="AK530" s="28" t="s">
        <v>82</v>
      </c>
      <c r="AL530" s="28" t="s">
        <v>4963</v>
      </c>
      <c r="AM530" s="28" t="s">
        <v>88</v>
      </c>
      <c r="AN530" s="27" t="s">
        <v>98</v>
      </c>
      <c r="AO530" s="72">
        <f>C530*U530+D530</f>
        <v>0</v>
      </c>
      <c r="AP530" s="27" t="s">
        <v>82</v>
      </c>
      <c r="AQ530" s="27" t="s">
        <v>82</v>
      </c>
      <c r="AR530" s="29" t="s">
        <v>82</v>
      </c>
      <c r="AS530" s="29" t="s">
        <v>82</v>
      </c>
      <c r="AT530" s="79" t="s">
        <v>82</v>
      </c>
      <c r="AW530" s="80" t="s">
        <v>82</v>
      </c>
      <c r="AX530" s="27" t="s">
        <v>82</v>
      </c>
      <c r="AY530" s="27" t="s">
        <v>4964</v>
      </c>
      <c r="AZ530" s="27" t="s">
        <v>82</v>
      </c>
      <c r="BA530" s="27" t="s">
        <v>4965</v>
      </c>
      <c r="BB530" s="27" t="s">
        <v>4966</v>
      </c>
      <c r="BC530" s="27" t="s">
        <v>82</v>
      </c>
      <c r="BD530" s="27" t="s">
        <v>4967</v>
      </c>
      <c r="BE530" s="27" t="s">
        <v>4968</v>
      </c>
      <c r="BF530" s="27" t="s">
        <v>82</v>
      </c>
      <c r="BG530" s="27" t="s">
        <v>4948</v>
      </c>
      <c r="BH530" s="27" t="s">
        <v>99</v>
      </c>
      <c r="BI530" s="27" t="s">
        <v>100</v>
      </c>
      <c r="BJ530" s="27" t="s">
        <v>736</v>
      </c>
      <c r="BK530" s="27" t="s">
        <v>763</v>
      </c>
      <c r="BL530" s="27" t="s">
        <v>82</v>
      </c>
      <c r="BM530" s="27" t="s">
        <v>82</v>
      </c>
      <c r="BN530" s="27" t="s">
        <v>82</v>
      </c>
      <c r="BP530" s="117">
        <f>AO530*E530</f>
        <v>0</v>
      </c>
      <c r="BQ530" s="117">
        <f>AO530*Z530</f>
        <v>0</v>
      </c>
    </row>
    <row r="531">
      <c r="A531" s="48" t="s">
        <v>81</v>
      </c>
      <c r="B531" s="48" t="s">
        <v>82</v>
      </c>
      <c r="C531" s="58">
        <v>0</v>
      </c>
      <c r="D531" s="58">
        <v>0</v>
      </c>
      <c r="E531" s="64">
        <v>1326.6</v>
      </c>
      <c r="F531" s="26" t="s">
        <v>4969</v>
      </c>
      <c r="G531" s="27" t="s">
        <v>3311</v>
      </c>
      <c r="H531" s="27" t="s">
        <v>4970</v>
      </c>
      <c r="I531" s="118" t="s">
        <v>4971</v>
      </c>
      <c r="J531" s="94" t="s">
        <v>614</v>
      </c>
      <c r="L531" s="27" t="s">
        <v>82</v>
      </c>
      <c r="M531" s="27" t="s">
        <v>1800</v>
      </c>
      <c r="N531" s="27" t="s">
        <v>88</v>
      </c>
      <c r="O531" s="27" t="s">
        <v>2853</v>
      </c>
      <c r="P531" s="27" t="s">
        <v>2853</v>
      </c>
      <c r="Q531" s="27" t="s">
        <v>89</v>
      </c>
      <c r="R531" s="27" t="s">
        <v>82</v>
      </c>
      <c r="S531" s="95" t="s">
        <v>4972</v>
      </c>
      <c r="T531" s="31">
        <v>10</v>
      </c>
      <c r="U531" s="31">
        <v>10</v>
      </c>
      <c r="V531" s="89">
        <v>45635</v>
      </c>
      <c r="W531" s="89">
        <v>45635</v>
      </c>
      <c r="X531" s="27" t="s">
        <v>4973</v>
      </c>
      <c r="Y531" s="72">
        <v>96</v>
      </c>
      <c r="Z531" s="76">
        <v>0.614</v>
      </c>
      <c r="AA531" s="28" t="s">
        <v>2135</v>
      </c>
      <c r="AB531" s="28" t="s">
        <v>82</v>
      </c>
      <c r="AC531" s="28" t="s">
        <v>213</v>
      </c>
      <c r="AD531" s="28" t="s">
        <v>123</v>
      </c>
      <c r="AE531" s="28" t="s">
        <v>82</v>
      </c>
      <c r="AF531" s="28" t="s">
        <v>82</v>
      </c>
      <c r="AG531" s="28" t="s">
        <v>95</v>
      </c>
      <c r="AH531" s="28" t="s">
        <v>82</v>
      </c>
      <c r="AI531" s="28" t="s">
        <v>96</v>
      </c>
      <c r="AJ531" s="28" t="s">
        <v>82</v>
      </c>
      <c r="AK531" s="28" t="s">
        <v>82</v>
      </c>
      <c r="AL531" s="28" t="s">
        <v>4974</v>
      </c>
      <c r="AM531" s="28" t="s">
        <v>88</v>
      </c>
      <c r="AN531" s="27" t="s">
        <v>98</v>
      </c>
      <c r="AO531" s="72">
        <f>C531*U531+D531</f>
        <v>0</v>
      </c>
      <c r="AP531" s="27" t="s">
        <v>82</v>
      </c>
      <c r="AQ531" s="27" t="s">
        <v>82</v>
      </c>
      <c r="AR531" s="29" t="s">
        <v>82</v>
      </c>
      <c r="AS531" s="29" t="s">
        <v>82</v>
      </c>
      <c r="AT531" s="79" t="s">
        <v>82</v>
      </c>
      <c r="AW531" s="80" t="s">
        <v>82</v>
      </c>
      <c r="AX531" s="27" t="s">
        <v>82</v>
      </c>
      <c r="AY531" s="27" t="s">
        <v>4975</v>
      </c>
      <c r="AZ531" s="27" t="s">
        <v>82</v>
      </c>
      <c r="BA531" s="27" t="s">
        <v>4976</v>
      </c>
      <c r="BB531" s="27" t="s">
        <v>4977</v>
      </c>
      <c r="BC531" s="27" t="s">
        <v>82</v>
      </c>
      <c r="BD531" s="27" t="s">
        <v>4978</v>
      </c>
      <c r="BE531" s="27" t="s">
        <v>4979</v>
      </c>
      <c r="BF531" s="27" t="s">
        <v>82</v>
      </c>
      <c r="BG531" s="27" t="s">
        <v>4948</v>
      </c>
      <c r="BH531" s="27" t="s">
        <v>99</v>
      </c>
      <c r="BI531" s="27" t="s">
        <v>100</v>
      </c>
      <c r="BJ531" s="27" t="s">
        <v>736</v>
      </c>
      <c r="BK531" s="27" t="s">
        <v>763</v>
      </c>
      <c r="BL531" s="27" t="s">
        <v>82</v>
      </c>
      <c r="BM531" s="27" t="s">
        <v>82</v>
      </c>
      <c r="BN531" s="27" t="s">
        <v>82</v>
      </c>
      <c r="BP531" s="117">
        <f>AO531*E531</f>
        <v>0</v>
      </c>
      <c r="BQ531" s="117">
        <f>AO531*Z531</f>
        <v>0</v>
      </c>
    </row>
    <row r="532">
      <c r="A532" s="48" t="s">
        <v>81</v>
      </c>
      <c r="B532" s="48" t="s">
        <v>82</v>
      </c>
      <c r="C532" s="58">
        <v>0</v>
      </c>
      <c r="D532" s="58">
        <v>0</v>
      </c>
      <c r="E532" s="64">
        <v>1326.6</v>
      </c>
      <c r="F532" s="26" t="s">
        <v>4980</v>
      </c>
      <c r="G532" s="27" t="s">
        <v>4696</v>
      </c>
      <c r="H532" s="27" t="s">
        <v>4970</v>
      </c>
      <c r="I532" s="118" t="s">
        <v>4981</v>
      </c>
      <c r="J532" s="94" t="s">
        <v>614</v>
      </c>
      <c r="L532" s="27" t="s">
        <v>82</v>
      </c>
      <c r="M532" s="27" t="s">
        <v>1800</v>
      </c>
      <c r="N532" s="27" t="s">
        <v>88</v>
      </c>
      <c r="O532" s="27" t="s">
        <v>2863</v>
      </c>
      <c r="P532" s="27" t="s">
        <v>2863</v>
      </c>
      <c r="Q532" s="27" t="s">
        <v>89</v>
      </c>
      <c r="R532" s="27" t="s">
        <v>82</v>
      </c>
      <c r="S532" s="95" t="s">
        <v>4982</v>
      </c>
      <c r="T532" s="31">
        <v>10</v>
      </c>
      <c r="U532" s="31">
        <v>8</v>
      </c>
      <c r="V532" s="89">
        <v>45901</v>
      </c>
      <c r="W532" s="89">
        <v>45901</v>
      </c>
      <c r="X532" s="27" t="s">
        <v>4983</v>
      </c>
      <c r="Y532" s="72">
        <v>112</v>
      </c>
      <c r="Z532" s="76">
        <v>0.665</v>
      </c>
      <c r="AA532" s="28" t="s">
        <v>2135</v>
      </c>
      <c r="AB532" s="28" t="s">
        <v>82</v>
      </c>
      <c r="AC532" s="28" t="s">
        <v>213</v>
      </c>
      <c r="AD532" s="28" t="s">
        <v>123</v>
      </c>
      <c r="AE532" s="28" t="s">
        <v>82</v>
      </c>
      <c r="AF532" s="28" t="s">
        <v>82</v>
      </c>
      <c r="AG532" s="28" t="s">
        <v>95</v>
      </c>
      <c r="AH532" s="28" t="s">
        <v>82</v>
      </c>
      <c r="AI532" s="28" t="s">
        <v>96</v>
      </c>
      <c r="AJ532" s="28" t="s">
        <v>82</v>
      </c>
      <c r="AK532" s="28" t="s">
        <v>82</v>
      </c>
      <c r="AL532" s="28" t="s">
        <v>4984</v>
      </c>
      <c r="AM532" s="28" t="s">
        <v>88</v>
      </c>
      <c r="AN532" s="27" t="s">
        <v>98</v>
      </c>
      <c r="AO532" s="72">
        <f>C532*U532+D532</f>
        <v>0</v>
      </c>
      <c r="AP532" s="27" t="s">
        <v>82</v>
      </c>
      <c r="AQ532" s="27" t="s">
        <v>82</v>
      </c>
      <c r="AR532" s="29" t="s">
        <v>82</v>
      </c>
      <c r="AS532" s="29" t="s">
        <v>82</v>
      </c>
      <c r="AT532" s="79" t="s">
        <v>82</v>
      </c>
      <c r="AW532" s="80" t="s">
        <v>82</v>
      </c>
      <c r="AX532" s="27" t="s">
        <v>82</v>
      </c>
      <c r="AY532" s="27" t="s">
        <v>4985</v>
      </c>
      <c r="AZ532" s="27" t="s">
        <v>82</v>
      </c>
      <c r="BA532" s="27" t="s">
        <v>4986</v>
      </c>
      <c r="BB532" s="27" t="s">
        <v>4987</v>
      </c>
      <c r="BC532" s="27" t="s">
        <v>82</v>
      </c>
      <c r="BD532" s="27" t="s">
        <v>82</v>
      </c>
      <c r="BE532" s="27" t="s">
        <v>4988</v>
      </c>
      <c r="BF532" s="27" t="s">
        <v>82</v>
      </c>
      <c r="BG532" s="27" t="s">
        <v>4948</v>
      </c>
      <c r="BH532" s="27" t="s">
        <v>99</v>
      </c>
      <c r="BI532" s="27" t="s">
        <v>100</v>
      </c>
      <c r="BJ532" s="27" t="s">
        <v>101</v>
      </c>
      <c r="BK532" s="27" t="s">
        <v>2894</v>
      </c>
      <c r="BL532" s="27" t="s">
        <v>82</v>
      </c>
      <c r="BM532" s="27" t="s">
        <v>82</v>
      </c>
      <c r="BN532" s="27" t="s">
        <v>82</v>
      </c>
      <c r="BP532" s="117">
        <f>AO532*E532</f>
        <v>0</v>
      </c>
      <c r="BQ532" s="117">
        <f>AO532*Z532</f>
        <v>0</v>
      </c>
    </row>
    <row r="533">
      <c r="A533" s="48" t="s">
        <v>81</v>
      </c>
      <c r="B533" s="48" t="s">
        <v>82</v>
      </c>
      <c r="C533" s="58">
        <v>0</v>
      </c>
      <c r="D533" s="58">
        <v>0</v>
      </c>
      <c r="E533" s="64">
        <v>1267.2</v>
      </c>
      <c r="F533" s="26" t="s">
        <v>4989</v>
      </c>
      <c r="G533" s="27" t="s">
        <v>3162</v>
      </c>
      <c r="H533" s="27" t="s">
        <v>4970</v>
      </c>
      <c r="I533" s="118" t="s">
        <v>4990</v>
      </c>
      <c r="J533" s="94" t="s">
        <v>363</v>
      </c>
      <c r="L533" s="27" t="s">
        <v>82</v>
      </c>
      <c r="M533" s="27" t="s">
        <v>1204</v>
      </c>
      <c r="N533" s="27" t="s">
        <v>88</v>
      </c>
      <c r="O533" s="27" t="s">
        <v>2863</v>
      </c>
      <c r="P533" s="27" t="s">
        <v>2863</v>
      </c>
      <c r="Q533" s="27" t="s">
        <v>89</v>
      </c>
      <c r="R533" s="27" t="s">
        <v>82</v>
      </c>
      <c r="S533" s="95" t="s">
        <v>4991</v>
      </c>
      <c r="T533" s="31">
        <v>10</v>
      </c>
      <c r="U533" s="31">
        <v>8</v>
      </c>
      <c r="V533" s="89">
        <v>45694</v>
      </c>
      <c r="W533" s="89">
        <v>45694</v>
      </c>
      <c r="X533" s="27" t="s">
        <v>4992</v>
      </c>
      <c r="Y533" s="72">
        <v>96</v>
      </c>
      <c r="Z533" s="76">
        <v>0.588</v>
      </c>
      <c r="AA533" s="28" t="s">
        <v>2135</v>
      </c>
      <c r="AB533" s="28" t="s">
        <v>82</v>
      </c>
      <c r="AC533" s="28" t="s">
        <v>213</v>
      </c>
      <c r="AD533" s="28" t="s">
        <v>123</v>
      </c>
      <c r="AE533" s="28" t="s">
        <v>82</v>
      </c>
      <c r="AF533" s="28" t="s">
        <v>82</v>
      </c>
      <c r="AG533" s="28" t="s">
        <v>95</v>
      </c>
      <c r="AH533" s="28" t="s">
        <v>82</v>
      </c>
      <c r="AI533" s="28" t="s">
        <v>96</v>
      </c>
      <c r="AJ533" s="28" t="s">
        <v>82</v>
      </c>
      <c r="AK533" s="28" t="s">
        <v>82</v>
      </c>
      <c r="AL533" s="28" t="s">
        <v>4993</v>
      </c>
      <c r="AM533" s="28" t="s">
        <v>88</v>
      </c>
      <c r="AN533" s="27" t="s">
        <v>98</v>
      </c>
      <c r="AO533" s="72">
        <f>C533*U533+D533</f>
        <v>0</v>
      </c>
      <c r="AP533" s="27" t="s">
        <v>82</v>
      </c>
      <c r="AQ533" s="27" t="s">
        <v>82</v>
      </c>
      <c r="AR533" s="29" t="s">
        <v>82</v>
      </c>
      <c r="AS533" s="29" t="s">
        <v>82</v>
      </c>
      <c r="AT533" s="79" t="s">
        <v>82</v>
      </c>
      <c r="AW533" s="80" t="s">
        <v>82</v>
      </c>
      <c r="AX533" s="27" t="s">
        <v>82</v>
      </c>
      <c r="AY533" s="27" t="s">
        <v>4994</v>
      </c>
      <c r="AZ533" s="27" t="s">
        <v>82</v>
      </c>
      <c r="BA533" s="27" t="s">
        <v>4995</v>
      </c>
      <c r="BB533" s="27" t="s">
        <v>4996</v>
      </c>
      <c r="BC533" s="27" t="s">
        <v>82</v>
      </c>
      <c r="BD533" s="27" t="s">
        <v>4997</v>
      </c>
      <c r="BE533" s="27" t="s">
        <v>4998</v>
      </c>
      <c r="BF533" s="27" t="s">
        <v>82</v>
      </c>
      <c r="BG533" s="27" t="s">
        <v>4948</v>
      </c>
      <c r="BH533" s="27" t="s">
        <v>99</v>
      </c>
      <c r="BI533" s="27" t="s">
        <v>100</v>
      </c>
      <c r="BJ533" s="27" t="s">
        <v>101</v>
      </c>
      <c r="BK533" s="27" t="s">
        <v>2894</v>
      </c>
      <c r="BL533" s="27" t="s">
        <v>82</v>
      </c>
      <c r="BM533" s="27" t="s">
        <v>82</v>
      </c>
      <c r="BN533" s="27" t="s">
        <v>82</v>
      </c>
      <c r="BP533" s="117">
        <f>AO533*E533</f>
        <v>0</v>
      </c>
      <c r="BQ533" s="117">
        <f>AO533*Z533</f>
        <v>0</v>
      </c>
    </row>
    <row r="534">
      <c r="A534" s="48" t="s">
        <v>81</v>
      </c>
      <c r="B534" s="48" t="s">
        <v>82</v>
      </c>
      <c r="C534" s="58">
        <v>0</v>
      </c>
      <c r="D534" s="58">
        <v>0</v>
      </c>
      <c r="E534" s="64">
        <v>1379.4</v>
      </c>
      <c r="F534" s="26" t="s">
        <v>4999</v>
      </c>
      <c r="G534" s="27" t="s">
        <v>3259</v>
      </c>
      <c r="H534" s="27" t="s">
        <v>4970</v>
      </c>
      <c r="I534" s="118" t="s">
        <v>5000</v>
      </c>
      <c r="J534" s="94" t="s">
        <v>614</v>
      </c>
      <c r="L534" s="27" t="s">
        <v>82</v>
      </c>
      <c r="M534" s="27" t="s">
        <v>1944</v>
      </c>
      <c r="N534" s="27" t="s">
        <v>88</v>
      </c>
      <c r="O534" s="27" t="s">
        <v>2853</v>
      </c>
      <c r="P534" s="27" t="s">
        <v>2853</v>
      </c>
      <c r="Q534" s="27" t="s">
        <v>89</v>
      </c>
      <c r="R534" s="27" t="s">
        <v>82</v>
      </c>
      <c r="S534" s="95" t="s">
        <v>5001</v>
      </c>
      <c r="T534" s="31">
        <v>22</v>
      </c>
      <c r="U534" s="31">
        <v>10</v>
      </c>
      <c r="V534" s="89">
        <v>45926</v>
      </c>
      <c r="W534" s="89">
        <v>45926</v>
      </c>
      <c r="X534" s="27" t="s">
        <v>5002</v>
      </c>
      <c r="Y534" s="72">
        <v>192</v>
      </c>
      <c r="Z534" s="76">
        <v>0.622</v>
      </c>
      <c r="AA534" s="28" t="s">
        <v>2135</v>
      </c>
      <c r="AB534" s="28" t="s">
        <v>82</v>
      </c>
      <c r="AC534" s="28" t="s">
        <v>213</v>
      </c>
      <c r="AD534" s="28" t="s">
        <v>123</v>
      </c>
      <c r="AE534" s="28" t="s">
        <v>82</v>
      </c>
      <c r="AF534" s="28" t="s">
        <v>82</v>
      </c>
      <c r="AG534" s="28" t="s">
        <v>95</v>
      </c>
      <c r="AH534" s="28" t="s">
        <v>82</v>
      </c>
      <c r="AI534" s="28" t="s">
        <v>96</v>
      </c>
      <c r="AJ534" s="28" t="s">
        <v>82</v>
      </c>
      <c r="AK534" s="28" t="s">
        <v>82</v>
      </c>
      <c r="AL534" s="28" t="s">
        <v>5003</v>
      </c>
      <c r="AM534" s="28" t="s">
        <v>88</v>
      </c>
      <c r="AN534" s="27" t="s">
        <v>145</v>
      </c>
      <c r="AO534" s="72">
        <f>C534*U534+D534</f>
        <v>0</v>
      </c>
      <c r="AP534" s="27" t="s">
        <v>82</v>
      </c>
      <c r="AQ534" s="27" t="s">
        <v>82</v>
      </c>
      <c r="AR534" s="29" t="s">
        <v>82</v>
      </c>
      <c r="AS534" s="29" t="s">
        <v>82</v>
      </c>
      <c r="AT534" s="79" t="s">
        <v>82</v>
      </c>
      <c r="AW534" s="80" t="s">
        <v>82</v>
      </c>
      <c r="AX534" s="27" t="s">
        <v>82</v>
      </c>
      <c r="AY534" s="27" t="s">
        <v>5004</v>
      </c>
      <c r="AZ534" s="27" t="s">
        <v>82</v>
      </c>
      <c r="BA534" s="27" t="s">
        <v>5005</v>
      </c>
      <c r="BB534" s="27" t="s">
        <v>5006</v>
      </c>
      <c r="BC534" s="27" t="s">
        <v>82</v>
      </c>
      <c r="BD534" s="27" t="s">
        <v>82</v>
      </c>
      <c r="BE534" s="27" t="s">
        <v>5007</v>
      </c>
      <c r="BF534" s="27" t="s">
        <v>82</v>
      </c>
      <c r="BG534" s="27" t="s">
        <v>4948</v>
      </c>
      <c r="BH534" s="27" t="s">
        <v>99</v>
      </c>
      <c r="BI534" s="27" t="s">
        <v>100</v>
      </c>
      <c r="BJ534" s="27" t="s">
        <v>736</v>
      </c>
      <c r="BK534" s="27" t="s">
        <v>763</v>
      </c>
      <c r="BL534" s="27" t="s">
        <v>82</v>
      </c>
      <c r="BM534" s="27" t="s">
        <v>431</v>
      </c>
      <c r="BN534" s="27" t="s">
        <v>82</v>
      </c>
      <c r="BP534" s="117">
        <f>AO534*E534</f>
        <v>0</v>
      </c>
      <c r="BQ534" s="117">
        <f>AO534*Z534</f>
        <v>0</v>
      </c>
    </row>
    <row r="535">
      <c r="A535" s="48" t="s">
        <v>81</v>
      </c>
      <c r="B535" s="48" t="s">
        <v>82</v>
      </c>
      <c r="C535" s="58">
        <v>0</v>
      </c>
      <c r="D535" s="58">
        <v>0</v>
      </c>
      <c r="E535" s="64">
        <v>957</v>
      </c>
      <c r="F535" s="26" t="s">
        <v>5008</v>
      </c>
      <c r="G535" s="27" t="s">
        <v>2990</v>
      </c>
      <c r="H535" s="27" t="s">
        <v>4970</v>
      </c>
      <c r="I535" s="118" t="s">
        <v>5009</v>
      </c>
      <c r="J535" s="94" t="s">
        <v>114</v>
      </c>
      <c r="L535" s="27" t="s">
        <v>82</v>
      </c>
      <c r="M535" s="27" t="s">
        <v>1001</v>
      </c>
      <c r="N535" s="27" t="s">
        <v>88</v>
      </c>
      <c r="O535" s="27" t="s">
        <v>2853</v>
      </c>
      <c r="P535" s="27" t="s">
        <v>2853</v>
      </c>
      <c r="Q535" s="27" t="s">
        <v>89</v>
      </c>
      <c r="R535" s="27" t="s">
        <v>82</v>
      </c>
      <c r="S535" s="95" t="s">
        <v>5010</v>
      </c>
      <c r="T535" s="31">
        <v>10</v>
      </c>
      <c r="U535" s="31">
        <v>8</v>
      </c>
      <c r="V535" s="89">
        <v>45485</v>
      </c>
      <c r="W535" s="89">
        <v>45491</v>
      </c>
      <c r="X535" s="27" t="s">
        <v>5011</v>
      </c>
      <c r="Y535" s="72">
        <v>224</v>
      </c>
      <c r="Z535" s="76">
        <v>0.548</v>
      </c>
      <c r="AA535" s="28" t="s">
        <v>245</v>
      </c>
      <c r="AB535" s="28" t="s">
        <v>82</v>
      </c>
      <c r="AC535" s="28" t="s">
        <v>192</v>
      </c>
      <c r="AD535" s="28" t="s">
        <v>123</v>
      </c>
      <c r="AE535" s="28" t="s">
        <v>82</v>
      </c>
      <c r="AF535" s="28" t="s">
        <v>82</v>
      </c>
      <c r="AG535" s="28" t="s">
        <v>95</v>
      </c>
      <c r="AH535" s="28" t="s">
        <v>82</v>
      </c>
      <c r="AI535" s="28" t="s">
        <v>96</v>
      </c>
      <c r="AJ535" s="28" t="s">
        <v>82</v>
      </c>
      <c r="AK535" s="28" t="s">
        <v>82</v>
      </c>
      <c r="AL535" s="28" t="s">
        <v>5012</v>
      </c>
      <c r="AM535" s="28" t="s">
        <v>88</v>
      </c>
      <c r="AN535" s="27" t="s">
        <v>98</v>
      </c>
      <c r="AO535" s="72">
        <f>C535*U535+D535</f>
        <v>0</v>
      </c>
      <c r="AP535" s="27" t="s">
        <v>82</v>
      </c>
      <c r="AQ535" s="27" t="s">
        <v>82</v>
      </c>
      <c r="AR535" s="29" t="s">
        <v>82</v>
      </c>
      <c r="AS535" s="29" t="s">
        <v>82</v>
      </c>
      <c r="AT535" s="79" t="s">
        <v>82</v>
      </c>
      <c r="AW535" s="80" t="s">
        <v>82</v>
      </c>
      <c r="AX535" s="27" t="s">
        <v>82</v>
      </c>
      <c r="AY535" s="27" t="s">
        <v>5013</v>
      </c>
      <c r="AZ535" s="27" t="s">
        <v>82</v>
      </c>
      <c r="BA535" s="27" t="s">
        <v>5014</v>
      </c>
      <c r="BB535" s="27" t="s">
        <v>5015</v>
      </c>
      <c r="BC535" s="27" t="s">
        <v>82</v>
      </c>
      <c r="BD535" s="27" t="s">
        <v>5016</v>
      </c>
      <c r="BE535" s="27" t="s">
        <v>5017</v>
      </c>
      <c r="BF535" s="27" t="s">
        <v>82</v>
      </c>
      <c r="BG535" s="27" t="s">
        <v>4948</v>
      </c>
      <c r="BH535" s="27" t="s">
        <v>99</v>
      </c>
      <c r="BI535" s="27" t="s">
        <v>100</v>
      </c>
      <c r="BJ535" s="27" t="s">
        <v>736</v>
      </c>
      <c r="BK535" s="27" t="s">
        <v>763</v>
      </c>
      <c r="BL535" s="27" t="s">
        <v>82</v>
      </c>
      <c r="BM535" s="27" t="s">
        <v>82</v>
      </c>
      <c r="BN535" s="27" t="s">
        <v>82</v>
      </c>
      <c r="BP535" s="117">
        <f>AO535*E535</f>
        <v>0</v>
      </c>
      <c r="BQ535" s="117">
        <f>AO535*Z535</f>
        <v>0</v>
      </c>
    </row>
    <row r="536">
      <c r="A536" s="48" t="s">
        <v>81</v>
      </c>
      <c r="B536" s="48" t="s">
        <v>82</v>
      </c>
      <c r="C536" s="58">
        <v>0</v>
      </c>
      <c r="D536" s="58">
        <v>0</v>
      </c>
      <c r="E536" s="64">
        <v>448.8</v>
      </c>
      <c r="F536" s="26" t="s">
        <v>5018</v>
      </c>
      <c r="G536" s="27" t="s">
        <v>2850</v>
      </c>
      <c r="H536" s="27" t="s">
        <v>5019</v>
      </c>
      <c r="I536" s="118" t="s">
        <v>5020</v>
      </c>
      <c r="J536" s="94" t="s">
        <v>114</v>
      </c>
      <c r="L536" s="27" t="s">
        <v>82</v>
      </c>
      <c r="M536" s="27" t="s">
        <v>524</v>
      </c>
      <c r="N536" s="27" t="s">
        <v>88</v>
      </c>
      <c r="O536" s="27" t="s">
        <v>2853</v>
      </c>
      <c r="P536" s="27" t="s">
        <v>2853</v>
      </c>
      <c r="Q536" s="27" t="s">
        <v>89</v>
      </c>
      <c r="R536" s="27" t="s">
        <v>82</v>
      </c>
      <c r="S536" s="95" t="s">
        <v>5021</v>
      </c>
      <c r="T536" s="31">
        <v>10</v>
      </c>
      <c r="U536" s="31">
        <v>12</v>
      </c>
      <c r="V536" s="89">
        <v>45546</v>
      </c>
      <c r="W536" s="89">
        <v>45546</v>
      </c>
      <c r="X536" s="27" t="s">
        <v>5022</v>
      </c>
      <c r="Y536" s="72">
        <v>352</v>
      </c>
      <c r="Z536" s="76">
        <v>0.262</v>
      </c>
      <c r="AA536" s="28" t="s">
        <v>326</v>
      </c>
      <c r="AB536" s="28" t="s">
        <v>82</v>
      </c>
      <c r="AC536" s="28" t="s">
        <v>327</v>
      </c>
      <c r="AD536" s="28" t="s">
        <v>94</v>
      </c>
      <c r="AE536" s="28" t="s">
        <v>82</v>
      </c>
      <c r="AF536" s="28" t="s">
        <v>82</v>
      </c>
      <c r="AG536" s="28" t="s">
        <v>95</v>
      </c>
      <c r="AH536" s="28" t="s">
        <v>82</v>
      </c>
      <c r="AI536" s="28" t="s">
        <v>96</v>
      </c>
      <c r="AJ536" s="28" t="s">
        <v>82</v>
      </c>
      <c r="AK536" s="28" t="s">
        <v>82</v>
      </c>
      <c r="AL536" s="28" t="s">
        <v>5023</v>
      </c>
      <c r="AM536" s="28" t="s">
        <v>88</v>
      </c>
      <c r="AN536" s="27" t="s">
        <v>98</v>
      </c>
      <c r="AO536" s="72">
        <f>C536*U536+D536</f>
        <v>0</v>
      </c>
      <c r="AP536" s="27" t="s">
        <v>82</v>
      </c>
      <c r="AQ536" s="27" t="s">
        <v>82</v>
      </c>
      <c r="AR536" s="29" t="s">
        <v>82</v>
      </c>
      <c r="AS536" s="29" t="s">
        <v>82</v>
      </c>
      <c r="AT536" s="79" t="s">
        <v>82</v>
      </c>
      <c r="AW536" s="80" t="s">
        <v>82</v>
      </c>
      <c r="AX536" s="27" t="s">
        <v>82</v>
      </c>
      <c r="AY536" s="27" t="s">
        <v>5024</v>
      </c>
      <c r="AZ536" s="27" t="s">
        <v>82</v>
      </c>
      <c r="BA536" s="27" t="s">
        <v>5025</v>
      </c>
      <c r="BB536" s="27" t="s">
        <v>5026</v>
      </c>
      <c r="BC536" s="27" t="s">
        <v>82</v>
      </c>
      <c r="BD536" s="27" t="s">
        <v>5027</v>
      </c>
      <c r="BE536" s="27" t="s">
        <v>82</v>
      </c>
      <c r="BF536" s="27" t="s">
        <v>82</v>
      </c>
      <c r="BG536" s="27" t="s">
        <v>5028</v>
      </c>
      <c r="BH536" s="27" t="s">
        <v>99</v>
      </c>
      <c r="BI536" s="27" t="s">
        <v>100</v>
      </c>
      <c r="BJ536" s="27" t="s">
        <v>736</v>
      </c>
      <c r="BK536" s="27" t="s">
        <v>763</v>
      </c>
      <c r="BL536" s="27" t="s">
        <v>82</v>
      </c>
      <c r="BM536" s="27" t="s">
        <v>82</v>
      </c>
      <c r="BN536" s="27" t="s">
        <v>82</v>
      </c>
      <c r="BP536" s="117">
        <f>AO536*E536</f>
        <v>0</v>
      </c>
      <c r="BQ536" s="117">
        <f>AO536*Z536</f>
        <v>0</v>
      </c>
    </row>
    <row r="537">
      <c r="A537" s="48" t="s">
        <v>81</v>
      </c>
      <c r="B537" s="48" t="s">
        <v>82</v>
      </c>
      <c r="C537" s="58">
        <v>0</v>
      </c>
      <c r="D537" s="58">
        <v>0</v>
      </c>
      <c r="E537" s="64">
        <v>495</v>
      </c>
      <c r="F537" s="26" t="s">
        <v>5029</v>
      </c>
      <c r="G537" s="27" t="s">
        <v>3216</v>
      </c>
      <c r="H537" s="27" t="s">
        <v>5019</v>
      </c>
      <c r="I537" s="118" t="s">
        <v>5030</v>
      </c>
      <c r="J537" s="94" t="s">
        <v>114</v>
      </c>
      <c r="L537" s="27" t="s">
        <v>82</v>
      </c>
      <c r="M537" s="27" t="s">
        <v>322</v>
      </c>
      <c r="N537" s="27" t="s">
        <v>88</v>
      </c>
      <c r="O537" s="27" t="s">
        <v>2863</v>
      </c>
      <c r="P537" s="27" t="s">
        <v>2863</v>
      </c>
      <c r="Q537" s="27" t="s">
        <v>89</v>
      </c>
      <c r="R537" s="27" t="s">
        <v>82</v>
      </c>
      <c r="S537" s="95" t="s">
        <v>5031</v>
      </c>
      <c r="T537" s="31">
        <v>10</v>
      </c>
      <c r="U537" s="31">
        <v>8</v>
      </c>
      <c r="V537" s="89">
        <v>45553</v>
      </c>
      <c r="W537" s="89">
        <v>45553</v>
      </c>
      <c r="X537" s="27" t="s">
        <v>5032</v>
      </c>
      <c r="Y537" s="72">
        <v>544</v>
      </c>
      <c r="Z537" s="76">
        <v>0.4</v>
      </c>
      <c r="AA537" s="28" t="s">
        <v>326</v>
      </c>
      <c r="AB537" s="28" t="s">
        <v>82</v>
      </c>
      <c r="AC537" s="28" t="s">
        <v>327</v>
      </c>
      <c r="AD537" s="28" t="s">
        <v>94</v>
      </c>
      <c r="AE537" s="28" t="s">
        <v>82</v>
      </c>
      <c r="AF537" s="28" t="s">
        <v>82</v>
      </c>
      <c r="AG537" s="28" t="s">
        <v>95</v>
      </c>
      <c r="AH537" s="28" t="s">
        <v>82</v>
      </c>
      <c r="AI537" s="28" t="s">
        <v>96</v>
      </c>
      <c r="AJ537" s="28" t="s">
        <v>82</v>
      </c>
      <c r="AK537" s="28" t="s">
        <v>82</v>
      </c>
      <c r="AL537" s="28" t="s">
        <v>5033</v>
      </c>
      <c r="AM537" s="28" t="s">
        <v>88</v>
      </c>
      <c r="AN537" s="27" t="s">
        <v>98</v>
      </c>
      <c r="AO537" s="72">
        <f>C537*U537+D537</f>
        <v>0</v>
      </c>
      <c r="AP537" s="27" t="s">
        <v>82</v>
      </c>
      <c r="AQ537" s="27" t="s">
        <v>82</v>
      </c>
      <c r="AR537" s="29" t="s">
        <v>82</v>
      </c>
      <c r="AS537" s="29" t="s">
        <v>82</v>
      </c>
      <c r="AT537" s="79" t="s">
        <v>82</v>
      </c>
      <c r="AW537" s="80" t="s">
        <v>82</v>
      </c>
      <c r="AX537" s="27" t="s">
        <v>82</v>
      </c>
      <c r="AY537" s="27" t="s">
        <v>5034</v>
      </c>
      <c r="AZ537" s="27" t="s">
        <v>82</v>
      </c>
      <c r="BA537" s="27" t="s">
        <v>82</v>
      </c>
      <c r="BB537" s="27" t="s">
        <v>5035</v>
      </c>
      <c r="BC537" s="27" t="s">
        <v>82</v>
      </c>
      <c r="BD537" s="27" t="s">
        <v>82</v>
      </c>
      <c r="BE537" s="27" t="s">
        <v>82</v>
      </c>
      <c r="BF537" s="27" t="s">
        <v>82</v>
      </c>
      <c r="BG537" s="27" t="s">
        <v>5028</v>
      </c>
      <c r="BH537" s="27" t="s">
        <v>99</v>
      </c>
      <c r="BI537" s="27" t="s">
        <v>100</v>
      </c>
      <c r="BJ537" s="27" t="s">
        <v>101</v>
      </c>
      <c r="BK537" s="27" t="s">
        <v>2894</v>
      </c>
      <c r="BL537" s="27" t="s">
        <v>82</v>
      </c>
      <c r="BM537" s="27" t="s">
        <v>82</v>
      </c>
      <c r="BN537" s="27" t="s">
        <v>82</v>
      </c>
      <c r="BP537" s="117">
        <f>AO537*E537</f>
        <v>0</v>
      </c>
      <c r="BQ537" s="117">
        <f>AO537*Z537</f>
        <v>0</v>
      </c>
    </row>
    <row r="538">
      <c r="A538" s="48" t="s">
        <v>81</v>
      </c>
      <c r="B538" s="48" t="s">
        <v>82</v>
      </c>
      <c r="C538" s="58">
        <v>0</v>
      </c>
      <c r="D538" s="58">
        <v>0</v>
      </c>
      <c r="E538" s="64">
        <v>633.6</v>
      </c>
      <c r="F538" s="26" t="s">
        <v>5036</v>
      </c>
      <c r="G538" s="27" t="s">
        <v>5037</v>
      </c>
      <c r="H538" s="27" t="s">
        <v>5019</v>
      </c>
      <c r="I538" s="118" t="s">
        <v>5038</v>
      </c>
      <c r="J538" s="94" t="s">
        <v>363</v>
      </c>
      <c r="L538" s="27" t="s">
        <v>82</v>
      </c>
      <c r="M538" s="27" t="s">
        <v>1857</v>
      </c>
      <c r="N538" s="27" t="s">
        <v>88</v>
      </c>
      <c r="O538" s="27" t="s">
        <v>2853</v>
      </c>
      <c r="P538" s="27" t="s">
        <v>2853</v>
      </c>
      <c r="Q538" s="27" t="s">
        <v>89</v>
      </c>
      <c r="R538" s="27" t="s">
        <v>82</v>
      </c>
      <c r="S538" s="95" t="s">
        <v>5039</v>
      </c>
      <c r="T538" s="31">
        <v>10</v>
      </c>
      <c r="U538" s="31">
        <v>6</v>
      </c>
      <c r="V538" s="89">
        <v>45573</v>
      </c>
      <c r="W538" s="89">
        <v>45573</v>
      </c>
      <c r="X538" s="27" t="s">
        <v>5040</v>
      </c>
      <c r="Y538" s="72">
        <v>832</v>
      </c>
      <c r="Z538" s="76">
        <v>0.613</v>
      </c>
      <c r="AA538" s="28" t="s">
        <v>326</v>
      </c>
      <c r="AB538" s="28" t="s">
        <v>82</v>
      </c>
      <c r="AC538" s="28" t="s">
        <v>327</v>
      </c>
      <c r="AD538" s="28" t="s">
        <v>94</v>
      </c>
      <c r="AE538" s="28" t="s">
        <v>82</v>
      </c>
      <c r="AF538" s="28" t="s">
        <v>82</v>
      </c>
      <c r="AG538" s="28" t="s">
        <v>95</v>
      </c>
      <c r="AH538" s="28" t="s">
        <v>82</v>
      </c>
      <c r="AI538" s="28" t="s">
        <v>96</v>
      </c>
      <c r="AJ538" s="28" t="s">
        <v>82</v>
      </c>
      <c r="AK538" s="28" t="s">
        <v>82</v>
      </c>
      <c r="AL538" s="28" t="s">
        <v>5041</v>
      </c>
      <c r="AM538" s="28" t="s">
        <v>88</v>
      </c>
      <c r="AN538" s="27" t="s">
        <v>98</v>
      </c>
      <c r="AO538" s="72">
        <f>C538*U538+D538</f>
        <v>0</v>
      </c>
      <c r="AP538" s="27" t="s">
        <v>82</v>
      </c>
      <c r="AQ538" s="27" t="s">
        <v>82</v>
      </c>
      <c r="AR538" s="29" t="s">
        <v>82</v>
      </c>
      <c r="AS538" s="29" t="s">
        <v>82</v>
      </c>
      <c r="AT538" s="79" t="s">
        <v>82</v>
      </c>
      <c r="AW538" s="80" t="s">
        <v>82</v>
      </c>
      <c r="AX538" s="27" t="s">
        <v>82</v>
      </c>
      <c r="AY538" s="27" t="s">
        <v>5042</v>
      </c>
      <c r="AZ538" s="27" t="s">
        <v>82</v>
      </c>
      <c r="BA538" s="27" t="s">
        <v>5043</v>
      </c>
      <c r="BB538" s="27" t="s">
        <v>5044</v>
      </c>
      <c r="BC538" s="27" t="s">
        <v>82</v>
      </c>
      <c r="BD538" s="27" t="s">
        <v>5045</v>
      </c>
      <c r="BE538" s="27" t="s">
        <v>82</v>
      </c>
      <c r="BF538" s="27" t="s">
        <v>82</v>
      </c>
      <c r="BG538" s="27" t="s">
        <v>5028</v>
      </c>
      <c r="BH538" s="27" t="s">
        <v>99</v>
      </c>
      <c r="BI538" s="27" t="s">
        <v>100</v>
      </c>
      <c r="BJ538" s="27" t="s">
        <v>736</v>
      </c>
      <c r="BK538" s="27" t="s">
        <v>763</v>
      </c>
      <c r="BL538" s="27" t="s">
        <v>82</v>
      </c>
      <c r="BM538" s="27" t="s">
        <v>82</v>
      </c>
      <c r="BN538" s="27" t="s">
        <v>82</v>
      </c>
      <c r="BP538" s="117">
        <f>AO538*E538</f>
        <v>0</v>
      </c>
      <c r="BQ538" s="117">
        <f>AO538*Z538</f>
        <v>0</v>
      </c>
    </row>
    <row r="539">
      <c r="A539" s="48" t="s">
        <v>81</v>
      </c>
      <c r="B539" s="48" t="s">
        <v>82</v>
      </c>
      <c r="C539" s="58">
        <v>0</v>
      </c>
      <c r="D539" s="58">
        <v>0</v>
      </c>
      <c r="E539" s="64">
        <v>495</v>
      </c>
      <c r="F539" s="26" t="s">
        <v>5046</v>
      </c>
      <c r="G539" s="27" t="s">
        <v>2906</v>
      </c>
      <c r="H539" s="27" t="s">
        <v>5019</v>
      </c>
      <c r="I539" s="118" t="s">
        <v>5047</v>
      </c>
      <c r="J539" s="94" t="s">
        <v>114</v>
      </c>
      <c r="L539" s="27" t="s">
        <v>82</v>
      </c>
      <c r="M539" s="27" t="s">
        <v>322</v>
      </c>
      <c r="N539" s="27" t="s">
        <v>88</v>
      </c>
      <c r="O539" s="27" t="s">
        <v>2863</v>
      </c>
      <c r="P539" s="27" t="s">
        <v>2863</v>
      </c>
      <c r="Q539" s="27" t="s">
        <v>89</v>
      </c>
      <c r="R539" s="27" t="s">
        <v>82</v>
      </c>
      <c r="S539" s="95" t="s">
        <v>5048</v>
      </c>
      <c r="T539" s="31">
        <v>10</v>
      </c>
      <c r="U539" s="31">
        <v>8</v>
      </c>
      <c r="V539" s="89">
        <v>45555</v>
      </c>
      <c r="W539" s="89">
        <v>45555</v>
      </c>
      <c r="X539" s="27" t="s">
        <v>5049</v>
      </c>
      <c r="Y539" s="72">
        <v>736</v>
      </c>
      <c r="Z539" s="76">
        <v>0.523</v>
      </c>
      <c r="AA539" s="28" t="s">
        <v>326</v>
      </c>
      <c r="AB539" s="28" t="s">
        <v>82</v>
      </c>
      <c r="AC539" s="28" t="s">
        <v>327</v>
      </c>
      <c r="AD539" s="28" t="s">
        <v>94</v>
      </c>
      <c r="AE539" s="28" t="s">
        <v>82</v>
      </c>
      <c r="AF539" s="28" t="s">
        <v>82</v>
      </c>
      <c r="AG539" s="28" t="s">
        <v>95</v>
      </c>
      <c r="AH539" s="28" t="s">
        <v>82</v>
      </c>
      <c r="AI539" s="28" t="s">
        <v>96</v>
      </c>
      <c r="AJ539" s="28" t="s">
        <v>82</v>
      </c>
      <c r="AK539" s="28" t="s">
        <v>82</v>
      </c>
      <c r="AL539" s="28" t="s">
        <v>5050</v>
      </c>
      <c r="AM539" s="28" t="s">
        <v>88</v>
      </c>
      <c r="AN539" s="27" t="s">
        <v>98</v>
      </c>
      <c r="AO539" s="72">
        <f>C539*U539+D539</f>
        <v>0</v>
      </c>
      <c r="AP539" s="27" t="s">
        <v>82</v>
      </c>
      <c r="AQ539" s="27" t="s">
        <v>82</v>
      </c>
      <c r="AR539" s="29" t="s">
        <v>82</v>
      </c>
      <c r="AS539" s="29" t="s">
        <v>82</v>
      </c>
      <c r="AT539" s="79" t="s">
        <v>82</v>
      </c>
      <c r="AW539" s="80" t="s">
        <v>82</v>
      </c>
      <c r="AX539" s="27" t="s">
        <v>82</v>
      </c>
      <c r="AY539" s="27" t="s">
        <v>5051</v>
      </c>
      <c r="AZ539" s="27" t="s">
        <v>82</v>
      </c>
      <c r="BA539" s="27" t="s">
        <v>5052</v>
      </c>
      <c r="BB539" s="27" t="s">
        <v>5053</v>
      </c>
      <c r="BC539" s="27" t="s">
        <v>82</v>
      </c>
      <c r="BD539" s="27" t="s">
        <v>5054</v>
      </c>
      <c r="BE539" s="27" t="s">
        <v>82</v>
      </c>
      <c r="BF539" s="27" t="s">
        <v>82</v>
      </c>
      <c r="BG539" s="27" t="s">
        <v>5028</v>
      </c>
      <c r="BH539" s="27" t="s">
        <v>99</v>
      </c>
      <c r="BI539" s="27" t="s">
        <v>100</v>
      </c>
      <c r="BJ539" s="27" t="s">
        <v>101</v>
      </c>
      <c r="BK539" s="27" t="s">
        <v>2894</v>
      </c>
      <c r="BL539" s="27" t="s">
        <v>82</v>
      </c>
      <c r="BM539" s="27" t="s">
        <v>82</v>
      </c>
      <c r="BN539" s="27" t="s">
        <v>82</v>
      </c>
      <c r="BP539" s="117">
        <f>AO539*E539</f>
        <v>0</v>
      </c>
      <c r="BQ539" s="117">
        <f>AO539*Z539</f>
        <v>0</v>
      </c>
    </row>
    <row r="540">
      <c r="A540" s="48" t="s">
        <v>81</v>
      </c>
      <c r="B540" s="48" t="s">
        <v>82</v>
      </c>
      <c r="C540" s="58">
        <v>0</v>
      </c>
      <c r="D540" s="58">
        <v>0</v>
      </c>
      <c r="E540" s="64">
        <v>448.8</v>
      </c>
      <c r="F540" s="26" t="s">
        <v>5055</v>
      </c>
      <c r="G540" s="27" t="s">
        <v>5056</v>
      </c>
      <c r="H540" s="27" t="s">
        <v>5019</v>
      </c>
      <c r="I540" s="118" t="s">
        <v>5057</v>
      </c>
      <c r="J540" s="94" t="s">
        <v>114</v>
      </c>
      <c r="L540" s="27" t="s">
        <v>82</v>
      </c>
      <c r="M540" s="27" t="s">
        <v>524</v>
      </c>
      <c r="N540" s="27" t="s">
        <v>88</v>
      </c>
      <c r="O540" s="27" t="s">
        <v>2853</v>
      </c>
      <c r="P540" s="27" t="s">
        <v>2853</v>
      </c>
      <c r="Q540" s="27" t="s">
        <v>89</v>
      </c>
      <c r="R540" s="27" t="s">
        <v>82</v>
      </c>
      <c r="S540" s="95" t="s">
        <v>5058</v>
      </c>
      <c r="T540" s="31">
        <v>10</v>
      </c>
      <c r="U540" s="31">
        <v>16</v>
      </c>
      <c r="V540" s="89">
        <v>45546</v>
      </c>
      <c r="W540" s="89">
        <v>45546</v>
      </c>
      <c r="X540" s="27" t="s">
        <v>5059</v>
      </c>
      <c r="Y540" s="72">
        <v>224</v>
      </c>
      <c r="Z540" s="76">
        <v>0.165</v>
      </c>
      <c r="AA540" s="28" t="s">
        <v>326</v>
      </c>
      <c r="AB540" s="28" t="s">
        <v>82</v>
      </c>
      <c r="AC540" s="28" t="s">
        <v>327</v>
      </c>
      <c r="AD540" s="28" t="s">
        <v>94</v>
      </c>
      <c r="AE540" s="28" t="s">
        <v>82</v>
      </c>
      <c r="AF540" s="28" t="s">
        <v>82</v>
      </c>
      <c r="AG540" s="28" t="s">
        <v>95</v>
      </c>
      <c r="AH540" s="28" t="s">
        <v>82</v>
      </c>
      <c r="AI540" s="28" t="s">
        <v>96</v>
      </c>
      <c r="AJ540" s="28" t="s">
        <v>82</v>
      </c>
      <c r="AK540" s="28" t="s">
        <v>82</v>
      </c>
      <c r="AL540" s="28" t="s">
        <v>5060</v>
      </c>
      <c r="AM540" s="28" t="s">
        <v>88</v>
      </c>
      <c r="AN540" s="27" t="s">
        <v>98</v>
      </c>
      <c r="AO540" s="72">
        <f>C540*U540+D540</f>
        <v>0</v>
      </c>
      <c r="AP540" s="27" t="s">
        <v>82</v>
      </c>
      <c r="AQ540" s="27" t="s">
        <v>82</v>
      </c>
      <c r="AR540" s="29" t="s">
        <v>82</v>
      </c>
      <c r="AS540" s="29" t="s">
        <v>82</v>
      </c>
      <c r="AT540" s="79" t="s">
        <v>82</v>
      </c>
      <c r="AW540" s="80" t="s">
        <v>82</v>
      </c>
      <c r="AX540" s="27" t="s">
        <v>82</v>
      </c>
      <c r="AY540" s="27" t="s">
        <v>5061</v>
      </c>
      <c r="AZ540" s="27" t="s">
        <v>82</v>
      </c>
      <c r="BA540" s="27" t="s">
        <v>5062</v>
      </c>
      <c r="BB540" s="27" t="s">
        <v>5063</v>
      </c>
      <c r="BC540" s="27" t="s">
        <v>82</v>
      </c>
      <c r="BD540" s="27" t="s">
        <v>82</v>
      </c>
      <c r="BE540" s="27" t="s">
        <v>82</v>
      </c>
      <c r="BF540" s="27" t="s">
        <v>82</v>
      </c>
      <c r="BG540" s="27" t="s">
        <v>5028</v>
      </c>
      <c r="BH540" s="27" t="s">
        <v>99</v>
      </c>
      <c r="BI540" s="27" t="s">
        <v>100</v>
      </c>
      <c r="BJ540" s="27" t="s">
        <v>736</v>
      </c>
      <c r="BK540" s="27" t="s">
        <v>763</v>
      </c>
      <c r="BL540" s="27" t="s">
        <v>82</v>
      </c>
      <c r="BM540" s="27" t="s">
        <v>82</v>
      </c>
      <c r="BN540" s="27" t="s">
        <v>82</v>
      </c>
      <c r="BP540" s="117">
        <f>AO540*E540</f>
        <v>0</v>
      </c>
      <c r="BQ540" s="117">
        <f>AO540*Z540</f>
        <v>0</v>
      </c>
    </row>
    <row r="541">
      <c r="A541" s="48" t="s">
        <v>81</v>
      </c>
      <c r="B541" s="48" t="s">
        <v>82</v>
      </c>
      <c r="C541" s="58">
        <v>0</v>
      </c>
      <c r="D541" s="58">
        <v>0</v>
      </c>
      <c r="E541" s="64">
        <v>448.8</v>
      </c>
      <c r="F541" s="26" t="s">
        <v>5064</v>
      </c>
      <c r="G541" s="27" t="s">
        <v>3208</v>
      </c>
      <c r="H541" s="27" t="s">
        <v>5019</v>
      </c>
      <c r="I541" s="118" t="s">
        <v>5065</v>
      </c>
      <c r="J541" s="94" t="s">
        <v>114</v>
      </c>
      <c r="L541" s="27" t="s">
        <v>82</v>
      </c>
      <c r="M541" s="27" t="s">
        <v>524</v>
      </c>
      <c r="N541" s="27" t="s">
        <v>88</v>
      </c>
      <c r="O541" s="27" t="s">
        <v>2853</v>
      </c>
      <c r="P541" s="27" t="s">
        <v>2853</v>
      </c>
      <c r="Q541" s="27" t="s">
        <v>89</v>
      </c>
      <c r="R541" s="27" t="s">
        <v>82</v>
      </c>
      <c r="S541" s="95" t="s">
        <v>5066</v>
      </c>
      <c r="T541" s="31">
        <v>10</v>
      </c>
      <c r="U541" s="31">
        <v>20</v>
      </c>
      <c r="V541" s="89">
        <v>45586</v>
      </c>
      <c r="W541" s="89">
        <v>45586</v>
      </c>
      <c r="X541" s="27" t="s">
        <v>5067</v>
      </c>
      <c r="Y541" s="72">
        <v>192</v>
      </c>
      <c r="Z541" s="76">
        <v>0.151</v>
      </c>
      <c r="AA541" s="28" t="s">
        <v>326</v>
      </c>
      <c r="AB541" s="28" t="s">
        <v>82</v>
      </c>
      <c r="AC541" s="28" t="s">
        <v>327</v>
      </c>
      <c r="AD541" s="28" t="s">
        <v>94</v>
      </c>
      <c r="AE541" s="28" t="s">
        <v>82</v>
      </c>
      <c r="AF541" s="28" t="s">
        <v>82</v>
      </c>
      <c r="AG541" s="28" t="s">
        <v>95</v>
      </c>
      <c r="AH541" s="28" t="s">
        <v>82</v>
      </c>
      <c r="AI541" s="28" t="s">
        <v>96</v>
      </c>
      <c r="AJ541" s="28" t="s">
        <v>82</v>
      </c>
      <c r="AK541" s="28" t="s">
        <v>82</v>
      </c>
      <c r="AL541" s="28" t="s">
        <v>5068</v>
      </c>
      <c r="AM541" s="28" t="s">
        <v>88</v>
      </c>
      <c r="AN541" s="27" t="s">
        <v>98</v>
      </c>
      <c r="AO541" s="72">
        <f>C541*U541+D541</f>
        <v>0</v>
      </c>
      <c r="AP541" s="27" t="s">
        <v>82</v>
      </c>
      <c r="AQ541" s="27" t="s">
        <v>82</v>
      </c>
      <c r="AR541" s="29" t="s">
        <v>82</v>
      </c>
      <c r="AS541" s="29" t="s">
        <v>82</v>
      </c>
      <c r="AT541" s="79" t="s">
        <v>82</v>
      </c>
      <c r="AW541" s="80" t="s">
        <v>82</v>
      </c>
      <c r="AX541" s="27" t="s">
        <v>82</v>
      </c>
      <c r="AY541" s="27" t="s">
        <v>5069</v>
      </c>
      <c r="AZ541" s="27" t="s">
        <v>82</v>
      </c>
      <c r="BA541" s="27" t="s">
        <v>5070</v>
      </c>
      <c r="BB541" s="27" t="s">
        <v>5071</v>
      </c>
      <c r="BC541" s="27" t="s">
        <v>82</v>
      </c>
      <c r="BD541" s="27" t="s">
        <v>5072</v>
      </c>
      <c r="BE541" s="27" t="s">
        <v>82</v>
      </c>
      <c r="BF541" s="27" t="s">
        <v>82</v>
      </c>
      <c r="BG541" s="27" t="s">
        <v>5028</v>
      </c>
      <c r="BH541" s="27" t="s">
        <v>99</v>
      </c>
      <c r="BI541" s="27" t="s">
        <v>100</v>
      </c>
      <c r="BJ541" s="27" t="s">
        <v>736</v>
      </c>
      <c r="BK541" s="27" t="s">
        <v>763</v>
      </c>
      <c r="BL541" s="27" t="s">
        <v>82</v>
      </c>
      <c r="BM541" s="27" t="s">
        <v>82</v>
      </c>
      <c r="BN541" s="27" t="s">
        <v>82</v>
      </c>
      <c r="BP541" s="117">
        <f>AO541*E541</f>
        <v>0</v>
      </c>
      <c r="BQ541" s="117">
        <f>AO541*Z541</f>
        <v>0</v>
      </c>
    </row>
    <row r="542">
      <c r="A542" s="48" t="s">
        <v>81</v>
      </c>
      <c r="B542" s="48" t="s">
        <v>82</v>
      </c>
      <c r="C542" s="58">
        <v>0</v>
      </c>
      <c r="D542" s="58">
        <v>0</v>
      </c>
      <c r="E542" s="64">
        <v>726</v>
      </c>
      <c r="F542" s="26" t="s">
        <v>5073</v>
      </c>
      <c r="G542" s="27" t="s">
        <v>5074</v>
      </c>
      <c r="H542" s="27" t="s">
        <v>5075</v>
      </c>
      <c r="I542" s="118" t="s">
        <v>5076</v>
      </c>
      <c r="J542" s="94" t="s">
        <v>136</v>
      </c>
      <c r="L542" s="27" t="s">
        <v>82</v>
      </c>
      <c r="M542" s="27" t="s">
        <v>794</v>
      </c>
      <c r="N542" s="27" t="s">
        <v>88</v>
      </c>
      <c r="O542" s="27" t="s">
        <v>5077</v>
      </c>
      <c r="P542" s="27" t="s">
        <v>5077</v>
      </c>
      <c r="Q542" s="27" t="s">
        <v>89</v>
      </c>
      <c r="R542" s="27" t="s">
        <v>82</v>
      </c>
      <c r="S542" s="95" t="s">
        <v>5078</v>
      </c>
      <c r="T542" s="31">
        <v>10</v>
      </c>
      <c r="U542" s="31">
        <v>10</v>
      </c>
      <c r="V542" s="89">
        <v>45180</v>
      </c>
      <c r="W542" s="89">
        <v>46086</v>
      </c>
      <c r="X542" s="27" t="s">
        <v>5079</v>
      </c>
      <c r="Y542" s="72">
        <v>176</v>
      </c>
      <c r="Z542" s="76">
        <v>0.406</v>
      </c>
      <c r="AA542" s="28" t="s">
        <v>121</v>
      </c>
      <c r="AB542" s="28" t="s">
        <v>82</v>
      </c>
      <c r="AC542" s="28" t="s">
        <v>122</v>
      </c>
      <c r="AD542" s="28" t="s">
        <v>123</v>
      </c>
      <c r="AE542" s="28" t="s">
        <v>82</v>
      </c>
      <c r="AF542" s="28" t="s">
        <v>82</v>
      </c>
      <c r="AG542" s="28" t="s">
        <v>95</v>
      </c>
      <c r="AH542" s="28" t="s">
        <v>82</v>
      </c>
      <c r="AI542" s="28" t="s">
        <v>96</v>
      </c>
      <c r="AJ542" s="28" t="s">
        <v>82</v>
      </c>
      <c r="AK542" s="28" t="s">
        <v>82</v>
      </c>
      <c r="AL542" s="28" t="s">
        <v>5080</v>
      </c>
      <c r="AM542" s="28" t="s">
        <v>88</v>
      </c>
      <c r="AN542" s="27" t="s">
        <v>194</v>
      </c>
      <c r="AO542" s="72">
        <f>C542*U542+D542</f>
        <v>0</v>
      </c>
      <c r="AP542" s="119" t="s">
        <v>5081</v>
      </c>
      <c r="AQ542" s="27" t="s">
        <v>82</v>
      </c>
      <c r="AR542" s="29" t="s">
        <v>82</v>
      </c>
      <c r="AS542" s="29" t="s">
        <v>82</v>
      </c>
      <c r="AT542" s="79" t="s">
        <v>82</v>
      </c>
      <c r="AW542" s="80" t="s">
        <v>82</v>
      </c>
      <c r="AX542" s="27" t="s">
        <v>82</v>
      </c>
      <c r="AY542" s="27" t="s">
        <v>5082</v>
      </c>
      <c r="AZ542" s="27" t="s">
        <v>82</v>
      </c>
      <c r="BA542" s="27" t="s">
        <v>82</v>
      </c>
      <c r="BB542" s="27" t="s">
        <v>5083</v>
      </c>
      <c r="BC542" s="27" t="s">
        <v>82</v>
      </c>
      <c r="BD542" s="27" t="s">
        <v>5084</v>
      </c>
      <c r="BE542" s="27" t="s">
        <v>5085</v>
      </c>
      <c r="BF542" s="27" t="s">
        <v>82</v>
      </c>
      <c r="BG542" s="27" t="s">
        <v>5075</v>
      </c>
      <c r="BH542" s="27" t="s">
        <v>128</v>
      </c>
      <c r="BI542" s="27" t="s">
        <v>200</v>
      </c>
      <c r="BJ542" s="27" t="s">
        <v>268</v>
      </c>
      <c r="BK542" s="27" t="s">
        <v>269</v>
      </c>
      <c r="BL542" s="27" t="s">
        <v>82</v>
      </c>
      <c r="BM542" s="27" t="s">
        <v>82</v>
      </c>
      <c r="BN542" s="27" t="s">
        <v>82</v>
      </c>
      <c r="BP542" s="117">
        <f>AO542*E542</f>
        <v>0</v>
      </c>
      <c r="BQ542" s="117">
        <f>AO542*Z542</f>
        <v>0</v>
      </c>
    </row>
    <row r="543">
      <c r="A543" s="48" t="s">
        <v>81</v>
      </c>
      <c r="B543" s="48" t="s">
        <v>82</v>
      </c>
      <c r="C543" s="58">
        <v>0</v>
      </c>
      <c r="D543" s="58">
        <v>0</v>
      </c>
      <c r="E543" s="64">
        <v>818.4</v>
      </c>
      <c r="F543" s="26" t="s">
        <v>5086</v>
      </c>
      <c r="G543" s="27" t="s">
        <v>5087</v>
      </c>
      <c r="H543" s="27" t="s">
        <v>5088</v>
      </c>
      <c r="I543" s="118" t="s">
        <v>5089</v>
      </c>
      <c r="J543" s="94" t="s">
        <v>114</v>
      </c>
      <c r="L543" s="27" t="s">
        <v>115</v>
      </c>
      <c r="M543" s="27" t="s">
        <v>884</v>
      </c>
      <c r="N543" s="27" t="s">
        <v>88</v>
      </c>
      <c r="O543" s="27" t="s">
        <v>187</v>
      </c>
      <c r="P543" s="27" t="s">
        <v>188</v>
      </c>
      <c r="Q543" s="27" t="s">
        <v>89</v>
      </c>
      <c r="R543" s="27" t="s">
        <v>82</v>
      </c>
      <c r="S543" s="95" t="s">
        <v>5090</v>
      </c>
      <c r="T543" s="31">
        <v>10</v>
      </c>
      <c r="U543" s="31">
        <v>14</v>
      </c>
      <c r="V543" s="89">
        <v>45442</v>
      </c>
      <c r="W543" s="89">
        <v>45442</v>
      </c>
      <c r="X543" s="27" t="s">
        <v>5091</v>
      </c>
      <c r="Y543" s="72">
        <v>304</v>
      </c>
      <c r="Z543" s="76">
        <v>0.404</v>
      </c>
      <c r="AA543" s="28" t="s">
        <v>191</v>
      </c>
      <c r="AB543" s="28" t="s">
        <v>82</v>
      </c>
      <c r="AC543" s="28" t="s">
        <v>192</v>
      </c>
      <c r="AD543" s="28" t="s">
        <v>123</v>
      </c>
      <c r="AE543" s="28" t="s">
        <v>82</v>
      </c>
      <c r="AF543" s="28" t="s">
        <v>82</v>
      </c>
      <c r="AG543" s="28" t="s">
        <v>95</v>
      </c>
      <c r="AH543" s="28" t="s">
        <v>82</v>
      </c>
      <c r="AI543" s="28" t="s">
        <v>96</v>
      </c>
      <c r="AJ543" s="28" t="s">
        <v>82</v>
      </c>
      <c r="AK543" s="28" t="s">
        <v>82</v>
      </c>
      <c r="AL543" s="28" t="s">
        <v>5092</v>
      </c>
      <c r="AM543" s="28" t="s">
        <v>88</v>
      </c>
      <c r="AN543" s="27" t="s">
        <v>98</v>
      </c>
      <c r="AO543" s="72">
        <f>C543*U543+D543</f>
        <v>0</v>
      </c>
      <c r="AP543" s="27" t="s">
        <v>82</v>
      </c>
      <c r="AQ543" s="27" t="s">
        <v>82</v>
      </c>
      <c r="AR543" s="29" t="s">
        <v>82</v>
      </c>
      <c r="AS543" s="29" t="s">
        <v>82</v>
      </c>
      <c r="AT543" s="79" t="s">
        <v>82</v>
      </c>
      <c r="AW543" s="80" t="s">
        <v>82</v>
      </c>
      <c r="AX543" s="27" t="s">
        <v>82</v>
      </c>
      <c r="AY543" s="27" t="s">
        <v>5093</v>
      </c>
      <c r="AZ543" s="27" t="s">
        <v>82</v>
      </c>
      <c r="BA543" s="27" t="s">
        <v>5094</v>
      </c>
      <c r="BB543" s="27" t="s">
        <v>5095</v>
      </c>
      <c r="BC543" s="27" t="s">
        <v>82</v>
      </c>
      <c r="BD543" s="27" t="s">
        <v>5096</v>
      </c>
      <c r="BE543" s="27" t="s">
        <v>82</v>
      </c>
      <c r="BF543" s="27" t="s">
        <v>82</v>
      </c>
      <c r="BG543" s="27" t="s">
        <v>5097</v>
      </c>
      <c r="BH543" s="27" t="s">
        <v>128</v>
      </c>
      <c r="BI543" s="27" t="s">
        <v>200</v>
      </c>
      <c r="BJ543" s="27" t="s">
        <v>412</v>
      </c>
      <c r="BK543" s="27" t="s">
        <v>413</v>
      </c>
      <c r="BL543" s="27" t="s">
        <v>82</v>
      </c>
      <c r="BM543" s="27" t="s">
        <v>82</v>
      </c>
      <c r="BN543" s="27" t="s">
        <v>82</v>
      </c>
      <c r="BP543" s="117">
        <f>AO543*E543</f>
        <v>0</v>
      </c>
      <c r="BQ543" s="117">
        <f>AO543*Z543</f>
        <v>0</v>
      </c>
    </row>
    <row r="544">
      <c r="A544" s="48" t="s">
        <v>81</v>
      </c>
      <c r="B544" s="48" t="s">
        <v>82</v>
      </c>
      <c r="C544" s="58">
        <v>0</v>
      </c>
      <c r="D544" s="58">
        <v>0</v>
      </c>
      <c r="E544" s="64">
        <v>772.2</v>
      </c>
      <c r="F544" s="26" t="s">
        <v>5098</v>
      </c>
      <c r="G544" s="27" t="s">
        <v>5099</v>
      </c>
      <c r="H544" s="27" t="s">
        <v>5088</v>
      </c>
      <c r="I544" s="118" t="s">
        <v>5100</v>
      </c>
      <c r="J544" s="94" t="s">
        <v>114</v>
      </c>
      <c r="L544" s="27" t="s">
        <v>115</v>
      </c>
      <c r="M544" s="27" t="s">
        <v>258</v>
      </c>
      <c r="N544" s="27" t="s">
        <v>88</v>
      </c>
      <c r="O544" s="27" t="s">
        <v>187</v>
      </c>
      <c r="P544" s="27" t="s">
        <v>188</v>
      </c>
      <c r="Q544" s="27" t="s">
        <v>89</v>
      </c>
      <c r="R544" s="27" t="s">
        <v>82</v>
      </c>
      <c r="S544" s="95" t="s">
        <v>5101</v>
      </c>
      <c r="T544" s="31">
        <v>10</v>
      </c>
      <c r="U544" s="31">
        <v>6</v>
      </c>
      <c r="V544" s="89">
        <v>45411</v>
      </c>
      <c r="W544" s="89">
        <v>45411</v>
      </c>
      <c r="X544" s="27" t="s">
        <v>5102</v>
      </c>
      <c r="Y544" s="72">
        <v>272</v>
      </c>
      <c r="Z544" s="76">
        <v>0.433</v>
      </c>
      <c r="AA544" s="28" t="s">
        <v>191</v>
      </c>
      <c r="AB544" s="28" t="s">
        <v>82</v>
      </c>
      <c r="AC544" s="28" t="s">
        <v>192</v>
      </c>
      <c r="AD544" s="28" t="s">
        <v>123</v>
      </c>
      <c r="AE544" s="28" t="s">
        <v>82</v>
      </c>
      <c r="AF544" s="28" t="s">
        <v>82</v>
      </c>
      <c r="AG544" s="28" t="s">
        <v>95</v>
      </c>
      <c r="AH544" s="28" t="s">
        <v>82</v>
      </c>
      <c r="AI544" s="28" t="s">
        <v>96</v>
      </c>
      <c r="AJ544" s="28" t="s">
        <v>82</v>
      </c>
      <c r="AK544" s="28" t="s">
        <v>82</v>
      </c>
      <c r="AL544" s="28" t="s">
        <v>5103</v>
      </c>
      <c r="AM544" s="28" t="s">
        <v>88</v>
      </c>
      <c r="AN544" s="27" t="s">
        <v>98</v>
      </c>
      <c r="AO544" s="72">
        <f>C544*U544+D544</f>
        <v>0</v>
      </c>
      <c r="AP544" s="27" t="s">
        <v>82</v>
      </c>
      <c r="AQ544" s="27" t="s">
        <v>82</v>
      </c>
      <c r="AR544" s="29" t="s">
        <v>82</v>
      </c>
      <c r="AS544" s="29" t="s">
        <v>82</v>
      </c>
      <c r="AT544" s="79" t="s">
        <v>82</v>
      </c>
      <c r="AW544" s="80" t="s">
        <v>82</v>
      </c>
      <c r="AX544" s="27" t="s">
        <v>82</v>
      </c>
      <c r="AY544" s="27" t="s">
        <v>5104</v>
      </c>
      <c r="AZ544" s="27" t="s">
        <v>82</v>
      </c>
      <c r="BA544" s="27" t="s">
        <v>5105</v>
      </c>
      <c r="BB544" s="27" t="s">
        <v>5106</v>
      </c>
      <c r="BC544" s="27" t="s">
        <v>82</v>
      </c>
      <c r="BD544" s="27" t="s">
        <v>5107</v>
      </c>
      <c r="BE544" s="27" t="s">
        <v>82</v>
      </c>
      <c r="BF544" s="27" t="s">
        <v>82</v>
      </c>
      <c r="BG544" s="27" t="s">
        <v>5097</v>
      </c>
      <c r="BH544" s="27" t="s">
        <v>128</v>
      </c>
      <c r="BI544" s="27" t="s">
        <v>200</v>
      </c>
      <c r="BJ544" s="27" t="s">
        <v>412</v>
      </c>
      <c r="BK544" s="27" t="s">
        <v>413</v>
      </c>
      <c r="BL544" s="27" t="s">
        <v>82</v>
      </c>
      <c r="BM544" s="27" t="s">
        <v>82</v>
      </c>
      <c r="BN544" s="27" t="s">
        <v>82</v>
      </c>
      <c r="BP544" s="117">
        <f>AO544*E544</f>
        <v>0</v>
      </c>
      <c r="BQ544" s="117">
        <f>AO544*Z544</f>
        <v>0</v>
      </c>
    </row>
    <row r="545">
      <c r="A545" s="48" t="s">
        <v>81</v>
      </c>
      <c r="B545" s="48" t="s">
        <v>82</v>
      </c>
      <c r="C545" s="58">
        <v>0</v>
      </c>
      <c r="D545" s="58">
        <v>0</v>
      </c>
      <c r="E545" s="64">
        <v>679.8</v>
      </c>
      <c r="F545" s="26" t="s">
        <v>5108</v>
      </c>
      <c r="G545" s="27" t="s">
        <v>5109</v>
      </c>
      <c r="H545" s="27" t="s">
        <v>5088</v>
      </c>
      <c r="I545" s="118" t="s">
        <v>5110</v>
      </c>
      <c r="J545" s="94" t="s">
        <v>114</v>
      </c>
      <c r="L545" s="27" t="s">
        <v>115</v>
      </c>
      <c r="M545" s="27" t="s">
        <v>742</v>
      </c>
      <c r="N545" s="27" t="s">
        <v>88</v>
      </c>
      <c r="O545" s="27" t="s">
        <v>187</v>
      </c>
      <c r="P545" s="27" t="s">
        <v>188</v>
      </c>
      <c r="Q545" s="27" t="s">
        <v>89</v>
      </c>
      <c r="R545" s="27" t="s">
        <v>82</v>
      </c>
      <c r="S545" s="95" t="s">
        <v>5111</v>
      </c>
      <c r="T545" s="31">
        <v>10</v>
      </c>
      <c r="U545" s="31">
        <v>1</v>
      </c>
      <c r="V545" s="89">
        <v>45240</v>
      </c>
      <c r="W545" s="89">
        <v>45240</v>
      </c>
      <c r="X545" s="27" t="s">
        <v>5112</v>
      </c>
      <c r="Y545" s="72">
        <v>192</v>
      </c>
      <c r="Z545" s="76">
        <v>0.32</v>
      </c>
      <c r="AA545" s="28" t="s">
        <v>191</v>
      </c>
      <c r="AB545" s="28" t="s">
        <v>82</v>
      </c>
      <c r="AC545" s="28" t="s">
        <v>192</v>
      </c>
      <c r="AD545" s="28" t="s">
        <v>123</v>
      </c>
      <c r="AE545" s="28" t="s">
        <v>82</v>
      </c>
      <c r="AF545" s="28" t="s">
        <v>82</v>
      </c>
      <c r="AG545" s="28" t="s">
        <v>95</v>
      </c>
      <c r="AH545" s="28" t="s">
        <v>82</v>
      </c>
      <c r="AI545" s="28" t="s">
        <v>96</v>
      </c>
      <c r="AJ545" s="28" t="s">
        <v>82</v>
      </c>
      <c r="AK545" s="28" t="s">
        <v>82</v>
      </c>
      <c r="AL545" s="28" t="s">
        <v>5113</v>
      </c>
      <c r="AM545" s="28" t="s">
        <v>88</v>
      </c>
      <c r="AN545" s="27" t="s">
        <v>98</v>
      </c>
      <c r="AO545" s="72">
        <f>C545*U545+D545</f>
        <v>0</v>
      </c>
      <c r="AP545" s="27" t="s">
        <v>82</v>
      </c>
      <c r="AQ545" s="27" t="s">
        <v>82</v>
      </c>
      <c r="AR545" s="29" t="s">
        <v>82</v>
      </c>
      <c r="AS545" s="29" t="s">
        <v>82</v>
      </c>
      <c r="AT545" s="79" t="s">
        <v>82</v>
      </c>
      <c r="AW545" s="80" t="s">
        <v>82</v>
      </c>
      <c r="AX545" s="27" t="s">
        <v>82</v>
      </c>
      <c r="AY545" s="27" t="s">
        <v>5114</v>
      </c>
      <c r="AZ545" s="27" t="s">
        <v>82</v>
      </c>
      <c r="BA545" s="27" t="s">
        <v>5115</v>
      </c>
      <c r="BB545" s="27" t="s">
        <v>5116</v>
      </c>
      <c r="BC545" s="27" t="s">
        <v>82</v>
      </c>
      <c r="BD545" s="27" t="s">
        <v>82</v>
      </c>
      <c r="BE545" s="27" t="s">
        <v>5117</v>
      </c>
      <c r="BF545" s="27" t="s">
        <v>82</v>
      </c>
      <c r="BG545" s="27" t="s">
        <v>5097</v>
      </c>
      <c r="BH545" s="27" t="s">
        <v>128</v>
      </c>
      <c r="BI545" s="27" t="s">
        <v>200</v>
      </c>
      <c r="BJ545" s="27" t="s">
        <v>412</v>
      </c>
      <c r="BK545" s="27" t="s">
        <v>413</v>
      </c>
      <c r="BL545" s="27" t="s">
        <v>82</v>
      </c>
      <c r="BM545" s="27" t="s">
        <v>82</v>
      </c>
      <c r="BN545" s="27" t="s">
        <v>82</v>
      </c>
      <c r="BP545" s="117">
        <f>AO545*E545</f>
        <v>0</v>
      </c>
      <c r="BQ545" s="117">
        <f>AO545*Z545</f>
        <v>0</v>
      </c>
    </row>
    <row r="546">
      <c r="A546" s="48" t="s">
        <v>81</v>
      </c>
      <c r="B546" s="48" t="s">
        <v>82</v>
      </c>
      <c r="C546" s="58">
        <v>0</v>
      </c>
      <c r="D546" s="58">
        <v>0</v>
      </c>
      <c r="E546" s="64">
        <v>798.6</v>
      </c>
      <c r="F546" s="26" t="s">
        <v>5118</v>
      </c>
      <c r="G546" s="27" t="s">
        <v>5119</v>
      </c>
      <c r="H546" s="27" t="s">
        <v>5120</v>
      </c>
      <c r="I546" s="118" t="s">
        <v>5121</v>
      </c>
      <c r="J546" s="94" t="s">
        <v>614</v>
      </c>
      <c r="L546" s="27" t="s">
        <v>115</v>
      </c>
      <c r="M546" s="27" t="s">
        <v>804</v>
      </c>
      <c r="N546" s="27" t="s">
        <v>88</v>
      </c>
      <c r="O546" s="27" t="s">
        <v>187</v>
      </c>
      <c r="P546" s="27" t="s">
        <v>259</v>
      </c>
      <c r="Q546" s="27" t="s">
        <v>89</v>
      </c>
      <c r="R546" s="27" t="s">
        <v>82</v>
      </c>
      <c r="S546" s="95" t="s">
        <v>5122</v>
      </c>
      <c r="T546" s="31">
        <v>10</v>
      </c>
      <c r="U546" s="31">
        <v>8</v>
      </c>
      <c r="V546" s="89">
        <v>45705</v>
      </c>
      <c r="W546" s="89">
        <v>45705</v>
      </c>
      <c r="X546" s="27" t="s">
        <v>5123</v>
      </c>
      <c r="Y546" s="72">
        <v>208</v>
      </c>
      <c r="Z546" s="76">
        <v>0.363</v>
      </c>
      <c r="AA546" s="28" t="s">
        <v>191</v>
      </c>
      <c r="AB546" s="28" t="s">
        <v>82</v>
      </c>
      <c r="AC546" s="28" t="s">
        <v>192</v>
      </c>
      <c r="AD546" s="28" t="s">
        <v>123</v>
      </c>
      <c r="AE546" s="28" t="s">
        <v>82</v>
      </c>
      <c r="AF546" s="28" t="s">
        <v>82</v>
      </c>
      <c r="AG546" s="28" t="s">
        <v>95</v>
      </c>
      <c r="AH546" s="28" t="s">
        <v>82</v>
      </c>
      <c r="AI546" s="28" t="s">
        <v>96</v>
      </c>
      <c r="AJ546" s="28" t="s">
        <v>82</v>
      </c>
      <c r="AK546" s="28" t="s">
        <v>82</v>
      </c>
      <c r="AL546" s="28" t="s">
        <v>5124</v>
      </c>
      <c r="AM546" s="28" t="s">
        <v>88</v>
      </c>
      <c r="AN546" s="27" t="s">
        <v>98</v>
      </c>
      <c r="AO546" s="72">
        <f>C546*U546+D546</f>
        <v>0</v>
      </c>
      <c r="AP546" s="27" t="s">
        <v>82</v>
      </c>
      <c r="AQ546" s="27" t="s">
        <v>82</v>
      </c>
      <c r="AR546" s="29" t="s">
        <v>82</v>
      </c>
      <c r="AS546" s="29" t="s">
        <v>82</v>
      </c>
      <c r="AT546" s="79" t="s">
        <v>82</v>
      </c>
      <c r="AW546" s="80" t="s">
        <v>82</v>
      </c>
      <c r="AX546" s="27" t="s">
        <v>82</v>
      </c>
      <c r="AY546" s="27" t="s">
        <v>5125</v>
      </c>
      <c r="AZ546" s="27" t="s">
        <v>82</v>
      </c>
      <c r="BA546" s="27" t="s">
        <v>5126</v>
      </c>
      <c r="BB546" s="27" t="s">
        <v>5127</v>
      </c>
      <c r="BC546" s="27" t="s">
        <v>82</v>
      </c>
      <c r="BD546" s="27" t="s">
        <v>82</v>
      </c>
      <c r="BE546" s="27" t="s">
        <v>5128</v>
      </c>
      <c r="BF546" s="27" t="s">
        <v>82</v>
      </c>
      <c r="BG546" s="27" t="s">
        <v>5120</v>
      </c>
      <c r="BH546" s="27" t="s">
        <v>128</v>
      </c>
      <c r="BI546" s="27" t="s">
        <v>200</v>
      </c>
      <c r="BJ546" s="27" t="s">
        <v>201</v>
      </c>
      <c r="BK546" s="27" t="s">
        <v>621</v>
      </c>
      <c r="BL546" s="27" t="s">
        <v>82</v>
      </c>
      <c r="BM546" s="27" t="s">
        <v>82</v>
      </c>
      <c r="BN546" s="27" t="s">
        <v>82</v>
      </c>
      <c r="BP546" s="117">
        <f>AO546*E546</f>
        <v>0</v>
      </c>
      <c r="BQ546" s="117">
        <f>AO546*Z546</f>
        <v>0</v>
      </c>
    </row>
    <row r="547">
      <c r="A547" s="48" t="s">
        <v>81</v>
      </c>
      <c r="B547" s="48" t="s">
        <v>82</v>
      </c>
      <c r="C547" s="58">
        <v>0</v>
      </c>
      <c r="D547" s="58">
        <v>0</v>
      </c>
      <c r="E547" s="64">
        <v>587.4</v>
      </c>
      <c r="F547" s="26" t="s">
        <v>5129</v>
      </c>
      <c r="G547" s="27" t="s">
        <v>5130</v>
      </c>
      <c r="H547" s="27" t="s">
        <v>5120</v>
      </c>
      <c r="I547" s="118" t="s">
        <v>5131</v>
      </c>
      <c r="J547" s="94" t="s">
        <v>114</v>
      </c>
      <c r="L547" s="27" t="s">
        <v>115</v>
      </c>
      <c r="M547" s="27" t="s">
        <v>1280</v>
      </c>
      <c r="N547" s="27" t="s">
        <v>88</v>
      </c>
      <c r="O547" s="27" t="s">
        <v>187</v>
      </c>
      <c r="P547" s="27" t="s">
        <v>188</v>
      </c>
      <c r="Q547" s="27" t="s">
        <v>89</v>
      </c>
      <c r="R547" s="27" t="s">
        <v>82</v>
      </c>
      <c r="S547" s="95" t="s">
        <v>5132</v>
      </c>
      <c r="T547" s="31">
        <v>10</v>
      </c>
      <c r="U547" s="31">
        <v>20</v>
      </c>
      <c r="V547" s="89">
        <v>46083</v>
      </c>
      <c r="W547" s="89">
        <v>46083</v>
      </c>
      <c r="X547" s="27" t="s">
        <v>5133</v>
      </c>
      <c r="Y547" s="72">
        <v>176</v>
      </c>
      <c r="Z547" s="76">
        <v>0.231</v>
      </c>
      <c r="AA547" s="28" t="s">
        <v>92</v>
      </c>
      <c r="AB547" s="28" t="s">
        <v>82</v>
      </c>
      <c r="AC547" s="28" t="s">
        <v>93</v>
      </c>
      <c r="AD547" s="28" t="s">
        <v>123</v>
      </c>
      <c r="AE547" s="28" t="s">
        <v>82</v>
      </c>
      <c r="AF547" s="28" t="s">
        <v>82</v>
      </c>
      <c r="AG547" s="28" t="s">
        <v>95</v>
      </c>
      <c r="AH547" s="28" t="s">
        <v>82</v>
      </c>
      <c r="AI547" s="28" t="s">
        <v>96</v>
      </c>
      <c r="AJ547" s="28" t="s">
        <v>82</v>
      </c>
      <c r="AK547" s="28" t="s">
        <v>82</v>
      </c>
      <c r="AL547" s="28" t="s">
        <v>5134</v>
      </c>
      <c r="AM547" s="28" t="s">
        <v>88</v>
      </c>
      <c r="AN547" s="27" t="s">
        <v>98</v>
      </c>
      <c r="AO547" s="72">
        <f>C547*U547+D547</f>
        <v>0</v>
      </c>
      <c r="AP547" s="27" t="s">
        <v>82</v>
      </c>
      <c r="AQ547" s="27" t="s">
        <v>82</v>
      </c>
      <c r="AR547" s="29" t="s">
        <v>82</v>
      </c>
      <c r="AS547" s="29" t="s">
        <v>82</v>
      </c>
      <c r="AT547" s="79" t="s">
        <v>82</v>
      </c>
      <c r="AW547" s="80" t="s">
        <v>82</v>
      </c>
      <c r="AX547" s="27" t="s">
        <v>82</v>
      </c>
      <c r="AY547" s="27" t="s">
        <v>5135</v>
      </c>
      <c r="AZ547" s="27" t="s">
        <v>82</v>
      </c>
      <c r="BA547" s="27" t="s">
        <v>5136</v>
      </c>
      <c r="BB547" s="27" t="s">
        <v>5137</v>
      </c>
      <c r="BC547" s="27" t="s">
        <v>82</v>
      </c>
      <c r="BD547" s="27" t="s">
        <v>82</v>
      </c>
      <c r="BE547" s="27" t="s">
        <v>82</v>
      </c>
      <c r="BF547" s="27" t="s">
        <v>82</v>
      </c>
      <c r="BG547" s="27" t="s">
        <v>5120</v>
      </c>
      <c r="BH547" s="27" t="s">
        <v>128</v>
      </c>
      <c r="BI547" s="27" t="s">
        <v>200</v>
      </c>
      <c r="BJ547" s="27" t="s">
        <v>412</v>
      </c>
      <c r="BK547" s="27" t="s">
        <v>413</v>
      </c>
      <c r="BL547" s="27" t="s">
        <v>82</v>
      </c>
      <c r="BM547" s="27" t="s">
        <v>82</v>
      </c>
      <c r="BN547" s="27" t="s">
        <v>82</v>
      </c>
      <c r="BP547" s="117">
        <f>AO547*E547</f>
        <v>0</v>
      </c>
      <c r="BQ547" s="117">
        <f>AO547*Z547</f>
        <v>0</v>
      </c>
    </row>
    <row r="548">
      <c r="A548" s="48" t="s">
        <v>81</v>
      </c>
      <c r="B548" s="48" t="s">
        <v>82</v>
      </c>
      <c r="C548" s="58">
        <v>0</v>
      </c>
      <c r="D548" s="58">
        <v>0</v>
      </c>
      <c r="E548" s="64">
        <v>798.6</v>
      </c>
      <c r="F548" s="26" t="s">
        <v>5138</v>
      </c>
      <c r="G548" s="27" t="s">
        <v>5139</v>
      </c>
      <c r="H548" s="27" t="s">
        <v>5120</v>
      </c>
      <c r="I548" s="118" t="s">
        <v>5140</v>
      </c>
      <c r="J548" s="94" t="s">
        <v>614</v>
      </c>
      <c r="L548" s="27" t="s">
        <v>115</v>
      </c>
      <c r="M548" s="27" t="s">
        <v>804</v>
      </c>
      <c r="N548" s="27" t="s">
        <v>88</v>
      </c>
      <c r="O548" s="27" t="s">
        <v>187</v>
      </c>
      <c r="P548" s="27" t="s">
        <v>188</v>
      </c>
      <c r="Q548" s="27" t="s">
        <v>89</v>
      </c>
      <c r="R548" s="27" t="s">
        <v>82</v>
      </c>
      <c r="S548" s="95" t="s">
        <v>5141</v>
      </c>
      <c r="T548" s="31">
        <v>10</v>
      </c>
      <c r="U548" s="31">
        <v>16</v>
      </c>
      <c r="V548" s="89">
        <v>45390</v>
      </c>
      <c r="W548" s="89">
        <v>45390</v>
      </c>
      <c r="X548" s="27" t="s">
        <v>5142</v>
      </c>
      <c r="Y548" s="72">
        <v>224</v>
      </c>
      <c r="Z548" s="76">
        <v>0.38</v>
      </c>
      <c r="AA548" s="28" t="s">
        <v>191</v>
      </c>
      <c r="AB548" s="28" t="s">
        <v>82</v>
      </c>
      <c r="AC548" s="28" t="s">
        <v>192</v>
      </c>
      <c r="AD548" s="28" t="s">
        <v>123</v>
      </c>
      <c r="AE548" s="28" t="s">
        <v>82</v>
      </c>
      <c r="AF548" s="28" t="s">
        <v>82</v>
      </c>
      <c r="AG548" s="28" t="s">
        <v>95</v>
      </c>
      <c r="AH548" s="28" t="s">
        <v>82</v>
      </c>
      <c r="AI548" s="28" t="s">
        <v>96</v>
      </c>
      <c r="AJ548" s="28" t="s">
        <v>82</v>
      </c>
      <c r="AK548" s="28" t="s">
        <v>82</v>
      </c>
      <c r="AL548" s="28" t="s">
        <v>5143</v>
      </c>
      <c r="AM548" s="28" t="s">
        <v>88</v>
      </c>
      <c r="AN548" s="27" t="s">
        <v>98</v>
      </c>
      <c r="AO548" s="72">
        <f>C548*U548+D548</f>
        <v>0</v>
      </c>
      <c r="AP548" s="27" t="s">
        <v>82</v>
      </c>
      <c r="AQ548" s="27" t="s">
        <v>82</v>
      </c>
      <c r="AR548" s="29" t="s">
        <v>82</v>
      </c>
      <c r="AS548" s="29" t="s">
        <v>82</v>
      </c>
      <c r="AT548" s="79" t="s">
        <v>82</v>
      </c>
      <c r="AW548" s="80" t="s">
        <v>82</v>
      </c>
      <c r="AX548" s="27" t="s">
        <v>82</v>
      </c>
      <c r="AY548" s="27" t="s">
        <v>5144</v>
      </c>
      <c r="AZ548" s="27" t="s">
        <v>82</v>
      </c>
      <c r="BA548" s="27" t="s">
        <v>5145</v>
      </c>
      <c r="BB548" s="27" t="s">
        <v>5146</v>
      </c>
      <c r="BC548" s="27" t="s">
        <v>82</v>
      </c>
      <c r="BD548" s="27" t="s">
        <v>5147</v>
      </c>
      <c r="BE548" s="27" t="s">
        <v>82</v>
      </c>
      <c r="BF548" s="27" t="s">
        <v>82</v>
      </c>
      <c r="BG548" s="27" t="s">
        <v>5120</v>
      </c>
      <c r="BH548" s="27" t="s">
        <v>128</v>
      </c>
      <c r="BI548" s="27" t="s">
        <v>200</v>
      </c>
      <c r="BJ548" s="27" t="s">
        <v>412</v>
      </c>
      <c r="BK548" s="27" t="s">
        <v>5148</v>
      </c>
      <c r="BL548" s="27" t="s">
        <v>82</v>
      </c>
      <c r="BM548" s="27" t="s">
        <v>82</v>
      </c>
      <c r="BN548" s="27" t="s">
        <v>82</v>
      </c>
      <c r="BP548" s="117">
        <f>AO548*E548</f>
        <v>0</v>
      </c>
      <c r="BQ548" s="117">
        <f>AO548*Z548</f>
        <v>0</v>
      </c>
    </row>
    <row r="549">
      <c r="A549" s="48" t="s">
        <v>81</v>
      </c>
      <c r="B549" s="48" t="s">
        <v>82</v>
      </c>
      <c r="C549" s="58">
        <v>0</v>
      </c>
      <c r="D549" s="58">
        <v>0</v>
      </c>
      <c r="E549" s="64">
        <v>3907.2</v>
      </c>
      <c r="F549" s="26" t="s">
        <v>5149</v>
      </c>
      <c r="G549" s="27" t="s">
        <v>5150</v>
      </c>
      <c r="H549" s="27" t="s">
        <v>5120</v>
      </c>
      <c r="I549" s="118" t="s">
        <v>5151</v>
      </c>
      <c r="J549" s="94" t="s">
        <v>335</v>
      </c>
      <c r="L549" s="27" t="s">
        <v>115</v>
      </c>
      <c r="M549" s="27" t="s">
        <v>5152</v>
      </c>
      <c r="N549" s="27" t="s">
        <v>88</v>
      </c>
      <c r="O549" s="27" t="s">
        <v>5153</v>
      </c>
      <c r="P549" s="27" t="s">
        <v>5154</v>
      </c>
      <c r="Q549" s="27" t="s">
        <v>89</v>
      </c>
      <c r="R549" s="27" t="s">
        <v>82</v>
      </c>
      <c r="S549" s="95" t="s">
        <v>5155</v>
      </c>
      <c r="T549" s="31">
        <v>10</v>
      </c>
      <c r="U549" s="31">
        <v>3</v>
      </c>
      <c r="V549" s="89">
        <v>45798</v>
      </c>
      <c r="W549" s="89">
        <v>45798</v>
      </c>
      <c r="X549" s="27" t="s">
        <v>5156</v>
      </c>
      <c r="Y549" s="72">
        <v>320</v>
      </c>
      <c r="Z549" s="76">
        <v>0.19</v>
      </c>
      <c r="AA549" s="28" t="s">
        <v>5157</v>
      </c>
      <c r="AB549" s="28" t="s">
        <v>82</v>
      </c>
      <c r="AC549" s="28" t="s">
        <v>5158</v>
      </c>
      <c r="AD549" s="28" t="s">
        <v>123</v>
      </c>
      <c r="AE549" s="28" t="s">
        <v>82</v>
      </c>
      <c r="AF549" s="28" t="s">
        <v>82</v>
      </c>
      <c r="AG549" s="28" t="s">
        <v>95</v>
      </c>
      <c r="AH549" s="28" t="s">
        <v>82</v>
      </c>
      <c r="AI549" s="28" t="s">
        <v>96</v>
      </c>
      <c r="AJ549" s="28" t="s">
        <v>82</v>
      </c>
      <c r="AK549" s="28" t="s">
        <v>82</v>
      </c>
      <c r="AL549" s="28" t="s">
        <v>5159</v>
      </c>
      <c r="AM549" s="28" t="s">
        <v>88</v>
      </c>
      <c r="AN549" s="27" t="s">
        <v>98</v>
      </c>
      <c r="AO549" s="72">
        <f>C549*U549+D549</f>
        <v>0</v>
      </c>
      <c r="AP549" s="27" t="s">
        <v>82</v>
      </c>
      <c r="AQ549" s="27" t="s">
        <v>82</v>
      </c>
      <c r="AR549" s="29" t="s">
        <v>82</v>
      </c>
      <c r="AS549" s="29" t="s">
        <v>82</v>
      </c>
      <c r="AT549" s="79" t="s">
        <v>82</v>
      </c>
      <c r="AW549" s="80" t="s">
        <v>82</v>
      </c>
      <c r="AX549" s="27" t="s">
        <v>82</v>
      </c>
      <c r="AY549" s="27" t="s">
        <v>5160</v>
      </c>
      <c r="AZ549" s="27" t="s">
        <v>82</v>
      </c>
      <c r="BA549" s="27" t="s">
        <v>5161</v>
      </c>
      <c r="BB549" s="27" t="s">
        <v>5162</v>
      </c>
      <c r="BC549" s="27" t="s">
        <v>82</v>
      </c>
      <c r="BD549" s="27" t="s">
        <v>82</v>
      </c>
      <c r="BE549" s="27" t="s">
        <v>5163</v>
      </c>
      <c r="BF549" s="27" t="s">
        <v>82</v>
      </c>
      <c r="BG549" s="27" t="s">
        <v>5120</v>
      </c>
      <c r="BH549" s="27" t="s">
        <v>128</v>
      </c>
      <c r="BI549" s="27" t="s">
        <v>489</v>
      </c>
      <c r="BJ549" s="27" t="s">
        <v>5164</v>
      </c>
      <c r="BK549" s="27" t="s">
        <v>5164</v>
      </c>
      <c r="BL549" s="27" t="s">
        <v>82</v>
      </c>
      <c r="BM549" s="27" t="s">
        <v>82</v>
      </c>
      <c r="BN549" s="27" t="s">
        <v>82</v>
      </c>
      <c r="BP549" s="117">
        <f>AO549*E549</f>
        <v>0</v>
      </c>
      <c r="BQ549" s="117">
        <f>AO549*Z549</f>
        <v>0</v>
      </c>
    </row>
    <row r="550">
      <c r="A550" s="48" t="s">
        <v>81</v>
      </c>
      <c r="B550" s="48" t="s">
        <v>82</v>
      </c>
      <c r="C550" s="58">
        <v>0</v>
      </c>
      <c r="D550" s="58">
        <v>0</v>
      </c>
      <c r="E550" s="64">
        <v>1267.2</v>
      </c>
      <c r="F550" s="26" t="s">
        <v>5165</v>
      </c>
      <c r="G550" s="27" t="s">
        <v>5166</v>
      </c>
      <c r="H550" s="27" t="s">
        <v>5120</v>
      </c>
      <c r="I550" s="118" t="s">
        <v>5167</v>
      </c>
      <c r="J550" s="94" t="s">
        <v>614</v>
      </c>
      <c r="L550" s="27" t="s">
        <v>82</v>
      </c>
      <c r="M550" s="27" t="s">
        <v>1204</v>
      </c>
      <c r="N550" s="27" t="s">
        <v>88</v>
      </c>
      <c r="O550" s="27" t="s">
        <v>5168</v>
      </c>
      <c r="P550" s="27" t="s">
        <v>5169</v>
      </c>
      <c r="Q550" s="27" t="s">
        <v>89</v>
      </c>
      <c r="R550" s="27" t="s">
        <v>82</v>
      </c>
      <c r="S550" s="95" t="s">
        <v>5170</v>
      </c>
      <c r="T550" s="31">
        <v>10</v>
      </c>
      <c r="U550" s="31">
        <v>6</v>
      </c>
      <c r="V550" s="89">
        <v>45643</v>
      </c>
      <c r="W550" s="89">
        <v>45643</v>
      </c>
      <c r="X550" s="27" t="s">
        <v>5171</v>
      </c>
      <c r="Y550" s="72">
        <v>432</v>
      </c>
      <c r="Z550" s="76">
        <v>0.613</v>
      </c>
      <c r="AA550" s="28" t="s">
        <v>191</v>
      </c>
      <c r="AB550" s="28" t="s">
        <v>82</v>
      </c>
      <c r="AC550" s="28" t="s">
        <v>192</v>
      </c>
      <c r="AD550" s="28" t="s">
        <v>123</v>
      </c>
      <c r="AE550" s="28" t="s">
        <v>82</v>
      </c>
      <c r="AF550" s="28" t="s">
        <v>82</v>
      </c>
      <c r="AG550" s="28" t="s">
        <v>95</v>
      </c>
      <c r="AH550" s="28" t="s">
        <v>82</v>
      </c>
      <c r="AI550" s="28" t="s">
        <v>96</v>
      </c>
      <c r="AJ550" s="28" t="s">
        <v>82</v>
      </c>
      <c r="AK550" s="28" t="s">
        <v>82</v>
      </c>
      <c r="AL550" s="28" t="s">
        <v>5172</v>
      </c>
      <c r="AM550" s="28" t="s">
        <v>88</v>
      </c>
      <c r="AN550" s="27" t="s">
        <v>98</v>
      </c>
      <c r="AO550" s="72">
        <f>C550*U550+D550</f>
        <v>0</v>
      </c>
      <c r="AP550" s="27" t="s">
        <v>82</v>
      </c>
      <c r="AQ550" s="27" t="s">
        <v>82</v>
      </c>
      <c r="AR550" s="29" t="s">
        <v>82</v>
      </c>
      <c r="AS550" s="29" t="s">
        <v>82</v>
      </c>
      <c r="AT550" s="79" t="s">
        <v>82</v>
      </c>
      <c r="AW550" s="80" t="s">
        <v>82</v>
      </c>
      <c r="AX550" s="27" t="s">
        <v>82</v>
      </c>
      <c r="AY550" s="27" t="s">
        <v>5173</v>
      </c>
      <c r="AZ550" s="27" t="s">
        <v>82</v>
      </c>
      <c r="BA550" s="27" t="s">
        <v>5174</v>
      </c>
      <c r="BB550" s="27" t="s">
        <v>5175</v>
      </c>
      <c r="BC550" s="27" t="s">
        <v>82</v>
      </c>
      <c r="BD550" s="27" t="s">
        <v>82</v>
      </c>
      <c r="BE550" s="27" t="s">
        <v>5176</v>
      </c>
      <c r="BF550" s="27" t="s">
        <v>82</v>
      </c>
      <c r="BG550" s="27" t="s">
        <v>5120</v>
      </c>
      <c r="BH550" s="27" t="s">
        <v>128</v>
      </c>
      <c r="BI550" s="27" t="s">
        <v>5177</v>
      </c>
      <c r="BJ550" s="27" t="s">
        <v>5178</v>
      </c>
      <c r="BK550" s="27" t="s">
        <v>5179</v>
      </c>
      <c r="BL550" s="27" t="s">
        <v>82</v>
      </c>
      <c r="BM550" s="27" t="s">
        <v>82</v>
      </c>
      <c r="BN550" s="27" t="s">
        <v>82</v>
      </c>
      <c r="BP550" s="117">
        <f>AO550*E550</f>
        <v>0</v>
      </c>
      <c r="BQ550" s="117">
        <f>AO550*Z550</f>
        <v>0</v>
      </c>
    </row>
    <row r="551">
      <c r="A551" s="48" t="s">
        <v>81</v>
      </c>
      <c r="B551" s="48" t="s">
        <v>82</v>
      </c>
      <c r="C551" s="58">
        <v>0</v>
      </c>
      <c r="D551" s="58">
        <v>0</v>
      </c>
      <c r="E551" s="64">
        <v>957</v>
      </c>
      <c r="F551" s="26" t="s">
        <v>5180</v>
      </c>
      <c r="G551" s="27" t="s">
        <v>5181</v>
      </c>
      <c r="H551" s="27" t="s">
        <v>5120</v>
      </c>
      <c r="I551" s="118" t="s">
        <v>5182</v>
      </c>
      <c r="J551" s="94" t="s">
        <v>114</v>
      </c>
      <c r="L551" s="27" t="s">
        <v>115</v>
      </c>
      <c r="M551" s="27" t="s">
        <v>1001</v>
      </c>
      <c r="N551" s="27" t="s">
        <v>88</v>
      </c>
      <c r="O551" s="27" t="s">
        <v>117</v>
      </c>
      <c r="P551" s="27" t="s">
        <v>118</v>
      </c>
      <c r="Q551" s="27" t="s">
        <v>89</v>
      </c>
      <c r="R551" s="27" t="s">
        <v>82</v>
      </c>
      <c r="S551" s="95" t="s">
        <v>5183</v>
      </c>
      <c r="T551" s="31">
        <v>10</v>
      </c>
      <c r="U551" s="31">
        <v>16</v>
      </c>
      <c r="V551" s="89">
        <v>46132</v>
      </c>
      <c r="W551" s="89">
        <v>46132</v>
      </c>
      <c r="X551" s="27" t="s">
        <v>5184</v>
      </c>
      <c r="Y551" s="72">
        <v>288</v>
      </c>
      <c r="Z551" s="76">
        <v>0.425</v>
      </c>
      <c r="AA551" s="28" t="s">
        <v>191</v>
      </c>
      <c r="AB551" s="28" t="s">
        <v>82</v>
      </c>
      <c r="AC551" s="28" t="s">
        <v>192</v>
      </c>
      <c r="AD551" s="28" t="s">
        <v>123</v>
      </c>
      <c r="AE551" s="28" t="s">
        <v>82</v>
      </c>
      <c r="AF551" s="28" t="s">
        <v>82</v>
      </c>
      <c r="AG551" s="28" t="s">
        <v>95</v>
      </c>
      <c r="AH551" s="28" t="s">
        <v>82</v>
      </c>
      <c r="AI551" s="28" t="s">
        <v>96</v>
      </c>
      <c r="AJ551" s="28" t="s">
        <v>82</v>
      </c>
      <c r="AK551" s="28" t="s">
        <v>82</v>
      </c>
      <c r="AL551" s="28" t="s">
        <v>5185</v>
      </c>
      <c r="AM551" s="28" t="s">
        <v>88</v>
      </c>
      <c r="AN551" s="27" t="s">
        <v>98</v>
      </c>
      <c r="AO551" s="72">
        <f>C551*U551+D551</f>
        <v>0</v>
      </c>
      <c r="AP551" s="27" t="s">
        <v>82</v>
      </c>
      <c r="AQ551" s="27" t="s">
        <v>82</v>
      </c>
      <c r="AR551" s="29" t="s">
        <v>82</v>
      </c>
      <c r="AS551" s="29" t="s">
        <v>82</v>
      </c>
      <c r="AT551" s="79" t="s">
        <v>82</v>
      </c>
      <c r="AW551" s="80" t="s">
        <v>82</v>
      </c>
      <c r="AX551" s="27" t="s">
        <v>82</v>
      </c>
      <c r="AY551" s="27" t="s">
        <v>5186</v>
      </c>
      <c r="AZ551" s="27" t="s">
        <v>82</v>
      </c>
      <c r="BA551" s="27" t="s">
        <v>5187</v>
      </c>
      <c r="BB551" s="27" t="s">
        <v>5188</v>
      </c>
      <c r="BC551" s="27" t="s">
        <v>82</v>
      </c>
      <c r="BD551" s="27" t="s">
        <v>82</v>
      </c>
      <c r="BE551" s="27" t="s">
        <v>82</v>
      </c>
      <c r="BF551" s="27" t="s">
        <v>82</v>
      </c>
      <c r="BG551" s="27" t="s">
        <v>5120</v>
      </c>
      <c r="BH551" s="27" t="s">
        <v>128</v>
      </c>
      <c r="BI551" s="27" t="s">
        <v>129</v>
      </c>
      <c r="BJ551" s="27" t="s">
        <v>234</v>
      </c>
      <c r="BK551" s="27" t="s">
        <v>570</v>
      </c>
      <c r="BL551" s="27" t="s">
        <v>82</v>
      </c>
      <c r="BM551" s="27" t="s">
        <v>82</v>
      </c>
      <c r="BN551" s="27" t="s">
        <v>82</v>
      </c>
      <c r="BP551" s="117">
        <f>AO551*E551</f>
        <v>0</v>
      </c>
      <c r="BQ551" s="117">
        <f>AO551*Z551</f>
        <v>0</v>
      </c>
    </row>
    <row r="552">
      <c r="A552" s="48" t="s">
        <v>81</v>
      </c>
      <c r="B552" s="48" t="s">
        <v>82</v>
      </c>
      <c r="C552" s="58">
        <v>0</v>
      </c>
      <c r="D552" s="58">
        <v>0</v>
      </c>
      <c r="E552" s="64">
        <v>1531.2</v>
      </c>
      <c r="F552" s="26" t="s">
        <v>5189</v>
      </c>
      <c r="G552" s="27" t="s">
        <v>5190</v>
      </c>
      <c r="H552" s="27" t="s">
        <v>5120</v>
      </c>
      <c r="I552" s="118" t="s">
        <v>5191</v>
      </c>
      <c r="J552" s="94" t="s">
        <v>363</v>
      </c>
      <c r="L552" s="27" t="s">
        <v>82</v>
      </c>
      <c r="M552" s="27" t="s">
        <v>5192</v>
      </c>
      <c r="N552" s="27" t="s">
        <v>88</v>
      </c>
      <c r="O552" s="27" t="s">
        <v>241</v>
      </c>
      <c r="P552" s="27" t="s">
        <v>242</v>
      </c>
      <c r="Q552" s="27" t="s">
        <v>89</v>
      </c>
      <c r="R552" s="27" t="s">
        <v>82</v>
      </c>
      <c r="S552" s="95" t="s">
        <v>5193</v>
      </c>
      <c r="T552" s="31">
        <v>10</v>
      </c>
      <c r="U552" s="31">
        <v>6</v>
      </c>
      <c r="V552" s="89">
        <v>45380</v>
      </c>
      <c r="W552" s="89">
        <v>45380</v>
      </c>
      <c r="X552" s="27" t="s">
        <v>5194</v>
      </c>
      <c r="Y552" s="72">
        <v>128</v>
      </c>
      <c r="Z552" s="76">
        <v>0.853</v>
      </c>
      <c r="AA552" s="28" t="s">
        <v>5195</v>
      </c>
      <c r="AB552" s="28" t="s">
        <v>82</v>
      </c>
      <c r="AC552" s="28" t="s">
        <v>5196</v>
      </c>
      <c r="AD552" s="28" t="s">
        <v>123</v>
      </c>
      <c r="AE552" s="28" t="s">
        <v>82</v>
      </c>
      <c r="AF552" s="28" t="s">
        <v>82</v>
      </c>
      <c r="AG552" s="28" t="s">
        <v>95</v>
      </c>
      <c r="AH552" s="28" t="s">
        <v>82</v>
      </c>
      <c r="AI552" s="28" t="s">
        <v>96</v>
      </c>
      <c r="AJ552" s="28" t="s">
        <v>82</v>
      </c>
      <c r="AK552" s="28" t="s">
        <v>82</v>
      </c>
      <c r="AL552" s="28" t="s">
        <v>5197</v>
      </c>
      <c r="AM552" s="28" t="s">
        <v>88</v>
      </c>
      <c r="AN552" s="27" t="s">
        <v>98</v>
      </c>
      <c r="AO552" s="72">
        <f>C552*U552+D552</f>
        <v>0</v>
      </c>
      <c r="AP552" s="27" t="s">
        <v>82</v>
      </c>
      <c r="AQ552" s="27" t="s">
        <v>82</v>
      </c>
      <c r="AR552" s="29" t="s">
        <v>82</v>
      </c>
      <c r="AS552" s="29" t="s">
        <v>82</v>
      </c>
      <c r="AT552" s="79" t="s">
        <v>82</v>
      </c>
      <c r="AW552" s="80" t="s">
        <v>82</v>
      </c>
      <c r="AX552" s="27" t="s">
        <v>82</v>
      </c>
      <c r="AY552" s="27" t="s">
        <v>5198</v>
      </c>
      <c r="AZ552" s="27" t="s">
        <v>82</v>
      </c>
      <c r="BA552" s="27" t="s">
        <v>5199</v>
      </c>
      <c r="BB552" s="27" t="s">
        <v>5200</v>
      </c>
      <c r="BC552" s="27" t="s">
        <v>82</v>
      </c>
      <c r="BD552" s="27" t="s">
        <v>5201</v>
      </c>
      <c r="BE552" s="27" t="s">
        <v>5202</v>
      </c>
      <c r="BF552" s="27" t="s">
        <v>82</v>
      </c>
      <c r="BG552" s="27" t="s">
        <v>5120</v>
      </c>
      <c r="BH552" s="27" t="s">
        <v>128</v>
      </c>
      <c r="BI552" s="27" t="s">
        <v>220</v>
      </c>
      <c r="BJ552" s="27" t="s">
        <v>221</v>
      </c>
      <c r="BK552" s="27" t="s">
        <v>202</v>
      </c>
      <c r="BL552" s="27" t="s">
        <v>82</v>
      </c>
      <c r="BM552" s="27" t="s">
        <v>82</v>
      </c>
      <c r="BN552" s="27" t="s">
        <v>82</v>
      </c>
      <c r="BP552" s="117">
        <f>AO552*E552</f>
        <v>0</v>
      </c>
      <c r="BQ552" s="117">
        <f>AO552*Z552</f>
        <v>0</v>
      </c>
    </row>
    <row r="553">
      <c r="A553" s="48" t="s">
        <v>81</v>
      </c>
      <c r="B553" s="48" t="s">
        <v>82</v>
      </c>
      <c r="C553" s="58">
        <v>0</v>
      </c>
      <c r="D553" s="58">
        <v>0</v>
      </c>
      <c r="E553" s="64">
        <v>613.8</v>
      </c>
      <c r="F553" s="26" t="s">
        <v>5203</v>
      </c>
      <c r="G553" s="27" t="s">
        <v>5109</v>
      </c>
      <c r="H553" s="27" t="s">
        <v>5120</v>
      </c>
      <c r="I553" s="118" t="s">
        <v>5204</v>
      </c>
      <c r="J553" s="94" t="s">
        <v>614</v>
      </c>
      <c r="L553" s="27" t="s">
        <v>115</v>
      </c>
      <c r="M553" s="27" t="s">
        <v>2376</v>
      </c>
      <c r="N553" s="27" t="s">
        <v>88</v>
      </c>
      <c r="O553" s="27" t="s">
        <v>187</v>
      </c>
      <c r="P553" s="27" t="s">
        <v>593</v>
      </c>
      <c r="Q553" s="27" t="s">
        <v>89</v>
      </c>
      <c r="R553" s="27" t="s">
        <v>82</v>
      </c>
      <c r="S553" s="95" t="s">
        <v>5205</v>
      </c>
      <c r="T553" s="31">
        <v>10</v>
      </c>
      <c r="U553" s="31">
        <v>20</v>
      </c>
      <c r="V553" s="89">
        <v>45905</v>
      </c>
      <c r="W553" s="89">
        <v>45905</v>
      </c>
      <c r="X553" s="27" t="s">
        <v>5206</v>
      </c>
      <c r="Y553" s="72">
        <v>224</v>
      </c>
      <c r="Z553" s="76">
        <v>0.302</v>
      </c>
      <c r="AA553" s="28" t="s">
        <v>191</v>
      </c>
      <c r="AB553" s="28" t="s">
        <v>82</v>
      </c>
      <c r="AC553" s="28" t="s">
        <v>192</v>
      </c>
      <c r="AD553" s="28" t="s">
        <v>123</v>
      </c>
      <c r="AE553" s="28" t="s">
        <v>82</v>
      </c>
      <c r="AF553" s="28" t="s">
        <v>82</v>
      </c>
      <c r="AG553" s="28" t="s">
        <v>95</v>
      </c>
      <c r="AH553" s="28" t="s">
        <v>82</v>
      </c>
      <c r="AI553" s="28" t="s">
        <v>96</v>
      </c>
      <c r="AJ553" s="28" t="s">
        <v>82</v>
      </c>
      <c r="AK553" s="28" t="s">
        <v>82</v>
      </c>
      <c r="AL553" s="28" t="s">
        <v>5207</v>
      </c>
      <c r="AM553" s="28" t="s">
        <v>88</v>
      </c>
      <c r="AN553" s="27" t="s">
        <v>98</v>
      </c>
      <c r="AO553" s="72">
        <f>C553*U553+D553</f>
        <v>0</v>
      </c>
      <c r="AP553" s="27" t="s">
        <v>82</v>
      </c>
      <c r="AQ553" s="27" t="s">
        <v>82</v>
      </c>
      <c r="AR553" s="29" t="s">
        <v>82</v>
      </c>
      <c r="AS553" s="29" t="s">
        <v>82</v>
      </c>
      <c r="AT553" s="79" t="s">
        <v>82</v>
      </c>
      <c r="AW553" s="80" t="s">
        <v>82</v>
      </c>
      <c r="AX553" s="27" t="s">
        <v>82</v>
      </c>
      <c r="AY553" s="27" t="s">
        <v>5208</v>
      </c>
      <c r="AZ553" s="27" t="s">
        <v>82</v>
      </c>
      <c r="BA553" s="27" t="s">
        <v>5209</v>
      </c>
      <c r="BB553" s="27" t="s">
        <v>5210</v>
      </c>
      <c r="BC553" s="27" t="s">
        <v>82</v>
      </c>
      <c r="BD553" s="27" t="s">
        <v>82</v>
      </c>
      <c r="BE553" s="27" t="s">
        <v>82</v>
      </c>
      <c r="BF553" s="27" t="s">
        <v>82</v>
      </c>
      <c r="BG553" s="27" t="s">
        <v>5120</v>
      </c>
      <c r="BH553" s="27" t="s">
        <v>128</v>
      </c>
      <c r="BI553" s="27" t="s">
        <v>200</v>
      </c>
      <c r="BJ553" s="27" t="s">
        <v>412</v>
      </c>
      <c r="BK553" s="27" t="s">
        <v>413</v>
      </c>
      <c r="BL553" s="27" t="s">
        <v>82</v>
      </c>
      <c r="BM553" s="27" t="s">
        <v>82</v>
      </c>
      <c r="BN553" s="27" t="s">
        <v>82</v>
      </c>
      <c r="BP553" s="117">
        <f>AO553*E553</f>
        <v>0</v>
      </c>
      <c r="BQ553" s="117">
        <f>AO553*Z553</f>
        <v>0</v>
      </c>
    </row>
    <row r="554">
      <c r="A554" s="48" t="s">
        <v>81</v>
      </c>
      <c r="B554" s="48" t="s">
        <v>82</v>
      </c>
      <c r="C554" s="58">
        <v>0</v>
      </c>
      <c r="D554" s="58">
        <v>0</v>
      </c>
      <c r="E554" s="64">
        <v>1049.4</v>
      </c>
      <c r="F554" s="26" t="s">
        <v>5211</v>
      </c>
      <c r="G554" s="27" t="s">
        <v>5212</v>
      </c>
      <c r="H554" s="27" t="s">
        <v>5120</v>
      </c>
      <c r="I554" s="118" t="s">
        <v>5213</v>
      </c>
      <c r="J554" s="94" t="s">
        <v>114</v>
      </c>
      <c r="L554" s="27" t="s">
        <v>115</v>
      </c>
      <c r="M554" s="27" t="s">
        <v>207</v>
      </c>
      <c r="N554" s="27" t="s">
        <v>88</v>
      </c>
      <c r="O554" s="27" t="s">
        <v>187</v>
      </c>
      <c r="P554" s="27" t="s">
        <v>188</v>
      </c>
      <c r="Q554" s="27" t="s">
        <v>89</v>
      </c>
      <c r="R554" s="27" t="s">
        <v>82</v>
      </c>
      <c r="S554" s="95" t="s">
        <v>5214</v>
      </c>
      <c r="T554" s="31">
        <v>10</v>
      </c>
      <c r="U554" s="31">
        <v>8</v>
      </c>
      <c r="V554" s="89">
        <v>45401</v>
      </c>
      <c r="W554" s="89">
        <v>45401</v>
      </c>
      <c r="X554" s="27" t="s">
        <v>5215</v>
      </c>
      <c r="Y554" s="72">
        <v>240</v>
      </c>
      <c r="Z554" s="76">
        <v>0.488</v>
      </c>
      <c r="AA554" s="28" t="s">
        <v>191</v>
      </c>
      <c r="AB554" s="28" t="s">
        <v>82</v>
      </c>
      <c r="AC554" s="28" t="s">
        <v>192</v>
      </c>
      <c r="AD554" s="28" t="s">
        <v>123</v>
      </c>
      <c r="AE554" s="28" t="s">
        <v>82</v>
      </c>
      <c r="AF554" s="28" t="s">
        <v>82</v>
      </c>
      <c r="AG554" s="28" t="s">
        <v>95</v>
      </c>
      <c r="AH554" s="28" t="s">
        <v>82</v>
      </c>
      <c r="AI554" s="28" t="s">
        <v>96</v>
      </c>
      <c r="AJ554" s="28" t="s">
        <v>82</v>
      </c>
      <c r="AK554" s="28" t="s">
        <v>82</v>
      </c>
      <c r="AL554" s="28" t="s">
        <v>5216</v>
      </c>
      <c r="AM554" s="28" t="s">
        <v>88</v>
      </c>
      <c r="AN554" s="27" t="s">
        <v>98</v>
      </c>
      <c r="AO554" s="72">
        <f>C554*U554+D554</f>
        <v>0</v>
      </c>
      <c r="AP554" s="27" t="s">
        <v>82</v>
      </c>
      <c r="AQ554" s="27" t="s">
        <v>82</v>
      </c>
      <c r="AR554" s="29" t="s">
        <v>82</v>
      </c>
      <c r="AS554" s="29" t="s">
        <v>82</v>
      </c>
      <c r="AT554" s="79" t="s">
        <v>82</v>
      </c>
      <c r="AW554" s="80" t="s">
        <v>82</v>
      </c>
      <c r="AX554" s="27" t="s">
        <v>82</v>
      </c>
      <c r="AY554" s="27" t="s">
        <v>5217</v>
      </c>
      <c r="AZ554" s="27" t="s">
        <v>82</v>
      </c>
      <c r="BA554" s="27" t="s">
        <v>5218</v>
      </c>
      <c r="BB554" s="27" t="s">
        <v>5219</v>
      </c>
      <c r="BC554" s="27" t="s">
        <v>82</v>
      </c>
      <c r="BD554" s="27" t="s">
        <v>5220</v>
      </c>
      <c r="BE554" s="27" t="s">
        <v>5221</v>
      </c>
      <c r="BF554" s="27" t="s">
        <v>82</v>
      </c>
      <c r="BG554" s="27" t="s">
        <v>5120</v>
      </c>
      <c r="BH554" s="27" t="s">
        <v>128</v>
      </c>
      <c r="BI554" s="27" t="s">
        <v>200</v>
      </c>
      <c r="BJ554" s="27" t="s">
        <v>412</v>
      </c>
      <c r="BK554" s="27" t="s">
        <v>5148</v>
      </c>
      <c r="BL554" s="27" t="s">
        <v>82</v>
      </c>
      <c r="BM554" s="27" t="s">
        <v>82</v>
      </c>
      <c r="BN554" s="27" t="s">
        <v>82</v>
      </c>
      <c r="BP554" s="117">
        <f>AO554*E554</f>
        <v>0</v>
      </c>
      <c r="BQ554" s="117">
        <f>AO554*Z554</f>
        <v>0</v>
      </c>
    </row>
    <row r="555">
      <c r="A555" s="48" t="s">
        <v>81</v>
      </c>
      <c r="B555" s="48" t="s">
        <v>82</v>
      </c>
      <c r="C555" s="58">
        <v>0</v>
      </c>
      <c r="D555" s="58">
        <v>0</v>
      </c>
      <c r="E555" s="64">
        <v>1531.2</v>
      </c>
      <c r="F555" s="26" t="s">
        <v>5222</v>
      </c>
      <c r="G555" s="27" t="s">
        <v>5223</v>
      </c>
      <c r="H555" s="27" t="s">
        <v>5120</v>
      </c>
      <c r="I555" s="118" t="s">
        <v>5224</v>
      </c>
      <c r="J555" s="94" t="s">
        <v>614</v>
      </c>
      <c r="L555" s="27" t="s">
        <v>82</v>
      </c>
      <c r="M555" s="27" t="s">
        <v>5192</v>
      </c>
      <c r="N555" s="27" t="s">
        <v>88</v>
      </c>
      <c r="O555" s="27" t="s">
        <v>241</v>
      </c>
      <c r="P555" s="27" t="s">
        <v>242</v>
      </c>
      <c r="Q555" s="27" t="s">
        <v>89</v>
      </c>
      <c r="R555" s="27" t="s">
        <v>82</v>
      </c>
      <c r="S555" s="95" t="s">
        <v>5225</v>
      </c>
      <c r="T555" s="31">
        <v>22</v>
      </c>
      <c r="U555" s="31">
        <v>8</v>
      </c>
      <c r="V555" s="89">
        <v>45418</v>
      </c>
      <c r="W555" s="89">
        <v>45418</v>
      </c>
      <c r="X555" s="27" t="s">
        <v>5226</v>
      </c>
      <c r="Y555" s="72">
        <v>272</v>
      </c>
      <c r="Z555" s="76">
        <v>0.808</v>
      </c>
      <c r="AA555" s="28" t="s">
        <v>5227</v>
      </c>
      <c r="AB555" s="28" t="s">
        <v>82</v>
      </c>
      <c r="AC555" s="28" t="s">
        <v>5228</v>
      </c>
      <c r="AD555" s="28" t="s">
        <v>123</v>
      </c>
      <c r="AE555" s="28" t="s">
        <v>82</v>
      </c>
      <c r="AF555" s="28" t="s">
        <v>82</v>
      </c>
      <c r="AG555" s="28" t="s">
        <v>95</v>
      </c>
      <c r="AH555" s="28" t="s">
        <v>82</v>
      </c>
      <c r="AI555" s="28" t="s">
        <v>96</v>
      </c>
      <c r="AJ555" s="28" t="s">
        <v>82</v>
      </c>
      <c r="AK555" s="28" t="s">
        <v>82</v>
      </c>
      <c r="AL555" s="28" t="s">
        <v>5229</v>
      </c>
      <c r="AM555" s="28" t="s">
        <v>88</v>
      </c>
      <c r="AN555" s="27" t="s">
        <v>145</v>
      </c>
      <c r="AO555" s="72">
        <f>C555*U555+D555</f>
        <v>0</v>
      </c>
      <c r="AP555" s="27" t="s">
        <v>82</v>
      </c>
      <c r="AQ555" s="27" t="s">
        <v>82</v>
      </c>
      <c r="AR555" s="29" t="s">
        <v>82</v>
      </c>
      <c r="AS555" s="29" t="s">
        <v>82</v>
      </c>
      <c r="AT555" s="79" t="s">
        <v>82</v>
      </c>
      <c r="AW555" s="80" t="s">
        <v>82</v>
      </c>
      <c r="AX555" s="27" t="s">
        <v>82</v>
      </c>
      <c r="AY555" s="27" t="s">
        <v>5230</v>
      </c>
      <c r="AZ555" s="27" t="s">
        <v>82</v>
      </c>
      <c r="BA555" s="27" t="s">
        <v>5231</v>
      </c>
      <c r="BB555" s="27" t="s">
        <v>5232</v>
      </c>
      <c r="BC555" s="27" t="s">
        <v>82</v>
      </c>
      <c r="BD555" s="27" t="s">
        <v>5233</v>
      </c>
      <c r="BE555" s="27" t="s">
        <v>5234</v>
      </c>
      <c r="BF555" s="27" t="s">
        <v>82</v>
      </c>
      <c r="BG555" s="27" t="s">
        <v>5120</v>
      </c>
      <c r="BH555" s="27" t="s">
        <v>128</v>
      </c>
      <c r="BI555" s="27" t="s">
        <v>220</v>
      </c>
      <c r="BJ555" s="27" t="s">
        <v>221</v>
      </c>
      <c r="BK555" s="27" t="s">
        <v>202</v>
      </c>
      <c r="BL555" s="27" t="s">
        <v>82</v>
      </c>
      <c r="BM555" s="27" t="s">
        <v>431</v>
      </c>
      <c r="BN555" s="27" t="s">
        <v>82</v>
      </c>
      <c r="BP555" s="117">
        <f>AO555*E555</f>
        <v>0</v>
      </c>
      <c r="BQ555" s="117">
        <f>AO555*Z555</f>
        <v>0</v>
      </c>
    </row>
    <row r="556">
      <c r="A556" s="48" t="s">
        <v>81</v>
      </c>
      <c r="B556" s="48" t="s">
        <v>82</v>
      </c>
      <c r="C556" s="58">
        <v>0</v>
      </c>
      <c r="D556" s="58">
        <v>0</v>
      </c>
      <c r="E556" s="64">
        <v>957</v>
      </c>
      <c r="F556" s="26" t="s">
        <v>5235</v>
      </c>
      <c r="G556" s="27" t="s">
        <v>5236</v>
      </c>
      <c r="H556" s="27" t="s">
        <v>5120</v>
      </c>
      <c r="I556" s="118" t="s">
        <v>5237</v>
      </c>
      <c r="J556" s="94" t="s">
        <v>114</v>
      </c>
      <c r="L556" s="27" t="s">
        <v>115</v>
      </c>
      <c r="M556" s="27" t="s">
        <v>1001</v>
      </c>
      <c r="N556" s="27" t="s">
        <v>88</v>
      </c>
      <c r="O556" s="27" t="s">
        <v>187</v>
      </c>
      <c r="P556" s="27" t="s">
        <v>188</v>
      </c>
      <c r="Q556" s="27" t="s">
        <v>89</v>
      </c>
      <c r="R556" s="27" t="s">
        <v>82</v>
      </c>
      <c r="S556" s="95" t="s">
        <v>5238</v>
      </c>
      <c r="T556" s="31">
        <v>10</v>
      </c>
      <c r="U556" s="31">
        <v>10</v>
      </c>
      <c r="V556" s="89">
        <v>45534</v>
      </c>
      <c r="W556" s="89">
        <v>45534</v>
      </c>
      <c r="X556" s="27" t="s">
        <v>5239</v>
      </c>
      <c r="Y556" s="72">
        <v>144</v>
      </c>
      <c r="Z556" s="76">
        <v>0.348</v>
      </c>
      <c r="AA556" s="28" t="s">
        <v>5240</v>
      </c>
      <c r="AB556" s="28" t="s">
        <v>82</v>
      </c>
      <c r="AC556" s="28" t="s">
        <v>5241</v>
      </c>
      <c r="AD556" s="28" t="s">
        <v>123</v>
      </c>
      <c r="AE556" s="28" t="s">
        <v>82</v>
      </c>
      <c r="AF556" s="28" t="s">
        <v>82</v>
      </c>
      <c r="AG556" s="28" t="s">
        <v>95</v>
      </c>
      <c r="AH556" s="28" t="s">
        <v>82</v>
      </c>
      <c r="AI556" s="28" t="s">
        <v>96</v>
      </c>
      <c r="AJ556" s="28" t="s">
        <v>82</v>
      </c>
      <c r="AK556" s="28" t="s">
        <v>82</v>
      </c>
      <c r="AL556" s="28" t="s">
        <v>5242</v>
      </c>
      <c r="AM556" s="28" t="s">
        <v>88</v>
      </c>
      <c r="AN556" s="27" t="s">
        <v>98</v>
      </c>
      <c r="AO556" s="72">
        <f>C556*U556+D556</f>
        <v>0</v>
      </c>
      <c r="AP556" s="27" t="s">
        <v>82</v>
      </c>
      <c r="AQ556" s="27" t="s">
        <v>82</v>
      </c>
      <c r="AR556" s="29" t="s">
        <v>82</v>
      </c>
      <c r="AS556" s="29" t="s">
        <v>82</v>
      </c>
      <c r="AT556" s="79" t="s">
        <v>82</v>
      </c>
      <c r="AW556" s="80" t="s">
        <v>82</v>
      </c>
      <c r="AX556" s="27" t="s">
        <v>82</v>
      </c>
      <c r="AY556" s="27" t="s">
        <v>5243</v>
      </c>
      <c r="AZ556" s="27" t="s">
        <v>82</v>
      </c>
      <c r="BA556" s="27" t="s">
        <v>5244</v>
      </c>
      <c r="BB556" s="27" t="s">
        <v>5245</v>
      </c>
      <c r="BC556" s="27" t="s">
        <v>82</v>
      </c>
      <c r="BD556" s="27" t="s">
        <v>5246</v>
      </c>
      <c r="BE556" s="27" t="s">
        <v>5247</v>
      </c>
      <c r="BF556" s="27" t="s">
        <v>82</v>
      </c>
      <c r="BG556" s="27" t="s">
        <v>5120</v>
      </c>
      <c r="BH556" s="27" t="s">
        <v>128</v>
      </c>
      <c r="BI556" s="27" t="s">
        <v>200</v>
      </c>
      <c r="BJ556" s="27" t="s">
        <v>201</v>
      </c>
      <c r="BK556" s="27" t="s">
        <v>381</v>
      </c>
      <c r="BL556" s="27" t="s">
        <v>82</v>
      </c>
      <c r="BM556" s="27" t="s">
        <v>82</v>
      </c>
      <c r="BN556" s="27" t="s">
        <v>82</v>
      </c>
      <c r="BP556" s="117">
        <f>AO556*E556</f>
        <v>0</v>
      </c>
      <c r="BQ556" s="117">
        <f>AO556*Z556</f>
        <v>0</v>
      </c>
    </row>
    <row r="557">
      <c r="A557" s="48" t="s">
        <v>81</v>
      </c>
      <c r="B557" s="48" t="s">
        <v>82</v>
      </c>
      <c r="C557" s="58">
        <v>0</v>
      </c>
      <c r="D557" s="58">
        <v>0</v>
      </c>
      <c r="E557" s="64">
        <v>1630.2</v>
      </c>
      <c r="F557" s="26" t="s">
        <v>5248</v>
      </c>
      <c r="G557" s="27" t="s">
        <v>5249</v>
      </c>
      <c r="H557" s="27" t="s">
        <v>5120</v>
      </c>
      <c r="I557" s="118" t="s">
        <v>5250</v>
      </c>
      <c r="J557" s="94" t="s">
        <v>1026</v>
      </c>
      <c r="L557" s="27" t="s">
        <v>82</v>
      </c>
      <c r="M557" s="27" t="s">
        <v>171</v>
      </c>
      <c r="N557" s="27" t="s">
        <v>88</v>
      </c>
      <c r="O557" s="27" t="s">
        <v>187</v>
      </c>
      <c r="P557" s="27" t="s">
        <v>188</v>
      </c>
      <c r="Q557" s="27" t="s">
        <v>89</v>
      </c>
      <c r="R557" s="27" t="s">
        <v>82</v>
      </c>
      <c r="S557" s="95" t="s">
        <v>5251</v>
      </c>
      <c r="T557" s="31">
        <v>10</v>
      </c>
      <c r="U557" s="31">
        <v>10</v>
      </c>
      <c r="V557" s="89">
        <v>44159</v>
      </c>
      <c r="W557" s="89">
        <v>44159</v>
      </c>
      <c r="X557" s="27" t="s">
        <v>5252</v>
      </c>
      <c r="Y557" s="72">
        <v>384</v>
      </c>
      <c r="Z557" s="76">
        <v>0.545</v>
      </c>
      <c r="AA557" s="28" t="s">
        <v>277</v>
      </c>
      <c r="AB557" s="28" t="s">
        <v>82</v>
      </c>
      <c r="AC557" s="28" t="s">
        <v>82</v>
      </c>
      <c r="AD557" s="28" t="s">
        <v>123</v>
      </c>
      <c r="AE557" s="28" t="s">
        <v>82</v>
      </c>
      <c r="AF557" s="28" t="s">
        <v>82</v>
      </c>
      <c r="AG557" s="28" t="s">
        <v>82</v>
      </c>
      <c r="AH557" s="28" t="s">
        <v>82</v>
      </c>
      <c r="AI557" s="28" t="s">
        <v>96</v>
      </c>
      <c r="AJ557" s="28" t="s">
        <v>82</v>
      </c>
      <c r="AK557" s="28" t="s">
        <v>82</v>
      </c>
      <c r="AL557" s="28" t="s">
        <v>5253</v>
      </c>
      <c r="AM557" s="28" t="s">
        <v>88</v>
      </c>
      <c r="AN557" s="27" t="s">
        <v>98</v>
      </c>
      <c r="AO557" s="72">
        <f>C557*U557+D557</f>
        <v>0</v>
      </c>
      <c r="AP557" s="27" t="s">
        <v>82</v>
      </c>
      <c r="AQ557" s="27" t="s">
        <v>82</v>
      </c>
      <c r="AR557" s="29" t="s">
        <v>82</v>
      </c>
      <c r="AS557" s="29" t="s">
        <v>82</v>
      </c>
      <c r="AT557" s="79" t="s">
        <v>82</v>
      </c>
      <c r="AW557" s="80" t="s">
        <v>82</v>
      </c>
      <c r="AX557" s="27" t="s">
        <v>82</v>
      </c>
      <c r="AY557" s="27" t="s">
        <v>5254</v>
      </c>
      <c r="AZ557" s="27" t="s">
        <v>82</v>
      </c>
      <c r="BA557" s="27" t="s">
        <v>82</v>
      </c>
      <c r="BB557" s="27" t="s">
        <v>5255</v>
      </c>
      <c r="BC557" s="27" t="s">
        <v>82</v>
      </c>
      <c r="BD557" s="27" t="s">
        <v>82</v>
      </c>
      <c r="BE557" s="27" t="s">
        <v>82</v>
      </c>
      <c r="BF557" s="27" t="s">
        <v>82</v>
      </c>
      <c r="BG557" s="27" t="s">
        <v>5120</v>
      </c>
      <c r="BH557" s="27" t="s">
        <v>128</v>
      </c>
      <c r="BI557" s="27" t="s">
        <v>129</v>
      </c>
      <c r="BJ557" s="27" t="s">
        <v>234</v>
      </c>
      <c r="BK557" s="27" t="s">
        <v>235</v>
      </c>
      <c r="BL557" s="27" t="s">
        <v>82</v>
      </c>
      <c r="BM557" s="27" t="s">
        <v>82</v>
      </c>
      <c r="BN557" s="27" t="s">
        <v>82</v>
      </c>
      <c r="BP557" s="117">
        <f>AO557*E557</f>
        <v>0</v>
      </c>
      <c r="BQ557" s="117">
        <f>AO557*Z557</f>
        <v>0</v>
      </c>
    </row>
    <row r="558">
      <c r="A558" s="48" t="s">
        <v>81</v>
      </c>
      <c r="B558" s="48" t="s">
        <v>82</v>
      </c>
      <c r="C558" s="58">
        <v>0</v>
      </c>
      <c r="D558" s="58">
        <v>0</v>
      </c>
      <c r="E558" s="64">
        <v>1193.5</v>
      </c>
      <c r="F558" s="26" t="s">
        <v>5256</v>
      </c>
      <c r="G558" s="27" t="s">
        <v>82</v>
      </c>
      <c r="H558" s="27" t="s">
        <v>5120</v>
      </c>
      <c r="I558" s="118" t="s">
        <v>5257</v>
      </c>
      <c r="J558" s="94" t="s">
        <v>114</v>
      </c>
      <c r="L558" s="27" t="s">
        <v>115</v>
      </c>
      <c r="M558" s="27" t="s">
        <v>5258</v>
      </c>
      <c r="N558" s="27" t="s">
        <v>88</v>
      </c>
      <c r="O558" s="27" t="s">
        <v>117</v>
      </c>
      <c r="P558" s="27" t="s">
        <v>323</v>
      </c>
      <c r="Q558" s="27" t="s">
        <v>89</v>
      </c>
      <c r="R558" s="27" t="s">
        <v>82</v>
      </c>
      <c r="S558" s="95" t="s">
        <v>5259</v>
      </c>
      <c r="T558" s="31">
        <v>10</v>
      </c>
      <c r="U558" s="31">
        <v>8</v>
      </c>
      <c r="X558" s="27" t="s">
        <v>5260</v>
      </c>
      <c r="Y558" s="72">
        <v>288</v>
      </c>
      <c r="Z558" s="76">
        <v>0.613</v>
      </c>
      <c r="AA558" s="28" t="s">
        <v>277</v>
      </c>
      <c r="AB558" s="28" t="s">
        <v>82</v>
      </c>
      <c r="AC558" s="28" t="s">
        <v>82</v>
      </c>
      <c r="AD558" s="28" t="s">
        <v>123</v>
      </c>
      <c r="AE558" s="28" t="s">
        <v>82</v>
      </c>
      <c r="AF558" s="28" t="s">
        <v>82</v>
      </c>
      <c r="AG558" s="28" t="s">
        <v>82</v>
      </c>
      <c r="AH558" s="28" t="s">
        <v>82</v>
      </c>
      <c r="AI558" s="28" t="s">
        <v>96</v>
      </c>
      <c r="AJ558" s="28" t="s">
        <v>82</v>
      </c>
      <c r="AK558" s="28" t="s">
        <v>82</v>
      </c>
      <c r="AL558" s="28" t="s">
        <v>5261</v>
      </c>
      <c r="AM558" s="28" t="s">
        <v>88</v>
      </c>
      <c r="AN558" s="27" t="s">
        <v>98</v>
      </c>
      <c r="AO558" s="72">
        <f>C558*U558+D558</f>
        <v>0</v>
      </c>
      <c r="AP558" s="27" t="s">
        <v>82</v>
      </c>
      <c r="AQ558" s="27" t="s">
        <v>82</v>
      </c>
      <c r="AR558" s="29" t="s">
        <v>82</v>
      </c>
      <c r="AS558" s="29" t="s">
        <v>82</v>
      </c>
      <c r="AT558" s="79" t="s">
        <v>82</v>
      </c>
      <c r="AW558" s="80" t="s">
        <v>82</v>
      </c>
      <c r="AX558" s="27" t="s">
        <v>82</v>
      </c>
      <c r="AY558" s="27" t="s">
        <v>5262</v>
      </c>
      <c r="AZ558" s="27" t="s">
        <v>82</v>
      </c>
      <c r="BA558" s="27" t="s">
        <v>5263</v>
      </c>
      <c r="BB558" s="27" t="s">
        <v>5264</v>
      </c>
      <c r="BC558" s="27" t="s">
        <v>82</v>
      </c>
      <c r="BD558" s="27" t="s">
        <v>82</v>
      </c>
      <c r="BE558" s="27" t="s">
        <v>82</v>
      </c>
      <c r="BF558" s="27" t="s">
        <v>82</v>
      </c>
      <c r="BG558" s="27" t="s">
        <v>5120</v>
      </c>
      <c r="BH558" s="27" t="s">
        <v>128</v>
      </c>
      <c r="BI558" s="27" t="s">
        <v>129</v>
      </c>
      <c r="BJ558" s="27" t="s">
        <v>130</v>
      </c>
      <c r="BK558" s="27" t="s">
        <v>167</v>
      </c>
      <c r="BL558" s="27" t="s">
        <v>82</v>
      </c>
      <c r="BM558" s="27" t="s">
        <v>82</v>
      </c>
      <c r="BN558" s="27" t="s">
        <v>82</v>
      </c>
      <c r="BP558" s="117">
        <f>AO558*E558</f>
        <v>0</v>
      </c>
      <c r="BQ558" s="117">
        <f>AO558*Z558</f>
        <v>0</v>
      </c>
    </row>
    <row r="559">
      <c r="A559" s="48" t="s">
        <v>81</v>
      </c>
      <c r="B559" s="48" t="s">
        <v>82</v>
      </c>
      <c r="C559" s="58">
        <v>0</v>
      </c>
      <c r="D559" s="58">
        <v>0</v>
      </c>
      <c r="E559" s="64">
        <v>891</v>
      </c>
      <c r="F559" s="26" t="s">
        <v>5265</v>
      </c>
      <c r="G559" s="27" t="s">
        <v>5266</v>
      </c>
      <c r="H559" s="27" t="s">
        <v>5120</v>
      </c>
      <c r="I559" s="118" t="s">
        <v>5267</v>
      </c>
      <c r="J559" s="94" t="s">
        <v>114</v>
      </c>
      <c r="L559" s="27" t="s">
        <v>82</v>
      </c>
      <c r="M559" s="27" t="s">
        <v>1116</v>
      </c>
      <c r="N559" s="27" t="s">
        <v>88</v>
      </c>
      <c r="O559" s="27" t="s">
        <v>5268</v>
      </c>
      <c r="P559" s="27" t="s">
        <v>5269</v>
      </c>
      <c r="Q559" s="27" t="s">
        <v>89</v>
      </c>
      <c r="R559" s="27" t="s">
        <v>82</v>
      </c>
      <c r="S559" s="95" t="s">
        <v>5270</v>
      </c>
      <c r="T559" s="31">
        <v>10</v>
      </c>
      <c r="U559" s="31">
        <v>20</v>
      </c>
      <c r="V559" s="89">
        <v>45876</v>
      </c>
      <c r="W559" s="89">
        <v>45876</v>
      </c>
      <c r="X559" s="27" t="s">
        <v>5271</v>
      </c>
      <c r="Y559" s="72">
        <v>112</v>
      </c>
      <c r="Z559" s="76">
        <v>0.168</v>
      </c>
      <c r="AA559" s="28" t="s">
        <v>191</v>
      </c>
      <c r="AB559" s="28" t="s">
        <v>82</v>
      </c>
      <c r="AC559" s="28" t="s">
        <v>192</v>
      </c>
      <c r="AD559" s="28" t="s">
        <v>214</v>
      </c>
      <c r="AE559" s="28" t="s">
        <v>82</v>
      </c>
      <c r="AF559" s="28" t="s">
        <v>82</v>
      </c>
      <c r="AG559" s="28" t="s">
        <v>95</v>
      </c>
      <c r="AH559" s="28" t="s">
        <v>82</v>
      </c>
      <c r="AI559" s="28" t="s">
        <v>1759</v>
      </c>
      <c r="AJ559" s="28" t="s">
        <v>82</v>
      </c>
      <c r="AK559" s="28" t="s">
        <v>82</v>
      </c>
      <c r="AL559" s="28" t="s">
        <v>5272</v>
      </c>
      <c r="AM559" s="28" t="s">
        <v>88</v>
      </c>
      <c r="AN559" s="27" t="s">
        <v>2649</v>
      </c>
      <c r="AO559" s="72">
        <f>C559*U559+D559</f>
        <v>0</v>
      </c>
      <c r="AP559" s="119" t="s">
        <v>5273</v>
      </c>
      <c r="AQ559" s="27" t="s">
        <v>82</v>
      </c>
      <c r="AR559" s="29" t="s">
        <v>82</v>
      </c>
      <c r="AS559" s="29" t="s">
        <v>82</v>
      </c>
      <c r="AT559" s="79" t="s">
        <v>82</v>
      </c>
      <c r="AW559" s="80" t="s">
        <v>82</v>
      </c>
      <c r="AX559" s="27" t="s">
        <v>82</v>
      </c>
      <c r="AY559" s="27" t="s">
        <v>5274</v>
      </c>
      <c r="AZ559" s="27" t="s">
        <v>82</v>
      </c>
      <c r="BA559" s="27" t="s">
        <v>5275</v>
      </c>
      <c r="BB559" s="27" t="s">
        <v>5276</v>
      </c>
      <c r="BC559" s="27" t="s">
        <v>82</v>
      </c>
      <c r="BD559" s="27" t="s">
        <v>82</v>
      </c>
      <c r="BE559" s="27" t="s">
        <v>5277</v>
      </c>
      <c r="BF559" s="27" t="s">
        <v>82</v>
      </c>
      <c r="BG559" s="27" t="s">
        <v>5120</v>
      </c>
      <c r="BH559" s="27" t="s">
        <v>2792</v>
      </c>
      <c r="BI559" s="27" t="s">
        <v>5278</v>
      </c>
      <c r="BJ559" s="27" t="s">
        <v>5279</v>
      </c>
      <c r="BK559" s="27" t="s">
        <v>5280</v>
      </c>
      <c r="BL559" s="27" t="s">
        <v>82</v>
      </c>
      <c r="BM559" s="27" t="s">
        <v>82</v>
      </c>
      <c r="BN559" s="27" t="s">
        <v>82</v>
      </c>
      <c r="BP559" s="117">
        <f>AO559*E559</f>
        <v>0</v>
      </c>
      <c r="BQ559" s="117">
        <f>AO559*Z559</f>
        <v>0</v>
      </c>
    </row>
    <row r="560">
      <c r="A560" s="48" t="s">
        <v>81</v>
      </c>
      <c r="B560" s="48" t="s">
        <v>82</v>
      </c>
      <c r="C560" s="58">
        <v>0</v>
      </c>
      <c r="D560" s="58">
        <v>0</v>
      </c>
      <c r="E560" s="64">
        <v>917.4</v>
      </c>
      <c r="F560" s="26" t="s">
        <v>5281</v>
      </c>
      <c r="G560" s="27" t="s">
        <v>5282</v>
      </c>
      <c r="H560" s="27" t="s">
        <v>5120</v>
      </c>
      <c r="I560" s="118" t="s">
        <v>5283</v>
      </c>
      <c r="J560" s="94" t="s">
        <v>363</v>
      </c>
      <c r="L560" s="27" t="s">
        <v>115</v>
      </c>
      <c r="M560" s="27" t="s">
        <v>1027</v>
      </c>
      <c r="N560" s="27" t="s">
        <v>88</v>
      </c>
      <c r="O560" s="27" t="s">
        <v>187</v>
      </c>
      <c r="P560" s="27" t="s">
        <v>188</v>
      </c>
      <c r="Q560" s="27" t="s">
        <v>89</v>
      </c>
      <c r="R560" s="27" t="s">
        <v>82</v>
      </c>
      <c r="S560" s="95" t="s">
        <v>5284</v>
      </c>
      <c r="T560" s="31">
        <v>10</v>
      </c>
      <c r="U560" s="31">
        <v>16</v>
      </c>
      <c r="V560" s="89">
        <v>46202</v>
      </c>
      <c r="W560" s="89">
        <v>46202</v>
      </c>
      <c r="X560" s="27" t="s">
        <v>5285</v>
      </c>
      <c r="Y560" s="72">
        <v>224</v>
      </c>
      <c r="Z560" s="76">
        <v>0.251</v>
      </c>
      <c r="AA560" s="28" t="s">
        <v>92</v>
      </c>
      <c r="AB560" s="28" t="s">
        <v>82</v>
      </c>
      <c r="AC560" s="28" t="s">
        <v>93</v>
      </c>
      <c r="AD560" s="28" t="s">
        <v>94</v>
      </c>
      <c r="AE560" s="28" t="s">
        <v>82</v>
      </c>
      <c r="AF560" s="28" t="s">
        <v>82</v>
      </c>
      <c r="AG560" s="28" t="s">
        <v>95</v>
      </c>
      <c r="AH560" s="28" t="s">
        <v>82</v>
      </c>
      <c r="AI560" s="28" t="s">
        <v>96</v>
      </c>
      <c r="AJ560" s="28" t="s">
        <v>82</v>
      </c>
      <c r="AK560" s="28" t="s">
        <v>82</v>
      </c>
      <c r="AL560" s="28" t="s">
        <v>5286</v>
      </c>
      <c r="AM560" s="28" t="s">
        <v>88</v>
      </c>
      <c r="AN560" s="27" t="s">
        <v>98</v>
      </c>
      <c r="AO560" s="72">
        <f>C560*U560+D560</f>
        <v>0</v>
      </c>
      <c r="AP560" s="27" t="s">
        <v>82</v>
      </c>
      <c r="AQ560" s="27" t="s">
        <v>82</v>
      </c>
      <c r="AR560" s="29" t="s">
        <v>82</v>
      </c>
      <c r="AS560" s="29" t="s">
        <v>82</v>
      </c>
      <c r="AT560" s="79" t="s">
        <v>82</v>
      </c>
      <c r="AW560" s="80" t="s">
        <v>82</v>
      </c>
      <c r="AX560" s="27" t="s">
        <v>82</v>
      </c>
      <c r="AY560" s="27" t="s">
        <v>5287</v>
      </c>
      <c r="AZ560" s="27" t="s">
        <v>82</v>
      </c>
      <c r="BA560" s="27" t="s">
        <v>5288</v>
      </c>
      <c r="BB560" s="27" t="s">
        <v>5289</v>
      </c>
      <c r="BC560" s="27" t="s">
        <v>82</v>
      </c>
      <c r="BD560" s="27" t="s">
        <v>82</v>
      </c>
      <c r="BE560" s="27" t="s">
        <v>82</v>
      </c>
      <c r="BF560" s="27" t="s">
        <v>82</v>
      </c>
      <c r="BG560" s="27" t="s">
        <v>5120</v>
      </c>
      <c r="BH560" s="27" t="s">
        <v>128</v>
      </c>
      <c r="BI560" s="27" t="s">
        <v>200</v>
      </c>
      <c r="BJ560" s="27" t="s">
        <v>412</v>
      </c>
      <c r="BK560" s="27" t="s">
        <v>413</v>
      </c>
      <c r="BL560" s="27" t="s">
        <v>82</v>
      </c>
      <c r="BM560" s="27" t="s">
        <v>82</v>
      </c>
      <c r="BN560" s="27" t="s">
        <v>82</v>
      </c>
      <c r="BP560" s="117">
        <f>AO560*E560</f>
        <v>0</v>
      </c>
      <c r="BQ560" s="117">
        <f>AO560*Z560</f>
        <v>0</v>
      </c>
    </row>
    <row r="561">
      <c r="A561" s="48" t="s">
        <v>81</v>
      </c>
      <c r="B561" s="48" t="s">
        <v>82</v>
      </c>
      <c r="C561" s="58">
        <v>0</v>
      </c>
      <c r="D561" s="58">
        <v>0</v>
      </c>
      <c r="E561" s="64">
        <v>1049.4</v>
      </c>
      <c r="F561" s="26" t="s">
        <v>5290</v>
      </c>
      <c r="G561" s="27" t="s">
        <v>5291</v>
      </c>
      <c r="H561" s="27" t="s">
        <v>5120</v>
      </c>
      <c r="I561" s="118" t="s">
        <v>5292</v>
      </c>
      <c r="J561" s="94" t="s">
        <v>1026</v>
      </c>
      <c r="L561" s="27" t="s">
        <v>82</v>
      </c>
      <c r="M561" s="27" t="s">
        <v>207</v>
      </c>
      <c r="N561" s="27" t="s">
        <v>88</v>
      </c>
      <c r="O561" s="27" t="s">
        <v>1499</v>
      </c>
      <c r="P561" s="27" t="s">
        <v>1500</v>
      </c>
      <c r="Q561" s="27" t="s">
        <v>89</v>
      </c>
      <c r="R561" s="27" t="s">
        <v>82</v>
      </c>
      <c r="S561" s="95" t="s">
        <v>5293</v>
      </c>
      <c r="T561" s="31">
        <v>10</v>
      </c>
      <c r="U561" s="31">
        <v>8</v>
      </c>
      <c r="V561" s="89">
        <v>45336</v>
      </c>
      <c r="W561" s="89">
        <v>45336</v>
      </c>
      <c r="X561" s="27" t="s">
        <v>5294</v>
      </c>
      <c r="Y561" s="72">
        <v>208</v>
      </c>
      <c r="Z561" s="76">
        <v>0.378</v>
      </c>
      <c r="AA561" s="28" t="s">
        <v>5295</v>
      </c>
      <c r="AB561" s="28" t="s">
        <v>82</v>
      </c>
      <c r="AC561" s="28" t="s">
        <v>1158</v>
      </c>
      <c r="AD561" s="28" t="s">
        <v>94</v>
      </c>
      <c r="AE561" s="28" t="s">
        <v>82</v>
      </c>
      <c r="AF561" s="28" t="s">
        <v>82</v>
      </c>
      <c r="AG561" s="28" t="s">
        <v>95</v>
      </c>
      <c r="AH561" s="28" t="s">
        <v>82</v>
      </c>
      <c r="AI561" s="28" t="s">
        <v>96</v>
      </c>
      <c r="AJ561" s="28" t="s">
        <v>82</v>
      </c>
      <c r="AK561" s="28" t="s">
        <v>82</v>
      </c>
      <c r="AL561" s="28" t="s">
        <v>5296</v>
      </c>
      <c r="AM561" s="28" t="s">
        <v>88</v>
      </c>
      <c r="AN561" s="27" t="s">
        <v>98</v>
      </c>
      <c r="AO561" s="72">
        <f>C561*U561+D561</f>
        <v>0</v>
      </c>
      <c r="AP561" s="27" t="s">
        <v>82</v>
      </c>
      <c r="AQ561" s="27" t="s">
        <v>82</v>
      </c>
      <c r="AR561" s="29" t="s">
        <v>82</v>
      </c>
      <c r="AS561" s="29" t="s">
        <v>82</v>
      </c>
      <c r="AT561" s="79" t="s">
        <v>82</v>
      </c>
      <c r="AW561" s="80" t="s">
        <v>82</v>
      </c>
      <c r="AX561" s="27" t="s">
        <v>82</v>
      </c>
      <c r="AY561" s="27" t="s">
        <v>5297</v>
      </c>
      <c r="AZ561" s="27" t="s">
        <v>82</v>
      </c>
      <c r="BA561" s="27" t="s">
        <v>5298</v>
      </c>
      <c r="BB561" s="27" t="s">
        <v>5299</v>
      </c>
      <c r="BC561" s="27" t="s">
        <v>82</v>
      </c>
      <c r="BD561" s="27" t="s">
        <v>5300</v>
      </c>
      <c r="BE561" s="27" t="s">
        <v>5301</v>
      </c>
      <c r="BF561" s="27" t="s">
        <v>82</v>
      </c>
      <c r="BG561" s="27" t="s">
        <v>5120</v>
      </c>
      <c r="BH561" s="27" t="s">
        <v>1500</v>
      </c>
      <c r="BI561" s="27" t="s">
        <v>2114</v>
      </c>
      <c r="BJ561" s="27" t="s">
        <v>2114</v>
      </c>
      <c r="BK561" s="27" t="s">
        <v>2114</v>
      </c>
      <c r="BL561" s="27" t="s">
        <v>82</v>
      </c>
      <c r="BM561" s="27" t="s">
        <v>82</v>
      </c>
      <c r="BN561" s="27" t="s">
        <v>82</v>
      </c>
      <c r="BP561" s="117">
        <f>AO561*E561</f>
        <v>0</v>
      </c>
      <c r="BQ561" s="117">
        <f>AO561*Z561</f>
        <v>0</v>
      </c>
    </row>
    <row r="562">
      <c r="A562" s="48" t="s">
        <v>81</v>
      </c>
      <c r="B562" s="48" t="s">
        <v>82</v>
      </c>
      <c r="C562" s="58">
        <v>0</v>
      </c>
      <c r="D562" s="58">
        <v>0</v>
      </c>
      <c r="E562" s="64">
        <v>798.6</v>
      </c>
      <c r="F562" s="26" t="s">
        <v>5302</v>
      </c>
      <c r="G562" s="27" t="s">
        <v>5303</v>
      </c>
      <c r="H562" s="27" t="s">
        <v>5120</v>
      </c>
      <c r="I562" s="118" t="s">
        <v>5304</v>
      </c>
      <c r="J562" s="94" t="s">
        <v>94</v>
      </c>
      <c r="L562" s="27" t="s">
        <v>82</v>
      </c>
      <c r="M562" s="27" t="s">
        <v>804</v>
      </c>
      <c r="N562" s="27" t="s">
        <v>88</v>
      </c>
      <c r="O562" s="27" t="s">
        <v>5305</v>
      </c>
      <c r="P562" s="27" t="s">
        <v>5305</v>
      </c>
      <c r="Q562" s="27" t="s">
        <v>89</v>
      </c>
      <c r="R562" s="27" t="s">
        <v>82</v>
      </c>
      <c r="S562" s="95" t="s">
        <v>5306</v>
      </c>
      <c r="T562" s="31">
        <v>10</v>
      </c>
      <c r="U562" s="31">
        <v>8</v>
      </c>
      <c r="V562" s="89">
        <v>46260</v>
      </c>
      <c r="W562" s="89">
        <v>46260</v>
      </c>
      <c r="X562" s="27" t="s">
        <v>5307</v>
      </c>
      <c r="Y562" s="72">
        <v>256</v>
      </c>
      <c r="Z562" s="76">
        <v>0.248</v>
      </c>
      <c r="AA562" s="28" t="s">
        <v>92</v>
      </c>
      <c r="AB562" s="28" t="s">
        <v>82</v>
      </c>
      <c r="AC562" s="28" t="s">
        <v>93</v>
      </c>
      <c r="AD562" s="28" t="s">
        <v>123</v>
      </c>
      <c r="AE562" s="28" t="s">
        <v>906</v>
      </c>
      <c r="AF562" s="28" t="s">
        <v>82</v>
      </c>
      <c r="AG562" s="28" t="s">
        <v>95</v>
      </c>
      <c r="AH562" s="28" t="s">
        <v>82</v>
      </c>
      <c r="AI562" s="28" t="s">
        <v>96</v>
      </c>
      <c r="AJ562" s="28" t="s">
        <v>82</v>
      </c>
      <c r="AK562" s="28" t="s">
        <v>82</v>
      </c>
      <c r="AL562" s="28" t="s">
        <v>5308</v>
      </c>
      <c r="AM562" s="28" t="s">
        <v>88</v>
      </c>
      <c r="AN562" s="27" t="s">
        <v>98</v>
      </c>
      <c r="AO562" s="72">
        <f>C562*U562+D562</f>
        <v>0</v>
      </c>
      <c r="AP562" s="27" t="s">
        <v>82</v>
      </c>
      <c r="AQ562" s="27" t="s">
        <v>82</v>
      </c>
      <c r="AR562" s="29" t="s">
        <v>82</v>
      </c>
      <c r="AS562" s="29" t="s">
        <v>82</v>
      </c>
      <c r="AT562" s="79" t="s">
        <v>82</v>
      </c>
      <c r="AW562" s="80" t="s">
        <v>82</v>
      </c>
      <c r="AX562" s="27" t="s">
        <v>82</v>
      </c>
      <c r="AY562" s="27" t="s">
        <v>5309</v>
      </c>
      <c r="AZ562" s="27" t="s">
        <v>82</v>
      </c>
      <c r="BA562" s="27" t="s">
        <v>82</v>
      </c>
      <c r="BB562" s="27" t="s">
        <v>5310</v>
      </c>
      <c r="BC562" s="27" t="s">
        <v>82</v>
      </c>
      <c r="BD562" s="27" t="s">
        <v>82</v>
      </c>
      <c r="BE562" s="27" t="s">
        <v>82</v>
      </c>
      <c r="BF562" s="27" t="s">
        <v>82</v>
      </c>
      <c r="BG562" s="27" t="s">
        <v>5120</v>
      </c>
      <c r="BH562" s="27" t="s">
        <v>99</v>
      </c>
      <c r="BI562" s="27" t="s">
        <v>5311</v>
      </c>
      <c r="BJ562" s="27" t="s">
        <v>5312</v>
      </c>
      <c r="BK562" s="27" t="s">
        <v>5313</v>
      </c>
      <c r="BL562" s="27" t="s">
        <v>82</v>
      </c>
      <c r="BM562" s="27" t="s">
        <v>82</v>
      </c>
      <c r="BN562" s="27" t="s">
        <v>82</v>
      </c>
      <c r="BP562" s="117">
        <f>AO562*E562</f>
        <v>0</v>
      </c>
      <c r="BQ562" s="117">
        <f>AO562*Z562</f>
        <v>0</v>
      </c>
    </row>
    <row r="563">
      <c r="A563" s="48" t="s">
        <v>81</v>
      </c>
      <c r="B563" s="48" t="s">
        <v>82</v>
      </c>
      <c r="C563" s="58">
        <v>0</v>
      </c>
      <c r="D563" s="58">
        <v>0</v>
      </c>
      <c r="E563" s="64">
        <v>1326.6</v>
      </c>
      <c r="F563" s="26" t="s">
        <v>5314</v>
      </c>
      <c r="G563" s="27" t="s">
        <v>5315</v>
      </c>
      <c r="H563" s="27" t="s">
        <v>5120</v>
      </c>
      <c r="I563" s="118" t="s">
        <v>5316</v>
      </c>
      <c r="J563" s="94" t="s">
        <v>363</v>
      </c>
      <c r="L563" s="27" t="s">
        <v>115</v>
      </c>
      <c r="M563" s="27" t="s">
        <v>1800</v>
      </c>
      <c r="N563" s="27" t="s">
        <v>88</v>
      </c>
      <c r="O563" s="27" t="s">
        <v>117</v>
      </c>
      <c r="P563" s="27" t="s">
        <v>5317</v>
      </c>
      <c r="Q563" s="27" t="s">
        <v>89</v>
      </c>
      <c r="R563" s="27" t="s">
        <v>82</v>
      </c>
      <c r="S563" s="95" t="s">
        <v>5318</v>
      </c>
      <c r="T563" s="31">
        <v>10</v>
      </c>
      <c r="U563" s="31">
        <v>8</v>
      </c>
      <c r="V563" s="89">
        <v>45721</v>
      </c>
      <c r="W563" s="89">
        <v>46095</v>
      </c>
      <c r="X563" s="27" t="s">
        <v>5319</v>
      </c>
      <c r="Y563" s="72">
        <v>280</v>
      </c>
      <c r="Z563" s="76">
        <v>0.415</v>
      </c>
      <c r="AA563" s="28" t="s">
        <v>1772</v>
      </c>
      <c r="AB563" s="28" t="s">
        <v>82</v>
      </c>
      <c r="AC563" s="28" t="s">
        <v>1773</v>
      </c>
      <c r="AD563" s="28" t="s">
        <v>94</v>
      </c>
      <c r="AE563" s="28" t="s">
        <v>82</v>
      </c>
      <c r="AF563" s="28" t="s">
        <v>82</v>
      </c>
      <c r="AG563" s="28" t="s">
        <v>95</v>
      </c>
      <c r="AH563" s="28" t="s">
        <v>82</v>
      </c>
      <c r="AI563" s="28" t="s">
        <v>96</v>
      </c>
      <c r="AJ563" s="28" t="s">
        <v>82</v>
      </c>
      <c r="AK563" s="28" t="s">
        <v>82</v>
      </c>
      <c r="AL563" s="28" t="s">
        <v>5320</v>
      </c>
      <c r="AM563" s="28" t="s">
        <v>88</v>
      </c>
      <c r="AN563" s="27" t="s">
        <v>98</v>
      </c>
      <c r="AO563" s="72">
        <f>C563*U563+D563</f>
        <v>0</v>
      </c>
      <c r="AP563" s="27" t="s">
        <v>82</v>
      </c>
      <c r="AQ563" s="27" t="s">
        <v>82</v>
      </c>
      <c r="AR563" s="29" t="s">
        <v>82</v>
      </c>
      <c r="AS563" s="29" t="s">
        <v>82</v>
      </c>
      <c r="AT563" s="79" t="s">
        <v>82</v>
      </c>
      <c r="AW563" s="80" t="s">
        <v>82</v>
      </c>
      <c r="AX563" s="27" t="s">
        <v>82</v>
      </c>
      <c r="AY563" s="27" t="s">
        <v>5321</v>
      </c>
      <c r="AZ563" s="27" t="s">
        <v>82</v>
      </c>
      <c r="BA563" s="27" t="s">
        <v>82</v>
      </c>
      <c r="BB563" s="27" t="s">
        <v>5322</v>
      </c>
      <c r="BC563" s="27" t="s">
        <v>82</v>
      </c>
      <c r="BD563" s="27" t="s">
        <v>82</v>
      </c>
      <c r="BE563" s="27" t="s">
        <v>82</v>
      </c>
      <c r="BF563" s="27" t="s">
        <v>82</v>
      </c>
      <c r="BG563" s="27" t="s">
        <v>5120</v>
      </c>
      <c r="BH563" s="27" t="s">
        <v>128</v>
      </c>
      <c r="BI563" s="27" t="s">
        <v>129</v>
      </c>
      <c r="BJ563" s="27" t="s">
        <v>130</v>
      </c>
      <c r="BK563" s="27" t="s">
        <v>167</v>
      </c>
      <c r="BL563" s="27" t="s">
        <v>82</v>
      </c>
      <c r="BM563" s="27" t="s">
        <v>82</v>
      </c>
      <c r="BN563" s="27" t="s">
        <v>82</v>
      </c>
      <c r="BP563" s="117">
        <f>AO563*E563</f>
        <v>0</v>
      </c>
      <c r="BQ563" s="117">
        <f>AO563*Z563</f>
        <v>0</v>
      </c>
    </row>
    <row r="564">
      <c r="A564" s="48" t="s">
        <v>81</v>
      </c>
      <c r="B564" s="48" t="s">
        <v>82</v>
      </c>
      <c r="C564" s="58">
        <v>0</v>
      </c>
      <c r="D564" s="58">
        <v>0</v>
      </c>
      <c r="E564" s="64">
        <v>1432.2</v>
      </c>
      <c r="F564" s="26" t="s">
        <v>5323</v>
      </c>
      <c r="G564" s="27" t="s">
        <v>5324</v>
      </c>
      <c r="H564" s="27" t="s">
        <v>5120</v>
      </c>
      <c r="I564" s="118" t="s">
        <v>5325</v>
      </c>
      <c r="J564" s="94" t="s">
        <v>114</v>
      </c>
      <c r="L564" s="27" t="s">
        <v>115</v>
      </c>
      <c r="M564" s="27" t="s">
        <v>116</v>
      </c>
      <c r="N564" s="27" t="s">
        <v>88</v>
      </c>
      <c r="O564" s="27" t="s">
        <v>117</v>
      </c>
      <c r="P564" s="27" t="s">
        <v>157</v>
      </c>
      <c r="Q564" s="27" t="s">
        <v>89</v>
      </c>
      <c r="R564" s="27" t="s">
        <v>82</v>
      </c>
      <c r="S564" s="95" t="s">
        <v>5326</v>
      </c>
      <c r="T564" s="31">
        <v>10</v>
      </c>
      <c r="U564" s="31">
        <v>12</v>
      </c>
      <c r="V564" s="89">
        <v>45708</v>
      </c>
      <c r="W564" s="89">
        <v>45714</v>
      </c>
      <c r="X564" s="27" t="s">
        <v>5327</v>
      </c>
      <c r="Y564" s="72">
        <v>336</v>
      </c>
      <c r="Z564" s="76">
        <v>0.514</v>
      </c>
      <c r="AA564" s="28" t="s">
        <v>277</v>
      </c>
      <c r="AB564" s="28" t="s">
        <v>82</v>
      </c>
      <c r="AC564" s="28" t="s">
        <v>192</v>
      </c>
      <c r="AD564" s="28" t="s">
        <v>123</v>
      </c>
      <c r="AE564" s="28" t="s">
        <v>82</v>
      </c>
      <c r="AF564" s="28" t="s">
        <v>82</v>
      </c>
      <c r="AG564" s="28" t="s">
        <v>82</v>
      </c>
      <c r="AH564" s="28" t="s">
        <v>82</v>
      </c>
      <c r="AI564" s="28" t="s">
        <v>96</v>
      </c>
      <c r="AJ564" s="28" t="s">
        <v>82</v>
      </c>
      <c r="AK564" s="28" t="s">
        <v>82</v>
      </c>
      <c r="AL564" s="28" t="s">
        <v>5328</v>
      </c>
      <c r="AM564" s="28" t="s">
        <v>88</v>
      </c>
      <c r="AN564" s="27" t="s">
        <v>98</v>
      </c>
      <c r="AO564" s="72">
        <f>C564*U564+D564</f>
        <v>0</v>
      </c>
      <c r="AP564" s="27" t="s">
        <v>82</v>
      </c>
      <c r="AQ564" s="27" t="s">
        <v>82</v>
      </c>
      <c r="AR564" s="29" t="s">
        <v>82</v>
      </c>
      <c r="AS564" s="29" t="s">
        <v>82</v>
      </c>
      <c r="AT564" s="79" t="s">
        <v>82</v>
      </c>
      <c r="AW564" s="80" t="s">
        <v>82</v>
      </c>
      <c r="AX564" s="27" t="s">
        <v>82</v>
      </c>
      <c r="AY564" s="27" t="s">
        <v>5329</v>
      </c>
      <c r="AZ564" s="27" t="s">
        <v>82</v>
      </c>
      <c r="BA564" s="27" t="s">
        <v>5330</v>
      </c>
      <c r="BB564" s="27" t="s">
        <v>5331</v>
      </c>
      <c r="BC564" s="27" t="s">
        <v>82</v>
      </c>
      <c r="BD564" s="27" t="s">
        <v>82</v>
      </c>
      <c r="BE564" s="27" t="s">
        <v>82</v>
      </c>
      <c r="BF564" s="27" t="s">
        <v>82</v>
      </c>
      <c r="BG564" s="27" t="s">
        <v>5120</v>
      </c>
      <c r="BH564" s="27" t="s">
        <v>128</v>
      </c>
      <c r="BI564" s="27" t="s">
        <v>129</v>
      </c>
      <c r="BJ564" s="27" t="s">
        <v>180</v>
      </c>
      <c r="BK564" s="27" t="s">
        <v>5332</v>
      </c>
      <c r="BL564" s="27" t="s">
        <v>82</v>
      </c>
      <c r="BM564" s="27" t="s">
        <v>82</v>
      </c>
      <c r="BN564" s="27" t="s">
        <v>82</v>
      </c>
      <c r="BP564" s="117">
        <f>AO564*E564</f>
        <v>0</v>
      </c>
      <c r="BQ564" s="117">
        <f>AO564*Z564</f>
        <v>0</v>
      </c>
    </row>
    <row r="565">
      <c r="A565" s="48" t="s">
        <v>81</v>
      </c>
      <c r="B565" s="48" t="s">
        <v>82</v>
      </c>
      <c r="C565" s="58">
        <v>0</v>
      </c>
      <c r="D565" s="58">
        <v>0</v>
      </c>
      <c r="E565" s="64">
        <v>1214.4</v>
      </c>
      <c r="F565" s="26" t="s">
        <v>5333</v>
      </c>
      <c r="G565" s="27" t="s">
        <v>5334</v>
      </c>
      <c r="H565" s="27" t="s">
        <v>5120</v>
      </c>
      <c r="I565" s="118" t="s">
        <v>5335</v>
      </c>
      <c r="J565" s="94" t="s">
        <v>902</v>
      </c>
      <c r="K565" s="98" t="s">
        <v>903</v>
      </c>
      <c r="L565" s="27" t="s">
        <v>82</v>
      </c>
      <c r="M565" s="27" t="s">
        <v>240</v>
      </c>
      <c r="N565" s="27" t="s">
        <v>88</v>
      </c>
      <c r="O565" s="27" t="s">
        <v>241</v>
      </c>
      <c r="P565" s="27" t="s">
        <v>242</v>
      </c>
      <c r="Q565" s="27" t="s">
        <v>89</v>
      </c>
      <c r="R565" s="27" t="s">
        <v>82</v>
      </c>
      <c r="S565" s="95" t="s">
        <v>5336</v>
      </c>
      <c r="T565" s="31">
        <v>10</v>
      </c>
      <c r="U565" s="31">
        <v>20</v>
      </c>
      <c r="V565" s="89">
        <v>46247</v>
      </c>
      <c r="W565" s="89">
        <v>46247</v>
      </c>
      <c r="X565" s="27" t="s">
        <v>5337</v>
      </c>
      <c r="Y565" s="72">
        <v>224</v>
      </c>
      <c r="Z565" s="76">
        <v>0.315</v>
      </c>
      <c r="AA565" s="28" t="s">
        <v>5338</v>
      </c>
      <c r="AB565" s="28" t="s">
        <v>82</v>
      </c>
      <c r="AC565" s="28" t="s">
        <v>5339</v>
      </c>
      <c r="AD565" s="28" t="s">
        <v>123</v>
      </c>
      <c r="AE565" s="28" t="s">
        <v>82</v>
      </c>
      <c r="AF565" s="28" t="s">
        <v>82</v>
      </c>
      <c r="AG565" s="28" t="s">
        <v>95</v>
      </c>
      <c r="AH565" s="28" t="s">
        <v>82</v>
      </c>
      <c r="AI565" s="28" t="s">
        <v>96</v>
      </c>
      <c r="AJ565" s="28" t="s">
        <v>82</v>
      </c>
      <c r="AK565" s="28" t="s">
        <v>82</v>
      </c>
      <c r="AL565" s="28" t="s">
        <v>5340</v>
      </c>
      <c r="AM565" s="28" t="s">
        <v>88</v>
      </c>
      <c r="AN565" s="27" t="s">
        <v>98</v>
      </c>
      <c r="AO565" s="72">
        <f>C565*U565+D565</f>
        <v>0</v>
      </c>
      <c r="AP565" s="27" t="s">
        <v>82</v>
      </c>
      <c r="AQ565" s="27" t="s">
        <v>82</v>
      </c>
      <c r="AR565" s="29" t="s">
        <v>82</v>
      </c>
      <c r="AS565" s="29" t="s">
        <v>82</v>
      </c>
      <c r="AT565" s="79" t="s">
        <v>82</v>
      </c>
      <c r="AW565" s="80" t="s">
        <v>82</v>
      </c>
      <c r="AX565" s="27" t="s">
        <v>82</v>
      </c>
      <c r="AY565" s="27" t="s">
        <v>5341</v>
      </c>
      <c r="AZ565" s="27" t="s">
        <v>82</v>
      </c>
      <c r="BA565" s="27" t="s">
        <v>5342</v>
      </c>
      <c r="BB565" s="27" t="s">
        <v>5343</v>
      </c>
      <c r="BC565" s="27" t="s">
        <v>82</v>
      </c>
      <c r="BD565" s="27" t="s">
        <v>82</v>
      </c>
      <c r="BE565" s="27" t="s">
        <v>5344</v>
      </c>
      <c r="BF565" s="27" t="s">
        <v>82</v>
      </c>
      <c r="BG565" s="27" t="s">
        <v>5120</v>
      </c>
      <c r="BH565" s="27" t="s">
        <v>128</v>
      </c>
      <c r="BI565" s="27" t="s">
        <v>220</v>
      </c>
      <c r="BJ565" s="27" t="s">
        <v>221</v>
      </c>
      <c r="BK565" s="27" t="s">
        <v>202</v>
      </c>
      <c r="BL565" s="27" t="s">
        <v>82</v>
      </c>
      <c r="BM565" s="27" t="s">
        <v>82</v>
      </c>
      <c r="BN565" s="27" t="s">
        <v>82</v>
      </c>
      <c r="BP565" s="117">
        <f>AO565*E565</f>
        <v>0</v>
      </c>
      <c r="BQ565" s="117">
        <f>AO565*Z565</f>
        <v>0</v>
      </c>
    </row>
    <row r="566">
      <c r="A566" s="48" t="s">
        <v>81</v>
      </c>
      <c r="B566" s="48" t="s">
        <v>82</v>
      </c>
      <c r="C566" s="58">
        <v>0</v>
      </c>
      <c r="D566" s="58">
        <v>0</v>
      </c>
      <c r="E566" s="64">
        <v>633.6</v>
      </c>
      <c r="F566" s="26" t="s">
        <v>5345</v>
      </c>
      <c r="G566" s="27" t="s">
        <v>5346</v>
      </c>
      <c r="H566" s="27" t="s">
        <v>5120</v>
      </c>
      <c r="I566" s="118" t="s">
        <v>5347</v>
      </c>
      <c r="J566" s="94" t="s">
        <v>114</v>
      </c>
      <c r="L566" s="27" t="s">
        <v>115</v>
      </c>
      <c r="M566" s="27" t="s">
        <v>1857</v>
      </c>
      <c r="N566" s="27" t="s">
        <v>88</v>
      </c>
      <c r="O566" s="27" t="s">
        <v>82</v>
      </c>
      <c r="P566" s="27" t="s">
        <v>82</v>
      </c>
      <c r="Q566" s="27" t="s">
        <v>89</v>
      </c>
      <c r="R566" s="27" t="s">
        <v>82</v>
      </c>
      <c r="S566" s="95" t="s">
        <v>5348</v>
      </c>
      <c r="T566" s="31">
        <v>10</v>
      </c>
      <c r="U566" s="31">
        <v>16</v>
      </c>
      <c r="V566" s="89">
        <v>45859</v>
      </c>
      <c r="W566" s="89">
        <v>45859</v>
      </c>
      <c r="X566" s="27" t="s">
        <v>5349</v>
      </c>
      <c r="Y566" s="72">
        <v>208</v>
      </c>
      <c r="Z566" s="76">
        <v>0.308</v>
      </c>
      <c r="AA566" s="28" t="s">
        <v>191</v>
      </c>
      <c r="AB566" s="28" t="s">
        <v>82</v>
      </c>
      <c r="AC566" s="28" t="s">
        <v>192</v>
      </c>
      <c r="AD566" s="28" t="s">
        <v>123</v>
      </c>
      <c r="AE566" s="28" t="s">
        <v>82</v>
      </c>
      <c r="AF566" s="28" t="s">
        <v>82</v>
      </c>
      <c r="AG566" s="28" t="s">
        <v>95</v>
      </c>
      <c r="AH566" s="28" t="s">
        <v>82</v>
      </c>
      <c r="AI566" s="28" t="s">
        <v>96</v>
      </c>
      <c r="AJ566" s="28" t="s">
        <v>82</v>
      </c>
      <c r="AK566" s="28" t="s">
        <v>82</v>
      </c>
      <c r="AL566" s="28" t="s">
        <v>5350</v>
      </c>
      <c r="AM566" s="28" t="s">
        <v>88</v>
      </c>
      <c r="AN566" s="27" t="s">
        <v>98</v>
      </c>
      <c r="AO566" s="72">
        <f>C566*U566+D566</f>
        <v>0</v>
      </c>
      <c r="AP566" s="27" t="s">
        <v>82</v>
      </c>
      <c r="AQ566" s="27" t="s">
        <v>82</v>
      </c>
      <c r="AR566" s="29" t="s">
        <v>82</v>
      </c>
      <c r="AS566" s="29" t="s">
        <v>82</v>
      </c>
      <c r="AT566" s="79" t="s">
        <v>82</v>
      </c>
      <c r="AW566" s="80" t="s">
        <v>82</v>
      </c>
      <c r="AX566" s="27" t="s">
        <v>82</v>
      </c>
      <c r="AY566" s="27" t="s">
        <v>5351</v>
      </c>
      <c r="AZ566" s="27" t="s">
        <v>82</v>
      </c>
      <c r="BA566" s="27" t="s">
        <v>5352</v>
      </c>
      <c r="BB566" s="27" t="s">
        <v>5353</v>
      </c>
      <c r="BC566" s="27" t="s">
        <v>82</v>
      </c>
      <c r="BD566" s="27" t="s">
        <v>82</v>
      </c>
      <c r="BE566" s="27" t="s">
        <v>82</v>
      </c>
      <c r="BF566" s="27" t="s">
        <v>82</v>
      </c>
      <c r="BG566" s="27" t="s">
        <v>5120</v>
      </c>
      <c r="BH566" s="27" t="s">
        <v>128</v>
      </c>
      <c r="BI566" s="27" t="s">
        <v>129</v>
      </c>
      <c r="BJ566" s="27" t="s">
        <v>390</v>
      </c>
      <c r="BK566" s="27" t="s">
        <v>391</v>
      </c>
      <c r="BL566" s="27" t="s">
        <v>82</v>
      </c>
      <c r="BM566" s="27" t="s">
        <v>82</v>
      </c>
      <c r="BN566" s="27" t="s">
        <v>82</v>
      </c>
      <c r="BP566" s="117">
        <f>AO566*E566</f>
        <v>0</v>
      </c>
      <c r="BQ566" s="117">
        <f>AO566*Z566</f>
        <v>0</v>
      </c>
    </row>
    <row r="567">
      <c r="A567" s="48" t="s">
        <v>81</v>
      </c>
      <c r="B567" s="48" t="s">
        <v>82</v>
      </c>
      <c r="C567" s="58">
        <v>0</v>
      </c>
      <c r="D567" s="58">
        <v>0</v>
      </c>
      <c r="E567" s="64">
        <v>935</v>
      </c>
      <c r="F567" s="26" t="s">
        <v>5354</v>
      </c>
      <c r="G567" s="27" t="s">
        <v>5355</v>
      </c>
      <c r="H567" s="27" t="s">
        <v>5120</v>
      </c>
      <c r="I567" s="118" t="s">
        <v>5356</v>
      </c>
      <c r="J567" s="94" t="s">
        <v>82</v>
      </c>
      <c r="L567" s="27" t="s">
        <v>115</v>
      </c>
      <c r="M567" s="27" t="s">
        <v>5357</v>
      </c>
      <c r="N567" s="27" t="s">
        <v>88</v>
      </c>
      <c r="O567" s="27" t="s">
        <v>241</v>
      </c>
      <c r="P567" s="27" t="s">
        <v>242</v>
      </c>
      <c r="Q567" s="27" t="s">
        <v>89</v>
      </c>
      <c r="R567" s="27" t="s">
        <v>82</v>
      </c>
      <c r="S567" s="95" t="s">
        <v>5358</v>
      </c>
      <c r="T567" s="31">
        <v>10</v>
      </c>
      <c r="U567" s="31">
        <v>14</v>
      </c>
      <c r="V567" s="89">
        <v>43605</v>
      </c>
      <c r="W567" s="89">
        <v>43605</v>
      </c>
      <c r="X567" s="27" t="s">
        <v>5359</v>
      </c>
      <c r="Y567" s="72">
        <v>360</v>
      </c>
      <c r="Z567" s="76">
        <v>0.452</v>
      </c>
      <c r="AA567" s="28" t="s">
        <v>277</v>
      </c>
      <c r="AB567" s="28" t="s">
        <v>82</v>
      </c>
      <c r="AC567" s="28" t="s">
        <v>82</v>
      </c>
      <c r="AD567" s="28" t="s">
        <v>94</v>
      </c>
      <c r="AE567" s="28" t="s">
        <v>82</v>
      </c>
      <c r="AF567" s="28" t="s">
        <v>82</v>
      </c>
      <c r="AG567" s="28" t="s">
        <v>82</v>
      </c>
      <c r="AH567" s="28" t="s">
        <v>5355</v>
      </c>
      <c r="AI567" s="28" t="s">
        <v>96</v>
      </c>
      <c r="AJ567" s="28" t="s">
        <v>82</v>
      </c>
      <c r="AK567" s="28" t="s">
        <v>82</v>
      </c>
      <c r="AL567" s="28" t="s">
        <v>5360</v>
      </c>
      <c r="AM567" s="28" t="s">
        <v>88</v>
      </c>
      <c r="AN567" s="27" t="s">
        <v>98</v>
      </c>
      <c r="AO567" s="72">
        <f>C567*U567+D567</f>
        <v>0</v>
      </c>
      <c r="AP567" s="27" t="s">
        <v>82</v>
      </c>
      <c r="AQ567" s="27" t="s">
        <v>82</v>
      </c>
      <c r="AR567" s="29" t="s">
        <v>82</v>
      </c>
      <c r="AS567" s="29" t="s">
        <v>82</v>
      </c>
      <c r="AT567" s="79" t="s">
        <v>82</v>
      </c>
      <c r="AW567" s="80" t="s">
        <v>82</v>
      </c>
      <c r="AX567" s="27" t="s">
        <v>82</v>
      </c>
      <c r="AY567" s="27" t="s">
        <v>5361</v>
      </c>
      <c r="AZ567" s="27" t="s">
        <v>82</v>
      </c>
      <c r="BA567" s="27" t="s">
        <v>82</v>
      </c>
      <c r="BB567" s="27" t="s">
        <v>5362</v>
      </c>
      <c r="BC567" s="27" t="s">
        <v>82</v>
      </c>
      <c r="BD567" s="27" t="s">
        <v>82</v>
      </c>
      <c r="BE567" s="27" t="s">
        <v>82</v>
      </c>
      <c r="BF567" s="27" t="s">
        <v>82</v>
      </c>
      <c r="BG567" s="27" t="s">
        <v>5120</v>
      </c>
      <c r="BH567" s="27" t="s">
        <v>128</v>
      </c>
      <c r="BI567" s="27" t="s">
        <v>200</v>
      </c>
      <c r="BJ567" s="27" t="s">
        <v>201</v>
      </c>
      <c r="BK567" s="27" t="s">
        <v>381</v>
      </c>
      <c r="BL567" s="27" t="s">
        <v>82</v>
      </c>
      <c r="BM567" s="27" t="s">
        <v>82</v>
      </c>
      <c r="BN567" s="27" t="s">
        <v>82</v>
      </c>
      <c r="BP567" s="117">
        <f>AO567*E567</f>
        <v>0</v>
      </c>
      <c r="BQ567" s="117">
        <f>AO567*Z567</f>
        <v>0</v>
      </c>
    </row>
    <row r="568">
      <c r="A568" s="48" t="s">
        <v>81</v>
      </c>
      <c r="B568" s="48" t="s">
        <v>82</v>
      </c>
      <c r="C568" s="58">
        <v>0</v>
      </c>
      <c r="D568" s="58">
        <v>0</v>
      </c>
      <c r="E568" s="64">
        <v>613.8</v>
      </c>
      <c r="F568" s="26" t="s">
        <v>5363</v>
      </c>
      <c r="G568" s="27" t="s">
        <v>5364</v>
      </c>
      <c r="H568" s="27" t="s">
        <v>5120</v>
      </c>
      <c r="I568" s="118" t="s">
        <v>5365</v>
      </c>
      <c r="J568" s="94" t="s">
        <v>114</v>
      </c>
      <c r="L568" s="27" t="s">
        <v>115</v>
      </c>
      <c r="M568" s="27" t="s">
        <v>2376</v>
      </c>
      <c r="N568" s="27" t="s">
        <v>88</v>
      </c>
      <c r="O568" s="27" t="s">
        <v>187</v>
      </c>
      <c r="P568" s="27" t="s">
        <v>188</v>
      </c>
      <c r="Q568" s="27" t="s">
        <v>89</v>
      </c>
      <c r="R568" s="27" t="s">
        <v>82</v>
      </c>
      <c r="S568" s="95" t="s">
        <v>5366</v>
      </c>
      <c r="T568" s="31">
        <v>22</v>
      </c>
      <c r="U568" s="31">
        <v>10</v>
      </c>
      <c r="V568" s="89">
        <v>45210</v>
      </c>
      <c r="W568" s="89">
        <v>45210</v>
      </c>
      <c r="X568" s="27" t="s">
        <v>5367</v>
      </c>
      <c r="Y568" s="72">
        <v>256</v>
      </c>
      <c r="Z568" s="76">
        <v>0.342</v>
      </c>
      <c r="AA568" s="28" t="s">
        <v>92</v>
      </c>
      <c r="AB568" s="28" t="s">
        <v>82</v>
      </c>
      <c r="AC568" s="28" t="s">
        <v>93</v>
      </c>
      <c r="AD568" s="28" t="s">
        <v>123</v>
      </c>
      <c r="AE568" s="28" t="s">
        <v>82</v>
      </c>
      <c r="AF568" s="28" t="s">
        <v>82</v>
      </c>
      <c r="AG568" s="28" t="s">
        <v>95</v>
      </c>
      <c r="AH568" s="28" t="s">
        <v>82</v>
      </c>
      <c r="AI568" s="28" t="s">
        <v>96</v>
      </c>
      <c r="AJ568" s="28" t="s">
        <v>82</v>
      </c>
      <c r="AK568" s="28" t="s">
        <v>82</v>
      </c>
      <c r="AL568" s="28" t="s">
        <v>5368</v>
      </c>
      <c r="AM568" s="28" t="s">
        <v>88</v>
      </c>
      <c r="AN568" s="27" t="s">
        <v>145</v>
      </c>
      <c r="AO568" s="72">
        <f>C568*U568+D568</f>
        <v>0</v>
      </c>
      <c r="AP568" s="27" t="s">
        <v>82</v>
      </c>
      <c r="AQ568" s="27" t="s">
        <v>82</v>
      </c>
      <c r="AR568" s="29" t="s">
        <v>82</v>
      </c>
      <c r="AS568" s="29" t="s">
        <v>82</v>
      </c>
      <c r="AT568" s="79" t="s">
        <v>82</v>
      </c>
      <c r="AW568" s="80" t="s">
        <v>82</v>
      </c>
      <c r="AX568" s="27" t="s">
        <v>82</v>
      </c>
      <c r="AY568" s="27" t="s">
        <v>5369</v>
      </c>
      <c r="AZ568" s="27" t="s">
        <v>82</v>
      </c>
      <c r="BA568" s="27" t="s">
        <v>5370</v>
      </c>
      <c r="BB568" s="27" t="s">
        <v>5371</v>
      </c>
      <c r="BC568" s="27" t="s">
        <v>82</v>
      </c>
      <c r="BD568" s="27" t="s">
        <v>82</v>
      </c>
      <c r="BE568" s="27" t="s">
        <v>5372</v>
      </c>
      <c r="BF568" s="27" t="s">
        <v>82</v>
      </c>
      <c r="BG568" s="27" t="s">
        <v>5120</v>
      </c>
      <c r="BH568" s="27" t="s">
        <v>128</v>
      </c>
      <c r="BI568" s="27" t="s">
        <v>489</v>
      </c>
      <c r="BJ568" s="27" t="s">
        <v>5373</v>
      </c>
      <c r="BK568" s="27" t="s">
        <v>5374</v>
      </c>
      <c r="BL568" s="27" t="s">
        <v>82</v>
      </c>
      <c r="BM568" s="27" t="s">
        <v>431</v>
      </c>
      <c r="BN568" s="27" t="s">
        <v>82</v>
      </c>
      <c r="BP568" s="117">
        <f>AO568*E568</f>
        <v>0</v>
      </c>
      <c r="BQ568" s="117">
        <f>AO568*Z568</f>
        <v>0</v>
      </c>
    </row>
    <row r="569">
      <c r="A569" s="48" t="s">
        <v>81</v>
      </c>
      <c r="B569" s="48" t="s">
        <v>82</v>
      </c>
      <c r="C569" s="58">
        <v>0</v>
      </c>
      <c r="D569" s="58">
        <v>0</v>
      </c>
      <c r="E569" s="64">
        <v>917.4</v>
      </c>
      <c r="F569" s="26" t="s">
        <v>5375</v>
      </c>
      <c r="G569" s="27" t="s">
        <v>5376</v>
      </c>
      <c r="H569" s="27" t="s">
        <v>5120</v>
      </c>
      <c r="I569" s="118" t="s">
        <v>5377</v>
      </c>
      <c r="J569" s="94" t="s">
        <v>114</v>
      </c>
      <c r="L569" s="27" t="s">
        <v>82</v>
      </c>
      <c r="M569" s="27" t="s">
        <v>1027</v>
      </c>
      <c r="N569" s="27" t="s">
        <v>88</v>
      </c>
      <c r="O569" s="27" t="s">
        <v>5378</v>
      </c>
      <c r="P569" s="27" t="s">
        <v>5379</v>
      </c>
      <c r="Q569" s="27" t="s">
        <v>89</v>
      </c>
      <c r="R569" s="27" t="s">
        <v>82</v>
      </c>
      <c r="S569" s="95" t="s">
        <v>5380</v>
      </c>
      <c r="T569" s="31">
        <v>10</v>
      </c>
      <c r="U569" s="31">
        <v>10</v>
      </c>
      <c r="V569" s="89">
        <v>45310</v>
      </c>
      <c r="W569" s="89">
        <v>45310</v>
      </c>
      <c r="X569" s="27" t="s">
        <v>5381</v>
      </c>
      <c r="Y569" s="72">
        <v>368</v>
      </c>
      <c r="Z569" s="76">
        <v>0.54</v>
      </c>
      <c r="AA569" s="28" t="s">
        <v>277</v>
      </c>
      <c r="AB569" s="28" t="s">
        <v>82</v>
      </c>
      <c r="AC569" s="28" t="s">
        <v>192</v>
      </c>
      <c r="AD569" s="28" t="s">
        <v>123</v>
      </c>
      <c r="AE569" s="28" t="s">
        <v>82</v>
      </c>
      <c r="AF569" s="28" t="s">
        <v>82</v>
      </c>
      <c r="AG569" s="28" t="s">
        <v>82</v>
      </c>
      <c r="AH569" s="28" t="s">
        <v>82</v>
      </c>
      <c r="AI569" s="28" t="s">
        <v>96</v>
      </c>
      <c r="AJ569" s="28" t="s">
        <v>82</v>
      </c>
      <c r="AK569" s="28" t="s">
        <v>82</v>
      </c>
      <c r="AL569" s="28" t="s">
        <v>5382</v>
      </c>
      <c r="AM569" s="28" t="s">
        <v>88</v>
      </c>
      <c r="AN569" s="27" t="s">
        <v>98</v>
      </c>
      <c r="AO569" s="72">
        <f>C569*U569+D569</f>
        <v>0</v>
      </c>
      <c r="AP569" s="27" t="s">
        <v>82</v>
      </c>
      <c r="AQ569" s="27" t="s">
        <v>82</v>
      </c>
      <c r="AR569" s="29" t="s">
        <v>82</v>
      </c>
      <c r="AS569" s="29" t="s">
        <v>82</v>
      </c>
      <c r="AT569" s="79" t="s">
        <v>82</v>
      </c>
      <c r="AW569" s="80" t="s">
        <v>82</v>
      </c>
      <c r="AX569" s="27" t="s">
        <v>82</v>
      </c>
      <c r="AY569" s="27" t="s">
        <v>5383</v>
      </c>
      <c r="AZ569" s="27" t="s">
        <v>82</v>
      </c>
      <c r="BA569" s="27" t="s">
        <v>82</v>
      </c>
      <c r="BB569" s="27" t="s">
        <v>5384</v>
      </c>
      <c r="BC569" s="27" t="s">
        <v>82</v>
      </c>
      <c r="BD569" s="27" t="s">
        <v>5385</v>
      </c>
      <c r="BE569" s="27" t="s">
        <v>82</v>
      </c>
      <c r="BF569" s="27" t="s">
        <v>82</v>
      </c>
      <c r="BG569" s="27" t="s">
        <v>5120</v>
      </c>
      <c r="BH569" s="27" t="s">
        <v>128</v>
      </c>
      <c r="BI569" s="27" t="s">
        <v>5386</v>
      </c>
      <c r="BJ569" s="27" t="s">
        <v>5387</v>
      </c>
      <c r="BK569" s="27" t="s">
        <v>5387</v>
      </c>
      <c r="BL569" s="27" t="s">
        <v>82</v>
      </c>
      <c r="BM569" s="27" t="s">
        <v>82</v>
      </c>
      <c r="BN569" s="27" t="s">
        <v>82</v>
      </c>
      <c r="BP569" s="117">
        <f>AO569*E569</f>
        <v>0</v>
      </c>
      <c r="BQ569" s="117">
        <f>AO569*Z569</f>
        <v>0</v>
      </c>
    </row>
    <row r="570">
      <c r="A570" s="48" t="s">
        <v>81</v>
      </c>
      <c r="B570" s="48" t="s">
        <v>82</v>
      </c>
      <c r="C570" s="58">
        <v>0</v>
      </c>
      <c r="D570" s="58">
        <v>0</v>
      </c>
      <c r="E570" s="64">
        <v>706.2</v>
      </c>
      <c r="F570" s="26" t="s">
        <v>5388</v>
      </c>
      <c r="G570" s="27" t="s">
        <v>5389</v>
      </c>
      <c r="H570" s="27" t="s">
        <v>5120</v>
      </c>
      <c r="I570" s="118" t="s">
        <v>5390</v>
      </c>
      <c r="J570" s="94" t="s">
        <v>114</v>
      </c>
      <c r="L570" s="27" t="s">
        <v>115</v>
      </c>
      <c r="M570" s="27" t="s">
        <v>827</v>
      </c>
      <c r="N570" s="27" t="s">
        <v>88</v>
      </c>
      <c r="O570" s="27" t="s">
        <v>187</v>
      </c>
      <c r="P570" s="27" t="s">
        <v>188</v>
      </c>
      <c r="Q570" s="27" t="s">
        <v>89</v>
      </c>
      <c r="R570" s="27" t="s">
        <v>82</v>
      </c>
      <c r="S570" s="95" t="s">
        <v>5391</v>
      </c>
      <c r="T570" s="31">
        <v>10</v>
      </c>
      <c r="U570" s="31">
        <v>20</v>
      </c>
      <c r="V570" s="89">
        <v>45832</v>
      </c>
      <c r="W570" s="89">
        <v>45832</v>
      </c>
      <c r="X570" s="27" t="s">
        <v>5392</v>
      </c>
      <c r="Y570" s="72">
        <v>208</v>
      </c>
      <c r="Z570" s="76">
        <v>0.288</v>
      </c>
      <c r="AA570" s="28" t="s">
        <v>191</v>
      </c>
      <c r="AB570" s="28" t="s">
        <v>82</v>
      </c>
      <c r="AC570" s="28" t="s">
        <v>192</v>
      </c>
      <c r="AD570" s="28" t="s">
        <v>123</v>
      </c>
      <c r="AE570" s="28" t="s">
        <v>82</v>
      </c>
      <c r="AF570" s="28" t="s">
        <v>82</v>
      </c>
      <c r="AG570" s="28" t="s">
        <v>95</v>
      </c>
      <c r="AH570" s="28" t="s">
        <v>82</v>
      </c>
      <c r="AI570" s="28" t="s">
        <v>96</v>
      </c>
      <c r="AJ570" s="28" t="s">
        <v>82</v>
      </c>
      <c r="AK570" s="28" t="s">
        <v>82</v>
      </c>
      <c r="AL570" s="28" t="s">
        <v>5393</v>
      </c>
      <c r="AM570" s="28" t="s">
        <v>88</v>
      </c>
      <c r="AN570" s="27" t="s">
        <v>98</v>
      </c>
      <c r="AO570" s="72">
        <f>C570*U570+D570</f>
        <v>0</v>
      </c>
      <c r="AP570" s="27" t="s">
        <v>82</v>
      </c>
      <c r="AQ570" s="27" t="s">
        <v>82</v>
      </c>
      <c r="AR570" s="29" t="s">
        <v>82</v>
      </c>
      <c r="AS570" s="29" t="s">
        <v>82</v>
      </c>
      <c r="AT570" s="79" t="s">
        <v>82</v>
      </c>
      <c r="AW570" s="80" t="s">
        <v>82</v>
      </c>
      <c r="AX570" s="27" t="s">
        <v>82</v>
      </c>
      <c r="AY570" s="27" t="s">
        <v>5394</v>
      </c>
      <c r="AZ570" s="27" t="s">
        <v>82</v>
      </c>
      <c r="BA570" s="27" t="s">
        <v>5395</v>
      </c>
      <c r="BB570" s="27" t="s">
        <v>5396</v>
      </c>
      <c r="BC570" s="27" t="s">
        <v>82</v>
      </c>
      <c r="BD570" s="27" t="s">
        <v>82</v>
      </c>
      <c r="BE570" s="27" t="s">
        <v>82</v>
      </c>
      <c r="BF570" s="27" t="s">
        <v>82</v>
      </c>
      <c r="BG570" s="27" t="s">
        <v>5120</v>
      </c>
      <c r="BH570" s="27" t="s">
        <v>128</v>
      </c>
      <c r="BI570" s="27" t="s">
        <v>489</v>
      </c>
      <c r="BJ570" s="27" t="s">
        <v>5373</v>
      </c>
      <c r="BK570" s="27" t="s">
        <v>5397</v>
      </c>
      <c r="BL570" s="27" t="s">
        <v>82</v>
      </c>
      <c r="BM570" s="27" t="s">
        <v>82</v>
      </c>
      <c r="BN570" s="27" t="s">
        <v>82</v>
      </c>
      <c r="BP570" s="117">
        <f>AO570*E570</f>
        <v>0</v>
      </c>
      <c r="BQ570" s="117">
        <f>AO570*Z570</f>
        <v>0</v>
      </c>
    </row>
    <row r="571">
      <c r="A571" s="48" t="s">
        <v>81</v>
      </c>
      <c r="B571" s="48" t="s">
        <v>82</v>
      </c>
      <c r="C571" s="58">
        <v>0</v>
      </c>
      <c r="D571" s="58">
        <v>0</v>
      </c>
      <c r="E571" s="64">
        <v>2818.2</v>
      </c>
      <c r="F571" s="26" t="s">
        <v>5398</v>
      </c>
      <c r="G571" s="27" t="s">
        <v>5399</v>
      </c>
      <c r="H571" s="27" t="s">
        <v>5120</v>
      </c>
      <c r="I571" s="118" t="s">
        <v>5400</v>
      </c>
      <c r="J571" s="94" t="s">
        <v>614</v>
      </c>
      <c r="L571" s="27" t="s">
        <v>82</v>
      </c>
      <c r="M571" s="27" t="s">
        <v>5401</v>
      </c>
      <c r="N571" s="27" t="s">
        <v>88</v>
      </c>
      <c r="O571" s="27" t="s">
        <v>241</v>
      </c>
      <c r="P571" s="27" t="s">
        <v>242</v>
      </c>
      <c r="Q571" s="27" t="s">
        <v>89</v>
      </c>
      <c r="R571" s="27" t="s">
        <v>82</v>
      </c>
      <c r="S571" s="95" t="s">
        <v>5402</v>
      </c>
      <c r="T571" s="31">
        <v>10</v>
      </c>
      <c r="U571" s="31">
        <v>6</v>
      </c>
      <c r="V571" s="89">
        <v>45763</v>
      </c>
      <c r="W571" s="89">
        <v>45763</v>
      </c>
      <c r="X571" s="27" t="s">
        <v>5403</v>
      </c>
      <c r="Y571" s="72">
        <v>496</v>
      </c>
      <c r="Z571" s="76">
        <v>0.947</v>
      </c>
      <c r="AA571" s="28" t="s">
        <v>121</v>
      </c>
      <c r="AB571" s="28" t="s">
        <v>82</v>
      </c>
      <c r="AC571" s="28" t="s">
        <v>122</v>
      </c>
      <c r="AD571" s="28" t="s">
        <v>123</v>
      </c>
      <c r="AE571" s="28" t="s">
        <v>82</v>
      </c>
      <c r="AF571" s="28" t="s">
        <v>82</v>
      </c>
      <c r="AG571" s="28" t="s">
        <v>95</v>
      </c>
      <c r="AH571" s="28" t="s">
        <v>82</v>
      </c>
      <c r="AI571" s="28" t="s">
        <v>96</v>
      </c>
      <c r="AJ571" s="28" t="s">
        <v>82</v>
      </c>
      <c r="AK571" s="28" t="s">
        <v>82</v>
      </c>
      <c r="AL571" s="28" t="s">
        <v>5404</v>
      </c>
      <c r="AM571" s="28" t="s">
        <v>88</v>
      </c>
      <c r="AN571" s="27" t="s">
        <v>98</v>
      </c>
      <c r="AO571" s="72">
        <f>C571*U571+D571</f>
        <v>0</v>
      </c>
      <c r="AP571" s="27" t="s">
        <v>82</v>
      </c>
      <c r="AQ571" s="27" t="s">
        <v>82</v>
      </c>
      <c r="AR571" s="29" t="s">
        <v>82</v>
      </c>
      <c r="AS571" s="29" t="s">
        <v>82</v>
      </c>
      <c r="AT571" s="79" t="s">
        <v>82</v>
      </c>
      <c r="AW571" s="80" t="s">
        <v>82</v>
      </c>
      <c r="AX571" s="27" t="s">
        <v>82</v>
      </c>
      <c r="AY571" s="27" t="s">
        <v>5405</v>
      </c>
      <c r="AZ571" s="27" t="s">
        <v>82</v>
      </c>
      <c r="BA571" s="27" t="s">
        <v>5406</v>
      </c>
      <c r="BB571" s="27" t="s">
        <v>5407</v>
      </c>
      <c r="BC571" s="27" t="s">
        <v>82</v>
      </c>
      <c r="BD571" s="27" t="s">
        <v>82</v>
      </c>
      <c r="BE571" s="27" t="s">
        <v>5408</v>
      </c>
      <c r="BF571" s="27" t="s">
        <v>82</v>
      </c>
      <c r="BG571" s="27" t="s">
        <v>5120</v>
      </c>
      <c r="BH571" s="27" t="s">
        <v>128</v>
      </c>
      <c r="BI571" s="27" t="s">
        <v>220</v>
      </c>
      <c r="BJ571" s="27" t="s">
        <v>221</v>
      </c>
      <c r="BK571" s="27" t="s">
        <v>202</v>
      </c>
      <c r="BL571" s="27" t="s">
        <v>82</v>
      </c>
      <c r="BM571" s="27" t="s">
        <v>82</v>
      </c>
      <c r="BN571" s="27" t="s">
        <v>82</v>
      </c>
      <c r="BP571" s="117">
        <f>AO571*E571</f>
        <v>0</v>
      </c>
      <c r="BQ571" s="117">
        <f>AO571*Z571</f>
        <v>0</v>
      </c>
    </row>
    <row r="572">
      <c r="A572" s="48" t="s">
        <v>81</v>
      </c>
      <c r="B572" s="48" t="s">
        <v>82</v>
      </c>
      <c r="C572" s="58">
        <v>0</v>
      </c>
      <c r="D572" s="58">
        <v>0</v>
      </c>
      <c r="E572" s="64">
        <v>818.4</v>
      </c>
      <c r="F572" s="26" t="s">
        <v>5409</v>
      </c>
      <c r="G572" s="27" t="s">
        <v>5410</v>
      </c>
      <c r="H572" s="27" t="s">
        <v>5120</v>
      </c>
      <c r="I572" s="118" t="s">
        <v>5411</v>
      </c>
      <c r="J572" s="94" t="s">
        <v>614</v>
      </c>
      <c r="L572" s="27" t="s">
        <v>82</v>
      </c>
      <c r="M572" s="27" t="s">
        <v>884</v>
      </c>
      <c r="N572" s="27" t="s">
        <v>88</v>
      </c>
      <c r="O572" s="27" t="s">
        <v>1499</v>
      </c>
      <c r="P572" s="27" t="s">
        <v>1500</v>
      </c>
      <c r="Q572" s="27" t="s">
        <v>89</v>
      </c>
      <c r="R572" s="27" t="s">
        <v>82</v>
      </c>
      <c r="S572" s="95" t="s">
        <v>5412</v>
      </c>
      <c r="T572" s="31">
        <v>10</v>
      </c>
      <c r="U572" s="31">
        <v>20</v>
      </c>
      <c r="V572" s="89">
        <v>46204</v>
      </c>
      <c r="W572" s="89">
        <v>46204</v>
      </c>
      <c r="X572" s="27" t="s">
        <v>5413</v>
      </c>
      <c r="Y572" s="72">
        <v>176</v>
      </c>
      <c r="Z572" s="76">
        <v>0.307</v>
      </c>
      <c r="AA572" s="28" t="s">
        <v>245</v>
      </c>
      <c r="AB572" s="28" t="s">
        <v>82</v>
      </c>
      <c r="AC572" s="28" t="s">
        <v>192</v>
      </c>
      <c r="AD572" s="28" t="s">
        <v>123</v>
      </c>
      <c r="AE572" s="28" t="s">
        <v>82</v>
      </c>
      <c r="AF572" s="28" t="s">
        <v>82</v>
      </c>
      <c r="AG572" s="28" t="s">
        <v>95</v>
      </c>
      <c r="AH572" s="28" t="s">
        <v>82</v>
      </c>
      <c r="AI572" s="28" t="s">
        <v>96</v>
      </c>
      <c r="AJ572" s="28" t="s">
        <v>82</v>
      </c>
      <c r="AK572" s="28" t="s">
        <v>82</v>
      </c>
      <c r="AL572" s="28" t="s">
        <v>5414</v>
      </c>
      <c r="AM572" s="28" t="s">
        <v>88</v>
      </c>
      <c r="AN572" s="27" t="s">
        <v>98</v>
      </c>
      <c r="AO572" s="72">
        <f>C572*U572+D572</f>
        <v>0</v>
      </c>
      <c r="AP572" s="27" t="s">
        <v>82</v>
      </c>
      <c r="AQ572" s="27" t="s">
        <v>82</v>
      </c>
      <c r="AR572" s="29" t="s">
        <v>82</v>
      </c>
      <c r="AS572" s="29" t="s">
        <v>82</v>
      </c>
      <c r="AT572" s="79" t="s">
        <v>82</v>
      </c>
      <c r="AW572" s="80" t="s">
        <v>82</v>
      </c>
      <c r="AX572" s="27" t="s">
        <v>82</v>
      </c>
      <c r="AY572" s="27" t="s">
        <v>5415</v>
      </c>
      <c r="AZ572" s="27" t="s">
        <v>82</v>
      </c>
      <c r="BA572" s="27" t="s">
        <v>5416</v>
      </c>
      <c r="BB572" s="27" t="s">
        <v>5417</v>
      </c>
      <c r="BC572" s="27" t="s">
        <v>82</v>
      </c>
      <c r="BD572" s="27" t="s">
        <v>82</v>
      </c>
      <c r="BE572" s="27" t="s">
        <v>82</v>
      </c>
      <c r="BF572" s="27" t="s">
        <v>82</v>
      </c>
      <c r="BG572" s="27" t="s">
        <v>5120</v>
      </c>
      <c r="BH572" s="27" t="s">
        <v>1500</v>
      </c>
      <c r="BI572" s="27" t="s">
        <v>2676</v>
      </c>
      <c r="BJ572" s="27" t="s">
        <v>5418</v>
      </c>
      <c r="BK572" s="27" t="s">
        <v>5418</v>
      </c>
      <c r="BL572" s="27" t="s">
        <v>82</v>
      </c>
      <c r="BM572" s="27" t="s">
        <v>82</v>
      </c>
      <c r="BN572" s="27" t="s">
        <v>82</v>
      </c>
      <c r="BP572" s="117">
        <f>AO572*E572</f>
        <v>0</v>
      </c>
      <c r="BQ572" s="117">
        <f>AO572*Z572</f>
        <v>0</v>
      </c>
    </row>
    <row r="573">
      <c r="A573" s="48" t="s">
        <v>81</v>
      </c>
      <c r="B573" s="48" t="s">
        <v>82</v>
      </c>
      <c r="C573" s="58">
        <v>0</v>
      </c>
      <c r="D573" s="58">
        <v>0</v>
      </c>
      <c r="E573" s="64">
        <v>818.4</v>
      </c>
      <c r="F573" s="26" t="s">
        <v>5419</v>
      </c>
      <c r="G573" s="27" t="s">
        <v>5420</v>
      </c>
      <c r="H573" s="27" t="s">
        <v>5120</v>
      </c>
      <c r="I573" s="118" t="s">
        <v>5421</v>
      </c>
      <c r="J573" s="94" t="s">
        <v>363</v>
      </c>
      <c r="L573" s="27" t="s">
        <v>115</v>
      </c>
      <c r="M573" s="27" t="s">
        <v>884</v>
      </c>
      <c r="N573" s="27" t="s">
        <v>88</v>
      </c>
      <c r="O573" s="27" t="s">
        <v>743</v>
      </c>
      <c r="P573" s="27" t="s">
        <v>2208</v>
      </c>
      <c r="Q573" s="27" t="s">
        <v>89</v>
      </c>
      <c r="R573" s="27" t="s">
        <v>82</v>
      </c>
      <c r="S573" s="95" t="s">
        <v>5422</v>
      </c>
      <c r="T573" s="31">
        <v>22</v>
      </c>
      <c r="U573" s="31">
        <v>20</v>
      </c>
      <c r="V573" s="89">
        <v>45824</v>
      </c>
      <c r="W573" s="89">
        <v>45936</v>
      </c>
      <c r="X573" s="27" t="s">
        <v>5423</v>
      </c>
      <c r="Y573" s="72">
        <v>240</v>
      </c>
      <c r="Z573" s="76">
        <v>0.296</v>
      </c>
      <c r="AA573" s="28" t="s">
        <v>5338</v>
      </c>
      <c r="AB573" s="28" t="s">
        <v>82</v>
      </c>
      <c r="AC573" s="28" t="s">
        <v>5241</v>
      </c>
      <c r="AD573" s="28" t="s">
        <v>123</v>
      </c>
      <c r="AE573" s="28" t="s">
        <v>82</v>
      </c>
      <c r="AF573" s="28" t="s">
        <v>82</v>
      </c>
      <c r="AG573" s="28" t="s">
        <v>95</v>
      </c>
      <c r="AH573" s="28" t="s">
        <v>82</v>
      </c>
      <c r="AI573" s="28" t="s">
        <v>96</v>
      </c>
      <c r="AJ573" s="28" t="s">
        <v>82</v>
      </c>
      <c r="AK573" s="28" t="s">
        <v>82</v>
      </c>
      <c r="AL573" s="28" t="s">
        <v>5424</v>
      </c>
      <c r="AM573" s="28" t="s">
        <v>88</v>
      </c>
      <c r="AN573" s="27" t="s">
        <v>145</v>
      </c>
      <c r="AO573" s="72">
        <f>C573*U573+D573</f>
        <v>0</v>
      </c>
      <c r="AP573" s="27" t="s">
        <v>82</v>
      </c>
      <c r="AQ573" s="27" t="s">
        <v>82</v>
      </c>
      <c r="AR573" s="29" t="s">
        <v>82</v>
      </c>
      <c r="AS573" s="29" t="s">
        <v>82</v>
      </c>
      <c r="AT573" s="79" t="s">
        <v>82</v>
      </c>
      <c r="AW573" s="80" t="s">
        <v>82</v>
      </c>
      <c r="AX573" s="27" t="s">
        <v>82</v>
      </c>
      <c r="AY573" s="27" t="s">
        <v>5425</v>
      </c>
      <c r="AZ573" s="27" t="s">
        <v>82</v>
      </c>
      <c r="BA573" s="27" t="s">
        <v>82</v>
      </c>
      <c r="BB573" s="27" t="s">
        <v>5426</v>
      </c>
      <c r="BC573" s="27" t="s">
        <v>82</v>
      </c>
      <c r="BD573" s="27" t="s">
        <v>82</v>
      </c>
      <c r="BE573" s="27" t="s">
        <v>82</v>
      </c>
      <c r="BF573" s="27" t="s">
        <v>82</v>
      </c>
      <c r="BG573" s="27" t="s">
        <v>5120</v>
      </c>
      <c r="BH573" s="27" t="s">
        <v>128</v>
      </c>
      <c r="BI573" s="27" t="s">
        <v>2215</v>
      </c>
      <c r="BJ573" s="27" t="s">
        <v>2216</v>
      </c>
      <c r="BK573" s="27" t="s">
        <v>2216</v>
      </c>
      <c r="BL573" s="27" t="s">
        <v>82</v>
      </c>
      <c r="BM573" s="27" t="s">
        <v>82</v>
      </c>
      <c r="BN573" s="27" t="s">
        <v>82</v>
      </c>
      <c r="BP573" s="117">
        <f>AO573*E573</f>
        <v>0</v>
      </c>
      <c r="BQ573" s="117">
        <f>AO573*Z573</f>
        <v>0</v>
      </c>
    </row>
    <row r="574">
      <c r="A574" s="48" t="s">
        <v>81</v>
      </c>
      <c r="B574" s="48" t="s">
        <v>82</v>
      </c>
      <c r="C574" s="58">
        <v>0</v>
      </c>
      <c r="D574" s="58">
        <v>0</v>
      </c>
      <c r="E574" s="64">
        <v>1729.2</v>
      </c>
      <c r="F574" s="26" t="s">
        <v>5427</v>
      </c>
      <c r="G574" s="27" t="s">
        <v>5428</v>
      </c>
      <c r="H574" s="27" t="s">
        <v>5120</v>
      </c>
      <c r="I574" s="118" t="s">
        <v>5429</v>
      </c>
      <c r="J574" s="94" t="s">
        <v>614</v>
      </c>
      <c r="L574" s="27" t="s">
        <v>82</v>
      </c>
      <c r="M574" s="27" t="s">
        <v>1780</v>
      </c>
      <c r="N574" s="27" t="s">
        <v>88</v>
      </c>
      <c r="O574" s="27" t="s">
        <v>241</v>
      </c>
      <c r="P574" s="27" t="s">
        <v>2132</v>
      </c>
      <c r="Q574" s="27" t="s">
        <v>89</v>
      </c>
      <c r="R574" s="27" t="s">
        <v>82</v>
      </c>
      <c r="S574" s="95" t="s">
        <v>5430</v>
      </c>
      <c r="T574" s="31">
        <v>10</v>
      </c>
      <c r="U574" s="31">
        <v>5</v>
      </c>
      <c r="V574" s="89">
        <v>45243</v>
      </c>
      <c r="W574" s="89">
        <v>45243</v>
      </c>
      <c r="X574" s="27" t="s">
        <v>5431</v>
      </c>
      <c r="Y574" s="72">
        <v>256</v>
      </c>
      <c r="Z574" s="76">
        <v>0.928</v>
      </c>
      <c r="AA574" s="28" t="s">
        <v>2135</v>
      </c>
      <c r="AB574" s="28" t="s">
        <v>82</v>
      </c>
      <c r="AC574" s="28" t="s">
        <v>213</v>
      </c>
      <c r="AD574" s="28" t="s">
        <v>123</v>
      </c>
      <c r="AE574" s="28" t="s">
        <v>82</v>
      </c>
      <c r="AF574" s="28" t="s">
        <v>82</v>
      </c>
      <c r="AG574" s="28" t="s">
        <v>95</v>
      </c>
      <c r="AH574" s="28" t="s">
        <v>82</v>
      </c>
      <c r="AI574" s="28" t="s">
        <v>96</v>
      </c>
      <c r="AJ574" s="28" t="s">
        <v>82</v>
      </c>
      <c r="AK574" s="28" t="s">
        <v>82</v>
      </c>
      <c r="AL574" s="28" t="s">
        <v>5432</v>
      </c>
      <c r="AM574" s="28" t="s">
        <v>88</v>
      </c>
      <c r="AN574" s="27" t="s">
        <v>194</v>
      </c>
      <c r="AO574" s="72">
        <f>C574*U574+D574</f>
        <v>0</v>
      </c>
      <c r="AP574" s="27" t="s">
        <v>82</v>
      </c>
      <c r="AQ574" s="27" t="s">
        <v>82</v>
      </c>
      <c r="AR574" s="29" t="s">
        <v>82</v>
      </c>
      <c r="AS574" s="29" t="s">
        <v>82</v>
      </c>
      <c r="AT574" s="79" t="s">
        <v>82</v>
      </c>
      <c r="AW574" s="80" t="s">
        <v>82</v>
      </c>
      <c r="AX574" s="27" t="s">
        <v>82</v>
      </c>
      <c r="AY574" s="27" t="s">
        <v>5433</v>
      </c>
      <c r="AZ574" s="27" t="s">
        <v>82</v>
      </c>
      <c r="BA574" s="27" t="s">
        <v>5434</v>
      </c>
      <c r="BB574" s="27" t="s">
        <v>5435</v>
      </c>
      <c r="BC574" s="27" t="s">
        <v>82</v>
      </c>
      <c r="BD574" s="27" t="s">
        <v>5436</v>
      </c>
      <c r="BE574" s="27" t="s">
        <v>5437</v>
      </c>
      <c r="BF574" s="27" t="s">
        <v>82</v>
      </c>
      <c r="BG574" s="27" t="s">
        <v>5120</v>
      </c>
      <c r="BH574" s="27" t="s">
        <v>128</v>
      </c>
      <c r="BI574" s="27" t="s">
        <v>220</v>
      </c>
      <c r="BJ574" s="27" t="s">
        <v>221</v>
      </c>
      <c r="BK574" s="27" t="s">
        <v>222</v>
      </c>
      <c r="BL574" s="27" t="s">
        <v>82</v>
      </c>
      <c r="BM574" s="27" t="s">
        <v>82</v>
      </c>
      <c r="BN574" s="27" t="s">
        <v>82</v>
      </c>
      <c r="BP574" s="117">
        <f>AO574*E574</f>
        <v>0</v>
      </c>
      <c r="BQ574" s="117">
        <f>AO574*Z574</f>
        <v>0</v>
      </c>
    </row>
    <row r="575">
      <c r="A575" s="48" t="s">
        <v>81</v>
      </c>
      <c r="B575" s="48" t="s">
        <v>82</v>
      </c>
      <c r="C575" s="58">
        <v>0</v>
      </c>
      <c r="D575" s="58">
        <v>0</v>
      </c>
      <c r="E575" s="64">
        <v>1155</v>
      </c>
      <c r="F575" s="26" t="s">
        <v>5438</v>
      </c>
      <c r="G575" s="27" t="s">
        <v>5439</v>
      </c>
      <c r="H575" s="27" t="s">
        <v>5120</v>
      </c>
      <c r="I575" s="118" t="s">
        <v>5440</v>
      </c>
      <c r="J575" s="94" t="s">
        <v>614</v>
      </c>
      <c r="L575" s="27" t="s">
        <v>82</v>
      </c>
      <c r="M575" s="27" t="s">
        <v>227</v>
      </c>
      <c r="N575" s="27" t="s">
        <v>88</v>
      </c>
      <c r="O575" s="27" t="s">
        <v>2727</v>
      </c>
      <c r="P575" s="27" t="s">
        <v>2728</v>
      </c>
      <c r="Q575" s="27" t="s">
        <v>89</v>
      </c>
      <c r="R575" s="27" t="s">
        <v>82</v>
      </c>
      <c r="S575" s="95" t="s">
        <v>5441</v>
      </c>
      <c r="T575" s="31">
        <v>10</v>
      </c>
      <c r="U575" s="31">
        <v>14</v>
      </c>
      <c r="V575" s="89">
        <v>45813</v>
      </c>
      <c r="W575" s="89">
        <v>45813</v>
      </c>
      <c r="X575" s="27" t="s">
        <v>5442</v>
      </c>
      <c r="Y575" s="72">
        <v>352</v>
      </c>
      <c r="Z575" s="76">
        <v>0.424</v>
      </c>
      <c r="AA575" s="28" t="s">
        <v>191</v>
      </c>
      <c r="AB575" s="28" t="s">
        <v>82</v>
      </c>
      <c r="AC575" s="28" t="s">
        <v>192</v>
      </c>
      <c r="AD575" s="28" t="s">
        <v>123</v>
      </c>
      <c r="AE575" s="28" t="s">
        <v>82</v>
      </c>
      <c r="AF575" s="28" t="s">
        <v>82</v>
      </c>
      <c r="AG575" s="28" t="s">
        <v>95</v>
      </c>
      <c r="AH575" s="28" t="s">
        <v>82</v>
      </c>
      <c r="AI575" s="28" t="s">
        <v>96</v>
      </c>
      <c r="AJ575" s="28" t="s">
        <v>82</v>
      </c>
      <c r="AK575" s="28" t="s">
        <v>82</v>
      </c>
      <c r="AL575" s="28" t="s">
        <v>5443</v>
      </c>
      <c r="AM575" s="28" t="s">
        <v>88</v>
      </c>
      <c r="AN575" s="27" t="s">
        <v>98</v>
      </c>
      <c r="AO575" s="72">
        <f>C575*U575+D575</f>
        <v>0</v>
      </c>
      <c r="AP575" s="27" t="s">
        <v>82</v>
      </c>
      <c r="AQ575" s="27" t="s">
        <v>82</v>
      </c>
      <c r="AR575" s="29" t="s">
        <v>82</v>
      </c>
      <c r="AS575" s="29" t="s">
        <v>82</v>
      </c>
      <c r="AT575" s="79" t="s">
        <v>82</v>
      </c>
      <c r="AW575" s="80" t="s">
        <v>82</v>
      </c>
      <c r="AX575" s="27" t="s">
        <v>82</v>
      </c>
      <c r="AY575" s="27" t="s">
        <v>5444</v>
      </c>
      <c r="AZ575" s="27" t="s">
        <v>82</v>
      </c>
      <c r="BA575" s="27" t="s">
        <v>5445</v>
      </c>
      <c r="BB575" s="27" t="s">
        <v>5446</v>
      </c>
      <c r="BC575" s="27" t="s">
        <v>82</v>
      </c>
      <c r="BD575" s="27" t="s">
        <v>82</v>
      </c>
      <c r="BE575" s="27" t="s">
        <v>82</v>
      </c>
      <c r="BF575" s="27" t="s">
        <v>82</v>
      </c>
      <c r="BG575" s="27" t="s">
        <v>5120</v>
      </c>
      <c r="BH575" s="27" t="s">
        <v>99</v>
      </c>
      <c r="BI575" s="27" t="s">
        <v>2735</v>
      </c>
      <c r="BJ575" s="27" t="s">
        <v>5447</v>
      </c>
      <c r="BK575" s="27" t="s">
        <v>5447</v>
      </c>
      <c r="BL575" s="27" t="s">
        <v>82</v>
      </c>
      <c r="BM575" s="27" t="s">
        <v>82</v>
      </c>
      <c r="BN575" s="27" t="s">
        <v>82</v>
      </c>
      <c r="BP575" s="117">
        <f>AO575*E575</f>
        <v>0</v>
      </c>
      <c r="BQ575" s="117">
        <f>AO575*Z575</f>
        <v>0</v>
      </c>
    </row>
    <row r="576">
      <c r="A576" s="48" t="s">
        <v>81</v>
      </c>
      <c r="B576" s="48" t="s">
        <v>82</v>
      </c>
      <c r="C576" s="58">
        <v>0</v>
      </c>
      <c r="D576" s="58">
        <v>0</v>
      </c>
      <c r="E576" s="64">
        <v>613.8</v>
      </c>
      <c r="F576" s="26" t="s">
        <v>5448</v>
      </c>
      <c r="G576" s="27" t="s">
        <v>5449</v>
      </c>
      <c r="H576" s="27" t="s">
        <v>5120</v>
      </c>
      <c r="I576" s="118" t="s">
        <v>5450</v>
      </c>
      <c r="J576" s="94" t="s">
        <v>614</v>
      </c>
      <c r="L576" s="27" t="s">
        <v>115</v>
      </c>
      <c r="M576" s="27" t="s">
        <v>2376</v>
      </c>
      <c r="N576" s="27" t="s">
        <v>88</v>
      </c>
      <c r="O576" s="27" t="s">
        <v>187</v>
      </c>
      <c r="P576" s="27" t="s">
        <v>188</v>
      </c>
      <c r="Q576" s="27" t="s">
        <v>89</v>
      </c>
      <c r="R576" s="27" t="s">
        <v>82</v>
      </c>
      <c r="S576" s="95" t="s">
        <v>5451</v>
      </c>
      <c r="T576" s="31">
        <v>10</v>
      </c>
      <c r="U576" s="31">
        <v>20</v>
      </c>
      <c r="V576" s="89">
        <v>45915</v>
      </c>
      <c r="W576" s="89">
        <v>46127</v>
      </c>
      <c r="X576" s="27" t="s">
        <v>5452</v>
      </c>
      <c r="Y576" s="72">
        <v>240</v>
      </c>
      <c r="Z576" s="76">
        <v>0.331</v>
      </c>
      <c r="AA576" s="28" t="s">
        <v>191</v>
      </c>
      <c r="AB576" s="28" t="s">
        <v>82</v>
      </c>
      <c r="AC576" s="28" t="s">
        <v>192</v>
      </c>
      <c r="AD576" s="28" t="s">
        <v>123</v>
      </c>
      <c r="AE576" s="28" t="s">
        <v>82</v>
      </c>
      <c r="AF576" s="28" t="s">
        <v>82</v>
      </c>
      <c r="AG576" s="28" t="s">
        <v>95</v>
      </c>
      <c r="AH576" s="28" t="s">
        <v>82</v>
      </c>
      <c r="AI576" s="28" t="s">
        <v>96</v>
      </c>
      <c r="AJ576" s="28" t="s">
        <v>82</v>
      </c>
      <c r="AK576" s="28" t="s">
        <v>82</v>
      </c>
      <c r="AL576" s="28" t="s">
        <v>5453</v>
      </c>
      <c r="AM576" s="28" t="s">
        <v>88</v>
      </c>
      <c r="AN576" s="27" t="s">
        <v>98</v>
      </c>
      <c r="AO576" s="72">
        <f>C576*U576+D576</f>
        <v>0</v>
      </c>
      <c r="AP576" s="27" t="s">
        <v>82</v>
      </c>
      <c r="AQ576" s="27" t="s">
        <v>82</v>
      </c>
      <c r="AR576" s="29" t="s">
        <v>82</v>
      </c>
      <c r="AS576" s="29" t="s">
        <v>82</v>
      </c>
      <c r="AT576" s="79" t="s">
        <v>82</v>
      </c>
      <c r="AW576" s="80" t="s">
        <v>82</v>
      </c>
      <c r="AX576" s="27" t="s">
        <v>82</v>
      </c>
      <c r="AY576" s="27" t="s">
        <v>5454</v>
      </c>
      <c r="AZ576" s="27" t="s">
        <v>82</v>
      </c>
      <c r="BA576" s="27" t="s">
        <v>5455</v>
      </c>
      <c r="BB576" s="27" t="s">
        <v>5456</v>
      </c>
      <c r="BC576" s="27" t="s">
        <v>82</v>
      </c>
      <c r="BD576" s="27" t="s">
        <v>82</v>
      </c>
      <c r="BE576" s="27" t="s">
        <v>82</v>
      </c>
      <c r="BF576" s="27" t="s">
        <v>82</v>
      </c>
      <c r="BG576" s="27" t="s">
        <v>5120</v>
      </c>
      <c r="BH576" s="27" t="s">
        <v>128</v>
      </c>
      <c r="BI576" s="27" t="s">
        <v>200</v>
      </c>
      <c r="BJ576" s="27" t="s">
        <v>412</v>
      </c>
      <c r="BK576" s="27" t="s">
        <v>413</v>
      </c>
      <c r="BL576" s="27" t="s">
        <v>82</v>
      </c>
      <c r="BM576" s="27" t="s">
        <v>82</v>
      </c>
      <c r="BN576" s="27" t="s">
        <v>82</v>
      </c>
      <c r="BP576" s="117">
        <f>AO576*E576</f>
        <v>0</v>
      </c>
      <c r="BQ576" s="117">
        <f>AO576*Z576</f>
        <v>0</v>
      </c>
    </row>
    <row r="577">
      <c r="A577" s="48" t="s">
        <v>81</v>
      </c>
      <c r="B577" s="48" t="s">
        <v>82</v>
      </c>
      <c r="C577" s="58">
        <v>0</v>
      </c>
      <c r="D577" s="58">
        <v>0</v>
      </c>
      <c r="E577" s="64">
        <v>864.6</v>
      </c>
      <c r="F577" s="26" t="s">
        <v>5457</v>
      </c>
      <c r="G577" s="27" t="s">
        <v>5458</v>
      </c>
      <c r="H577" s="27" t="s">
        <v>5120</v>
      </c>
      <c r="I577" s="118" t="s">
        <v>5459</v>
      </c>
      <c r="J577" s="94" t="s">
        <v>114</v>
      </c>
      <c r="L577" s="27" t="s">
        <v>115</v>
      </c>
      <c r="M577" s="27" t="s">
        <v>1077</v>
      </c>
      <c r="N577" s="27" t="s">
        <v>88</v>
      </c>
      <c r="O577" s="27" t="s">
        <v>187</v>
      </c>
      <c r="P577" s="27" t="s">
        <v>188</v>
      </c>
      <c r="Q577" s="27" t="s">
        <v>89</v>
      </c>
      <c r="R577" s="27" t="s">
        <v>82</v>
      </c>
      <c r="S577" s="95" t="s">
        <v>5460</v>
      </c>
      <c r="T577" s="31">
        <v>10</v>
      </c>
      <c r="U577" s="31">
        <v>14</v>
      </c>
      <c r="V577" s="89">
        <v>45611</v>
      </c>
      <c r="W577" s="89">
        <v>45611</v>
      </c>
      <c r="X577" s="27" t="s">
        <v>5461</v>
      </c>
      <c r="Y577" s="72">
        <v>352</v>
      </c>
      <c r="Z577" s="76">
        <v>0.443</v>
      </c>
      <c r="AA577" s="28" t="s">
        <v>191</v>
      </c>
      <c r="AB577" s="28" t="s">
        <v>82</v>
      </c>
      <c r="AC577" s="28" t="s">
        <v>192</v>
      </c>
      <c r="AD577" s="28" t="s">
        <v>123</v>
      </c>
      <c r="AE577" s="28" t="s">
        <v>82</v>
      </c>
      <c r="AF577" s="28" t="s">
        <v>82</v>
      </c>
      <c r="AG577" s="28" t="s">
        <v>95</v>
      </c>
      <c r="AH577" s="28" t="s">
        <v>82</v>
      </c>
      <c r="AI577" s="28" t="s">
        <v>96</v>
      </c>
      <c r="AJ577" s="28" t="s">
        <v>82</v>
      </c>
      <c r="AK577" s="28" t="s">
        <v>82</v>
      </c>
      <c r="AL577" s="28" t="s">
        <v>5462</v>
      </c>
      <c r="AM577" s="28" t="s">
        <v>88</v>
      </c>
      <c r="AN577" s="27" t="s">
        <v>98</v>
      </c>
      <c r="AO577" s="72">
        <f>C577*U577+D577</f>
        <v>0</v>
      </c>
      <c r="AP577" s="27" t="s">
        <v>82</v>
      </c>
      <c r="AQ577" s="27" t="s">
        <v>82</v>
      </c>
      <c r="AR577" s="29" t="s">
        <v>82</v>
      </c>
      <c r="AS577" s="29" t="s">
        <v>82</v>
      </c>
      <c r="AT577" s="79" t="s">
        <v>82</v>
      </c>
      <c r="AW577" s="80" t="s">
        <v>82</v>
      </c>
      <c r="AX577" s="27" t="s">
        <v>82</v>
      </c>
      <c r="AY577" s="27" t="s">
        <v>5463</v>
      </c>
      <c r="AZ577" s="27" t="s">
        <v>82</v>
      </c>
      <c r="BA577" s="27" t="s">
        <v>5464</v>
      </c>
      <c r="BB577" s="27" t="s">
        <v>5465</v>
      </c>
      <c r="BC577" s="27" t="s">
        <v>82</v>
      </c>
      <c r="BD577" s="27" t="s">
        <v>82</v>
      </c>
      <c r="BE577" s="27" t="s">
        <v>82</v>
      </c>
      <c r="BF577" s="27" t="s">
        <v>82</v>
      </c>
      <c r="BG577" s="27" t="s">
        <v>5120</v>
      </c>
      <c r="BH577" s="27" t="s">
        <v>128</v>
      </c>
      <c r="BI577" s="27" t="s">
        <v>200</v>
      </c>
      <c r="BJ577" s="27" t="s">
        <v>201</v>
      </c>
      <c r="BK577" s="27" t="s">
        <v>381</v>
      </c>
      <c r="BL577" s="27" t="s">
        <v>82</v>
      </c>
      <c r="BM577" s="27" t="s">
        <v>82</v>
      </c>
      <c r="BN577" s="27" t="s">
        <v>82</v>
      </c>
      <c r="BP577" s="117">
        <f>AO577*E577</f>
        <v>0</v>
      </c>
      <c r="BQ577" s="117">
        <f>AO577*Z577</f>
        <v>0</v>
      </c>
    </row>
    <row r="578">
      <c r="A578" s="48" t="s">
        <v>81</v>
      </c>
      <c r="B578" s="48" t="s">
        <v>82</v>
      </c>
      <c r="C578" s="58">
        <v>0</v>
      </c>
      <c r="D578" s="58">
        <v>0</v>
      </c>
      <c r="E578" s="64">
        <v>818.4</v>
      </c>
      <c r="F578" s="26" t="s">
        <v>5466</v>
      </c>
      <c r="G578" s="27" t="s">
        <v>5467</v>
      </c>
      <c r="H578" s="27" t="s">
        <v>5120</v>
      </c>
      <c r="I578" s="118" t="s">
        <v>5468</v>
      </c>
      <c r="J578" s="94" t="s">
        <v>114</v>
      </c>
      <c r="L578" s="27" t="s">
        <v>115</v>
      </c>
      <c r="M578" s="27" t="s">
        <v>884</v>
      </c>
      <c r="N578" s="27" t="s">
        <v>88</v>
      </c>
      <c r="O578" s="27" t="s">
        <v>117</v>
      </c>
      <c r="P578" s="27" t="s">
        <v>5469</v>
      </c>
      <c r="Q578" s="27" t="s">
        <v>89</v>
      </c>
      <c r="R578" s="27" t="s">
        <v>82</v>
      </c>
      <c r="S578" s="95" t="s">
        <v>5470</v>
      </c>
      <c r="T578" s="31">
        <v>10</v>
      </c>
      <c r="U578" s="31">
        <v>16</v>
      </c>
      <c r="V578" s="89">
        <v>45726</v>
      </c>
      <c r="W578" s="89">
        <v>45726</v>
      </c>
      <c r="X578" s="27" t="s">
        <v>5471</v>
      </c>
      <c r="Y578" s="72">
        <v>240</v>
      </c>
      <c r="Z578" s="76">
        <v>0.333</v>
      </c>
      <c r="AA578" s="28" t="s">
        <v>191</v>
      </c>
      <c r="AB578" s="28" t="s">
        <v>82</v>
      </c>
      <c r="AC578" s="28" t="s">
        <v>2646</v>
      </c>
      <c r="AD578" s="28" t="s">
        <v>123</v>
      </c>
      <c r="AE578" s="28" t="s">
        <v>82</v>
      </c>
      <c r="AF578" s="28" t="s">
        <v>82</v>
      </c>
      <c r="AG578" s="28" t="s">
        <v>95</v>
      </c>
      <c r="AH578" s="28" t="s">
        <v>82</v>
      </c>
      <c r="AI578" s="28" t="s">
        <v>96</v>
      </c>
      <c r="AJ578" s="28" t="s">
        <v>82</v>
      </c>
      <c r="AK578" s="28" t="s">
        <v>82</v>
      </c>
      <c r="AL578" s="28" t="s">
        <v>5472</v>
      </c>
      <c r="AM578" s="28" t="s">
        <v>88</v>
      </c>
      <c r="AN578" s="27" t="s">
        <v>98</v>
      </c>
      <c r="AO578" s="72">
        <f>C578*U578+D578</f>
        <v>0</v>
      </c>
      <c r="AP578" s="27" t="s">
        <v>82</v>
      </c>
      <c r="AQ578" s="27" t="s">
        <v>82</v>
      </c>
      <c r="AR578" s="29" t="s">
        <v>82</v>
      </c>
      <c r="AS578" s="29" t="s">
        <v>82</v>
      </c>
      <c r="AT578" s="79" t="s">
        <v>82</v>
      </c>
      <c r="AW578" s="80" t="s">
        <v>82</v>
      </c>
      <c r="AX578" s="27" t="s">
        <v>82</v>
      </c>
      <c r="AY578" s="27" t="s">
        <v>5473</v>
      </c>
      <c r="AZ578" s="27" t="s">
        <v>82</v>
      </c>
      <c r="BA578" s="27" t="s">
        <v>5474</v>
      </c>
      <c r="BB578" s="27" t="s">
        <v>5475</v>
      </c>
      <c r="BC578" s="27" t="s">
        <v>82</v>
      </c>
      <c r="BD578" s="27" t="s">
        <v>82</v>
      </c>
      <c r="BE578" s="27" t="s">
        <v>82</v>
      </c>
      <c r="BF578" s="27" t="s">
        <v>82</v>
      </c>
      <c r="BG578" s="27" t="s">
        <v>5120</v>
      </c>
      <c r="BH578" s="27" t="s">
        <v>128</v>
      </c>
      <c r="BI578" s="27" t="s">
        <v>129</v>
      </c>
      <c r="BJ578" s="27" t="s">
        <v>390</v>
      </c>
      <c r="BK578" s="27" t="s">
        <v>391</v>
      </c>
      <c r="BL578" s="27" t="s">
        <v>82</v>
      </c>
      <c r="BM578" s="27" t="s">
        <v>82</v>
      </c>
      <c r="BN578" s="27" t="s">
        <v>82</v>
      </c>
      <c r="BP578" s="117">
        <f>AO578*E578</f>
        <v>0</v>
      </c>
      <c r="BQ578" s="117">
        <f>AO578*Z578</f>
        <v>0</v>
      </c>
    </row>
    <row r="579">
      <c r="A579" s="48" t="s">
        <v>81</v>
      </c>
      <c r="B579" s="48" t="s">
        <v>82</v>
      </c>
      <c r="C579" s="58">
        <v>0</v>
      </c>
      <c r="D579" s="58">
        <v>0</v>
      </c>
      <c r="E579" s="64">
        <v>3214.2</v>
      </c>
      <c r="F579" s="26" t="s">
        <v>5476</v>
      </c>
      <c r="G579" s="27" t="s">
        <v>5477</v>
      </c>
      <c r="H579" s="27" t="s">
        <v>5120</v>
      </c>
      <c r="I579" s="118" t="s">
        <v>5478</v>
      </c>
      <c r="J579" s="94" t="s">
        <v>335</v>
      </c>
      <c r="L579" s="27" t="s">
        <v>115</v>
      </c>
      <c r="M579" s="27" t="s">
        <v>5479</v>
      </c>
      <c r="N579" s="27" t="s">
        <v>88</v>
      </c>
      <c r="O579" s="27" t="s">
        <v>5153</v>
      </c>
      <c r="P579" s="27" t="s">
        <v>5480</v>
      </c>
      <c r="Q579" s="27" t="s">
        <v>89</v>
      </c>
      <c r="R579" s="27" t="s">
        <v>82</v>
      </c>
      <c r="S579" s="95" t="s">
        <v>5481</v>
      </c>
      <c r="T579" s="31">
        <v>10</v>
      </c>
      <c r="U579" s="31">
        <v>5</v>
      </c>
      <c r="V579" s="89">
        <v>42226</v>
      </c>
      <c r="W579" s="89">
        <v>46055</v>
      </c>
      <c r="X579" s="27" t="s">
        <v>5482</v>
      </c>
      <c r="Y579" s="72">
        <v>336</v>
      </c>
      <c r="Z579" s="76">
        <v>1.176</v>
      </c>
      <c r="AA579" s="28" t="s">
        <v>212</v>
      </c>
      <c r="AB579" s="28" t="s">
        <v>82</v>
      </c>
      <c r="AC579" s="28" t="s">
        <v>213</v>
      </c>
      <c r="AD579" s="28" t="s">
        <v>123</v>
      </c>
      <c r="AE579" s="28" t="s">
        <v>82</v>
      </c>
      <c r="AF579" s="28" t="s">
        <v>82</v>
      </c>
      <c r="AG579" s="28" t="s">
        <v>95</v>
      </c>
      <c r="AH579" s="28" t="s">
        <v>82</v>
      </c>
      <c r="AI579" s="28" t="s">
        <v>96</v>
      </c>
      <c r="AJ579" s="28" t="s">
        <v>82</v>
      </c>
      <c r="AK579" s="28" t="s">
        <v>82</v>
      </c>
      <c r="AL579" s="28" t="s">
        <v>5483</v>
      </c>
      <c r="AM579" s="28" t="s">
        <v>88</v>
      </c>
      <c r="AN579" s="27" t="s">
        <v>98</v>
      </c>
      <c r="AO579" s="72">
        <f>C579*U579+D579</f>
        <v>0</v>
      </c>
      <c r="AP579" s="27" t="s">
        <v>82</v>
      </c>
      <c r="AQ579" s="27" t="s">
        <v>82</v>
      </c>
      <c r="AR579" s="29" t="s">
        <v>82</v>
      </c>
      <c r="AS579" s="29" t="s">
        <v>82</v>
      </c>
      <c r="AT579" s="79" t="s">
        <v>82</v>
      </c>
      <c r="AW579" s="80" t="s">
        <v>82</v>
      </c>
      <c r="AX579" s="27" t="s">
        <v>82</v>
      </c>
      <c r="AY579" s="27" t="s">
        <v>5484</v>
      </c>
      <c r="AZ579" s="27" t="s">
        <v>82</v>
      </c>
      <c r="BA579" s="27" t="s">
        <v>5485</v>
      </c>
      <c r="BB579" s="27" t="s">
        <v>5486</v>
      </c>
      <c r="BC579" s="27" t="s">
        <v>82</v>
      </c>
      <c r="BD579" s="27" t="s">
        <v>5487</v>
      </c>
      <c r="BE579" s="27" t="s">
        <v>82</v>
      </c>
      <c r="BF579" s="27" t="s">
        <v>82</v>
      </c>
      <c r="BG579" s="27" t="s">
        <v>5120</v>
      </c>
      <c r="BH579" s="27" t="s">
        <v>128</v>
      </c>
      <c r="BI579" s="27" t="s">
        <v>5488</v>
      </c>
      <c r="BJ579" s="27" t="s">
        <v>5489</v>
      </c>
      <c r="BK579" s="27" t="s">
        <v>5490</v>
      </c>
      <c r="BL579" s="27" t="s">
        <v>82</v>
      </c>
      <c r="BM579" s="27" t="s">
        <v>82</v>
      </c>
      <c r="BN579" s="27" t="s">
        <v>82</v>
      </c>
      <c r="BP579" s="117">
        <f>AO579*E579</f>
        <v>0</v>
      </c>
      <c r="BQ579" s="117">
        <f>AO579*Z579</f>
        <v>0</v>
      </c>
    </row>
    <row r="580">
      <c r="A580" s="48" t="s">
        <v>81</v>
      </c>
      <c r="B580" s="48" t="s">
        <v>82</v>
      </c>
      <c r="C580" s="58">
        <v>0</v>
      </c>
      <c r="D580" s="58">
        <v>0</v>
      </c>
      <c r="E580" s="64">
        <v>1155</v>
      </c>
      <c r="F580" s="26" t="s">
        <v>5491</v>
      </c>
      <c r="G580" s="27" t="s">
        <v>5492</v>
      </c>
      <c r="H580" s="27" t="s">
        <v>5120</v>
      </c>
      <c r="I580" s="118" t="s">
        <v>5493</v>
      </c>
      <c r="J580" s="94" t="s">
        <v>136</v>
      </c>
      <c r="L580" s="27" t="s">
        <v>115</v>
      </c>
      <c r="M580" s="27" t="s">
        <v>227</v>
      </c>
      <c r="N580" s="27" t="s">
        <v>88</v>
      </c>
      <c r="O580" s="27" t="s">
        <v>743</v>
      </c>
      <c r="P580" s="27" t="s">
        <v>2208</v>
      </c>
      <c r="Q580" s="27" t="s">
        <v>89</v>
      </c>
      <c r="R580" s="27" t="s">
        <v>82</v>
      </c>
      <c r="S580" s="95" t="s">
        <v>5494</v>
      </c>
      <c r="T580" s="31">
        <v>10</v>
      </c>
      <c r="U580" s="31">
        <v>4</v>
      </c>
      <c r="V580" s="89">
        <v>46147</v>
      </c>
      <c r="W580" s="89">
        <v>46148</v>
      </c>
      <c r="X580" s="27" t="s">
        <v>5495</v>
      </c>
      <c r="Y580" s="72">
        <v>544</v>
      </c>
      <c r="Z580" s="76">
        <v>0.595</v>
      </c>
      <c r="AA580" s="28" t="s">
        <v>191</v>
      </c>
      <c r="AB580" s="28" t="s">
        <v>82</v>
      </c>
      <c r="AC580" s="28" t="s">
        <v>192</v>
      </c>
      <c r="AD580" s="28" t="s">
        <v>123</v>
      </c>
      <c r="AE580" s="28" t="s">
        <v>82</v>
      </c>
      <c r="AF580" s="28" t="s">
        <v>82</v>
      </c>
      <c r="AG580" s="28" t="s">
        <v>95</v>
      </c>
      <c r="AH580" s="28" t="s">
        <v>82</v>
      </c>
      <c r="AI580" s="28" t="s">
        <v>96</v>
      </c>
      <c r="AJ580" s="28" t="s">
        <v>82</v>
      </c>
      <c r="AK580" s="28" t="s">
        <v>82</v>
      </c>
      <c r="AL580" s="28" t="s">
        <v>5496</v>
      </c>
      <c r="AM580" s="28" t="s">
        <v>88</v>
      </c>
      <c r="AN580" s="27" t="s">
        <v>98</v>
      </c>
      <c r="AO580" s="72">
        <f>C580*U580+D580</f>
        <v>0</v>
      </c>
      <c r="AP580" s="27" t="s">
        <v>82</v>
      </c>
      <c r="AQ580" s="27" t="s">
        <v>82</v>
      </c>
      <c r="AR580" s="29" t="s">
        <v>82</v>
      </c>
      <c r="AS580" s="29" t="s">
        <v>82</v>
      </c>
      <c r="AT580" s="79" t="s">
        <v>82</v>
      </c>
      <c r="AW580" s="80" t="s">
        <v>82</v>
      </c>
      <c r="AX580" s="27" t="s">
        <v>82</v>
      </c>
      <c r="AY580" s="27" t="s">
        <v>5497</v>
      </c>
      <c r="AZ580" s="27" t="s">
        <v>82</v>
      </c>
      <c r="BA580" s="27" t="s">
        <v>5498</v>
      </c>
      <c r="BB580" s="27" t="s">
        <v>5499</v>
      </c>
      <c r="BC580" s="27" t="s">
        <v>82</v>
      </c>
      <c r="BD580" s="27" t="s">
        <v>82</v>
      </c>
      <c r="BE580" s="27" t="s">
        <v>82</v>
      </c>
      <c r="BF580" s="27" t="s">
        <v>82</v>
      </c>
      <c r="BG580" s="27" t="s">
        <v>5120</v>
      </c>
      <c r="BH580" s="27" t="s">
        <v>128</v>
      </c>
      <c r="BI580" s="27" t="s">
        <v>2215</v>
      </c>
      <c r="BJ580" s="27" t="s">
        <v>2225</v>
      </c>
      <c r="BK580" s="27" t="s">
        <v>2225</v>
      </c>
      <c r="BL580" s="27" t="s">
        <v>82</v>
      </c>
      <c r="BM580" s="27" t="s">
        <v>82</v>
      </c>
      <c r="BN580" s="27" t="s">
        <v>82</v>
      </c>
      <c r="BP580" s="117">
        <f>AO580*E580</f>
        <v>0</v>
      </c>
      <c r="BQ580" s="117">
        <f>AO580*Z580</f>
        <v>0</v>
      </c>
    </row>
    <row r="581">
      <c r="A581" s="48" t="s">
        <v>81</v>
      </c>
      <c r="B581" s="48" t="s">
        <v>82</v>
      </c>
      <c r="C581" s="58">
        <v>0</v>
      </c>
      <c r="D581" s="58">
        <v>0</v>
      </c>
      <c r="E581" s="64">
        <v>917.4</v>
      </c>
      <c r="F581" s="26" t="s">
        <v>5500</v>
      </c>
      <c r="G581" s="27" t="s">
        <v>5501</v>
      </c>
      <c r="H581" s="27" t="s">
        <v>5120</v>
      </c>
      <c r="I581" s="118" t="s">
        <v>5502</v>
      </c>
      <c r="J581" s="94" t="s">
        <v>363</v>
      </c>
      <c r="L581" s="27" t="s">
        <v>82</v>
      </c>
      <c r="M581" s="27" t="s">
        <v>1027</v>
      </c>
      <c r="N581" s="27" t="s">
        <v>88</v>
      </c>
      <c r="O581" s="27" t="s">
        <v>241</v>
      </c>
      <c r="P581" s="27" t="s">
        <v>242</v>
      </c>
      <c r="Q581" s="27" t="s">
        <v>89</v>
      </c>
      <c r="R581" s="27" t="s">
        <v>82</v>
      </c>
      <c r="S581" s="95" t="s">
        <v>5503</v>
      </c>
      <c r="T581" s="31">
        <v>10</v>
      </c>
      <c r="U581" s="31">
        <v>10</v>
      </c>
      <c r="V581" s="89">
        <v>46199</v>
      </c>
      <c r="W581" s="89">
        <v>46199</v>
      </c>
      <c r="X581" s="27" t="s">
        <v>5504</v>
      </c>
      <c r="Y581" s="72">
        <v>192</v>
      </c>
      <c r="Z581" s="76">
        <v>0.32</v>
      </c>
      <c r="AA581" s="28" t="s">
        <v>5338</v>
      </c>
      <c r="AB581" s="28" t="s">
        <v>82</v>
      </c>
      <c r="AC581" s="28" t="s">
        <v>5339</v>
      </c>
      <c r="AD581" s="28" t="s">
        <v>123</v>
      </c>
      <c r="AE581" s="28" t="s">
        <v>82</v>
      </c>
      <c r="AF581" s="28" t="s">
        <v>82</v>
      </c>
      <c r="AG581" s="28" t="s">
        <v>95</v>
      </c>
      <c r="AH581" s="28" t="s">
        <v>82</v>
      </c>
      <c r="AI581" s="28" t="s">
        <v>96</v>
      </c>
      <c r="AJ581" s="28" t="s">
        <v>82</v>
      </c>
      <c r="AK581" s="28" t="s">
        <v>82</v>
      </c>
      <c r="AL581" s="28" t="s">
        <v>5505</v>
      </c>
      <c r="AM581" s="28" t="s">
        <v>88</v>
      </c>
      <c r="AN581" s="27" t="s">
        <v>98</v>
      </c>
      <c r="AO581" s="72">
        <f>C581*U581+D581</f>
        <v>0</v>
      </c>
      <c r="AP581" s="27" t="s">
        <v>82</v>
      </c>
      <c r="AQ581" s="27" t="s">
        <v>82</v>
      </c>
      <c r="AR581" s="29" t="s">
        <v>82</v>
      </c>
      <c r="AS581" s="29" t="s">
        <v>82</v>
      </c>
      <c r="AT581" s="79" t="s">
        <v>82</v>
      </c>
      <c r="AW581" s="80" t="s">
        <v>82</v>
      </c>
      <c r="AX581" s="27" t="s">
        <v>82</v>
      </c>
      <c r="AY581" s="27" t="s">
        <v>5506</v>
      </c>
      <c r="AZ581" s="27" t="s">
        <v>82</v>
      </c>
      <c r="BA581" s="27" t="s">
        <v>5507</v>
      </c>
      <c r="BB581" s="27" t="s">
        <v>5508</v>
      </c>
      <c r="BC581" s="27" t="s">
        <v>82</v>
      </c>
      <c r="BD581" s="27" t="s">
        <v>82</v>
      </c>
      <c r="BE581" s="27" t="s">
        <v>5509</v>
      </c>
      <c r="BF581" s="27" t="s">
        <v>82</v>
      </c>
      <c r="BG581" s="27" t="s">
        <v>5120</v>
      </c>
      <c r="BH581" s="27" t="s">
        <v>128</v>
      </c>
      <c r="BI581" s="27" t="s">
        <v>220</v>
      </c>
      <c r="BJ581" s="27" t="s">
        <v>221</v>
      </c>
      <c r="BK581" s="27" t="s">
        <v>202</v>
      </c>
      <c r="BL581" s="27" t="s">
        <v>82</v>
      </c>
      <c r="BM581" s="27" t="s">
        <v>82</v>
      </c>
      <c r="BN581" s="27" t="s">
        <v>82</v>
      </c>
      <c r="BP581" s="117">
        <f>AO581*E581</f>
        <v>0</v>
      </c>
      <c r="BQ581" s="117">
        <f>AO581*Z581</f>
        <v>0</v>
      </c>
    </row>
    <row r="582">
      <c r="A582" s="48" t="s">
        <v>81</v>
      </c>
      <c r="B582" s="48" t="s">
        <v>82</v>
      </c>
      <c r="C582" s="58">
        <v>0</v>
      </c>
      <c r="D582" s="58">
        <v>0</v>
      </c>
      <c r="E582" s="64">
        <v>752.4</v>
      </c>
      <c r="F582" s="26" t="s">
        <v>5510</v>
      </c>
      <c r="G582" s="27" t="s">
        <v>5511</v>
      </c>
      <c r="H582" s="27" t="s">
        <v>5120</v>
      </c>
      <c r="I582" s="118" t="s">
        <v>5512</v>
      </c>
      <c r="J582" s="94" t="s">
        <v>114</v>
      </c>
      <c r="L582" s="27" t="s">
        <v>115</v>
      </c>
      <c r="M582" s="27" t="s">
        <v>857</v>
      </c>
      <c r="N582" s="27" t="s">
        <v>88</v>
      </c>
      <c r="O582" s="27" t="s">
        <v>187</v>
      </c>
      <c r="P582" s="27" t="s">
        <v>188</v>
      </c>
      <c r="Q582" s="27" t="s">
        <v>89</v>
      </c>
      <c r="R582" s="27" t="s">
        <v>82</v>
      </c>
      <c r="S582" s="95" t="s">
        <v>5513</v>
      </c>
      <c r="T582" s="31">
        <v>10</v>
      </c>
      <c r="U582" s="31">
        <v>12</v>
      </c>
      <c r="V582" s="89">
        <v>45737</v>
      </c>
      <c r="W582" s="89">
        <v>45737</v>
      </c>
      <c r="X582" s="27" t="s">
        <v>5514</v>
      </c>
      <c r="Y582" s="72">
        <v>256</v>
      </c>
      <c r="Z582" s="76">
        <v>0.32</v>
      </c>
      <c r="AA582" s="28" t="s">
        <v>191</v>
      </c>
      <c r="AB582" s="28" t="s">
        <v>82</v>
      </c>
      <c r="AC582" s="28" t="s">
        <v>192</v>
      </c>
      <c r="AD582" s="28" t="s">
        <v>123</v>
      </c>
      <c r="AE582" s="28" t="s">
        <v>82</v>
      </c>
      <c r="AF582" s="28" t="s">
        <v>82</v>
      </c>
      <c r="AG582" s="28" t="s">
        <v>95</v>
      </c>
      <c r="AH582" s="28" t="s">
        <v>82</v>
      </c>
      <c r="AI582" s="28" t="s">
        <v>96</v>
      </c>
      <c r="AJ582" s="28" t="s">
        <v>82</v>
      </c>
      <c r="AK582" s="28" t="s">
        <v>82</v>
      </c>
      <c r="AL582" s="28" t="s">
        <v>5515</v>
      </c>
      <c r="AM582" s="28" t="s">
        <v>88</v>
      </c>
      <c r="AN582" s="27" t="s">
        <v>98</v>
      </c>
      <c r="AO582" s="72">
        <f>C582*U582+D582</f>
        <v>0</v>
      </c>
      <c r="AP582" s="27" t="s">
        <v>82</v>
      </c>
      <c r="AQ582" s="27" t="s">
        <v>82</v>
      </c>
      <c r="AR582" s="29" t="s">
        <v>82</v>
      </c>
      <c r="AS582" s="29" t="s">
        <v>82</v>
      </c>
      <c r="AT582" s="79" t="s">
        <v>82</v>
      </c>
      <c r="AW582" s="80" t="s">
        <v>82</v>
      </c>
      <c r="AX582" s="27" t="s">
        <v>82</v>
      </c>
      <c r="AY582" s="27" t="s">
        <v>5516</v>
      </c>
      <c r="AZ582" s="27" t="s">
        <v>82</v>
      </c>
      <c r="BA582" s="27" t="s">
        <v>5517</v>
      </c>
      <c r="BB582" s="27" t="s">
        <v>5518</v>
      </c>
      <c r="BC582" s="27" t="s">
        <v>82</v>
      </c>
      <c r="BD582" s="27" t="s">
        <v>82</v>
      </c>
      <c r="BE582" s="27" t="s">
        <v>82</v>
      </c>
      <c r="BF582" s="27" t="s">
        <v>82</v>
      </c>
      <c r="BG582" s="27" t="s">
        <v>5120</v>
      </c>
      <c r="BH582" s="27" t="s">
        <v>128</v>
      </c>
      <c r="BI582" s="27" t="s">
        <v>200</v>
      </c>
      <c r="BJ582" s="27" t="s">
        <v>412</v>
      </c>
      <c r="BK582" s="27" t="s">
        <v>413</v>
      </c>
      <c r="BL582" s="27" t="s">
        <v>82</v>
      </c>
      <c r="BM582" s="27" t="s">
        <v>82</v>
      </c>
      <c r="BN582" s="27" t="s">
        <v>82</v>
      </c>
      <c r="BP582" s="117">
        <f>AO582*E582</f>
        <v>0</v>
      </c>
      <c r="BQ582" s="117">
        <f>AO582*Z582</f>
        <v>0</v>
      </c>
    </row>
    <row r="583">
      <c r="A583" s="48" t="s">
        <v>81</v>
      </c>
      <c r="B583" s="48" t="s">
        <v>82</v>
      </c>
      <c r="C583" s="58">
        <v>0</v>
      </c>
      <c r="D583" s="58">
        <v>0</v>
      </c>
      <c r="E583" s="64">
        <v>1531.2</v>
      </c>
      <c r="F583" s="26" t="s">
        <v>5519</v>
      </c>
      <c r="G583" s="27" t="s">
        <v>5520</v>
      </c>
      <c r="H583" s="27" t="s">
        <v>5120</v>
      </c>
      <c r="I583" s="118" t="s">
        <v>5521</v>
      </c>
      <c r="J583" s="94" t="s">
        <v>114</v>
      </c>
      <c r="L583" s="27" t="s">
        <v>115</v>
      </c>
      <c r="M583" s="27" t="s">
        <v>5192</v>
      </c>
      <c r="N583" s="27" t="s">
        <v>88</v>
      </c>
      <c r="O583" s="27" t="s">
        <v>5153</v>
      </c>
      <c r="P583" s="27" t="s">
        <v>5522</v>
      </c>
      <c r="Q583" s="27" t="s">
        <v>89</v>
      </c>
      <c r="R583" s="27" t="s">
        <v>82</v>
      </c>
      <c r="S583" s="95" t="s">
        <v>5523</v>
      </c>
      <c r="T583" s="31">
        <v>10</v>
      </c>
      <c r="U583" s="31">
        <v>12</v>
      </c>
      <c r="V583" s="89">
        <v>44364</v>
      </c>
      <c r="W583" s="89">
        <v>44364</v>
      </c>
      <c r="X583" s="27" t="s">
        <v>5524</v>
      </c>
      <c r="Y583" s="72">
        <v>336</v>
      </c>
      <c r="Z583" s="76">
        <v>0.504</v>
      </c>
      <c r="AA583" s="28" t="s">
        <v>277</v>
      </c>
      <c r="AB583" s="28" t="s">
        <v>82</v>
      </c>
      <c r="AC583" s="28" t="s">
        <v>2646</v>
      </c>
      <c r="AD583" s="28" t="s">
        <v>123</v>
      </c>
      <c r="AE583" s="28" t="s">
        <v>82</v>
      </c>
      <c r="AF583" s="28" t="s">
        <v>82</v>
      </c>
      <c r="AG583" s="28" t="s">
        <v>82</v>
      </c>
      <c r="AH583" s="28" t="s">
        <v>82</v>
      </c>
      <c r="AI583" s="28" t="s">
        <v>96</v>
      </c>
      <c r="AJ583" s="28" t="s">
        <v>82</v>
      </c>
      <c r="AK583" s="28" t="s">
        <v>82</v>
      </c>
      <c r="AL583" s="28" t="s">
        <v>5525</v>
      </c>
      <c r="AM583" s="28" t="s">
        <v>88</v>
      </c>
      <c r="AN583" s="27" t="s">
        <v>98</v>
      </c>
      <c r="AO583" s="72">
        <f ref="AO583:AO646" t="shared" si="282">C583*U583+D583</f>
        <v>0</v>
      </c>
      <c r="AP583" s="27" t="s">
        <v>82</v>
      </c>
      <c r="AQ583" s="27" t="s">
        <v>82</v>
      </c>
      <c r="AR583" s="29" t="s">
        <v>82</v>
      </c>
      <c r="AS583" s="29" t="s">
        <v>82</v>
      </c>
      <c r="AT583" s="79" t="s">
        <v>82</v>
      </c>
      <c r="AW583" s="80" t="s">
        <v>82</v>
      </c>
      <c r="AX583" s="27" t="s">
        <v>82</v>
      </c>
      <c r="AY583" s="27" t="s">
        <v>5526</v>
      </c>
      <c r="AZ583" s="27" t="s">
        <v>82</v>
      </c>
      <c r="BA583" s="27" t="s">
        <v>5527</v>
      </c>
      <c r="BB583" s="27" t="s">
        <v>5528</v>
      </c>
      <c r="BC583" s="27" t="s">
        <v>82</v>
      </c>
      <c r="BD583" s="27" t="s">
        <v>82</v>
      </c>
      <c r="BE583" s="27" t="s">
        <v>82</v>
      </c>
      <c r="BF583" s="27" t="s">
        <v>82</v>
      </c>
      <c r="BG583" s="27" t="s">
        <v>5120</v>
      </c>
      <c r="BH583" s="27" t="s">
        <v>128</v>
      </c>
      <c r="BI583" s="27" t="s">
        <v>5488</v>
      </c>
      <c r="BJ583" s="27" t="s">
        <v>5529</v>
      </c>
      <c r="BK583" s="27" t="s">
        <v>5529</v>
      </c>
      <c r="BL583" s="27" t="s">
        <v>82</v>
      </c>
      <c r="BM583" s="27" t="s">
        <v>82</v>
      </c>
      <c r="BN583" s="27" t="s">
        <v>82</v>
      </c>
      <c r="BP583" s="117">
        <f ref="BP583:BP646" t="shared" si="283">AO583*E583</f>
        <v>0</v>
      </c>
      <c r="BQ583" s="117">
        <f ref="BQ583:BQ646" t="shared" si="284">AO583*Z583</f>
        <v>0</v>
      </c>
    </row>
    <row r="584">
      <c r="A584" s="48" t="s">
        <v>81</v>
      </c>
      <c r="B584" s="48" t="s">
        <v>82</v>
      </c>
      <c r="C584" s="58">
        <v>0</v>
      </c>
      <c r="D584" s="58">
        <v>0</v>
      </c>
      <c r="E584" s="64">
        <v>818.4</v>
      </c>
      <c r="F584" s="26" t="s">
        <v>5530</v>
      </c>
      <c r="G584" s="27" t="s">
        <v>183</v>
      </c>
      <c r="H584" s="27" t="s">
        <v>5120</v>
      </c>
      <c r="I584" s="118" t="s">
        <v>5531</v>
      </c>
      <c r="J584" s="94" t="s">
        <v>114</v>
      </c>
      <c r="L584" s="27" t="s">
        <v>115</v>
      </c>
      <c r="M584" s="27" t="s">
        <v>884</v>
      </c>
      <c r="N584" s="27" t="s">
        <v>88</v>
      </c>
      <c r="O584" s="27" t="s">
        <v>187</v>
      </c>
      <c r="P584" s="27" t="s">
        <v>188</v>
      </c>
      <c r="Q584" s="27" t="s">
        <v>89</v>
      </c>
      <c r="R584" s="27" t="s">
        <v>82</v>
      </c>
      <c r="S584" s="95" t="s">
        <v>5532</v>
      </c>
      <c r="T584" s="31">
        <v>10</v>
      </c>
      <c r="U584" s="31">
        <v>8</v>
      </c>
      <c r="V584" s="89">
        <v>45418</v>
      </c>
      <c r="W584" s="89">
        <v>45418</v>
      </c>
      <c r="X584" s="27" t="s">
        <v>5533</v>
      </c>
      <c r="Y584" s="72">
        <v>272</v>
      </c>
      <c r="Z584" s="76">
        <v>0.348</v>
      </c>
      <c r="AA584" s="28" t="s">
        <v>191</v>
      </c>
      <c r="AB584" s="28" t="s">
        <v>82</v>
      </c>
      <c r="AC584" s="28" t="s">
        <v>192</v>
      </c>
      <c r="AD584" s="28" t="s">
        <v>94</v>
      </c>
      <c r="AE584" s="28" t="s">
        <v>82</v>
      </c>
      <c r="AF584" s="28" t="s">
        <v>82</v>
      </c>
      <c r="AG584" s="28" t="s">
        <v>95</v>
      </c>
      <c r="AH584" s="28" t="s">
        <v>82</v>
      </c>
      <c r="AI584" s="28" t="s">
        <v>96</v>
      </c>
      <c r="AJ584" s="28" t="s">
        <v>82</v>
      </c>
      <c r="AK584" s="28" t="s">
        <v>82</v>
      </c>
      <c r="AL584" s="28" t="s">
        <v>5534</v>
      </c>
      <c r="AM584" s="28" t="s">
        <v>88</v>
      </c>
      <c r="AN584" s="27" t="s">
        <v>98</v>
      </c>
      <c r="AO584" s="72">
        <f t="shared" si="282"/>
        <v>0</v>
      </c>
      <c r="AP584" s="27" t="s">
        <v>82</v>
      </c>
      <c r="AQ584" s="27" t="s">
        <v>82</v>
      </c>
      <c r="AR584" s="29" t="s">
        <v>82</v>
      </c>
      <c r="AS584" s="29" t="s">
        <v>82</v>
      </c>
      <c r="AT584" s="79" t="s">
        <v>82</v>
      </c>
      <c r="AW584" s="80" t="s">
        <v>82</v>
      </c>
      <c r="AX584" s="27" t="s">
        <v>82</v>
      </c>
      <c r="AY584" s="27" t="s">
        <v>5535</v>
      </c>
      <c r="AZ584" s="27" t="s">
        <v>82</v>
      </c>
      <c r="BA584" s="27" t="s">
        <v>5536</v>
      </c>
      <c r="BB584" s="27" t="s">
        <v>5537</v>
      </c>
      <c r="BC584" s="27" t="s">
        <v>82</v>
      </c>
      <c r="BD584" s="27" t="s">
        <v>82</v>
      </c>
      <c r="BE584" s="27" t="s">
        <v>82</v>
      </c>
      <c r="BF584" s="27" t="s">
        <v>82</v>
      </c>
      <c r="BG584" s="27" t="s">
        <v>5120</v>
      </c>
      <c r="BH584" s="27" t="s">
        <v>128</v>
      </c>
      <c r="BI584" s="27" t="s">
        <v>200</v>
      </c>
      <c r="BJ584" s="27" t="s">
        <v>201</v>
      </c>
      <c r="BK584" s="27" t="s">
        <v>202</v>
      </c>
      <c r="BL584" s="27" t="s">
        <v>82</v>
      </c>
      <c r="BM584" s="27" t="s">
        <v>82</v>
      </c>
      <c r="BN584" s="27" t="s">
        <v>82</v>
      </c>
      <c r="BP584" s="117">
        <f t="shared" si="283"/>
        <v>0</v>
      </c>
      <c r="BQ584" s="117">
        <f t="shared" si="284"/>
        <v>0</v>
      </c>
    </row>
    <row r="585">
      <c r="A585" s="48" t="s">
        <v>81</v>
      </c>
      <c r="B585" s="48" t="s">
        <v>82</v>
      </c>
      <c r="C585" s="58">
        <v>0</v>
      </c>
      <c r="D585" s="58">
        <v>0</v>
      </c>
      <c r="E585" s="64">
        <v>1267.2</v>
      </c>
      <c r="F585" s="26" t="s">
        <v>5538</v>
      </c>
      <c r="G585" s="27" t="s">
        <v>5539</v>
      </c>
      <c r="H585" s="27" t="s">
        <v>5120</v>
      </c>
      <c r="I585" s="118" t="s">
        <v>5540</v>
      </c>
      <c r="J585" s="94" t="s">
        <v>94</v>
      </c>
      <c r="L585" s="27" t="s">
        <v>115</v>
      </c>
      <c r="M585" s="27" t="s">
        <v>1204</v>
      </c>
      <c r="N585" s="27" t="s">
        <v>88</v>
      </c>
      <c r="O585" s="27" t="s">
        <v>117</v>
      </c>
      <c r="P585" s="27" t="s">
        <v>118</v>
      </c>
      <c r="Q585" s="27" t="s">
        <v>89</v>
      </c>
      <c r="R585" s="27" t="s">
        <v>82</v>
      </c>
      <c r="S585" s="95" t="s">
        <v>5541</v>
      </c>
      <c r="T585" s="31">
        <v>10</v>
      </c>
      <c r="U585" s="31">
        <v>16</v>
      </c>
      <c r="V585" s="89">
        <v>46251</v>
      </c>
      <c r="W585" s="89">
        <v>46251</v>
      </c>
      <c r="X585" s="27" t="s">
        <v>5542</v>
      </c>
      <c r="Y585" s="72">
        <v>256</v>
      </c>
      <c r="Z585" s="76">
        <v>0.39</v>
      </c>
      <c r="AA585" s="28" t="s">
        <v>191</v>
      </c>
      <c r="AB585" s="28" t="s">
        <v>82</v>
      </c>
      <c r="AC585" s="28" t="s">
        <v>192</v>
      </c>
      <c r="AD585" s="28" t="s">
        <v>123</v>
      </c>
      <c r="AE585" s="28" t="s">
        <v>82</v>
      </c>
      <c r="AF585" s="28" t="s">
        <v>82</v>
      </c>
      <c r="AG585" s="28" t="s">
        <v>95</v>
      </c>
      <c r="AH585" s="28" t="s">
        <v>82</v>
      </c>
      <c r="AI585" s="28" t="s">
        <v>96</v>
      </c>
      <c r="AJ585" s="28" t="s">
        <v>82</v>
      </c>
      <c r="AK585" s="28" t="s">
        <v>82</v>
      </c>
      <c r="AL585" s="28" t="s">
        <v>5543</v>
      </c>
      <c r="AM585" s="28" t="s">
        <v>88</v>
      </c>
      <c r="AN585" s="27" t="s">
        <v>98</v>
      </c>
      <c r="AO585" s="72">
        <f t="shared" si="282"/>
        <v>0</v>
      </c>
      <c r="AP585" s="27" t="s">
        <v>82</v>
      </c>
      <c r="AQ585" s="27" t="s">
        <v>82</v>
      </c>
      <c r="AR585" s="29" t="s">
        <v>82</v>
      </c>
      <c r="AS585" s="29" t="s">
        <v>82</v>
      </c>
      <c r="AT585" s="79" t="s">
        <v>82</v>
      </c>
      <c r="AW585" s="80" t="s">
        <v>82</v>
      </c>
      <c r="AX585" s="27" t="s">
        <v>82</v>
      </c>
      <c r="AY585" s="27" t="s">
        <v>5544</v>
      </c>
      <c r="AZ585" s="27" t="s">
        <v>82</v>
      </c>
      <c r="BA585" s="27" t="s">
        <v>5545</v>
      </c>
      <c r="BB585" s="27" t="s">
        <v>5546</v>
      </c>
      <c r="BC585" s="27" t="s">
        <v>82</v>
      </c>
      <c r="BD585" s="27" t="s">
        <v>82</v>
      </c>
      <c r="BE585" s="27" t="s">
        <v>82</v>
      </c>
      <c r="BF585" s="27" t="s">
        <v>82</v>
      </c>
      <c r="BG585" s="27" t="s">
        <v>5120</v>
      </c>
      <c r="BH585" s="27" t="s">
        <v>128</v>
      </c>
      <c r="BI585" s="27" t="s">
        <v>129</v>
      </c>
      <c r="BJ585" s="27" t="s">
        <v>130</v>
      </c>
      <c r="BK585" s="27" t="s">
        <v>167</v>
      </c>
      <c r="BL585" s="27" t="s">
        <v>82</v>
      </c>
      <c r="BM585" s="27" t="s">
        <v>82</v>
      </c>
      <c r="BN585" s="27" t="s">
        <v>82</v>
      </c>
      <c r="BP585" s="117">
        <f t="shared" si="283"/>
        <v>0</v>
      </c>
      <c r="BQ585" s="117">
        <f t="shared" si="284"/>
        <v>0</v>
      </c>
    </row>
    <row r="586">
      <c r="A586" s="48" t="s">
        <v>81</v>
      </c>
      <c r="B586" s="48" t="s">
        <v>82</v>
      </c>
      <c r="C586" s="58">
        <v>0</v>
      </c>
      <c r="D586" s="58">
        <v>0</v>
      </c>
      <c r="E586" s="64">
        <v>917.4</v>
      </c>
      <c r="F586" s="26" t="s">
        <v>5547</v>
      </c>
      <c r="G586" s="27" t="s">
        <v>82</v>
      </c>
      <c r="H586" s="27" t="s">
        <v>5120</v>
      </c>
      <c r="I586" s="118" t="s">
        <v>5548</v>
      </c>
      <c r="J586" s="94" t="s">
        <v>614</v>
      </c>
      <c r="L586" s="27" t="s">
        <v>82</v>
      </c>
      <c r="M586" s="27" t="s">
        <v>1027</v>
      </c>
      <c r="N586" s="27" t="s">
        <v>88</v>
      </c>
      <c r="O586" s="27" t="s">
        <v>5549</v>
      </c>
      <c r="P586" s="27" t="s">
        <v>5550</v>
      </c>
      <c r="Q586" s="27" t="s">
        <v>89</v>
      </c>
      <c r="R586" s="27" t="s">
        <v>82</v>
      </c>
      <c r="S586" s="95" t="s">
        <v>5551</v>
      </c>
      <c r="T586" s="31">
        <v>10</v>
      </c>
      <c r="U586" s="31">
        <v>14</v>
      </c>
      <c r="V586" s="89">
        <v>46166</v>
      </c>
      <c r="W586" s="89">
        <v>46166</v>
      </c>
      <c r="X586" s="27" t="s">
        <v>5552</v>
      </c>
      <c r="Y586" s="72">
        <v>96</v>
      </c>
      <c r="Z586" s="76">
        <v>0.33</v>
      </c>
      <c r="AA586" s="28" t="s">
        <v>5553</v>
      </c>
      <c r="AB586" s="28" t="s">
        <v>82</v>
      </c>
      <c r="AC586" s="28" t="s">
        <v>5554</v>
      </c>
      <c r="AD586" s="28" t="s">
        <v>123</v>
      </c>
      <c r="AE586" s="28" t="s">
        <v>82</v>
      </c>
      <c r="AF586" s="28" t="s">
        <v>82</v>
      </c>
      <c r="AG586" s="28" t="s">
        <v>95</v>
      </c>
      <c r="AH586" s="28" t="s">
        <v>82</v>
      </c>
      <c r="AI586" s="28" t="s">
        <v>96</v>
      </c>
      <c r="AJ586" s="28" t="s">
        <v>82</v>
      </c>
      <c r="AK586" s="28" t="s">
        <v>82</v>
      </c>
      <c r="AL586" s="28" t="s">
        <v>5555</v>
      </c>
      <c r="AM586" s="28" t="s">
        <v>88</v>
      </c>
      <c r="AN586" s="27" t="s">
        <v>194</v>
      </c>
      <c r="AO586" s="72">
        <f t="shared" si="282"/>
        <v>0</v>
      </c>
      <c r="AP586" s="119" t="s">
        <v>5556</v>
      </c>
      <c r="AQ586" s="27" t="s">
        <v>82</v>
      </c>
      <c r="AR586" s="29" t="s">
        <v>82</v>
      </c>
      <c r="AS586" s="29" t="s">
        <v>82</v>
      </c>
      <c r="AT586" s="79" t="s">
        <v>82</v>
      </c>
      <c r="AW586" s="80" t="s">
        <v>82</v>
      </c>
      <c r="AX586" s="27" t="s">
        <v>82</v>
      </c>
      <c r="AY586" s="27" t="s">
        <v>5557</v>
      </c>
      <c r="AZ586" s="27" t="s">
        <v>82</v>
      </c>
      <c r="BA586" s="27" t="s">
        <v>5558</v>
      </c>
      <c r="BB586" s="27" t="s">
        <v>5559</v>
      </c>
      <c r="BC586" s="27" t="s">
        <v>82</v>
      </c>
      <c r="BD586" s="27" t="s">
        <v>82</v>
      </c>
      <c r="BE586" s="27" t="s">
        <v>5560</v>
      </c>
      <c r="BF586" s="27" t="s">
        <v>82</v>
      </c>
      <c r="BG586" s="27" t="s">
        <v>5120</v>
      </c>
      <c r="BH586" s="27" t="s">
        <v>2792</v>
      </c>
      <c r="BI586" s="27" t="s">
        <v>5278</v>
      </c>
      <c r="BJ586" s="27" t="s">
        <v>5561</v>
      </c>
      <c r="BK586" s="27" t="s">
        <v>5562</v>
      </c>
      <c r="BL586" s="27" t="s">
        <v>82</v>
      </c>
      <c r="BM586" s="27" t="s">
        <v>82</v>
      </c>
      <c r="BN586" s="27" t="s">
        <v>82</v>
      </c>
      <c r="BP586" s="117">
        <f t="shared" si="283"/>
        <v>0</v>
      </c>
      <c r="BQ586" s="117">
        <f t="shared" si="284"/>
        <v>0</v>
      </c>
    </row>
    <row r="587">
      <c r="A587" s="48" t="s">
        <v>81</v>
      </c>
      <c r="B587" s="48" t="s">
        <v>82</v>
      </c>
      <c r="C587" s="58">
        <v>0</v>
      </c>
      <c r="D587" s="58">
        <v>0</v>
      </c>
      <c r="E587" s="64">
        <v>2917.2</v>
      </c>
      <c r="F587" s="26" t="s">
        <v>5563</v>
      </c>
      <c r="G587" s="27" t="s">
        <v>5564</v>
      </c>
      <c r="H587" s="27" t="s">
        <v>5120</v>
      </c>
      <c r="I587" s="118" t="s">
        <v>5565</v>
      </c>
      <c r="J587" s="94" t="s">
        <v>136</v>
      </c>
      <c r="L587" s="27" t="s">
        <v>82</v>
      </c>
      <c r="M587" s="27" t="s">
        <v>5566</v>
      </c>
      <c r="N587" s="27" t="s">
        <v>88</v>
      </c>
      <c r="O587" s="27" t="s">
        <v>241</v>
      </c>
      <c r="P587" s="27" t="s">
        <v>242</v>
      </c>
      <c r="Q587" s="27" t="s">
        <v>89</v>
      </c>
      <c r="R587" s="27" t="s">
        <v>82</v>
      </c>
      <c r="S587" s="95" t="s">
        <v>5567</v>
      </c>
      <c r="T587" s="31">
        <v>10</v>
      </c>
      <c r="U587" s="31">
        <v>3</v>
      </c>
      <c r="V587" s="89">
        <v>45784</v>
      </c>
      <c r="W587" s="89">
        <v>45784</v>
      </c>
      <c r="X587" s="27" t="s">
        <v>5568</v>
      </c>
      <c r="Y587" s="72">
        <v>512</v>
      </c>
      <c r="Z587" s="76">
        <v>1.3</v>
      </c>
      <c r="AA587" s="28" t="s">
        <v>121</v>
      </c>
      <c r="AB587" s="28" t="s">
        <v>82</v>
      </c>
      <c r="AC587" s="28" t="s">
        <v>122</v>
      </c>
      <c r="AD587" s="28" t="s">
        <v>123</v>
      </c>
      <c r="AE587" s="28" t="s">
        <v>82</v>
      </c>
      <c r="AF587" s="28" t="s">
        <v>82</v>
      </c>
      <c r="AG587" s="28" t="s">
        <v>95</v>
      </c>
      <c r="AH587" s="28" t="s">
        <v>82</v>
      </c>
      <c r="AI587" s="28" t="s">
        <v>96</v>
      </c>
      <c r="AJ587" s="28" t="s">
        <v>82</v>
      </c>
      <c r="AK587" s="28" t="s">
        <v>82</v>
      </c>
      <c r="AL587" s="28" t="s">
        <v>5569</v>
      </c>
      <c r="AM587" s="28" t="s">
        <v>88</v>
      </c>
      <c r="AN587" s="27" t="s">
        <v>98</v>
      </c>
      <c r="AO587" s="72">
        <f t="shared" si="282"/>
        <v>0</v>
      </c>
      <c r="AP587" s="27" t="s">
        <v>82</v>
      </c>
      <c r="AQ587" s="27" t="s">
        <v>82</v>
      </c>
      <c r="AR587" s="29" t="s">
        <v>82</v>
      </c>
      <c r="AS587" s="29" t="s">
        <v>82</v>
      </c>
      <c r="AT587" s="79" t="s">
        <v>82</v>
      </c>
      <c r="AW587" s="80" t="s">
        <v>82</v>
      </c>
      <c r="AX587" s="27" t="s">
        <v>82</v>
      </c>
      <c r="AY587" s="27" t="s">
        <v>5570</v>
      </c>
      <c r="AZ587" s="27" t="s">
        <v>82</v>
      </c>
      <c r="BA587" s="27" t="s">
        <v>5571</v>
      </c>
      <c r="BB587" s="27" t="s">
        <v>5572</v>
      </c>
      <c r="BC587" s="27" t="s">
        <v>82</v>
      </c>
      <c r="BD587" s="27" t="s">
        <v>82</v>
      </c>
      <c r="BE587" s="27" t="s">
        <v>5573</v>
      </c>
      <c r="BF587" s="27" t="s">
        <v>82</v>
      </c>
      <c r="BG587" s="27" t="s">
        <v>5120</v>
      </c>
      <c r="BH587" s="27" t="s">
        <v>128</v>
      </c>
      <c r="BI587" s="27" t="s">
        <v>220</v>
      </c>
      <c r="BJ587" s="27" t="s">
        <v>221</v>
      </c>
      <c r="BK587" s="27" t="s">
        <v>202</v>
      </c>
      <c r="BL587" s="27" t="s">
        <v>82</v>
      </c>
      <c r="BM587" s="27" t="s">
        <v>82</v>
      </c>
      <c r="BN587" s="27" t="s">
        <v>82</v>
      </c>
      <c r="BP587" s="117">
        <f t="shared" si="283"/>
        <v>0</v>
      </c>
      <c r="BQ587" s="117">
        <f t="shared" si="284"/>
        <v>0</v>
      </c>
    </row>
    <row r="588">
      <c r="A588" s="48" t="s">
        <v>81</v>
      </c>
      <c r="B588" s="48" t="s">
        <v>82</v>
      </c>
      <c r="C588" s="58">
        <v>0</v>
      </c>
      <c r="D588" s="58">
        <v>0</v>
      </c>
      <c r="E588" s="64">
        <v>917.4</v>
      </c>
      <c r="F588" s="26" t="s">
        <v>5574</v>
      </c>
      <c r="G588" s="27" t="s">
        <v>5575</v>
      </c>
      <c r="H588" s="27" t="s">
        <v>5120</v>
      </c>
      <c r="I588" s="118" t="s">
        <v>5576</v>
      </c>
      <c r="J588" s="94" t="s">
        <v>114</v>
      </c>
      <c r="L588" s="27" t="s">
        <v>82</v>
      </c>
      <c r="M588" s="27" t="s">
        <v>1027</v>
      </c>
      <c r="N588" s="27" t="s">
        <v>88</v>
      </c>
      <c r="O588" s="27" t="s">
        <v>117</v>
      </c>
      <c r="P588" s="27" t="s">
        <v>157</v>
      </c>
      <c r="Q588" s="27" t="s">
        <v>89</v>
      </c>
      <c r="R588" s="27" t="s">
        <v>82</v>
      </c>
      <c r="S588" s="95" t="s">
        <v>5577</v>
      </c>
      <c r="T588" s="31">
        <v>10</v>
      </c>
      <c r="U588" s="31">
        <v>7</v>
      </c>
      <c r="V588" s="89">
        <v>45560</v>
      </c>
      <c r="W588" s="89">
        <v>45560</v>
      </c>
      <c r="X588" s="27" t="s">
        <v>5578</v>
      </c>
      <c r="Y588" s="72">
        <v>288</v>
      </c>
      <c r="Z588" s="76">
        <v>0.463</v>
      </c>
      <c r="AA588" s="28" t="s">
        <v>191</v>
      </c>
      <c r="AB588" s="28" t="s">
        <v>82</v>
      </c>
      <c r="AC588" s="28" t="s">
        <v>192</v>
      </c>
      <c r="AD588" s="28" t="s">
        <v>123</v>
      </c>
      <c r="AE588" s="28" t="s">
        <v>82</v>
      </c>
      <c r="AF588" s="28" t="s">
        <v>82</v>
      </c>
      <c r="AG588" s="28" t="s">
        <v>95</v>
      </c>
      <c r="AH588" s="28" t="s">
        <v>82</v>
      </c>
      <c r="AI588" s="28" t="s">
        <v>96</v>
      </c>
      <c r="AJ588" s="28" t="s">
        <v>82</v>
      </c>
      <c r="AK588" s="28" t="s">
        <v>82</v>
      </c>
      <c r="AL588" s="28" t="s">
        <v>5579</v>
      </c>
      <c r="AM588" s="28" t="s">
        <v>88</v>
      </c>
      <c r="AN588" s="27" t="s">
        <v>98</v>
      </c>
      <c r="AO588" s="72">
        <f t="shared" si="282"/>
        <v>0</v>
      </c>
      <c r="AP588" s="27" t="s">
        <v>82</v>
      </c>
      <c r="AQ588" s="27" t="s">
        <v>82</v>
      </c>
      <c r="AR588" s="29" t="s">
        <v>82</v>
      </c>
      <c r="AS588" s="29" t="s">
        <v>82</v>
      </c>
      <c r="AT588" s="79" t="s">
        <v>82</v>
      </c>
      <c r="AW588" s="80" t="s">
        <v>82</v>
      </c>
      <c r="AX588" s="27" t="s">
        <v>82</v>
      </c>
      <c r="AY588" s="27" t="s">
        <v>5580</v>
      </c>
      <c r="AZ588" s="27" t="s">
        <v>82</v>
      </c>
      <c r="BA588" s="27" t="s">
        <v>5581</v>
      </c>
      <c r="BB588" s="27" t="s">
        <v>5582</v>
      </c>
      <c r="BC588" s="27" t="s">
        <v>82</v>
      </c>
      <c r="BD588" s="27" t="s">
        <v>5583</v>
      </c>
      <c r="BE588" s="27" t="s">
        <v>82</v>
      </c>
      <c r="BF588" s="27" t="s">
        <v>82</v>
      </c>
      <c r="BG588" s="27" t="s">
        <v>5120</v>
      </c>
      <c r="BH588" s="27" t="s">
        <v>99</v>
      </c>
      <c r="BI588" s="27" t="s">
        <v>5584</v>
      </c>
      <c r="BJ588" s="27" t="s">
        <v>5585</v>
      </c>
      <c r="BK588" s="27" t="s">
        <v>5585</v>
      </c>
      <c r="BL588" s="27" t="s">
        <v>82</v>
      </c>
      <c r="BM588" s="27" t="s">
        <v>82</v>
      </c>
      <c r="BN588" s="27" t="s">
        <v>82</v>
      </c>
      <c r="BP588" s="117">
        <f t="shared" si="283"/>
        <v>0</v>
      </c>
      <c r="BQ588" s="117">
        <f t="shared" si="284"/>
        <v>0</v>
      </c>
    </row>
    <row r="589">
      <c r="A589" s="48" t="s">
        <v>81</v>
      </c>
      <c r="B589" s="48" t="s">
        <v>82</v>
      </c>
      <c r="C589" s="58">
        <v>0</v>
      </c>
      <c r="D589" s="58">
        <v>0</v>
      </c>
      <c r="E589" s="64">
        <v>1214.4</v>
      </c>
      <c r="F589" s="26" t="s">
        <v>5586</v>
      </c>
      <c r="G589" s="27" t="s">
        <v>5587</v>
      </c>
      <c r="H589" s="27" t="s">
        <v>5120</v>
      </c>
      <c r="I589" s="118" t="s">
        <v>5588</v>
      </c>
      <c r="J589" s="94" t="s">
        <v>363</v>
      </c>
      <c r="L589" s="27" t="s">
        <v>115</v>
      </c>
      <c r="M589" s="27" t="s">
        <v>240</v>
      </c>
      <c r="N589" s="27" t="s">
        <v>88</v>
      </c>
      <c r="O589" s="27" t="s">
        <v>187</v>
      </c>
      <c r="P589" s="27" t="s">
        <v>188</v>
      </c>
      <c r="Q589" s="27" t="s">
        <v>89</v>
      </c>
      <c r="R589" s="27" t="s">
        <v>82</v>
      </c>
      <c r="S589" s="95" t="s">
        <v>5589</v>
      </c>
      <c r="T589" s="31">
        <v>10</v>
      </c>
      <c r="U589" s="31">
        <v>16</v>
      </c>
      <c r="V589" s="89">
        <v>46211</v>
      </c>
      <c r="W589" s="89">
        <v>46211</v>
      </c>
      <c r="X589" s="27" t="s">
        <v>5590</v>
      </c>
      <c r="Y589" s="72">
        <v>320</v>
      </c>
      <c r="Z589" s="76">
        <v>0.416</v>
      </c>
      <c r="AA589" s="28" t="s">
        <v>92</v>
      </c>
      <c r="AB589" s="28" t="s">
        <v>82</v>
      </c>
      <c r="AC589" s="28" t="s">
        <v>93</v>
      </c>
      <c r="AD589" s="28" t="s">
        <v>123</v>
      </c>
      <c r="AE589" s="28" t="s">
        <v>82</v>
      </c>
      <c r="AF589" s="28" t="s">
        <v>82</v>
      </c>
      <c r="AG589" s="28" t="s">
        <v>95</v>
      </c>
      <c r="AH589" s="28" t="s">
        <v>82</v>
      </c>
      <c r="AI589" s="28" t="s">
        <v>96</v>
      </c>
      <c r="AJ589" s="28" t="s">
        <v>82</v>
      </c>
      <c r="AK589" s="28" t="s">
        <v>82</v>
      </c>
      <c r="AL589" s="28" t="s">
        <v>5591</v>
      </c>
      <c r="AM589" s="28" t="s">
        <v>88</v>
      </c>
      <c r="AN589" s="27" t="s">
        <v>98</v>
      </c>
      <c r="AO589" s="72">
        <f t="shared" si="282"/>
        <v>0</v>
      </c>
      <c r="AP589" s="27" t="s">
        <v>82</v>
      </c>
      <c r="AQ589" s="27" t="s">
        <v>82</v>
      </c>
      <c r="AR589" s="29" t="s">
        <v>82</v>
      </c>
      <c r="AS589" s="29" t="s">
        <v>82</v>
      </c>
      <c r="AT589" s="79" t="s">
        <v>82</v>
      </c>
      <c r="AW589" s="80" t="s">
        <v>82</v>
      </c>
      <c r="AX589" s="27" t="s">
        <v>82</v>
      </c>
      <c r="AY589" s="27" t="s">
        <v>5592</v>
      </c>
      <c r="AZ589" s="27" t="s">
        <v>82</v>
      </c>
      <c r="BA589" s="27" t="s">
        <v>5593</v>
      </c>
      <c r="BB589" s="27" t="s">
        <v>5594</v>
      </c>
      <c r="BC589" s="27" t="s">
        <v>82</v>
      </c>
      <c r="BD589" s="27" t="s">
        <v>82</v>
      </c>
      <c r="BE589" s="27" t="s">
        <v>5595</v>
      </c>
      <c r="BF589" s="27" t="s">
        <v>82</v>
      </c>
      <c r="BG589" s="27" t="s">
        <v>5120</v>
      </c>
      <c r="BH589" s="27" t="s">
        <v>128</v>
      </c>
      <c r="BI589" s="27" t="s">
        <v>129</v>
      </c>
      <c r="BJ589" s="27" t="s">
        <v>234</v>
      </c>
      <c r="BK589" s="27" t="s">
        <v>235</v>
      </c>
      <c r="BL589" s="27" t="s">
        <v>82</v>
      </c>
      <c r="BM589" s="27" t="s">
        <v>82</v>
      </c>
      <c r="BN589" s="27" t="s">
        <v>82</v>
      </c>
      <c r="BP589" s="117">
        <f t="shared" si="283"/>
        <v>0</v>
      </c>
      <c r="BQ589" s="117">
        <f t="shared" si="284"/>
        <v>0</v>
      </c>
    </row>
    <row r="590">
      <c r="A590" s="48" t="s">
        <v>81</v>
      </c>
      <c r="B590" s="48" t="s">
        <v>82</v>
      </c>
      <c r="C590" s="58">
        <v>0</v>
      </c>
      <c r="D590" s="58">
        <v>0</v>
      </c>
      <c r="E590" s="64">
        <v>1729.2</v>
      </c>
      <c r="F590" s="26" t="s">
        <v>5596</v>
      </c>
      <c r="G590" s="27" t="s">
        <v>5597</v>
      </c>
      <c r="H590" s="27" t="s">
        <v>5120</v>
      </c>
      <c r="I590" s="118" t="s">
        <v>5598</v>
      </c>
      <c r="J590" s="94" t="s">
        <v>114</v>
      </c>
      <c r="L590" s="27" t="s">
        <v>115</v>
      </c>
      <c r="M590" s="27" t="s">
        <v>1780</v>
      </c>
      <c r="N590" s="27" t="s">
        <v>88</v>
      </c>
      <c r="O590" s="27" t="s">
        <v>117</v>
      </c>
      <c r="P590" s="27" t="s">
        <v>118</v>
      </c>
      <c r="Q590" s="27" t="s">
        <v>89</v>
      </c>
      <c r="R590" s="27" t="s">
        <v>82</v>
      </c>
      <c r="S590" s="95" t="s">
        <v>5599</v>
      </c>
      <c r="T590" s="31">
        <v>10</v>
      </c>
      <c r="U590" s="31">
        <v>12</v>
      </c>
      <c r="V590" s="89">
        <v>45677</v>
      </c>
      <c r="W590" s="89">
        <v>45677</v>
      </c>
      <c r="X590" s="27" t="s">
        <v>5600</v>
      </c>
      <c r="Y590" s="72">
        <v>384</v>
      </c>
      <c r="Z590" s="76">
        <v>0.477</v>
      </c>
      <c r="AA590" s="28" t="s">
        <v>277</v>
      </c>
      <c r="AB590" s="28" t="s">
        <v>82</v>
      </c>
      <c r="AC590" s="28" t="s">
        <v>192</v>
      </c>
      <c r="AD590" s="28" t="s">
        <v>123</v>
      </c>
      <c r="AE590" s="28" t="s">
        <v>82</v>
      </c>
      <c r="AF590" s="28" t="s">
        <v>82</v>
      </c>
      <c r="AG590" s="28" t="s">
        <v>82</v>
      </c>
      <c r="AH590" s="28" t="s">
        <v>82</v>
      </c>
      <c r="AI590" s="28" t="s">
        <v>5601</v>
      </c>
      <c r="AJ590" s="28" t="s">
        <v>82</v>
      </c>
      <c r="AK590" s="28" t="s">
        <v>82</v>
      </c>
      <c r="AL590" s="28" t="s">
        <v>5602</v>
      </c>
      <c r="AM590" s="28" t="s">
        <v>88</v>
      </c>
      <c r="AN590" s="27" t="s">
        <v>98</v>
      </c>
      <c r="AO590" s="72">
        <f t="shared" si="282"/>
        <v>0</v>
      </c>
      <c r="AP590" s="27" t="s">
        <v>82</v>
      </c>
      <c r="AQ590" s="27" t="s">
        <v>82</v>
      </c>
      <c r="AR590" s="29" t="s">
        <v>82</v>
      </c>
      <c r="AS590" s="29" t="s">
        <v>82</v>
      </c>
      <c r="AT590" s="79" t="s">
        <v>82</v>
      </c>
      <c r="AW590" s="80" t="s">
        <v>82</v>
      </c>
      <c r="AX590" s="27" t="s">
        <v>82</v>
      </c>
      <c r="AY590" s="27" t="s">
        <v>5603</v>
      </c>
      <c r="AZ590" s="27" t="s">
        <v>82</v>
      </c>
      <c r="BA590" s="27" t="s">
        <v>5604</v>
      </c>
      <c r="BB590" s="27" t="s">
        <v>5605</v>
      </c>
      <c r="BC590" s="27" t="s">
        <v>82</v>
      </c>
      <c r="BD590" s="27" t="s">
        <v>82</v>
      </c>
      <c r="BE590" s="27" t="s">
        <v>82</v>
      </c>
      <c r="BF590" s="27" t="s">
        <v>82</v>
      </c>
      <c r="BG590" s="27" t="s">
        <v>5120</v>
      </c>
      <c r="BH590" s="27" t="s">
        <v>128</v>
      </c>
      <c r="BI590" s="27" t="s">
        <v>129</v>
      </c>
      <c r="BJ590" s="27" t="s">
        <v>130</v>
      </c>
      <c r="BK590" s="27" t="s">
        <v>167</v>
      </c>
      <c r="BL590" s="27" t="s">
        <v>82</v>
      </c>
      <c r="BM590" s="27" t="s">
        <v>82</v>
      </c>
      <c r="BN590" s="27" t="s">
        <v>82</v>
      </c>
      <c r="BP590" s="117">
        <f t="shared" si="283"/>
        <v>0</v>
      </c>
      <c r="BQ590" s="117">
        <f t="shared" si="284"/>
        <v>0</v>
      </c>
    </row>
    <row r="591">
      <c r="A591" s="48" t="s">
        <v>81</v>
      </c>
      <c r="B591" s="48" t="s">
        <v>82</v>
      </c>
      <c r="C591" s="58">
        <v>0</v>
      </c>
      <c r="D591" s="58">
        <v>0</v>
      </c>
      <c r="E591" s="64">
        <v>679.8</v>
      </c>
      <c r="F591" s="26" t="s">
        <v>5606</v>
      </c>
      <c r="G591" s="27" t="s">
        <v>5607</v>
      </c>
      <c r="H591" s="27" t="s">
        <v>5120</v>
      </c>
      <c r="I591" s="118" t="s">
        <v>5608</v>
      </c>
      <c r="J591" s="94" t="s">
        <v>114</v>
      </c>
      <c r="L591" s="27" t="s">
        <v>115</v>
      </c>
      <c r="M591" s="27" t="s">
        <v>742</v>
      </c>
      <c r="N591" s="27" t="s">
        <v>88</v>
      </c>
      <c r="O591" s="27" t="s">
        <v>187</v>
      </c>
      <c r="P591" s="27" t="s">
        <v>188</v>
      </c>
      <c r="Q591" s="27" t="s">
        <v>89</v>
      </c>
      <c r="R591" s="27" t="s">
        <v>82</v>
      </c>
      <c r="S591" s="95" t="s">
        <v>5609</v>
      </c>
      <c r="T591" s="31">
        <v>10</v>
      </c>
      <c r="U591" s="31">
        <v>16</v>
      </c>
      <c r="V591" s="89">
        <v>45519</v>
      </c>
      <c r="W591" s="89">
        <v>45519</v>
      </c>
      <c r="X591" s="27" t="s">
        <v>5610</v>
      </c>
      <c r="Y591" s="72">
        <v>224</v>
      </c>
      <c r="Z591" s="76">
        <v>0.375</v>
      </c>
      <c r="AA591" s="28" t="s">
        <v>191</v>
      </c>
      <c r="AB591" s="28" t="s">
        <v>82</v>
      </c>
      <c r="AC591" s="28" t="s">
        <v>192</v>
      </c>
      <c r="AD591" s="28" t="s">
        <v>123</v>
      </c>
      <c r="AE591" s="28" t="s">
        <v>82</v>
      </c>
      <c r="AF591" s="28" t="s">
        <v>82</v>
      </c>
      <c r="AG591" s="28" t="s">
        <v>95</v>
      </c>
      <c r="AH591" s="28" t="s">
        <v>82</v>
      </c>
      <c r="AI591" s="28" t="s">
        <v>96</v>
      </c>
      <c r="AJ591" s="28" t="s">
        <v>82</v>
      </c>
      <c r="AK591" s="28" t="s">
        <v>82</v>
      </c>
      <c r="AL591" s="28" t="s">
        <v>5611</v>
      </c>
      <c r="AM591" s="28" t="s">
        <v>88</v>
      </c>
      <c r="AN591" s="27" t="s">
        <v>98</v>
      </c>
      <c r="AO591" s="72">
        <f t="shared" si="282"/>
        <v>0</v>
      </c>
      <c r="AP591" s="27" t="s">
        <v>82</v>
      </c>
      <c r="AQ591" s="27" t="s">
        <v>82</v>
      </c>
      <c r="AR591" s="29" t="s">
        <v>82</v>
      </c>
      <c r="AS591" s="29" t="s">
        <v>82</v>
      </c>
      <c r="AT591" s="79" t="s">
        <v>82</v>
      </c>
      <c r="AW591" s="80" t="s">
        <v>82</v>
      </c>
      <c r="AX591" s="27" t="s">
        <v>82</v>
      </c>
      <c r="AY591" s="27" t="s">
        <v>5612</v>
      </c>
      <c r="AZ591" s="27" t="s">
        <v>82</v>
      </c>
      <c r="BA591" s="27" t="s">
        <v>5613</v>
      </c>
      <c r="BB591" s="27" t="s">
        <v>5614</v>
      </c>
      <c r="BC591" s="27" t="s">
        <v>82</v>
      </c>
      <c r="BD591" s="27" t="s">
        <v>82</v>
      </c>
      <c r="BE591" s="27" t="s">
        <v>82</v>
      </c>
      <c r="BF591" s="27" t="s">
        <v>82</v>
      </c>
      <c r="BG591" s="27" t="s">
        <v>5120</v>
      </c>
      <c r="BH591" s="27" t="s">
        <v>128</v>
      </c>
      <c r="BI591" s="27" t="s">
        <v>200</v>
      </c>
      <c r="BJ591" s="27" t="s">
        <v>201</v>
      </c>
      <c r="BK591" s="27" t="s">
        <v>381</v>
      </c>
      <c r="BL591" s="27" t="s">
        <v>82</v>
      </c>
      <c r="BM591" s="27" t="s">
        <v>82</v>
      </c>
      <c r="BN591" s="27" t="s">
        <v>82</v>
      </c>
      <c r="BP591" s="117">
        <f t="shared" si="283"/>
        <v>0</v>
      </c>
      <c r="BQ591" s="117">
        <f t="shared" si="284"/>
        <v>0</v>
      </c>
    </row>
    <row r="592">
      <c r="A592" s="48" t="s">
        <v>81</v>
      </c>
      <c r="B592" s="48" t="s">
        <v>82</v>
      </c>
      <c r="C592" s="58">
        <v>0</v>
      </c>
      <c r="D592" s="58">
        <v>0</v>
      </c>
      <c r="E592" s="64">
        <v>798.6</v>
      </c>
      <c r="F592" s="26" t="s">
        <v>5615</v>
      </c>
      <c r="G592" s="27" t="s">
        <v>5616</v>
      </c>
      <c r="H592" s="27" t="s">
        <v>5120</v>
      </c>
      <c r="I592" s="118" t="s">
        <v>5617</v>
      </c>
      <c r="J592" s="94" t="s">
        <v>1026</v>
      </c>
      <c r="L592" s="27" t="s">
        <v>82</v>
      </c>
      <c r="M592" s="27" t="s">
        <v>804</v>
      </c>
      <c r="N592" s="27" t="s">
        <v>88</v>
      </c>
      <c r="O592" s="27" t="s">
        <v>728</v>
      </c>
      <c r="P592" s="27" t="s">
        <v>728</v>
      </c>
      <c r="Q592" s="27" t="s">
        <v>89</v>
      </c>
      <c r="R592" s="27" t="s">
        <v>82</v>
      </c>
      <c r="S592" s="95" t="s">
        <v>5618</v>
      </c>
      <c r="T592" s="31">
        <v>10</v>
      </c>
      <c r="U592" s="31">
        <v>12</v>
      </c>
      <c r="V592" s="89">
        <v>45162</v>
      </c>
      <c r="W592" s="89">
        <v>45162</v>
      </c>
      <c r="X592" s="27" t="s">
        <v>5619</v>
      </c>
      <c r="Y592" s="72">
        <v>416</v>
      </c>
      <c r="Z592" s="76">
        <v>0.433</v>
      </c>
      <c r="AA592" s="28" t="s">
        <v>92</v>
      </c>
      <c r="AB592" s="28" t="s">
        <v>82</v>
      </c>
      <c r="AC592" s="28" t="s">
        <v>93</v>
      </c>
      <c r="AD592" s="28" t="s">
        <v>123</v>
      </c>
      <c r="AE592" s="28" t="s">
        <v>82</v>
      </c>
      <c r="AF592" s="28" t="s">
        <v>82</v>
      </c>
      <c r="AG592" s="28" t="s">
        <v>95</v>
      </c>
      <c r="AH592" s="28" t="s">
        <v>82</v>
      </c>
      <c r="AI592" s="28" t="s">
        <v>96</v>
      </c>
      <c r="AJ592" s="28" t="s">
        <v>82</v>
      </c>
      <c r="AK592" s="28" t="s">
        <v>82</v>
      </c>
      <c r="AL592" s="28" t="s">
        <v>5620</v>
      </c>
      <c r="AM592" s="28" t="s">
        <v>88</v>
      </c>
      <c r="AN592" s="27" t="s">
        <v>98</v>
      </c>
      <c r="AO592" s="72">
        <f t="shared" si="282"/>
        <v>0</v>
      </c>
      <c r="AP592" s="27" t="s">
        <v>82</v>
      </c>
      <c r="AQ592" s="27" t="s">
        <v>82</v>
      </c>
      <c r="AR592" s="29" t="s">
        <v>82</v>
      </c>
      <c r="AS592" s="29" t="s">
        <v>82</v>
      </c>
      <c r="AT592" s="79" t="s">
        <v>82</v>
      </c>
      <c r="AW592" s="80" t="s">
        <v>82</v>
      </c>
      <c r="AX592" s="27" t="s">
        <v>82</v>
      </c>
      <c r="AY592" s="27" t="s">
        <v>5621</v>
      </c>
      <c r="AZ592" s="27" t="s">
        <v>82</v>
      </c>
      <c r="BA592" s="27" t="s">
        <v>82</v>
      </c>
      <c r="BB592" s="27" t="s">
        <v>5622</v>
      </c>
      <c r="BC592" s="27" t="s">
        <v>82</v>
      </c>
      <c r="BD592" s="27" t="s">
        <v>82</v>
      </c>
      <c r="BE592" s="27" t="s">
        <v>5623</v>
      </c>
      <c r="BF592" s="27" t="s">
        <v>82</v>
      </c>
      <c r="BG592" s="27" t="s">
        <v>5120</v>
      </c>
      <c r="BH592" s="27" t="s">
        <v>99</v>
      </c>
      <c r="BI592" s="27" t="s">
        <v>100</v>
      </c>
      <c r="BJ592" s="27" t="s">
        <v>736</v>
      </c>
      <c r="BK592" s="27" t="s">
        <v>737</v>
      </c>
      <c r="BL592" s="27" t="s">
        <v>82</v>
      </c>
      <c r="BM592" s="27" t="s">
        <v>82</v>
      </c>
      <c r="BN592" s="27" t="s">
        <v>82</v>
      </c>
      <c r="BP592" s="117">
        <f t="shared" si="283"/>
        <v>0</v>
      </c>
      <c r="BQ592" s="117">
        <f t="shared" si="284"/>
        <v>0</v>
      </c>
    </row>
    <row r="593">
      <c r="A593" s="48" t="s">
        <v>81</v>
      </c>
      <c r="B593" s="48" t="s">
        <v>82</v>
      </c>
      <c r="C593" s="58">
        <v>0</v>
      </c>
      <c r="D593" s="58">
        <v>0</v>
      </c>
      <c r="E593" s="64">
        <v>1630.2</v>
      </c>
      <c r="F593" s="26" t="s">
        <v>5624</v>
      </c>
      <c r="G593" s="27" t="s">
        <v>5625</v>
      </c>
      <c r="H593" s="27" t="s">
        <v>5120</v>
      </c>
      <c r="I593" s="118" t="s">
        <v>5626</v>
      </c>
      <c r="J593" s="94" t="s">
        <v>614</v>
      </c>
      <c r="L593" s="27" t="s">
        <v>82</v>
      </c>
      <c r="M593" s="27" t="s">
        <v>171</v>
      </c>
      <c r="N593" s="27" t="s">
        <v>88</v>
      </c>
      <c r="O593" s="27" t="s">
        <v>5378</v>
      </c>
      <c r="P593" s="27" t="s">
        <v>5379</v>
      </c>
      <c r="Q593" s="27" t="s">
        <v>89</v>
      </c>
      <c r="R593" s="27" t="s">
        <v>82</v>
      </c>
      <c r="S593" s="95" t="s">
        <v>5627</v>
      </c>
      <c r="T593" s="31">
        <v>10</v>
      </c>
      <c r="U593" s="31">
        <v>5</v>
      </c>
      <c r="V593" s="89">
        <v>45796</v>
      </c>
      <c r="W593" s="89">
        <v>45796</v>
      </c>
      <c r="X593" s="27" t="s">
        <v>5628</v>
      </c>
      <c r="Y593" s="72">
        <v>528</v>
      </c>
      <c r="Z593" s="76">
        <v>0.792</v>
      </c>
      <c r="AA593" s="28" t="s">
        <v>121</v>
      </c>
      <c r="AB593" s="28" t="s">
        <v>82</v>
      </c>
      <c r="AC593" s="28" t="s">
        <v>122</v>
      </c>
      <c r="AD593" s="28" t="s">
        <v>123</v>
      </c>
      <c r="AE593" s="28" t="s">
        <v>82</v>
      </c>
      <c r="AF593" s="28" t="s">
        <v>82</v>
      </c>
      <c r="AG593" s="28" t="s">
        <v>95</v>
      </c>
      <c r="AH593" s="28" t="s">
        <v>82</v>
      </c>
      <c r="AI593" s="28" t="s">
        <v>96</v>
      </c>
      <c r="AJ593" s="28" t="s">
        <v>82</v>
      </c>
      <c r="AK593" s="28" t="s">
        <v>82</v>
      </c>
      <c r="AL593" s="28" t="s">
        <v>5629</v>
      </c>
      <c r="AM593" s="28" t="s">
        <v>88</v>
      </c>
      <c r="AN593" s="27" t="s">
        <v>98</v>
      </c>
      <c r="AO593" s="72">
        <f t="shared" si="282"/>
        <v>0</v>
      </c>
      <c r="AP593" s="27" t="s">
        <v>82</v>
      </c>
      <c r="AQ593" s="27" t="s">
        <v>82</v>
      </c>
      <c r="AR593" s="29" t="s">
        <v>82</v>
      </c>
      <c r="AS593" s="29" t="s">
        <v>82</v>
      </c>
      <c r="AT593" s="79" t="s">
        <v>82</v>
      </c>
      <c r="AW593" s="80" t="s">
        <v>82</v>
      </c>
      <c r="AX593" s="27" t="s">
        <v>82</v>
      </c>
      <c r="AY593" s="27" t="s">
        <v>5630</v>
      </c>
      <c r="AZ593" s="27" t="s">
        <v>82</v>
      </c>
      <c r="BA593" s="27" t="s">
        <v>5631</v>
      </c>
      <c r="BB593" s="27" t="s">
        <v>5632</v>
      </c>
      <c r="BC593" s="27" t="s">
        <v>82</v>
      </c>
      <c r="BD593" s="27" t="s">
        <v>82</v>
      </c>
      <c r="BE593" s="27" t="s">
        <v>82</v>
      </c>
      <c r="BF593" s="27" t="s">
        <v>82</v>
      </c>
      <c r="BG593" s="27" t="s">
        <v>5120</v>
      </c>
      <c r="BH593" s="27" t="s">
        <v>128</v>
      </c>
      <c r="BI593" s="27" t="s">
        <v>5386</v>
      </c>
      <c r="BJ593" s="27" t="s">
        <v>5633</v>
      </c>
      <c r="BK593" s="27" t="s">
        <v>5633</v>
      </c>
      <c r="BL593" s="27" t="s">
        <v>82</v>
      </c>
      <c r="BM593" s="27" t="s">
        <v>82</v>
      </c>
      <c r="BN593" s="27" t="s">
        <v>82</v>
      </c>
      <c r="BP593" s="117">
        <f t="shared" si="283"/>
        <v>0</v>
      </c>
      <c r="BQ593" s="117">
        <f t="shared" si="284"/>
        <v>0</v>
      </c>
    </row>
    <row r="594">
      <c r="A594" s="48" t="s">
        <v>81</v>
      </c>
      <c r="B594" s="48" t="s">
        <v>82</v>
      </c>
      <c r="C594" s="58">
        <v>0</v>
      </c>
      <c r="D594" s="58">
        <v>0</v>
      </c>
      <c r="E594" s="64">
        <v>844.8</v>
      </c>
      <c r="F594" s="26" t="s">
        <v>5634</v>
      </c>
      <c r="G594" s="27" t="s">
        <v>5635</v>
      </c>
      <c r="H594" s="27" t="s">
        <v>5120</v>
      </c>
      <c r="I594" s="118" t="s">
        <v>5636</v>
      </c>
      <c r="J594" s="94" t="s">
        <v>114</v>
      </c>
      <c r="L594" s="27" t="s">
        <v>115</v>
      </c>
      <c r="M594" s="27" t="s">
        <v>838</v>
      </c>
      <c r="N594" s="27" t="s">
        <v>88</v>
      </c>
      <c r="O594" s="27" t="s">
        <v>743</v>
      </c>
      <c r="P594" s="27" t="s">
        <v>2208</v>
      </c>
      <c r="Q594" s="27" t="s">
        <v>89</v>
      </c>
      <c r="R594" s="27" t="s">
        <v>82</v>
      </c>
      <c r="S594" s="95" t="s">
        <v>5637</v>
      </c>
      <c r="T594" s="31">
        <v>10</v>
      </c>
      <c r="U594" s="31">
        <v>6</v>
      </c>
      <c r="V594" s="89">
        <v>45720</v>
      </c>
      <c r="W594" s="89">
        <v>45720</v>
      </c>
      <c r="X594" s="27" t="s">
        <v>5638</v>
      </c>
      <c r="Y594" s="72">
        <v>352</v>
      </c>
      <c r="Z594" s="76">
        <v>0.453</v>
      </c>
      <c r="AA594" s="28" t="s">
        <v>92</v>
      </c>
      <c r="AB594" s="28" t="s">
        <v>82</v>
      </c>
      <c r="AC594" s="28" t="s">
        <v>93</v>
      </c>
      <c r="AD594" s="28" t="s">
        <v>123</v>
      </c>
      <c r="AE594" s="28" t="s">
        <v>82</v>
      </c>
      <c r="AF594" s="28" t="s">
        <v>82</v>
      </c>
      <c r="AG594" s="28" t="s">
        <v>95</v>
      </c>
      <c r="AH594" s="28" t="s">
        <v>82</v>
      </c>
      <c r="AI594" s="28" t="s">
        <v>96</v>
      </c>
      <c r="AJ594" s="28" t="s">
        <v>82</v>
      </c>
      <c r="AK594" s="28" t="s">
        <v>82</v>
      </c>
      <c r="AL594" s="28" t="s">
        <v>5639</v>
      </c>
      <c r="AM594" s="28" t="s">
        <v>88</v>
      </c>
      <c r="AN594" s="27" t="s">
        <v>98</v>
      </c>
      <c r="AO594" s="72">
        <f t="shared" si="282"/>
        <v>0</v>
      </c>
      <c r="AP594" s="27" t="s">
        <v>82</v>
      </c>
      <c r="AQ594" s="27" t="s">
        <v>82</v>
      </c>
      <c r="AR594" s="29" t="s">
        <v>82</v>
      </c>
      <c r="AS594" s="29" t="s">
        <v>82</v>
      </c>
      <c r="AT594" s="79" t="s">
        <v>82</v>
      </c>
      <c r="AW594" s="80" t="s">
        <v>82</v>
      </c>
      <c r="AX594" s="27" t="s">
        <v>82</v>
      </c>
      <c r="AY594" s="27" t="s">
        <v>5640</v>
      </c>
      <c r="AZ594" s="27" t="s">
        <v>82</v>
      </c>
      <c r="BA594" s="27" t="s">
        <v>5641</v>
      </c>
      <c r="BB594" s="27" t="s">
        <v>5642</v>
      </c>
      <c r="BC594" s="27" t="s">
        <v>82</v>
      </c>
      <c r="BD594" s="27" t="s">
        <v>82</v>
      </c>
      <c r="BE594" s="27" t="s">
        <v>82</v>
      </c>
      <c r="BF594" s="27" t="s">
        <v>82</v>
      </c>
      <c r="BG594" s="27" t="s">
        <v>5120</v>
      </c>
      <c r="BH594" s="27" t="s">
        <v>128</v>
      </c>
      <c r="BI594" s="27" t="s">
        <v>2215</v>
      </c>
      <c r="BJ594" s="27" t="s">
        <v>2225</v>
      </c>
      <c r="BK594" s="27" t="s">
        <v>2225</v>
      </c>
      <c r="BL594" s="27" t="s">
        <v>82</v>
      </c>
      <c r="BM594" s="27" t="s">
        <v>82</v>
      </c>
      <c r="BN594" s="27" t="s">
        <v>82</v>
      </c>
      <c r="BP594" s="117">
        <f t="shared" si="283"/>
        <v>0</v>
      </c>
      <c r="BQ594" s="117">
        <f t="shared" si="284"/>
        <v>0</v>
      </c>
    </row>
    <row r="595">
      <c r="A595" s="48" t="s">
        <v>81</v>
      </c>
      <c r="B595" s="48" t="s">
        <v>82</v>
      </c>
      <c r="C595" s="58">
        <v>0</v>
      </c>
      <c r="D595" s="58">
        <v>0</v>
      </c>
      <c r="E595" s="64">
        <v>1102.2</v>
      </c>
      <c r="F595" s="26" t="s">
        <v>5643</v>
      </c>
      <c r="G595" s="27" t="s">
        <v>5644</v>
      </c>
      <c r="H595" s="27" t="s">
        <v>5120</v>
      </c>
      <c r="I595" s="118" t="s">
        <v>5645</v>
      </c>
      <c r="J595" s="94" t="s">
        <v>114</v>
      </c>
      <c r="L595" s="27" t="s">
        <v>82</v>
      </c>
      <c r="M595" s="27" t="s">
        <v>780</v>
      </c>
      <c r="N595" s="27" t="s">
        <v>88</v>
      </c>
      <c r="O595" s="27" t="s">
        <v>1499</v>
      </c>
      <c r="P595" s="27" t="s">
        <v>1500</v>
      </c>
      <c r="Q595" s="27" t="s">
        <v>89</v>
      </c>
      <c r="R595" s="27" t="s">
        <v>82</v>
      </c>
      <c r="S595" s="95" t="s">
        <v>5646</v>
      </c>
      <c r="T595" s="31">
        <v>10</v>
      </c>
      <c r="U595" s="31">
        <v>8</v>
      </c>
      <c r="V595" s="89">
        <v>46146</v>
      </c>
      <c r="W595" s="89">
        <v>46146</v>
      </c>
      <c r="X595" s="27" t="s">
        <v>5647</v>
      </c>
      <c r="Y595" s="72">
        <v>256</v>
      </c>
      <c r="Z595" s="76">
        <v>0.425</v>
      </c>
      <c r="AA595" s="28" t="s">
        <v>92</v>
      </c>
      <c r="AB595" s="28" t="s">
        <v>82</v>
      </c>
      <c r="AC595" s="28" t="s">
        <v>93</v>
      </c>
      <c r="AD595" s="28" t="s">
        <v>123</v>
      </c>
      <c r="AE595" s="28" t="s">
        <v>82</v>
      </c>
      <c r="AF595" s="28" t="s">
        <v>82</v>
      </c>
      <c r="AG595" s="28" t="s">
        <v>95</v>
      </c>
      <c r="AH595" s="28" t="s">
        <v>82</v>
      </c>
      <c r="AI595" s="28" t="s">
        <v>96</v>
      </c>
      <c r="AJ595" s="28" t="s">
        <v>82</v>
      </c>
      <c r="AK595" s="28" t="s">
        <v>82</v>
      </c>
      <c r="AL595" s="28" t="s">
        <v>5648</v>
      </c>
      <c r="AM595" s="28" t="s">
        <v>88</v>
      </c>
      <c r="AN595" s="27" t="s">
        <v>98</v>
      </c>
      <c r="AO595" s="72">
        <f t="shared" si="282"/>
        <v>0</v>
      </c>
      <c r="AP595" s="27" t="s">
        <v>82</v>
      </c>
      <c r="AQ595" s="27" t="s">
        <v>82</v>
      </c>
      <c r="AR595" s="29" t="s">
        <v>82</v>
      </c>
      <c r="AS595" s="29" t="s">
        <v>82</v>
      </c>
      <c r="AT595" s="79" t="s">
        <v>82</v>
      </c>
      <c r="AW595" s="80" t="s">
        <v>82</v>
      </c>
      <c r="AX595" s="27" t="s">
        <v>82</v>
      </c>
      <c r="AY595" s="27" t="s">
        <v>5649</v>
      </c>
      <c r="AZ595" s="27" t="s">
        <v>82</v>
      </c>
      <c r="BA595" s="27" t="s">
        <v>82</v>
      </c>
      <c r="BB595" s="27" t="s">
        <v>5650</v>
      </c>
      <c r="BC595" s="27" t="s">
        <v>82</v>
      </c>
      <c r="BD595" s="27" t="s">
        <v>82</v>
      </c>
      <c r="BE595" s="27" t="s">
        <v>82</v>
      </c>
      <c r="BF595" s="27" t="s">
        <v>82</v>
      </c>
      <c r="BG595" s="27" t="s">
        <v>5120</v>
      </c>
      <c r="BH595" s="27" t="s">
        <v>128</v>
      </c>
      <c r="BI595" s="27" t="s">
        <v>220</v>
      </c>
      <c r="BJ595" s="27" t="s">
        <v>221</v>
      </c>
      <c r="BK595" s="27" t="s">
        <v>202</v>
      </c>
      <c r="BL595" s="27" t="s">
        <v>82</v>
      </c>
      <c r="BM595" s="27" t="s">
        <v>82</v>
      </c>
      <c r="BN595" s="27" t="s">
        <v>82</v>
      </c>
      <c r="BP595" s="117">
        <f t="shared" si="283"/>
        <v>0</v>
      </c>
      <c r="BQ595" s="117">
        <f t="shared" si="284"/>
        <v>0</v>
      </c>
    </row>
    <row r="596">
      <c r="A596" s="48" t="s">
        <v>81</v>
      </c>
      <c r="B596" s="48" t="s">
        <v>82</v>
      </c>
      <c r="C596" s="58">
        <v>0</v>
      </c>
      <c r="D596" s="58">
        <v>0</v>
      </c>
      <c r="E596" s="64">
        <v>2942.5</v>
      </c>
      <c r="F596" s="26" t="s">
        <v>5651</v>
      </c>
      <c r="G596" s="27" t="s">
        <v>5652</v>
      </c>
      <c r="H596" s="27" t="s">
        <v>5120</v>
      </c>
      <c r="I596" s="118" t="s">
        <v>5653</v>
      </c>
      <c r="J596" s="94" t="s">
        <v>363</v>
      </c>
      <c r="L596" s="27" t="s">
        <v>115</v>
      </c>
      <c r="M596" s="27" t="s">
        <v>5654</v>
      </c>
      <c r="N596" s="27" t="s">
        <v>88</v>
      </c>
      <c r="O596" s="27" t="s">
        <v>117</v>
      </c>
      <c r="P596" s="27" t="s">
        <v>535</v>
      </c>
      <c r="Q596" s="27" t="s">
        <v>89</v>
      </c>
      <c r="R596" s="27" t="s">
        <v>82</v>
      </c>
      <c r="S596" s="95" t="s">
        <v>5655</v>
      </c>
      <c r="T596" s="31">
        <v>10</v>
      </c>
      <c r="U596" s="31">
        <v>4</v>
      </c>
      <c r="V596" s="89">
        <v>43068</v>
      </c>
      <c r="W596" s="89">
        <v>45121</v>
      </c>
      <c r="X596" s="27" t="s">
        <v>5656</v>
      </c>
      <c r="Y596" s="72">
        <v>696</v>
      </c>
      <c r="Z596" s="76">
        <v>0.99</v>
      </c>
      <c r="AA596" s="28" t="s">
        <v>277</v>
      </c>
      <c r="AB596" s="28" t="s">
        <v>82</v>
      </c>
      <c r="AC596" s="28" t="s">
        <v>122</v>
      </c>
      <c r="AD596" s="28" t="s">
        <v>123</v>
      </c>
      <c r="AE596" s="28" t="s">
        <v>82</v>
      </c>
      <c r="AF596" s="28" t="s">
        <v>82</v>
      </c>
      <c r="AG596" s="28" t="s">
        <v>82</v>
      </c>
      <c r="AH596" s="28" t="s">
        <v>5652</v>
      </c>
      <c r="AI596" s="28" t="s">
        <v>96</v>
      </c>
      <c r="AJ596" s="28" t="s">
        <v>82</v>
      </c>
      <c r="AK596" s="28" t="s">
        <v>82</v>
      </c>
      <c r="AL596" s="28" t="s">
        <v>5657</v>
      </c>
      <c r="AM596" s="28" t="s">
        <v>88</v>
      </c>
      <c r="AN596" s="27" t="s">
        <v>98</v>
      </c>
      <c r="AO596" s="72">
        <f t="shared" si="282"/>
        <v>0</v>
      </c>
      <c r="AP596" s="27" t="s">
        <v>82</v>
      </c>
      <c r="AQ596" s="27" t="s">
        <v>82</v>
      </c>
      <c r="AR596" s="29" t="s">
        <v>82</v>
      </c>
      <c r="AS596" s="29" t="s">
        <v>82</v>
      </c>
      <c r="AT596" s="79" t="s">
        <v>82</v>
      </c>
      <c r="AW596" s="80" t="s">
        <v>82</v>
      </c>
      <c r="AX596" s="27" t="s">
        <v>82</v>
      </c>
      <c r="AY596" s="27" t="s">
        <v>5658</v>
      </c>
      <c r="AZ596" s="27" t="s">
        <v>82</v>
      </c>
      <c r="BA596" s="27" t="s">
        <v>82</v>
      </c>
      <c r="BB596" s="27" t="s">
        <v>5659</v>
      </c>
      <c r="BC596" s="27" t="s">
        <v>82</v>
      </c>
      <c r="BD596" s="27" t="s">
        <v>82</v>
      </c>
      <c r="BE596" s="27" t="s">
        <v>82</v>
      </c>
      <c r="BF596" s="27" t="s">
        <v>82</v>
      </c>
      <c r="BG596" s="27" t="s">
        <v>5120</v>
      </c>
      <c r="BH596" s="27" t="s">
        <v>128</v>
      </c>
      <c r="BI596" s="27" t="s">
        <v>129</v>
      </c>
      <c r="BJ596" s="27" t="s">
        <v>542</v>
      </c>
      <c r="BK596" s="27" t="s">
        <v>543</v>
      </c>
      <c r="BL596" s="27" t="s">
        <v>82</v>
      </c>
      <c r="BM596" s="27" t="s">
        <v>82</v>
      </c>
      <c r="BN596" s="27" t="s">
        <v>82</v>
      </c>
      <c r="BP596" s="117">
        <f t="shared" si="283"/>
        <v>0</v>
      </c>
      <c r="BQ596" s="117">
        <f t="shared" si="284"/>
        <v>0</v>
      </c>
    </row>
    <row r="597">
      <c r="A597" s="48" t="s">
        <v>81</v>
      </c>
      <c r="B597" s="48" t="s">
        <v>82</v>
      </c>
      <c r="C597" s="58">
        <v>0</v>
      </c>
      <c r="D597" s="58">
        <v>0</v>
      </c>
      <c r="E597" s="64">
        <v>752.4</v>
      </c>
      <c r="F597" s="26" t="s">
        <v>5660</v>
      </c>
      <c r="G597" s="27" t="s">
        <v>5661</v>
      </c>
      <c r="H597" s="27" t="s">
        <v>5120</v>
      </c>
      <c r="I597" s="118" t="s">
        <v>5662</v>
      </c>
      <c r="J597" s="94" t="s">
        <v>614</v>
      </c>
      <c r="L597" s="27" t="s">
        <v>115</v>
      </c>
      <c r="M597" s="27" t="s">
        <v>857</v>
      </c>
      <c r="N597" s="27" t="s">
        <v>88</v>
      </c>
      <c r="O597" s="27" t="s">
        <v>82</v>
      </c>
      <c r="P597" s="27" t="s">
        <v>82</v>
      </c>
      <c r="Q597" s="27" t="s">
        <v>89</v>
      </c>
      <c r="R597" s="27" t="s">
        <v>82</v>
      </c>
      <c r="S597" s="95" t="s">
        <v>5663</v>
      </c>
      <c r="T597" s="31">
        <v>10</v>
      </c>
      <c r="U597" s="31">
        <v>5</v>
      </c>
      <c r="V597" s="89">
        <v>46042</v>
      </c>
      <c r="W597" s="89">
        <v>46042</v>
      </c>
      <c r="X597" s="27" t="s">
        <v>5664</v>
      </c>
      <c r="Y597" s="72">
        <v>320</v>
      </c>
      <c r="Z597" s="76">
        <v>0.816</v>
      </c>
      <c r="AA597" s="28" t="s">
        <v>277</v>
      </c>
      <c r="AB597" s="28" t="s">
        <v>82</v>
      </c>
      <c r="AC597" s="28" t="s">
        <v>122</v>
      </c>
      <c r="AD597" s="28" t="s">
        <v>123</v>
      </c>
      <c r="AE597" s="28" t="s">
        <v>82</v>
      </c>
      <c r="AF597" s="28" t="s">
        <v>82</v>
      </c>
      <c r="AG597" s="28" t="s">
        <v>82</v>
      </c>
      <c r="AH597" s="28" t="s">
        <v>82</v>
      </c>
      <c r="AI597" s="28" t="s">
        <v>96</v>
      </c>
      <c r="AJ597" s="28" t="s">
        <v>82</v>
      </c>
      <c r="AK597" s="28" t="s">
        <v>82</v>
      </c>
      <c r="AL597" s="28" t="s">
        <v>5665</v>
      </c>
      <c r="AM597" s="28" t="s">
        <v>88</v>
      </c>
      <c r="AN597" s="27" t="s">
        <v>98</v>
      </c>
      <c r="AO597" s="72">
        <f t="shared" si="282"/>
        <v>0</v>
      </c>
      <c r="AP597" s="27" t="s">
        <v>82</v>
      </c>
      <c r="AQ597" s="27" t="s">
        <v>82</v>
      </c>
      <c r="AR597" s="29" t="s">
        <v>82</v>
      </c>
      <c r="AS597" s="29" t="s">
        <v>82</v>
      </c>
      <c r="AT597" s="79" t="s">
        <v>82</v>
      </c>
      <c r="AW597" s="80" t="s">
        <v>82</v>
      </c>
      <c r="AX597" s="27" t="s">
        <v>82</v>
      </c>
      <c r="AY597" s="27" t="s">
        <v>5666</v>
      </c>
      <c r="AZ597" s="27" t="s">
        <v>82</v>
      </c>
      <c r="BA597" s="27" t="s">
        <v>82</v>
      </c>
      <c r="BB597" s="27" t="s">
        <v>5667</v>
      </c>
      <c r="BC597" s="27" t="s">
        <v>82</v>
      </c>
      <c r="BD597" s="27" t="s">
        <v>82</v>
      </c>
      <c r="BE597" s="27" t="s">
        <v>82</v>
      </c>
      <c r="BF597" s="27" t="s">
        <v>82</v>
      </c>
      <c r="BG597" s="27" t="s">
        <v>5120</v>
      </c>
      <c r="BH597" s="27" t="s">
        <v>128</v>
      </c>
      <c r="BI597" s="27" t="s">
        <v>129</v>
      </c>
      <c r="BJ597" s="27" t="s">
        <v>234</v>
      </c>
      <c r="BK597" s="27" t="s">
        <v>235</v>
      </c>
      <c r="BL597" s="27" t="s">
        <v>82</v>
      </c>
      <c r="BM597" s="27" t="s">
        <v>82</v>
      </c>
      <c r="BN597" s="27" t="s">
        <v>82</v>
      </c>
      <c r="BP597" s="117">
        <f t="shared" si="283"/>
        <v>0</v>
      </c>
      <c r="BQ597" s="117">
        <f t="shared" si="284"/>
        <v>0</v>
      </c>
    </row>
    <row r="598">
      <c r="A598" s="48" t="s">
        <v>81</v>
      </c>
      <c r="B598" s="48" t="s">
        <v>82</v>
      </c>
      <c r="C598" s="58">
        <v>0</v>
      </c>
      <c r="D598" s="58">
        <v>0</v>
      </c>
      <c r="E598" s="64">
        <v>1531.2</v>
      </c>
      <c r="F598" s="26" t="s">
        <v>5668</v>
      </c>
      <c r="G598" s="27" t="s">
        <v>5669</v>
      </c>
      <c r="H598" s="27" t="s">
        <v>5120</v>
      </c>
      <c r="I598" s="118" t="s">
        <v>5670</v>
      </c>
      <c r="J598" s="94" t="s">
        <v>363</v>
      </c>
      <c r="L598" s="27" t="s">
        <v>82</v>
      </c>
      <c r="M598" s="27" t="s">
        <v>5192</v>
      </c>
      <c r="N598" s="27" t="s">
        <v>88</v>
      </c>
      <c r="O598" s="27" t="s">
        <v>5671</v>
      </c>
      <c r="P598" s="27" t="s">
        <v>5672</v>
      </c>
      <c r="Q598" s="27" t="s">
        <v>89</v>
      </c>
      <c r="R598" s="27" t="s">
        <v>82</v>
      </c>
      <c r="S598" s="95" t="s">
        <v>5673</v>
      </c>
      <c r="T598" s="31">
        <v>10</v>
      </c>
      <c r="U598" s="31">
        <v>8</v>
      </c>
      <c r="V598" s="89">
        <v>45142</v>
      </c>
      <c r="W598" s="89">
        <v>45142</v>
      </c>
      <c r="X598" s="27" t="s">
        <v>5674</v>
      </c>
      <c r="Y598" s="72">
        <v>192</v>
      </c>
      <c r="Z598" s="76">
        <v>0.678</v>
      </c>
      <c r="AA598" s="28" t="s">
        <v>5675</v>
      </c>
      <c r="AB598" s="28" t="s">
        <v>82</v>
      </c>
      <c r="AC598" s="28" t="s">
        <v>213</v>
      </c>
      <c r="AD598" s="28" t="s">
        <v>123</v>
      </c>
      <c r="AE598" s="28" t="s">
        <v>82</v>
      </c>
      <c r="AF598" s="28" t="s">
        <v>82</v>
      </c>
      <c r="AG598" s="28" t="s">
        <v>95</v>
      </c>
      <c r="AH598" s="28" t="s">
        <v>82</v>
      </c>
      <c r="AI598" s="28" t="s">
        <v>96</v>
      </c>
      <c r="AJ598" s="28" t="s">
        <v>82</v>
      </c>
      <c r="AK598" s="28" t="s">
        <v>82</v>
      </c>
      <c r="AL598" s="28" t="s">
        <v>5676</v>
      </c>
      <c r="AM598" s="28" t="s">
        <v>88</v>
      </c>
      <c r="AN598" s="27" t="s">
        <v>98</v>
      </c>
      <c r="AO598" s="72">
        <f t="shared" si="282"/>
        <v>0</v>
      </c>
      <c r="AP598" s="27" t="s">
        <v>82</v>
      </c>
      <c r="AQ598" s="27" t="s">
        <v>82</v>
      </c>
      <c r="AR598" s="29" t="s">
        <v>82</v>
      </c>
      <c r="AS598" s="29" t="s">
        <v>82</v>
      </c>
      <c r="AT598" s="79" t="s">
        <v>82</v>
      </c>
      <c r="AW598" s="80" t="s">
        <v>82</v>
      </c>
      <c r="AX598" s="27" t="s">
        <v>82</v>
      </c>
      <c r="AY598" s="27" t="s">
        <v>5677</v>
      </c>
      <c r="AZ598" s="27" t="s">
        <v>82</v>
      </c>
      <c r="BA598" s="27" t="s">
        <v>5678</v>
      </c>
      <c r="BB598" s="27" t="s">
        <v>5679</v>
      </c>
      <c r="BC598" s="27" t="s">
        <v>82</v>
      </c>
      <c r="BD598" s="27" t="s">
        <v>5680</v>
      </c>
      <c r="BE598" s="27" t="s">
        <v>5681</v>
      </c>
      <c r="BF598" s="27" t="s">
        <v>82</v>
      </c>
      <c r="BG598" s="27" t="s">
        <v>5120</v>
      </c>
      <c r="BH598" s="27" t="s">
        <v>128</v>
      </c>
      <c r="BI598" s="27" t="s">
        <v>5682</v>
      </c>
      <c r="BJ598" s="27" t="s">
        <v>5683</v>
      </c>
      <c r="BK598" s="27" t="s">
        <v>5683</v>
      </c>
      <c r="BL598" s="27" t="s">
        <v>82</v>
      </c>
      <c r="BM598" s="27" t="s">
        <v>82</v>
      </c>
      <c r="BN598" s="27" t="s">
        <v>82</v>
      </c>
      <c r="BP598" s="117">
        <f t="shared" si="283"/>
        <v>0</v>
      </c>
      <c r="BQ598" s="117">
        <f t="shared" si="284"/>
        <v>0</v>
      </c>
    </row>
    <row r="599">
      <c r="A599" s="48" t="s">
        <v>81</v>
      </c>
      <c r="B599" s="48" t="s">
        <v>82</v>
      </c>
      <c r="C599" s="58">
        <v>0</v>
      </c>
      <c r="D599" s="58">
        <v>0</v>
      </c>
      <c r="E599" s="64">
        <v>798.6</v>
      </c>
      <c r="F599" s="26" t="s">
        <v>5684</v>
      </c>
      <c r="G599" s="27" t="s">
        <v>5685</v>
      </c>
      <c r="H599" s="27" t="s">
        <v>5120</v>
      </c>
      <c r="I599" s="118" t="s">
        <v>5686</v>
      </c>
      <c r="J599" s="94" t="s">
        <v>114</v>
      </c>
      <c r="L599" s="27" t="s">
        <v>82</v>
      </c>
      <c r="M599" s="27" t="s">
        <v>804</v>
      </c>
      <c r="N599" s="27" t="s">
        <v>88</v>
      </c>
      <c r="O599" s="27" t="s">
        <v>5687</v>
      </c>
      <c r="P599" s="27" t="s">
        <v>5688</v>
      </c>
      <c r="Q599" s="27" t="s">
        <v>89</v>
      </c>
      <c r="R599" s="27" t="s">
        <v>82</v>
      </c>
      <c r="S599" s="95" t="s">
        <v>5689</v>
      </c>
      <c r="T599" s="31">
        <v>10</v>
      </c>
      <c r="U599" s="31">
        <v>16</v>
      </c>
      <c r="V599" s="89">
        <v>45910</v>
      </c>
      <c r="W599" s="89">
        <v>45910</v>
      </c>
      <c r="X599" s="27" t="s">
        <v>5690</v>
      </c>
      <c r="Y599" s="72">
        <v>64</v>
      </c>
      <c r="Z599" s="76">
        <v>0.243</v>
      </c>
      <c r="AA599" s="28" t="s">
        <v>121</v>
      </c>
      <c r="AB599" s="28" t="s">
        <v>82</v>
      </c>
      <c r="AC599" s="28" t="s">
        <v>122</v>
      </c>
      <c r="AD599" s="28" t="s">
        <v>123</v>
      </c>
      <c r="AE599" s="28" t="s">
        <v>82</v>
      </c>
      <c r="AF599" s="28" t="s">
        <v>82</v>
      </c>
      <c r="AG599" s="28" t="s">
        <v>95</v>
      </c>
      <c r="AH599" s="28" t="s">
        <v>82</v>
      </c>
      <c r="AI599" s="28" t="s">
        <v>96</v>
      </c>
      <c r="AJ599" s="28" t="s">
        <v>82</v>
      </c>
      <c r="AK599" s="28" t="s">
        <v>82</v>
      </c>
      <c r="AL599" s="28" t="s">
        <v>5691</v>
      </c>
      <c r="AM599" s="28" t="s">
        <v>88</v>
      </c>
      <c r="AN599" s="27" t="s">
        <v>5692</v>
      </c>
      <c r="AO599" s="72">
        <f t="shared" si="282"/>
        <v>0</v>
      </c>
      <c r="AP599" s="119" t="s">
        <v>5693</v>
      </c>
      <c r="AQ599" s="27" t="s">
        <v>82</v>
      </c>
      <c r="AR599" s="29" t="s">
        <v>82</v>
      </c>
      <c r="AS599" s="29" t="s">
        <v>82</v>
      </c>
      <c r="AT599" s="79" t="s">
        <v>82</v>
      </c>
      <c r="AW599" s="80" t="s">
        <v>82</v>
      </c>
      <c r="AX599" s="27" t="s">
        <v>82</v>
      </c>
      <c r="AY599" s="27" t="s">
        <v>5694</v>
      </c>
      <c r="AZ599" s="27" t="s">
        <v>82</v>
      </c>
      <c r="BA599" s="27" t="s">
        <v>5695</v>
      </c>
      <c r="BB599" s="27" t="s">
        <v>5696</v>
      </c>
      <c r="BC599" s="27" t="s">
        <v>82</v>
      </c>
      <c r="BD599" s="27" t="s">
        <v>82</v>
      </c>
      <c r="BE599" s="27" t="s">
        <v>5697</v>
      </c>
      <c r="BF599" s="27" t="s">
        <v>82</v>
      </c>
      <c r="BG599" s="27" t="s">
        <v>5120</v>
      </c>
      <c r="BH599" s="27" t="s">
        <v>2792</v>
      </c>
      <c r="BI599" s="27" t="s">
        <v>5698</v>
      </c>
      <c r="BJ599" s="27" t="s">
        <v>5699</v>
      </c>
      <c r="BK599" s="27" t="s">
        <v>5699</v>
      </c>
      <c r="BL599" s="27" t="s">
        <v>82</v>
      </c>
      <c r="BM599" s="27" t="s">
        <v>82</v>
      </c>
      <c r="BN599" s="27" t="s">
        <v>82</v>
      </c>
      <c r="BP599" s="117">
        <f t="shared" si="283"/>
        <v>0</v>
      </c>
      <c r="BQ599" s="117">
        <f t="shared" si="284"/>
        <v>0</v>
      </c>
    </row>
    <row r="600">
      <c r="A600" s="48" t="s">
        <v>81</v>
      </c>
      <c r="B600" s="48" t="s">
        <v>82</v>
      </c>
      <c r="C600" s="58">
        <v>0</v>
      </c>
      <c r="D600" s="58">
        <v>0</v>
      </c>
      <c r="E600" s="64">
        <v>1432.2</v>
      </c>
      <c r="F600" s="26" t="s">
        <v>5700</v>
      </c>
      <c r="G600" s="27" t="s">
        <v>5701</v>
      </c>
      <c r="H600" s="27" t="s">
        <v>5120</v>
      </c>
      <c r="I600" s="118" t="s">
        <v>5702</v>
      </c>
      <c r="J600" s="94" t="s">
        <v>114</v>
      </c>
      <c r="L600" s="27" t="s">
        <v>82</v>
      </c>
      <c r="M600" s="27" t="s">
        <v>116</v>
      </c>
      <c r="N600" s="27" t="s">
        <v>88</v>
      </c>
      <c r="O600" s="27" t="s">
        <v>241</v>
      </c>
      <c r="P600" s="27" t="s">
        <v>242</v>
      </c>
      <c r="Q600" s="27" t="s">
        <v>89</v>
      </c>
      <c r="R600" s="27" t="s">
        <v>82</v>
      </c>
      <c r="S600" s="95" t="s">
        <v>5703</v>
      </c>
      <c r="T600" s="31">
        <v>10</v>
      </c>
      <c r="U600" s="31">
        <v>10</v>
      </c>
      <c r="V600" s="89">
        <v>45862</v>
      </c>
      <c r="W600" s="89">
        <v>45862</v>
      </c>
      <c r="X600" s="27" t="s">
        <v>5704</v>
      </c>
      <c r="Y600" s="72">
        <v>160</v>
      </c>
      <c r="Z600" s="76">
        <v>0.392</v>
      </c>
      <c r="AA600" s="28" t="s">
        <v>121</v>
      </c>
      <c r="AB600" s="28" t="s">
        <v>82</v>
      </c>
      <c r="AC600" s="28" t="s">
        <v>122</v>
      </c>
      <c r="AD600" s="28" t="s">
        <v>123</v>
      </c>
      <c r="AE600" s="28" t="s">
        <v>82</v>
      </c>
      <c r="AF600" s="28" t="s">
        <v>82</v>
      </c>
      <c r="AG600" s="28" t="s">
        <v>95</v>
      </c>
      <c r="AH600" s="28" t="s">
        <v>82</v>
      </c>
      <c r="AI600" s="28" t="s">
        <v>96</v>
      </c>
      <c r="AJ600" s="28" t="s">
        <v>82</v>
      </c>
      <c r="AK600" s="28" t="s">
        <v>82</v>
      </c>
      <c r="AL600" s="28" t="s">
        <v>5705</v>
      </c>
      <c r="AM600" s="28" t="s">
        <v>88</v>
      </c>
      <c r="AN600" s="27" t="s">
        <v>98</v>
      </c>
      <c r="AO600" s="72">
        <f t="shared" si="282"/>
        <v>0</v>
      </c>
      <c r="AP600" s="27" t="s">
        <v>82</v>
      </c>
      <c r="AQ600" s="27" t="s">
        <v>82</v>
      </c>
      <c r="AR600" s="29" t="s">
        <v>82</v>
      </c>
      <c r="AS600" s="29" t="s">
        <v>82</v>
      </c>
      <c r="AT600" s="79" t="s">
        <v>82</v>
      </c>
      <c r="AW600" s="80" t="s">
        <v>82</v>
      </c>
      <c r="AX600" s="27" t="s">
        <v>82</v>
      </c>
      <c r="AY600" s="27" t="s">
        <v>5706</v>
      </c>
      <c r="AZ600" s="27" t="s">
        <v>82</v>
      </c>
      <c r="BA600" s="27" t="s">
        <v>5707</v>
      </c>
      <c r="BB600" s="27" t="s">
        <v>5708</v>
      </c>
      <c r="BC600" s="27" t="s">
        <v>82</v>
      </c>
      <c r="BD600" s="27" t="s">
        <v>82</v>
      </c>
      <c r="BE600" s="27" t="s">
        <v>5709</v>
      </c>
      <c r="BF600" s="27" t="s">
        <v>82</v>
      </c>
      <c r="BG600" s="27" t="s">
        <v>5120</v>
      </c>
      <c r="BH600" s="27" t="s">
        <v>128</v>
      </c>
      <c r="BI600" s="27" t="s">
        <v>220</v>
      </c>
      <c r="BJ600" s="27" t="s">
        <v>221</v>
      </c>
      <c r="BK600" s="27" t="s">
        <v>202</v>
      </c>
      <c r="BL600" s="27" t="s">
        <v>82</v>
      </c>
      <c r="BM600" s="27" t="s">
        <v>82</v>
      </c>
      <c r="BN600" s="27" t="s">
        <v>82</v>
      </c>
      <c r="BP600" s="117">
        <f t="shared" si="283"/>
        <v>0</v>
      </c>
      <c r="BQ600" s="117">
        <f t="shared" si="284"/>
        <v>0</v>
      </c>
    </row>
    <row r="601">
      <c r="A601" s="48" t="s">
        <v>81</v>
      </c>
      <c r="B601" s="48" t="s">
        <v>82</v>
      </c>
      <c r="C601" s="58">
        <v>0</v>
      </c>
      <c r="D601" s="58">
        <v>0</v>
      </c>
      <c r="E601" s="64">
        <v>1531.2</v>
      </c>
      <c r="F601" s="26" t="s">
        <v>5710</v>
      </c>
      <c r="G601" s="27" t="s">
        <v>5711</v>
      </c>
      <c r="H601" s="27" t="s">
        <v>5120</v>
      </c>
      <c r="I601" s="118" t="s">
        <v>5712</v>
      </c>
      <c r="J601" s="94" t="s">
        <v>363</v>
      </c>
      <c r="L601" s="27" t="s">
        <v>82</v>
      </c>
      <c r="M601" s="27" t="s">
        <v>5192</v>
      </c>
      <c r="N601" s="27" t="s">
        <v>88</v>
      </c>
      <c r="O601" s="27" t="s">
        <v>241</v>
      </c>
      <c r="P601" s="27" t="s">
        <v>242</v>
      </c>
      <c r="Q601" s="27" t="s">
        <v>89</v>
      </c>
      <c r="R601" s="27" t="s">
        <v>82</v>
      </c>
      <c r="S601" s="95" t="s">
        <v>5713</v>
      </c>
      <c r="T601" s="31">
        <v>10</v>
      </c>
      <c r="U601" s="31">
        <v>10</v>
      </c>
      <c r="V601" s="89">
        <v>45932</v>
      </c>
      <c r="W601" s="89">
        <v>45932</v>
      </c>
      <c r="X601" s="27" t="s">
        <v>5714</v>
      </c>
      <c r="Y601" s="72">
        <v>240</v>
      </c>
      <c r="Z601" s="76">
        <v>0.512</v>
      </c>
      <c r="AA601" s="28" t="s">
        <v>121</v>
      </c>
      <c r="AB601" s="28" t="s">
        <v>82</v>
      </c>
      <c r="AC601" s="28" t="s">
        <v>122</v>
      </c>
      <c r="AD601" s="28" t="s">
        <v>123</v>
      </c>
      <c r="AE601" s="28" t="s">
        <v>82</v>
      </c>
      <c r="AF601" s="28" t="s">
        <v>82</v>
      </c>
      <c r="AG601" s="28" t="s">
        <v>95</v>
      </c>
      <c r="AH601" s="28" t="s">
        <v>82</v>
      </c>
      <c r="AI601" s="28" t="s">
        <v>96</v>
      </c>
      <c r="AJ601" s="28" t="s">
        <v>82</v>
      </c>
      <c r="AK601" s="28" t="s">
        <v>82</v>
      </c>
      <c r="AL601" s="28" t="s">
        <v>5715</v>
      </c>
      <c r="AM601" s="28" t="s">
        <v>88</v>
      </c>
      <c r="AN601" s="27" t="s">
        <v>98</v>
      </c>
      <c r="AO601" s="72">
        <f t="shared" si="282"/>
        <v>0</v>
      </c>
      <c r="AP601" s="27" t="s">
        <v>82</v>
      </c>
      <c r="AQ601" s="27" t="s">
        <v>82</v>
      </c>
      <c r="AR601" s="29" t="s">
        <v>82</v>
      </c>
      <c r="AS601" s="29" t="s">
        <v>82</v>
      </c>
      <c r="AT601" s="79" t="s">
        <v>82</v>
      </c>
      <c r="AW601" s="80" t="s">
        <v>82</v>
      </c>
      <c r="AX601" s="27" t="s">
        <v>82</v>
      </c>
      <c r="AY601" s="27" t="s">
        <v>5716</v>
      </c>
      <c r="AZ601" s="27" t="s">
        <v>82</v>
      </c>
      <c r="BA601" s="27" t="s">
        <v>5717</v>
      </c>
      <c r="BB601" s="27" t="s">
        <v>5718</v>
      </c>
      <c r="BC601" s="27" t="s">
        <v>82</v>
      </c>
      <c r="BD601" s="27" t="s">
        <v>82</v>
      </c>
      <c r="BE601" s="27" t="s">
        <v>5719</v>
      </c>
      <c r="BF601" s="27" t="s">
        <v>82</v>
      </c>
      <c r="BG601" s="27" t="s">
        <v>5120</v>
      </c>
      <c r="BH601" s="27" t="s">
        <v>128</v>
      </c>
      <c r="BI601" s="27" t="s">
        <v>220</v>
      </c>
      <c r="BJ601" s="27" t="s">
        <v>221</v>
      </c>
      <c r="BK601" s="27" t="s">
        <v>202</v>
      </c>
      <c r="BL601" s="27" t="s">
        <v>82</v>
      </c>
      <c r="BM601" s="27" t="s">
        <v>82</v>
      </c>
      <c r="BN601" s="27" t="s">
        <v>82</v>
      </c>
      <c r="BP601" s="117">
        <f t="shared" si="283"/>
        <v>0</v>
      </c>
      <c r="BQ601" s="117">
        <f t="shared" si="284"/>
        <v>0</v>
      </c>
    </row>
    <row r="602">
      <c r="A602" s="48" t="s">
        <v>81</v>
      </c>
      <c r="B602" s="48" t="s">
        <v>82</v>
      </c>
      <c r="C602" s="58">
        <v>0</v>
      </c>
      <c r="D602" s="58">
        <v>0</v>
      </c>
      <c r="E602" s="64">
        <v>891</v>
      </c>
      <c r="F602" s="26" t="s">
        <v>5720</v>
      </c>
      <c r="G602" s="27" t="s">
        <v>5721</v>
      </c>
      <c r="H602" s="27" t="s">
        <v>5120</v>
      </c>
      <c r="I602" s="118" t="s">
        <v>5722</v>
      </c>
      <c r="J602" s="94" t="s">
        <v>1026</v>
      </c>
      <c r="L602" s="27" t="s">
        <v>115</v>
      </c>
      <c r="M602" s="27" t="s">
        <v>1116</v>
      </c>
      <c r="N602" s="27" t="s">
        <v>88</v>
      </c>
      <c r="O602" s="27" t="s">
        <v>187</v>
      </c>
      <c r="P602" s="27" t="s">
        <v>188</v>
      </c>
      <c r="Q602" s="27" t="s">
        <v>89</v>
      </c>
      <c r="R602" s="27" t="s">
        <v>82</v>
      </c>
      <c r="S602" s="95" t="s">
        <v>5723</v>
      </c>
      <c r="T602" s="31">
        <v>10</v>
      </c>
      <c r="U602" s="31">
        <v>12</v>
      </c>
      <c r="V602" s="89">
        <v>45485</v>
      </c>
      <c r="W602" s="89">
        <v>45485</v>
      </c>
      <c r="X602" s="27" t="s">
        <v>5724</v>
      </c>
      <c r="Y602" s="72">
        <v>304</v>
      </c>
      <c r="Z602" s="76">
        <v>0.462</v>
      </c>
      <c r="AA602" s="28" t="s">
        <v>191</v>
      </c>
      <c r="AB602" s="28" t="s">
        <v>82</v>
      </c>
      <c r="AC602" s="28" t="s">
        <v>192</v>
      </c>
      <c r="AD602" s="28" t="s">
        <v>123</v>
      </c>
      <c r="AE602" s="28" t="s">
        <v>82</v>
      </c>
      <c r="AF602" s="28" t="s">
        <v>82</v>
      </c>
      <c r="AG602" s="28" t="s">
        <v>95</v>
      </c>
      <c r="AH602" s="28" t="s">
        <v>82</v>
      </c>
      <c r="AI602" s="28" t="s">
        <v>96</v>
      </c>
      <c r="AJ602" s="28" t="s">
        <v>82</v>
      </c>
      <c r="AK602" s="28" t="s">
        <v>82</v>
      </c>
      <c r="AL602" s="28" t="s">
        <v>5725</v>
      </c>
      <c r="AM602" s="28" t="s">
        <v>88</v>
      </c>
      <c r="AN602" s="27" t="s">
        <v>98</v>
      </c>
      <c r="AO602" s="72">
        <f t="shared" si="282"/>
        <v>0</v>
      </c>
      <c r="AP602" s="27" t="s">
        <v>82</v>
      </c>
      <c r="AQ602" s="27" t="s">
        <v>82</v>
      </c>
      <c r="AR602" s="29" t="s">
        <v>82</v>
      </c>
      <c r="AS602" s="29" t="s">
        <v>82</v>
      </c>
      <c r="AT602" s="79" t="s">
        <v>82</v>
      </c>
      <c r="AW602" s="80" t="s">
        <v>82</v>
      </c>
      <c r="AX602" s="27" t="s">
        <v>82</v>
      </c>
      <c r="AY602" s="27" t="s">
        <v>5726</v>
      </c>
      <c r="AZ602" s="27" t="s">
        <v>82</v>
      </c>
      <c r="BA602" s="27" t="s">
        <v>5727</v>
      </c>
      <c r="BB602" s="27" t="s">
        <v>5728</v>
      </c>
      <c r="BC602" s="27" t="s">
        <v>82</v>
      </c>
      <c r="BD602" s="27" t="s">
        <v>82</v>
      </c>
      <c r="BE602" s="27" t="s">
        <v>82</v>
      </c>
      <c r="BF602" s="27" t="s">
        <v>82</v>
      </c>
      <c r="BG602" s="27" t="s">
        <v>5120</v>
      </c>
      <c r="BH602" s="27" t="s">
        <v>128</v>
      </c>
      <c r="BI602" s="27" t="s">
        <v>200</v>
      </c>
      <c r="BJ602" s="27" t="s">
        <v>412</v>
      </c>
      <c r="BK602" s="27" t="s">
        <v>413</v>
      </c>
      <c r="BL602" s="27" t="s">
        <v>82</v>
      </c>
      <c r="BM602" s="27" t="s">
        <v>82</v>
      </c>
      <c r="BN602" s="27" t="s">
        <v>82</v>
      </c>
      <c r="BP602" s="117">
        <f t="shared" si="283"/>
        <v>0</v>
      </c>
      <c r="BQ602" s="117">
        <f t="shared" si="284"/>
        <v>0</v>
      </c>
    </row>
    <row r="603">
      <c r="A603" s="48" t="s">
        <v>81</v>
      </c>
      <c r="B603" s="48" t="s">
        <v>82</v>
      </c>
      <c r="C603" s="58">
        <v>0</v>
      </c>
      <c r="D603" s="58">
        <v>0</v>
      </c>
      <c r="E603" s="64">
        <v>752.4</v>
      </c>
      <c r="F603" s="26" t="s">
        <v>5729</v>
      </c>
      <c r="G603" s="27" t="s">
        <v>5730</v>
      </c>
      <c r="H603" s="27" t="s">
        <v>5120</v>
      </c>
      <c r="I603" s="118" t="s">
        <v>5731</v>
      </c>
      <c r="J603" s="94" t="s">
        <v>114</v>
      </c>
      <c r="L603" s="27" t="s">
        <v>115</v>
      </c>
      <c r="M603" s="27" t="s">
        <v>857</v>
      </c>
      <c r="N603" s="27" t="s">
        <v>88</v>
      </c>
      <c r="O603" s="27" t="s">
        <v>187</v>
      </c>
      <c r="P603" s="27" t="s">
        <v>188</v>
      </c>
      <c r="Q603" s="27" t="s">
        <v>89</v>
      </c>
      <c r="R603" s="27" t="s">
        <v>82</v>
      </c>
      <c r="S603" s="95" t="s">
        <v>5732</v>
      </c>
      <c r="T603" s="31">
        <v>10</v>
      </c>
      <c r="U603" s="31">
        <v>10</v>
      </c>
      <c r="V603" s="89">
        <v>45887</v>
      </c>
      <c r="W603" s="89">
        <v>45887</v>
      </c>
      <c r="X603" s="27" t="s">
        <v>5733</v>
      </c>
      <c r="Y603" s="72">
        <v>288</v>
      </c>
      <c r="Z603" s="76">
        <v>0.386</v>
      </c>
      <c r="AA603" s="28" t="s">
        <v>191</v>
      </c>
      <c r="AB603" s="28" t="s">
        <v>82</v>
      </c>
      <c r="AC603" s="28" t="s">
        <v>192</v>
      </c>
      <c r="AD603" s="28" t="s">
        <v>123</v>
      </c>
      <c r="AE603" s="28" t="s">
        <v>82</v>
      </c>
      <c r="AF603" s="28" t="s">
        <v>82</v>
      </c>
      <c r="AG603" s="28" t="s">
        <v>95</v>
      </c>
      <c r="AH603" s="28" t="s">
        <v>82</v>
      </c>
      <c r="AI603" s="28" t="s">
        <v>96</v>
      </c>
      <c r="AJ603" s="28" t="s">
        <v>82</v>
      </c>
      <c r="AK603" s="28" t="s">
        <v>82</v>
      </c>
      <c r="AL603" s="28" t="s">
        <v>5734</v>
      </c>
      <c r="AM603" s="28" t="s">
        <v>88</v>
      </c>
      <c r="AN603" s="27" t="s">
        <v>98</v>
      </c>
      <c r="AO603" s="72">
        <f t="shared" si="282"/>
        <v>0</v>
      </c>
      <c r="AP603" s="27" t="s">
        <v>82</v>
      </c>
      <c r="AQ603" s="27" t="s">
        <v>82</v>
      </c>
      <c r="AR603" s="29" t="s">
        <v>82</v>
      </c>
      <c r="AS603" s="29" t="s">
        <v>82</v>
      </c>
      <c r="AT603" s="79" t="s">
        <v>82</v>
      </c>
      <c r="AW603" s="80" t="s">
        <v>82</v>
      </c>
      <c r="AX603" s="27" t="s">
        <v>82</v>
      </c>
      <c r="AY603" s="27" t="s">
        <v>5735</v>
      </c>
      <c r="AZ603" s="27" t="s">
        <v>82</v>
      </c>
      <c r="BA603" s="27" t="s">
        <v>5736</v>
      </c>
      <c r="BB603" s="27" t="s">
        <v>5737</v>
      </c>
      <c r="BC603" s="27" t="s">
        <v>82</v>
      </c>
      <c r="BD603" s="27" t="s">
        <v>82</v>
      </c>
      <c r="BE603" s="27" t="s">
        <v>82</v>
      </c>
      <c r="BF603" s="27" t="s">
        <v>82</v>
      </c>
      <c r="BG603" s="27" t="s">
        <v>5120</v>
      </c>
      <c r="BH603" s="27" t="s">
        <v>128</v>
      </c>
      <c r="BI603" s="27" t="s">
        <v>200</v>
      </c>
      <c r="BJ603" s="27" t="s">
        <v>412</v>
      </c>
      <c r="BK603" s="27" t="s">
        <v>413</v>
      </c>
      <c r="BL603" s="27" t="s">
        <v>82</v>
      </c>
      <c r="BM603" s="27" t="s">
        <v>82</v>
      </c>
      <c r="BN603" s="27" t="s">
        <v>82</v>
      </c>
      <c r="BP603" s="117">
        <f t="shared" si="283"/>
        <v>0</v>
      </c>
      <c r="BQ603" s="117">
        <f t="shared" si="284"/>
        <v>0</v>
      </c>
    </row>
    <row r="604">
      <c r="A604" s="48" t="s">
        <v>81</v>
      </c>
      <c r="B604" s="48" t="s">
        <v>82</v>
      </c>
      <c r="C604" s="58">
        <v>0</v>
      </c>
      <c r="D604" s="58">
        <v>0</v>
      </c>
      <c r="E604" s="64">
        <v>1379.4</v>
      </c>
      <c r="F604" s="26" t="s">
        <v>5738</v>
      </c>
      <c r="G604" s="27" t="s">
        <v>5739</v>
      </c>
      <c r="H604" s="27" t="s">
        <v>5120</v>
      </c>
      <c r="I604" s="118" t="s">
        <v>5740</v>
      </c>
      <c r="J604" s="94" t="s">
        <v>114</v>
      </c>
      <c r="L604" s="27" t="s">
        <v>82</v>
      </c>
      <c r="M604" s="27" t="s">
        <v>1944</v>
      </c>
      <c r="N604" s="27" t="s">
        <v>88</v>
      </c>
      <c r="O604" s="27" t="s">
        <v>241</v>
      </c>
      <c r="P604" s="27" t="s">
        <v>242</v>
      </c>
      <c r="Q604" s="27" t="s">
        <v>89</v>
      </c>
      <c r="R604" s="27" t="s">
        <v>82</v>
      </c>
      <c r="S604" s="95" t="s">
        <v>5741</v>
      </c>
      <c r="T604" s="31">
        <v>10</v>
      </c>
      <c r="U604" s="31">
        <v>8</v>
      </c>
      <c r="V604" s="89">
        <v>45551</v>
      </c>
      <c r="W604" s="89">
        <v>45551</v>
      </c>
      <c r="X604" s="27" t="s">
        <v>5742</v>
      </c>
      <c r="Y604" s="72">
        <v>184</v>
      </c>
      <c r="Z604" s="76">
        <v>0.773</v>
      </c>
      <c r="AA604" s="28" t="s">
        <v>2135</v>
      </c>
      <c r="AB604" s="28" t="s">
        <v>82</v>
      </c>
      <c r="AC604" s="28" t="s">
        <v>213</v>
      </c>
      <c r="AD604" s="28" t="s">
        <v>123</v>
      </c>
      <c r="AE604" s="28" t="s">
        <v>82</v>
      </c>
      <c r="AF604" s="28" t="s">
        <v>82</v>
      </c>
      <c r="AG604" s="28" t="s">
        <v>95</v>
      </c>
      <c r="AH604" s="28" t="s">
        <v>82</v>
      </c>
      <c r="AI604" s="28" t="s">
        <v>96</v>
      </c>
      <c r="AJ604" s="28" t="s">
        <v>82</v>
      </c>
      <c r="AK604" s="28" t="s">
        <v>82</v>
      </c>
      <c r="AL604" s="28" t="s">
        <v>5743</v>
      </c>
      <c r="AM604" s="28" t="s">
        <v>88</v>
      </c>
      <c r="AN604" s="27" t="s">
        <v>98</v>
      </c>
      <c r="AO604" s="72">
        <f t="shared" si="282"/>
        <v>0</v>
      </c>
      <c r="AP604" s="27" t="s">
        <v>82</v>
      </c>
      <c r="AQ604" s="27" t="s">
        <v>82</v>
      </c>
      <c r="AR604" s="29" t="s">
        <v>82</v>
      </c>
      <c r="AS604" s="29" t="s">
        <v>82</v>
      </c>
      <c r="AT604" s="79" t="s">
        <v>82</v>
      </c>
      <c r="AW604" s="80" t="s">
        <v>82</v>
      </c>
      <c r="AX604" s="27" t="s">
        <v>82</v>
      </c>
      <c r="AY604" s="27" t="s">
        <v>5744</v>
      </c>
      <c r="AZ604" s="27" t="s">
        <v>82</v>
      </c>
      <c r="BA604" s="27" t="s">
        <v>5745</v>
      </c>
      <c r="BB604" s="27" t="s">
        <v>5746</v>
      </c>
      <c r="BC604" s="27" t="s">
        <v>82</v>
      </c>
      <c r="BD604" s="27" t="s">
        <v>5747</v>
      </c>
      <c r="BE604" s="27" t="s">
        <v>5748</v>
      </c>
      <c r="BF604" s="27" t="s">
        <v>82</v>
      </c>
      <c r="BG604" s="27" t="s">
        <v>5120</v>
      </c>
      <c r="BH604" s="27" t="s">
        <v>128</v>
      </c>
      <c r="BI604" s="27" t="s">
        <v>220</v>
      </c>
      <c r="BJ604" s="27" t="s">
        <v>221</v>
      </c>
      <c r="BK604" s="27" t="s">
        <v>202</v>
      </c>
      <c r="BL604" s="27" t="s">
        <v>82</v>
      </c>
      <c r="BM604" s="27" t="s">
        <v>82</v>
      </c>
      <c r="BN604" s="27" t="s">
        <v>82</v>
      </c>
      <c r="BP604" s="117">
        <f t="shared" si="283"/>
        <v>0</v>
      </c>
      <c r="BQ604" s="117">
        <f t="shared" si="284"/>
        <v>0</v>
      </c>
    </row>
    <row r="605">
      <c r="A605" s="48" t="s">
        <v>81</v>
      </c>
      <c r="B605" s="48" t="s">
        <v>82</v>
      </c>
      <c r="C605" s="58">
        <v>0</v>
      </c>
      <c r="D605" s="58">
        <v>0</v>
      </c>
      <c r="E605" s="64">
        <v>844.8</v>
      </c>
      <c r="F605" s="26" t="s">
        <v>5749</v>
      </c>
      <c r="G605" s="27" t="s">
        <v>5750</v>
      </c>
      <c r="H605" s="27" t="s">
        <v>5120</v>
      </c>
      <c r="I605" s="118" t="s">
        <v>5751</v>
      </c>
      <c r="J605" s="94" t="s">
        <v>363</v>
      </c>
      <c r="L605" s="27" t="s">
        <v>115</v>
      </c>
      <c r="M605" s="27" t="s">
        <v>838</v>
      </c>
      <c r="N605" s="27" t="s">
        <v>88</v>
      </c>
      <c r="O605" s="27" t="s">
        <v>187</v>
      </c>
      <c r="P605" s="27" t="s">
        <v>188</v>
      </c>
      <c r="Q605" s="27" t="s">
        <v>89</v>
      </c>
      <c r="R605" s="27" t="s">
        <v>82</v>
      </c>
      <c r="S605" s="95" t="s">
        <v>5752</v>
      </c>
      <c r="T605" s="31">
        <v>10</v>
      </c>
      <c r="U605" s="31">
        <v>20</v>
      </c>
      <c r="V605" s="89">
        <v>46195</v>
      </c>
      <c r="W605" s="89">
        <v>46195</v>
      </c>
      <c r="X605" s="27" t="s">
        <v>5753</v>
      </c>
      <c r="Y605" s="72">
        <v>224</v>
      </c>
      <c r="Z605" s="76">
        <v>0.308</v>
      </c>
      <c r="AA605" s="28" t="s">
        <v>191</v>
      </c>
      <c r="AB605" s="28" t="s">
        <v>82</v>
      </c>
      <c r="AC605" s="28" t="s">
        <v>192</v>
      </c>
      <c r="AD605" s="28" t="s">
        <v>123</v>
      </c>
      <c r="AE605" s="28" t="s">
        <v>82</v>
      </c>
      <c r="AF605" s="28" t="s">
        <v>82</v>
      </c>
      <c r="AG605" s="28" t="s">
        <v>95</v>
      </c>
      <c r="AH605" s="28" t="s">
        <v>82</v>
      </c>
      <c r="AI605" s="28" t="s">
        <v>96</v>
      </c>
      <c r="AJ605" s="28" t="s">
        <v>82</v>
      </c>
      <c r="AK605" s="28" t="s">
        <v>82</v>
      </c>
      <c r="AL605" s="28" t="s">
        <v>5754</v>
      </c>
      <c r="AM605" s="28" t="s">
        <v>88</v>
      </c>
      <c r="AN605" s="27" t="s">
        <v>98</v>
      </c>
      <c r="AO605" s="72">
        <f t="shared" si="282"/>
        <v>0</v>
      </c>
      <c r="AP605" s="27" t="s">
        <v>82</v>
      </c>
      <c r="AQ605" s="27" t="s">
        <v>82</v>
      </c>
      <c r="AR605" s="29" t="s">
        <v>82</v>
      </c>
      <c r="AS605" s="29" t="s">
        <v>82</v>
      </c>
      <c r="AT605" s="79" t="s">
        <v>82</v>
      </c>
      <c r="AW605" s="80" t="s">
        <v>82</v>
      </c>
      <c r="AX605" s="27" t="s">
        <v>82</v>
      </c>
      <c r="AY605" s="27" t="s">
        <v>5755</v>
      </c>
      <c r="AZ605" s="27" t="s">
        <v>82</v>
      </c>
      <c r="BA605" s="27" t="s">
        <v>82</v>
      </c>
      <c r="BB605" s="27" t="s">
        <v>5756</v>
      </c>
      <c r="BC605" s="27" t="s">
        <v>82</v>
      </c>
      <c r="BD605" s="27" t="s">
        <v>82</v>
      </c>
      <c r="BE605" s="27" t="s">
        <v>82</v>
      </c>
      <c r="BF605" s="27" t="s">
        <v>82</v>
      </c>
      <c r="BG605" s="27" t="s">
        <v>5120</v>
      </c>
      <c r="BH605" s="27" t="s">
        <v>128</v>
      </c>
      <c r="BI605" s="27" t="s">
        <v>200</v>
      </c>
      <c r="BJ605" s="27" t="s">
        <v>412</v>
      </c>
      <c r="BK605" s="27" t="s">
        <v>413</v>
      </c>
      <c r="BL605" s="27" t="s">
        <v>82</v>
      </c>
      <c r="BM605" s="27" t="s">
        <v>82</v>
      </c>
      <c r="BN605" s="27" t="s">
        <v>82</v>
      </c>
      <c r="BP605" s="117">
        <f t="shared" si="283"/>
        <v>0</v>
      </c>
      <c r="BQ605" s="117">
        <f t="shared" si="284"/>
        <v>0</v>
      </c>
    </row>
    <row r="606">
      <c r="A606" s="48" t="s">
        <v>81</v>
      </c>
      <c r="B606" s="48" t="s">
        <v>82</v>
      </c>
      <c r="C606" s="58">
        <v>0</v>
      </c>
      <c r="D606" s="58">
        <v>0</v>
      </c>
      <c r="E606" s="64">
        <v>613.8</v>
      </c>
      <c r="F606" s="26" t="s">
        <v>5757</v>
      </c>
      <c r="G606" s="27" t="s">
        <v>5758</v>
      </c>
      <c r="H606" s="27" t="s">
        <v>5120</v>
      </c>
      <c r="I606" s="118" t="s">
        <v>5759</v>
      </c>
      <c r="J606" s="94" t="s">
        <v>395</v>
      </c>
      <c r="L606" s="27" t="s">
        <v>82</v>
      </c>
      <c r="M606" s="27" t="s">
        <v>2376</v>
      </c>
      <c r="N606" s="27" t="s">
        <v>88</v>
      </c>
      <c r="O606" s="27" t="s">
        <v>5077</v>
      </c>
      <c r="P606" s="27" t="s">
        <v>5077</v>
      </c>
      <c r="Q606" s="27" t="s">
        <v>89</v>
      </c>
      <c r="R606" s="27" t="s">
        <v>82</v>
      </c>
      <c r="S606" s="95" t="s">
        <v>5760</v>
      </c>
      <c r="T606" s="31">
        <v>10</v>
      </c>
      <c r="U606" s="31">
        <v>10</v>
      </c>
      <c r="V606" s="89">
        <v>46196</v>
      </c>
      <c r="W606" s="89">
        <v>46202</v>
      </c>
      <c r="X606" s="27" t="s">
        <v>5761</v>
      </c>
      <c r="Y606" s="72">
        <v>208</v>
      </c>
      <c r="Z606" s="76">
        <v>0.403</v>
      </c>
      <c r="AA606" s="28" t="s">
        <v>121</v>
      </c>
      <c r="AB606" s="28" t="s">
        <v>82</v>
      </c>
      <c r="AC606" s="28" t="s">
        <v>122</v>
      </c>
      <c r="AD606" s="28" t="s">
        <v>123</v>
      </c>
      <c r="AE606" s="28" t="s">
        <v>82</v>
      </c>
      <c r="AF606" s="28" t="s">
        <v>82</v>
      </c>
      <c r="AG606" s="28" t="s">
        <v>95</v>
      </c>
      <c r="AH606" s="28" t="s">
        <v>82</v>
      </c>
      <c r="AI606" s="28" t="s">
        <v>96</v>
      </c>
      <c r="AJ606" s="28" t="s">
        <v>82</v>
      </c>
      <c r="AK606" s="28" t="s">
        <v>82</v>
      </c>
      <c r="AL606" s="28" t="s">
        <v>5762</v>
      </c>
      <c r="AM606" s="28" t="s">
        <v>88</v>
      </c>
      <c r="AN606" s="27" t="s">
        <v>98</v>
      </c>
      <c r="AO606" s="72">
        <f t="shared" si="282"/>
        <v>0</v>
      </c>
      <c r="AP606" s="119" t="s">
        <v>5763</v>
      </c>
      <c r="AQ606" s="27" t="s">
        <v>82</v>
      </c>
      <c r="AR606" s="29" t="s">
        <v>82</v>
      </c>
      <c r="AS606" s="29" t="s">
        <v>82</v>
      </c>
      <c r="AT606" s="79" t="s">
        <v>82</v>
      </c>
      <c r="AW606" s="80" t="s">
        <v>82</v>
      </c>
      <c r="AX606" s="27" t="s">
        <v>82</v>
      </c>
      <c r="AY606" s="27" t="s">
        <v>5764</v>
      </c>
      <c r="AZ606" s="27" t="s">
        <v>82</v>
      </c>
      <c r="BA606" s="27" t="s">
        <v>82</v>
      </c>
      <c r="BB606" s="27" t="s">
        <v>5765</v>
      </c>
      <c r="BC606" s="27" t="s">
        <v>82</v>
      </c>
      <c r="BD606" s="27" t="s">
        <v>82</v>
      </c>
      <c r="BE606" s="27" t="s">
        <v>82</v>
      </c>
      <c r="BF606" s="27" t="s">
        <v>82</v>
      </c>
      <c r="BG606" s="27" t="s">
        <v>5120</v>
      </c>
      <c r="BH606" s="27" t="s">
        <v>128</v>
      </c>
      <c r="BI606" s="27" t="s">
        <v>200</v>
      </c>
      <c r="BJ606" s="27" t="s">
        <v>268</v>
      </c>
      <c r="BK606" s="27" t="s">
        <v>269</v>
      </c>
      <c r="BL606" s="27" t="s">
        <v>82</v>
      </c>
      <c r="BM606" s="27" t="s">
        <v>82</v>
      </c>
      <c r="BN606" s="27" t="s">
        <v>82</v>
      </c>
      <c r="BP606" s="117">
        <f t="shared" si="283"/>
        <v>0</v>
      </c>
      <c r="BQ606" s="117">
        <f t="shared" si="284"/>
        <v>0</v>
      </c>
    </row>
    <row r="607">
      <c r="A607" s="48" t="s">
        <v>81</v>
      </c>
      <c r="B607" s="48" t="s">
        <v>82</v>
      </c>
      <c r="C607" s="58">
        <v>0</v>
      </c>
      <c r="D607" s="58">
        <v>0</v>
      </c>
      <c r="E607" s="64">
        <v>917.4</v>
      </c>
      <c r="F607" s="26" t="s">
        <v>5766</v>
      </c>
      <c r="G607" s="27" t="s">
        <v>5767</v>
      </c>
      <c r="H607" s="27" t="s">
        <v>5120</v>
      </c>
      <c r="I607" s="118" t="s">
        <v>5768</v>
      </c>
      <c r="J607" s="94" t="s">
        <v>614</v>
      </c>
      <c r="L607" s="27" t="s">
        <v>115</v>
      </c>
      <c r="M607" s="27" t="s">
        <v>1027</v>
      </c>
      <c r="N607" s="27" t="s">
        <v>88</v>
      </c>
      <c r="O607" s="27" t="s">
        <v>187</v>
      </c>
      <c r="P607" s="27" t="s">
        <v>188</v>
      </c>
      <c r="Q607" s="27" t="s">
        <v>89</v>
      </c>
      <c r="R607" s="27" t="s">
        <v>82</v>
      </c>
      <c r="S607" s="95" t="s">
        <v>5769</v>
      </c>
      <c r="T607" s="31">
        <v>10</v>
      </c>
      <c r="U607" s="31">
        <v>8</v>
      </c>
      <c r="V607" s="89">
        <v>44005</v>
      </c>
      <c r="W607" s="89">
        <v>45798</v>
      </c>
      <c r="X607" s="27" t="s">
        <v>5770</v>
      </c>
      <c r="Y607" s="72">
        <v>224</v>
      </c>
      <c r="Z607" s="76">
        <v>0.32</v>
      </c>
      <c r="AA607" s="28" t="s">
        <v>5771</v>
      </c>
      <c r="AB607" s="28" t="s">
        <v>82</v>
      </c>
      <c r="AC607" s="28" t="s">
        <v>192</v>
      </c>
      <c r="AD607" s="28" t="s">
        <v>123</v>
      </c>
      <c r="AE607" s="28" t="s">
        <v>82</v>
      </c>
      <c r="AF607" s="28" t="s">
        <v>82</v>
      </c>
      <c r="AG607" s="28" t="s">
        <v>95</v>
      </c>
      <c r="AH607" s="28" t="s">
        <v>82</v>
      </c>
      <c r="AI607" s="28" t="s">
        <v>96</v>
      </c>
      <c r="AJ607" s="28" t="s">
        <v>82</v>
      </c>
      <c r="AK607" s="28" t="s">
        <v>82</v>
      </c>
      <c r="AL607" s="28" t="s">
        <v>5772</v>
      </c>
      <c r="AM607" s="28" t="s">
        <v>88</v>
      </c>
      <c r="AN607" s="27" t="s">
        <v>98</v>
      </c>
      <c r="AO607" s="72">
        <f t="shared" si="282"/>
        <v>0</v>
      </c>
      <c r="AP607" s="27" t="s">
        <v>82</v>
      </c>
      <c r="AQ607" s="27" t="s">
        <v>82</v>
      </c>
      <c r="AR607" s="29" t="s">
        <v>82</v>
      </c>
      <c r="AS607" s="29" t="s">
        <v>82</v>
      </c>
      <c r="AT607" s="79" t="s">
        <v>82</v>
      </c>
      <c r="AW607" s="80" t="s">
        <v>82</v>
      </c>
      <c r="AX607" s="27" t="s">
        <v>82</v>
      </c>
      <c r="AY607" s="27" t="s">
        <v>5773</v>
      </c>
      <c r="AZ607" s="27" t="s">
        <v>82</v>
      </c>
      <c r="BA607" s="27" t="s">
        <v>5774</v>
      </c>
      <c r="BB607" s="27" t="s">
        <v>5775</v>
      </c>
      <c r="BC607" s="27" t="s">
        <v>82</v>
      </c>
      <c r="BD607" s="27" t="s">
        <v>82</v>
      </c>
      <c r="BE607" s="27" t="s">
        <v>82</v>
      </c>
      <c r="BF607" s="27" t="s">
        <v>82</v>
      </c>
      <c r="BG607" s="27" t="s">
        <v>5120</v>
      </c>
      <c r="BH607" s="27" t="s">
        <v>128</v>
      </c>
      <c r="BI607" s="27" t="s">
        <v>200</v>
      </c>
      <c r="BJ607" s="27" t="s">
        <v>412</v>
      </c>
      <c r="BK607" s="27" t="s">
        <v>413</v>
      </c>
      <c r="BL607" s="27" t="s">
        <v>82</v>
      </c>
      <c r="BM607" s="27" t="s">
        <v>82</v>
      </c>
      <c r="BN607" s="27" t="s">
        <v>82</v>
      </c>
      <c r="BP607" s="117">
        <f t="shared" si="283"/>
        <v>0</v>
      </c>
      <c r="BQ607" s="117">
        <f t="shared" si="284"/>
        <v>0</v>
      </c>
    </row>
    <row r="608">
      <c r="A608" s="48" t="s">
        <v>81</v>
      </c>
      <c r="B608" s="48" t="s">
        <v>82</v>
      </c>
      <c r="C608" s="58">
        <v>0</v>
      </c>
      <c r="D608" s="58">
        <v>0</v>
      </c>
      <c r="E608" s="64">
        <v>2422.2</v>
      </c>
      <c r="F608" s="26" t="s">
        <v>5776</v>
      </c>
      <c r="G608" s="27" t="s">
        <v>5777</v>
      </c>
      <c r="H608" s="27" t="s">
        <v>5120</v>
      </c>
      <c r="I608" s="118" t="s">
        <v>5778</v>
      </c>
      <c r="J608" s="94" t="s">
        <v>363</v>
      </c>
      <c r="L608" s="27" t="s">
        <v>82</v>
      </c>
      <c r="M608" s="27" t="s">
        <v>5779</v>
      </c>
      <c r="N608" s="27" t="s">
        <v>88</v>
      </c>
      <c r="O608" s="27" t="s">
        <v>241</v>
      </c>
      <c r="P608" s="27" t="s">
        <v>242</v>
      </c>
      <c r="Q608" s="27" t="s">
        <v>89</v>
      </c>
      <c r="R608" s="27" t="s">
        <v>82</v>
      </c>
      <c r="S608" s="95" t="s">
        <v>5780</v>
      </c>
      <c r="T608" s="31">
        <v>10</v>
      </c>
      <c r="U608" s="31">
        <v>7</v>
      </c>
      <c r="V608" s="89">
        <v>45705</v>
      </c>
      <c r="W608" s="89">
        <v>45705</v>
      </c>
      <c r="X608" s="27" t="s">
        <v>5781</v>
      </c>
      <c r="Y608" s="72">
        <v>272</v>
      </c>
      <c r="Z608" s="76">
        <v>0.75</v>
      </c>
      <c r="AA608" s="28" t="s">
        <v>121</v>
      </c>
      <c r="AB608" s="28" t="s">
        <v>82</v>
      </c>
      <c r="AC608" s="28" t="s">
        <v>122</v>
      </c>
      <c r="AD608" s="28" t="s">
        <v>123</v>
      </c>
      <c r="AE608" s="28" t="s">
        <v>82</v>
      </c>
      <c r="AF608" s="28" t="s">
        <v>82</v>
      </c>
      <c r="AG608" s="28" t="s">
        <v>95</v>
      </c>
      <c r="AH608" s="28" t="s">
        <v>82</v>
      </c>
      <c r="AI608" s="28" t="s">
        <v>96</v>
      </c>
      <c r="AJ608" s="28" t="s">
        <v>82</v>
      </c>
      <c r="AK608" s="28" t="s">
        <v>82</v>
      </c>
      <c r="AL608" s="28" t="s">
        <v>5782</v>
      </c>
      <c r="AM608" s="28" t="s">
        <v>88</v>
      </c>
      <c r="AN608" s="27" t="s">
        <v>98</v>
      </c>
      <c r="AO608" s="72">
        <f t="shared" si="282"/>
        <v>0</v>
      </c>
      <c r="AP608" s="27" t="s">
        <v>82</v>
      </c>
      <c r="AQ608" s="27" t="s">
        <v>82</v>
      </c>
      <c r="AR608" s="29" t="s">
        <v>82</v>
      </c>
      <c r="AS608" s="29" t="s">
        <v>82</v>
      </c>
      <c r="AT608" s="79" t="s">
        <v>82</v>
      </c>
      <c r="AW608" s="80" t="s">
        <v>82</v>
      </c>
      <c r="AX608" s="27" t="s">
        <v>82</v>
      </c>
      <c r="AY608" s="27" t="s">
        <v>5783</v>
      </c>
      <c r="AZ608" s="27" t="s">
        <v>82</v>
      </c>
      <c r="BA608" s="27" t="s">
        <v>5784</v>
      </c>
      <c r="BB608" s="27" t="s">
        <v>5785</v>
      </c>
      <c r="BC608" s="27" t="s">
        <v>82</v>
      </c>
      <c r="BD608" s="27" t="s">
        <v>82</v>
      </c>
      <c r="BE608" s="27" t="s">
        <v>5786</v>
      </c>
      <c r="BF608" s="27" t="s">
        <v>82</v>
      </c>
      <c r="BG608" s="27" t="s">
        <v>5120</v>
      </c>
      <c r="BH608" s="27" t="s">
        <v>128</v>
      </c>
      <c r="BI608" s="27" t="s">
        <v>220</v>
      </c>
      <c r="BJ608" s="27" t="s">
        <v>221</v>
      </c>
      <c r="BK608" s="27" t="s">
        <v>202</v>
      </c>
      <c r="BL608" s="27" t="s">
        <v>82</v>
      </c>
      <c r="BM608" s="27" t="s">
        <v>82</v>
      </c>
      <c r="BN608" s="27" t="s">
        <v>82</v>
      </c>
      <c r="BP608" s="117">
        <f t="shared" si="283"/>
        <v>0</v>
      </c>
      <c r="BQ608" s="117">
        <f t="shared" si="284"/>
        <v>0</v>
      </c>
    </row>
    <row r="609">
      <c r="A609" s="48" t="s">
        <v>81</v>
      </c>
      <c r="B609" s="48" t="s">
        <v>82</v>
      </c>
      <c r="C609" s="58">
        <v>0</v>
      </c>
      <c r="D609" s="58">
        <v>0</v>
      </c>
      <c r="E609" s="64">
        <v>864.6</v>
      </c>
      <c r="F609" s="26" t="s">
        <v>5787</v>
      </c>
      <c r="G609" s="27" t="s">
        <v>5788</v>
      </c>
      <c r="H609" s="27" t="s">
        <v>5120</v>
      </c>
      <c r="I609" s="118" t="s">
        <v>5789</v>
      </c>
      <c r="J609" s="94" t="s">
        <v>363</v>
      </c>
      <c r="L609" s="27" t="s">
        <v>115</v>
      </c>
      <c r="M609" s="27" t="s">
        <v>1077</v>
      </c>
      <c r="N609" s="27" t="s">
        <v>88</v>
      </c>
      <c r="O609" s="27" t="s">
        <v>743</v>
      </c>
      <c r="P609" s="27" t="s">
        <v>5790</v>
      </c>
      <c r="Q609" s="27" t="s">
        <v>89</v>
      </c>
      <c r="R609" s="27" t="s">
        <v>82</v>
      </c>
      <c r="S609" s="95" t="s">
        <v>5791</v>
      </c>
      <c r="T609" s="31">
        <v>22</v>
      </c>
      <c r="U609" s="31">
        <v>10</v>
      </c>
      <c r="V609" s="89">
        <v>45335</v>
      </c>
      <c r="W609" s="89">
        <v>45819</v>
      </c>
      <c r="X609" s="27" t="s">
        <v>5792</v>
      </c>
      <c r="Y609" s="72">
        <v>288</v>
      </c>
      <c r="Z609" s="76">
        <v>0.38</v>
      </c>
      <c r="AA609" s="28" t="s">
        <v>5338</v>
      </c>
      <c r="AB609" s="28" t="s">
        <v>82</v>
      </c>
      <c r="AC609" s="28" t="s">
        <v>5339</v>
      </c>
      <c r="AD609" s="28" t="s">
        <v>123</v>
      </c>
      <c r="AE609" s="28" t="s">
        <v>82</v>
      </c>
      <c r="AF609" s="28" t="s">
        <v>82</v>
      </c>
      <c r="AG609" s="28" t="s">
        <v>95</v>
      </c>
      <c r="AH609" s="28" t="s">
        <v>82</v>
      </c>
      <c r="AI609" s="28" t="s">
        <v>96</v>
      </c>
      <c r="AJ609" s="28" t="s">
        <v>82</v>
      </c>
      <c r="AK609" s="28" t="s">
        <v>82</v>
      </c>
      <c r="AL609" s="28" t="s">
        <v>5793</v>
      </c>
      <c r="AM609" s="28" t="s">
        <v>88</v>
      </c>
      <c r="AN609" s="27" t="s">
        <v>145</v>
      </c>
      <c r="AO609" s="72">
        <f t="shared" si="282"/>
        <v>0</v>
      </c>
      <c r="AP609" s="27" t="s">
        <v>82</v>
      </c>
      <c r="AQ609" s="27" t="s">
        <v>82</v>
      </c>
      <c r="AR609" s="29" t="s">
        <v>82</v>
      </c>
      <c r="AS609" s="29" t="s">
        <v>82</v>
      </c>
      <c r="AT609" s="79" t="s">
        <v>82</v>
      </c>
      <c r="AW609" s="80" t="s">
        <v>82</v>
      </c>
      <c r="AX609" s="27" t="s">
        <v>82</v>
      </c>
      <c r="AY609" s="27" t="s">
        <v>5794</v>
      </c>
      <c r="AZ609" s="27" t="s">
        <v>82</v>
      </c>
      <c r="BA609" s="27" t="s">
        <v>5795</v>
      </c>
      <c r="BB609" s="27" t="s">
        <v>5796</v>
      </c>
      <c r="BC609" s="27" t="s">
        <v>82</v>
      </c>
      <c r="BD609" s="27" t="s">
        <v>5797</v>
      </c>
      <c r="BE609" s="27" t="s">
        <v>5798</v>
      </c>
      <c r="BF609" s="27" t="s">
        <v>82</v>
      </c>
      <c r="BG609" s="27" t="s">
        <v>5120</v>
      </c>
      <c r="BH609" s="27" t="s">
        <v>128</v>
      </c>
      <c r="BI609" s="27" t="s">
        <v>2215</v>
      </c>
      <c r="BJ609" s="27" t="s">
        <v>2216</v>
      </c>
      <c r="BK609" s="27" t="s">
        <v>2216</v>
      </c>
      <c r="BL609" s="27" t="s">
        <v>82</v>
      </c>
      <c r="BM609" s="27" t="s">
        <v>82</v>
      </c>
      <c r="BN609" s="27" t="s">
        <v>82</v>
      </c>
      <c r="BP609" s="117">
        <f t="shared" si="283"/>
        <v>0</v>
      </c>
      <c r="BQ609" s="117">
        <f t="shared" si="284"/>
        <v>0</v>
      </c>
    </row>
    <row r="610">
      <c r="A610" s="48" t="s">
        <v>81</v>
      </c>
      <c r="B610" s="48" t="s">
        <v>82</v>
      </c>
      <c r="C610" s="58">
        <v>0</v>
      </c>
      <c r="D610" s="58">
        <v>0</v>
      </c>
      <c r="E610" s="64">
        <v>752.4</v>
      </c>
      <c r="F610" s="26" t="s">
        <v>5799</v>
      </c>
      <c r="G610" s="27" t="s">
        <v>5800</v>
      </c>
      <c r="H610" s="27" t="s">
        <v>5120</v>
      </c>
      <c r="I610" s="118" t="s">
        <v>5801</v>
      </c>
      <c r="J610" s="94" t="s">
        <v>614</v>
      </c>
      <c r="L610" s="27" t="s">
        <v>115</v>
      </c>
      <c r="M610" s="27" t="s">
        <v>857</v>
      </c>
      <c r="N610" s="27" t="s">
        <v>88</v>
      </c>
      <c r="O610" s="27" t="s">
        <v>187</v>
      </c>
      <c r="P610" s="27" t="s">
        <v>593</v>
      </c>
      <c r="Q610" s="27" t="s">
        <v>89</v>
      </c>
      <c r="R610" s="27" t="s">
        <v>82</v>
      </c>
      <c r="S610" s="95" t="s">
        <v>5802</v>
      </c>
      <c r="T610" s="31">
        <v>10</v>
      </c>
      <c r="U610" s="31">
        <v>8</v>
      </c>
      <c r="V610" s="89">
        <v>45562</v>
      </c>
      <c r="W610" s="89">
        <v>45562</v>
      </c>
      <c r="X610" s="27" t="s">
        <v>5803</v>
      </c>
      <c r="Y610" s="72">
        <v>192</v>
      </c>
      <c r="Z610" s="76">
        <v>0.345</v>
      </c>
      <c r="AA610" s="28" t="s">
        <v>191</v>
      </c>
      <c r="AB610" s="28" t="s">
        <v>82</v>
      </c>
      <c r="AC610" s="28" t="s">
        <v>192</v>
      </c>
      <c r="AD610" s="28" t="s">
        <v>123</v>
      </c>
      <c r="AE610" s="28" t="s">
        <v>82</v>
      </c>
      <c r="AF610" s="28" t="s">
        <v>82</v>
      </c>
      <c r="AG610" s="28" t="s">
        <v>95</v>
      </c>
      <c r="AH610" s="28" t="s">
        <v>82</v>
      </c>
      <c r="AI610" s="28" t="s">
        <v>96</v>
      </c>
      <c r="AJ610" s="28" t="s">
        <v>82</v>
      </c>
      <c r="AK610" s="28" t="s">
        <v>82</v>
      </c>
      <c r="AL610" s="28" t="s">
        <v>5804</v>
      </c>
      <c r="AM610" s="28" t="s">
        <v>88</v>
      </c>
      <c r="AN610" s="27" t="s">
        <v>98</v>
      </c>
      <c r="AO610" s="72">
        <f t="shared" si="282"/>
        <v>0</v>
      </c>
      <c r="AP610" s="27" t="s">
        <v>82</v>
      </c>
      <c r="AQ610" s="27" t="s">
        <v>82</v>
      </c>
      <c r="AR610" s="29" t="s">
        <v>82</v>
      </c>
      <c r="AS610" s="29" t="s">
        <v>82</v>
      </c>
      <c r="AT610" s="79" t="s">
        <v>82</v>
      </c>
      <c r="AW610" s="80" t="s">
        <v>82</v>
      </c>
      <c r="AX610" s="27" t="s">
        <v>82</v>
      </c>
      <c r="AY610" s="27" t="s">
        <v>5805</v>
      </c>
      <c r="AZ610" s="27" t="s">
        <v>82</v>
      </c>
      <c r="BA610" s="27" t="s">
        <v>5806</v>
      </c>
      <c r="BB610" s="27" t="s">
        <v>5807</v>
      </c>
      <c r="BC610" s="27" t="s">
        <v>82</v>
      </c>
      <c r="BD610" s="27" t="s">
        <v>5808</v>
      </c>
      <c r="BE610" s="27" t="s">
        <v>82</v>
      </c>
      <c r="BF610" s="27" t="s">
        <v>82</v>
      </c>
      <c r="BG610" s="27" t="s">
        <v>5120</v>
      </c>
      <c r="BH610" s="27" t="s">
        <v>128</v>
      </c>
      <c r="BI610" s="27" t="s">
        <v>200</v>
      </c>
      <c r="BJ610" s="27" t="s">
        <v>601</v>
      </c>
      <c r="BK610" s="27" t="s">
        <v>602</v>
      </c>
      <c r="BL610" s="27" t="s">
        <v>82</v>
      </c>
      <c r="BM610" s="27" t="s">
        <v>82</v>
      </c>
      <c r="BN610" s="27" t="s">
        <v>82</v>
      </c>
      <c r="BP610" s="117">
        <f t="shared" si="283"/>
        <v>0</v>
      </c>
      <c r="BQ610" s="117">
        <f t="shared" si="284"/>
        <v>0</v>
      </c>
    </row>
    <row r="611">
      <c r="A611" s="48" t="s">
        <v>81</v>
      </c>
      <c r="B611" s="48" t="s">
        <v>82</v>
      </c>
      <c r="C611" s="58">
        <v>0</v>
      </c>
      <c r="D611" s="58">
        <v>0</v>
      </c>
      <c r="E611" s="64">
        <v>679.8</v>
      </c>
      <c r="F611" s="26" t="s">
        <v>5809</v>
      </c>
      <c r="G611" s="27" t="s">
        <v>5810</v>
      </c>
      <c r="H611" s="27" t="s">
        <v>5120</v>
      </c>
      <c r="I611" s="118" t="s">
        <v>5811</v>
      </c>
      <c r="J611" s="94" t="s">
        <v>114</v>
      </c>
      <c r="L611" s="27" t="s">
        <v>115</v>
      </c>
      <c r="M611" s="27" t="s">
        <v>742</v>
      </c>
      <c r="N611" s="27" t="s">
        <v>88</v>
      </c>
      <c r="O611" s="27" t="s">
        <v>117</v>
      </c>
      <c r="P611" s="27" t="s">
        <v>323</v>
      </c>
      <c r="Q611" s="27" t="s">
        <v>89</v>
      </c>
      <c r="R611" s="27" t="s">
        <v>82</v>
      </c>
      <c r="S611" s="95" t="s">
        <v>5812</v>
      </c>
      <c r="T611" s="31">
        <v>10</v>
      </c>
      <c r="U611" s="31">
        <v>18</v>
      </c>
      <c r="V611" s="89">
        <v>45912</v>
      </c>
      <c r="W611" s="89">
        <v>45912</v>
      </c>
      <c r="X611" s="27" t="s">
        <v>5813</v>
      </c>
      <c r="Y611" s="72">
        <v>224</v>
      </c>
      <c r="Z611" s="76">
        <v>0.302</v>
      </c>
      <c r="AA611" s="28" t="s">
        <v>191</v>
      </c>
      <c r="AB611" s="28" t="s">
        <v>82</v>
      </c>
      <c r="AC611" s="28" t="s">
        <v>192</v>
      </c>
      <c r="AD611" s="28" t="s">
        <v>123</v>
      </c>
      <c r="AE611" s="28" t="s">
        <v>82</v>
      </c>
      <c r="AF611" s="28" t="s">
        <v>82</v>
      </c>
      <c r="AG611" s="28" t="s">
        <v>95</v>
      </c>
      <c r="AH611" s="28" t="s">
        <v>82</v>
      </c>
      <c r="AI611" s="28" t="s">
        <v>96</v>
      </c>
      <c r="AJ611" s="28" t="s">
        <v>82</v>
      </c>
      <c r="AK611" s="28" t="s">
        <v>82</v>
      </c>
      <c r="AL611" s="28" t="s">
        <v>5814</v>
      </c>
      <c r="AM611" s="28" t="s">
        <v>88</v>
      </c>
      <c r="AN611" s="27" t="s">
        <v>98</v>
      </c>
      <c r="AO611" s="72">
        <f t="shared" si="282"/>
        <v>0</v>
      </c>
      <c r="AP611" s="27" t="s">
        <v>82</v>
      </c>
      <c r="AQ611" s="27" t="s">
        <v>82</v>
      </c>
      <c r="AR611" s="29" t="s">
        <v>82</v>
      </c>
      <c r="AS611" s="29" t="s">
        <v>82</v>
      </c>
      <c r="AT611" s="79" t="s">
        <v>82</v>
      </c>
      <c r="AW611" s="80" t="s">
        <v>82</v>
      </c>
      <c r="AX611" s="27" t="s">
        <v>82</v>
      </c>
      <c r="AY611" s="27" t="s">
        <v>5815</v>
      </c>
      <c r="AZ611" s="27" t="s">
        <v>82</v>
      </c>
      <c r="BA611" s="27" t="s">
        <v>5816</v>
      </c>
      <c r="BB611" s="27" t="s">
        <v>5817</v>
      </c>
      <c r="BC611" s="27" t="s">
        <v>82</v>
      </c>
      <c r="BD611" s="27" t="s">
        <v>82</v>
      </c>
      <c r="BE611" s="27" t="s">
        <v>82</v>
      </c>
      <c r="BF611" s="27" t="s">
        <v>82</v>
      </c>
      <c r="BG611" s="27" t="s">
        <v>5120</v>
      </c>
      <c r="BH611" s="27" t="s">
        <v>128</v>
      </c>
      <c r="BI611" s="27" t="s">
        <v>129</v>
      </c>
      <c r="BJ611" s="27" t="s">
        <v>542</v>
      </c>
      <c r="BK611" s="27" t="s">
        <v>5818</v>
      </c>
      <c r="BL611" s="27" t="s">
        <v>82</v>
      </c>
      <c r="BM611" s="27" t="s">
        <v>82</v>
      </c>
      <c r="BN611" s="27" t="s">
        <v>82</v>
      </c>
      <c r="BP611" s="117">
        <f t="shared" si="283"/>
        <v>0</v>
      </c>
      <c r="BQ611" s="117">
        <f t="shared" si="284"/>
        <v>0</v>
      </c>
    </row>
    <row r="612">
      <c r="A612" s="48" t="s">
        <v>81</v>
      </c>
      <c r="B612" s="48" t="s">
        <v>82</v>
      </c>
      <c r="C612" s="58">
        <v>0</v>
      </c>
      <c r="D612" s="58">
        <v>0</v>
      </c>
      <c r="E612" s="64">
        <v>1214.4</v>
      </c>
      <c r="F612" s="26" t="s">
        <v>5819</v>
      </c>
      <c r="G612" s="27" t="s">
        <v>5820</v>
      </c>
      <c r="H612" s="27" t="s">
        <v>5120</v>
      </c>
      <c r="I612" s="118" t="s">
        <v>5821</v>
      </c>
      <c r="J612" s="94" t="s">
        <v>114</v>
      </c>
      <c r="L612" s="27" t="s">
        <v>115</v>
      </c>
      <c r="M612" s="27" t="s">
        <v>240</v>
      </c>
      <c r="N612" s="27" t="s">
        <v>88</v>
      </c>
      <c r="O612" s="27" t="s">
        <v>117</v>
      </c>
      <c r="P612" s="27" t="s">
        <v>5317</v>
      </c>
      <c r="Q612" s="27" t="s">
        <v>89</v>
      </c>
      <c r="R612" s="27" t="s">
        <v>82</v>
      </c>
      <c r="S612" s="95" t="s">
        <v>5822</v>
      </c>
      <c r="T612" s="31">
        <v>10</v>
      </c>
      <c r="U612" s="31">
        <v>6</v>
      </c>
      <c r="V612" s="89">
        <v>45322</v>
      </c>
      <c r="W612" s="89">
        <v>45322</v>
      </c>
      <c r="X612" s="27" t="s">
        <v>5823</v>
      </c>
      <c r="Y612" s="72">
        <v>400</v>
      </c>
      <c r="Z612" s="76">
        <v>0.497</v>
      </c>
      <c r="AA612" s="28" t="s">
        <v>191</v>
      </c>
      <c r="AB612" s="28" t="s">
        <v>82</v>
      </c>
      <c r="AC612" s="28" t="s">
        <v>192</v>
      </c>
      <c r="AD612" s="28" t="s">
        <v>123</v>
      </c>
      <c r="AE612" s="28" t="s">
        <v>82</v>
      </c>
      <c r="AF612" s="28" t="s">
        <v>82</v>
      </c>
      <c r="AG612" s="28" t="s">
        <v>95</v>
      </c>
      <c r="AH612" s="28" t="s">
        <v>82</v>
      </c>
      <c r="AI612" s="28" t="s">
        <v>96</v>
      </c>
      <c r="AJ612" s="28" t="s">
        <v>82</v>
      </c>
      <c r="AK612" s="28" t="s">
        <v>82</v>
      </c>
      <c r="AL612" s="28" t="s">
        <v>5824</v>
      </c>
      <c r="AM612" s="28" t="s">
        <v>88</v>
      </c>
      <c r="AN612" s="27" t="s">
        <v>98</v>
      </c>
      <c r="AO612" s="72">
        <f t="shared" si="282"/>
        <v>0</v>
      </c>
      <c r="AP612" s="27" t="s">
        <v>82</v>
      </c>
      <c r="AQ612" s="27" t="s">
        <v>82</v>
      </c>
      <c r="AR612" s="29" t="s">
        <v>82</v>
      </c>
      <c r="AS612" s="29" t="s">
        <v>82</v>
      </c>
      <c r="AT612" s="79" t="s">
        <v>82</v>
      </c>
      <c r="AW612" s="80" t="s">
        <v>82</v>
      </c>
      <c r="AX612" s="27" t="s">
        <v>82</v>
      </c>
      <c r="AY612" s="27" t="s">
        <v>5825</v>
      </c>
      <c r="AZ612" s="27" t="s">
        <v>82</v>
      </c>
      <c r="BA612" s="27" t="s">
        <v>5826</v>
      </c>
      <c r="BB612" s="27" t="s">
        <v>5827</v>
      </c>
      <c r="BC612" s="27" t="s">
        <v>82</v>
      </c>
      <c r="BD612" s="27" t="s">
        <v>5828</v>
      </c>
      <c r="BE612" s="27" t="s">
        <v>82</v>
      </c>
      <c r="BF612" s="27" t="s">
        <v>82</v>
      </c>
      <c r="BG612" s="27" t="s">
        <v>5120</v>
      </c>
      <c r="BH612" s="27" t="s">
        <v>128</v>
      </c>
      <c r="BI612" s="27" t="s">
        <v>129</v>
      </c>
      <c r="BJ612" s="27" t="s">
        <v>519</v>
      </c>
      <c r="BK612" s="27" t="s">
        <v>5829</v>
      </c>
      <c r="BL612" s="27" t="s">
        <v>82</v>
      </c>
      <c r="BM612" s="27" t="s">
        <v>82</v>
      </c>
      <c r="BN612" s="27" t="s">
        <v>82</v>
      </c>
      <c r="BP612" s="117">
        <f t="shared" si="283"/>
        <v>0</v>
      </c>
      <c r="BQ612" s="117">
        <f t="shared" si="284"/>
        <v>0</v>
      </c>
    </row>
    <row r="613">
      <c r="A613" s="48" t="s">
        <v>81</v>
      </c>
      <c r="B613" s="48" t="s">
        <v>82</v>
      </c>
      <c r="C613" s="58">
        <v>0</v>
      </c>
      <c r="D613" s="58">
        <v>0</v>
      </c>
      <c r="E613" s="64">
        <v>1326.6</v>
      </c>
      <c r="F613" s="26" t="s">
        <v>5830</v>
      </c>
      <c r="G613" s="27" t="s">
        <v>5831</v>
      </c>
      <c r="H613" s="27" t="s">
        <v>5120</v>
      </c>
      <c r="I613" s="118" t="s">
        <v>5832</v>
      </c>
      <c r="J613" s="94" t="s">
        <v>82</v>
      </c>
      <c r="L613" s="27" t="s">
        <v>115</v>
      </c>
      <c r="M613" s="27" t="s">
        <v>1800</v>
      </c>
      <c r="N613" s="27" t="s">
        <v>88</v>
      </c>
      <c r="O613" s="27" t="s">
        <v>187</v>
      </c>
      <c r="P613" s="27" t="s">
        <v>593</v>
      </c>
      <c r="Q613" s="27" t="s">
        <v>89</v>
      </c>
      <c r="R613" s="27" t="s">
        <v>82</v>
      </c>
      <c r="S613" s="95" t="s">
        <v>5833</v>
      </c>
      <c r="T613" s="31">
        <v>22</v>
      </c>
      <c r="U613" s="31">
        <v>12</v>
      </c>
      <c r="V613" s="89">
        <v>43931</v>
      </c>
      <c r="W613" s="89">
        <v>43931</v>
      </c>
      <c r="X613" s="27" t="s">
        <v>5834</v>
      </c>
      <c r="Y613" s="72">
        <v>336</v>
      </c>
      <c r="Z613" s="76">
        <v>0.504</v>
      </c>
      <c r="AA613" s="28" t="s">
        <v>277</v>
      </c>
      <c r="AB613" s="28" t="s">
        <v>82</v>
      </c>
      <c r="AC613" s="28" t="s">
        <v>82</v>
      </c>
      <c r="AD613" s="28" t="s">
        <v>123</v>
      </c>
      <c r="AE613" s="28" t="s">
        <v>82</v>
      </c>
      <c r="AF613" s="28" t="s">
        <v>82</v>
      </c>
      <c r="AG613" s="28" t="s">
        <v>82</v>
      </c>
      <c r="AH613" s="28" t="s">
        <v>5831</v>
      </c>
      <c r="AI613" s="28" t="s">
        <v>96</v>
      </c>
      <c r="AJ613" s="28" t="s">
        <v>82</v>
      </c>
      <c r="AK613" s="28" t="s">
        <v>82</v>
      </c>
      <c r="AL613" s="28" t="s">
        <v>5835</v>
      </c>
      <c r="AM613" s="28" t="s">
        <v>88</v>
      </c>
      <c r="AN613" s="27" t="s">
        <v>145</v>
      </c>
      <c r="AO613" s="72">
        <f t="shared" si="282"/>
        <v>0</v>
      </c>
      <c r="AP613" s="27" t="s">
        <v>82</v>
      </c>
      <c r="AQ613" s="27" t="s">
        <v>82</v>
      </c>
      <c r="AR613" s="29" t="s">
        <v>82</v>
      </c>
      <c r="AS613" s="29" t="s">
        <v>82</v>
      </c>
      <c r="AT613" s="79" t="s">
        <v>82</v>
      </c>
      <c r="AW613" s="80" t="s">
        <v>82</v>
      </c>
      <c r="AX613" s="27" t="s">
        <v>82</v>
      </c>
      <c r="AY613" s="27" t="s">
        <v>5836</v>
      </c>
      <c r="AZ613" s="27" t="s">
        <v>82</v>
      </c>
      <c r="BA613" s="27" t="s">
        <v>5837</v>
      </c>
      <c r="BB613" s="27" t="s">
        <v>5838</v>
      </c>
      <c r="BC613" s="27" t="s">
        <v>82</v>
      </c>
      <c r="BD613" s="27" t="s">
        <v>82</v>
      </c>
      <c r="BE613" s="27" t="s">
        <v>82</v>
      </c>
      <c r="BF613" s="27" t="s">
        <v>82</v>
      </c>
      <c r="BG613" s="27" t="s">
        <v>5120</v>
      </c>
      <c r="BH613" s="27" t="s">
        <v>128</v>
      </c>
      <c r="BI613" s="27" t="s">
        <v>200</v>
      </c>
      <c r="BJ613" s="27" t="s">
        <v>601</v>
      </c>
      <c r="BK613" s="27" t="s">
        <v>602</v>
      </c>
      <c r="BL613" s="27" t="s">
        <v>82</v>
      </c>
      <c r="BM613" s="27" t="s">
        <v>82</v>
      </c>
      <c r="BN613" s="27" t="s">
        <v>82</v>
      </c>
      <c r="BP613" s="117">
        <f t="shared" si="283"/>
        <v>0</v>
      </c>
      <c r="BQ613" s="117">
        <f t="shared" si="284"/>
        <v>0</v>
      </c>
    </row>
    <row r="614">
      <c r="A614" s="48" t="s">
        <v>81</v>
      </c>
      <c r="B614" s="48" t="s">
        <v>82</v>
      </c>
      <c r="C614" s="58">
        <v>0</v>
      </c>
      <c r="D614" s="58">
        <v>0</v>
      </c>
      <c r="E614" s="64">
        <v>1003.2</v>
      </c>
      <c r="F614" s="26" t="s">
        <v>5839</v>
      </c>
      <c r="G614" s="27" t="s">
        <v>5840</v>
      </c>
      <c r="H614" s="27" t="s">
        <v>5120</v>
      </c>
      <c r="I614" s="118" t="s">
        <v>5841</v>
      </c>
      <c r="J614" s="94" t="s">
        <v>114</v>
      </c>
      <c r="L614" s="27" t="s">
        <v>115</v>
      </c>
      <c r="M614" s="27" t="s">
        <v>815</v>
      </c>
      <c r="N614" s="27" t="s">
        <v>88</v>
      </c>
      <c r="O614" s="27" t="s">
        <v>187</v>
      </c>
      <c r="P614" s="27" t="s">
        <v>188</v>
      </c>
      <c r="Q614" s="27" t="s">
        <v>89</v>
      </c>
      <c r="R614" s="27" t="s">
        <v>82</v>
      </c>
      <c r="S614" s="95" t="s">
        <v>5842</v>
      </c>
      <c r="T614" s="31">
        <v>10</v>
      </c>
      <c r="U614" s="31">
        <v>16</v>
      </c>
      <c r="V614" s="89">
        <v>45741</v>
      </c>
      <c r="W614" s="89">
        <v>45741</v>
      </c>
      <c r="X614" s="27" t="s">
        <v>5843</v>
      </c>
      <c r="Y614" s="72">
        <v>304</v>
      </c>
      <c r="Z614" s="76">
        <v>0.386</v>
      </c>
      <c r="AA614" s="28" t="s">
        <v>191</v>
      </c>
      <c r="AB614" s="28" t="s">
        <v>82</v>
      </c>
      <c r="AC614" s="28" t="s">
        <v>2646</v>
      </c>
      <c r="AD614" s="28" t="s">
        <v>123</v>
      </c>
      <c r="AE614" s="28" t="s">
        <v>82</v>
      </c>
      <c r="AF614" s="28" t="s">
        <v>82</v>
      </c>
      <c r="AG614" s="28" t="s">
        <v>95</v>
      </c>
      <c r="AH614" s="28" t="s">
        <v>82</v>
      </c>
      <c r="AI614" s="28" t="s">
        <v>96</v>
      </c>
      <c r="AJ614" s="28" t="s">
        <v>82</v>
      </c>
      <c r="AK614" s="28" t="s">
        <v>82</v>
      </c>
      <c r="AL614" s="28" t="s">
        <v>5844</v>
      </c>
      <c r="AM614" s="28" t="s">
        <v>88</v>
      </c>
      <c r="AN614" s="27" t="s">
        <v>98</v>
      </c>
      <c r="AO614" s="72">
        <f t="shared" si="282"/>
        <v>0</v>
      </c>
      <c r="AP614" s="27" t="s">
        <v>82</v>
      </c>
      <c r="AQ614" s="27" t="s">
        <v>82</v>
      </c>
      <c r="AR614" s="29" t="s">
        <v>82</v>
      </c>
      <c r="AS614" s="29" t="s">
        <v>82</v>
      </c>
      <c r="AT614" s="79" t="s">
        <v>82</v>
      </c>
      <c r="AW614" s="80" t="s">
        <v>82</v>
      </c>
      <c r="AX614" s="27" t="s">
        <v>82</v>
      </c>
      <c r="AY614" s="27" t="s">
        <v>5845</v>
      </c>
      <c r="AZ614" s="27" t="s">
        <v>82</v>
      </c>
      <c r="BA614" s="27" t="s">
        <v>5846</v>
      </c>
      <c r="BB614" s="27" t="s">
        <v>5847</v>
      </c>
      <c r="BC614" s="27" t="s">
        <v>82</v>
      </c>
      <c r="BD614" s="27" t="s">
        <v>82</v>
      </c>
      <c r="BE614" s="27" t="s">
        <v>82</v>
      </c>
      <c r="BF614" s="27" t="s">
        <v>82</v>
      </c>
      <c r="BG614" s="27" t="s">
        <v>5120</v>
      </c>
      <c r="BH614" s="27" t="s">
        <v>128</v>
      </c>
      <c r="BI614" s="27" t="s">
        <v>200</v>
      </c>
      <c r="BJ614" s="27" t="s">
        <v>412</v>
      </c>
      <c r="BK614" s="27" t="s">
        <v>413</v>
      </c>
      <c r="BL614" s="27" t="s">
        <v>82</v>
      </c>
      <c r="BM614" s="27" t="s">
        <v>82</v>
      </c>
      <c r="BN614" s="27" t="s">
        <v>82</v>
      </c>
      <c r="BP614" s="117">
        <f t="shared" si="283"/>
        <v>0</v>
      </c>
      <c r="BQ614" s="117">
        <f t="shared" si="284"/>
        <v>0</v>
      </c>
    </row>
    <row r="615">
      <c r="A615" s="48" t="s">
        <v>81</v>
      </c>
      <c r="B615" s="48" t="s">
        <v>82</v>
      </c>
      <c r="C615" s="58">
        <v>0</v>
      </c>
      <c r="D615" s="58">
        <v>0</v>
      </c>
      <c r="E615" s="64">
        <v>818.4</v>
      </c>
      <c r="F615" s="26" t="s">
        <v>5848</v>
      </c>
      <c r="G615" s="27" t="s">
        <v>5849</v>
      </c>
      <c r="H615" s="27" t="s">
        <v>5120</v>
      </c>
      <c r="I615" s="118" t="s">
        <v>5850</v>
      </c>
      <c r="J615" s="94" t="s">
        <v>114</v>
      </c>
      <c r="L615" s="27" t="s">
        <v>82</v>
      </c>
      <c r="M615" s="27" t="s">
        <v>884</v>
      </c>
      <c r="N615" s="27" t="s">
        <v>88</v>
      </c>
      <c r="O615" s="27" t="s">
        <v>187</v>
      </c>
      <c r="P615" s="27" t="s">
        <v>259</v>
      </c>
      <c r="Q615" s="27" t="s">
        <v>89</v>
      </c>
      <c r="R615" s="27" t="s">
        <v>82</v>
      </c>
      <c r="S615" s="95" t="s">
        <v>5851</v>
      </c>
      <c r="T615" s="31">
        <v>10</v>
      </c>
      <c r="U615" s="31">
        <v>14</v>
      </c>
      <c r="V615" s="89">
        <v>45079</v>
      </c>
      <c r="W615" s="89">
        <v>45079</v>
      </c>
      <c r="X615" s="27" t="s">
        <v>5852</v>
      </c>
      <c r="Y615" s="72">
        <v>240</v>
      </c>
      <c r="Z615" s="76">
        <v>0.386</v>
      </c>
      <c r="AA615" s="28" t="s">
        <v>191</v>
      </c>
      <c r="AB615" s="28" t="s">
        <v>82</v>
      </c>
      <c r="AC615" s="28" t="s">
        <v>192</v>
      </c>
      <c r="AD615" s="28" t="s">
        <v>123</v>
      </c>
      <c r="AE615" s="28" t="s">
        <v>82</v>
      </c>
      <c r="AF615" s="28" t="s">
        <v>82</v>
      </c>
      <c r="AG615" s="28" t="s">
        <v>95</v>
      </c>
      <c r="AH615" s="28" t="s">
        <v>82</v>
      </c>
      <c r="AI615" s="28" t="s">
        <v>96</v>
      </c>
      <c r="AJ615" s="28" t="s">
        <v>82</v>
      </c>
      <c r="AK615" s="28" t="s">
        <v>82</v>
      </c>
      <c r="AL615" s="28" t="s">
        <v>5853</v>
      </c>
      <c r="AM615" s="28" t="s">
        <v>88</v>
      </c>
      <c r="AN615" s="27" t="s">
        <v>98</v>
      </c>
      <c r="AO615" s="72">
        <f t="shared" si="282"/>
        <v>0</v>
      </c>
      <c r="AP615" s="27" t="s">
        <v>82</v>
      </c>
      <c r="AQ615" s="27" t="s">
        <v>82</v>
      </c>
      <c r="AR615" s="29" t="s">
        <v>82</v>
      </c>
      <c r="AS615" s="29" t="s">
        <v>82</v>
      </c>
      <c r="AT615" s="79" t="s">
        <v>82</v>
      </c>
      <c r="AW615" s="80" t="s">
        <v>82</v>
      </c>
      <c r="AX615" s="27" t="s">
        <v>82</v>
      </c>
      <c r="AY615" s="27" t="s">
        <v>5854</v>
      </c>
      <c r="AZ615" s="27" t="s">
        <v>82</v>
      </c>
      <c r="BA615" s="27" t="s">
        <v>5855</v>
      </c>
      <c r="BB615" s="27" t="s">
        <v>5856</v>
      </c>
      <c r="BC615" s="27" t="s">
        <v>82</v>
      </c>
      <c r="BD615" s="27" t="s">
        <v>82</v>
      </c>
      <c r="BE615" s="27" t="s">
        <v>5857</v>
      </c>
      <c r="BF615" s="27" t="s">
        <v>82</v>
      </c>
      <c r="BG615" s="27" t="s">
        <v>5120</v>
      </c>
      <c r="BH615" s="27" t="s">
        <v>128</v>
      </c>
      <c r="BI615" s="27" t="s">
        <v>200</v>
      </c>
      <c r="BJ615" s="27" t="s">
        <v>268</v>
      </c>
      <c r="BK615" s="27" t="s">
        <v>269</v>
      </c>
      <c r="BL615" s="27" t="s">
        <v>82</v>
      </c>
      <c r="BM615" s="27" t="s">
        <v>82</v>
      </c>
      <c r="BN615" s="27" t="s">
        <v>82</v>
      </c>
      <c r="BP615" s="117">
        <f t="shared" si="283"/>
        <v>0</v>
      </c>
      <c r="BQ615" s="117">
        <f t="shared" si="284"/>
        <v>0</v>
      </c>
    </row>
    <row r="616">
      <c r="A616" s="48" t="s">
        <v>81</v>
      </c>
      <c r="B616" s="48" t="s">
        <v>82</v>
      </c>
      <c r="C616" s="58">
        <v>0</v>
      </c>
      <c r="D616" s="58">
        <v>0</v>
      </c>
      <c r="E616" s="64">
        <v>772.2</v>
      </c>
      <c r="F616" s="26" t="s">
        <v>5858</v>
      </c>
      <c r="G616" s="27" t="s">
        <v>5859</v>
      </c>
      <c r="H616" s="27" t="s">
        <v>5120</v>
      </c>
      <c r="I616" s="118" t="s">
        <v>5860</v>
      </c>
      <c r="J616" s="94" t="s">
        <v>114</v>
      </c>
      <c r="L616" s="27" t="s">
        <v>115</v>
      </c>
      <c r="M616" s="27" t="s">
        <v>258</v>
      </c>
      <c r="N616" s="27" t="s">
        <v>88</v>
      </c>
      <c r="O616" s="27" t="s">
        <v>187</v>
      </c>
      <c r="P616" s="27" t="s">
        <v>188</v>
      </c>
      <c r="Q616" s="27" t="s">
        <v>89</v>
      </c>
      <c r="R616" s="27" t="s">
        <v>82</v>
      </c>
      <c r="S616" s="95" t="s">
        <v>5861</v>
      </c>
      <c r="T616" s="31">
        <v>10</v>
      </c>
      <c r="U616" s="31">
        <v>8</v>
      </c>
      <c r="V616" s="89">
        <v>45495</v>
      </c>
      <c r="W616" s="89">
        <v>45495</v>
      </c>
      <c r="X616" s="27" t="s">
        <v>5862</v>
      </c>
      <c r="Y616" s="72">
        <v>240</v>
      </c>
      <c r="Z616" s="76">
        <v>0.415</v>
      </c>
      <c r="AA616" s="28" t="s">
        <v>191</v>
      </c>
      <c r="AB616" s="28" t="s">
        <v>82</v>
      </c>
      <c r="AC616" s="28" t="s">
        <v>192</v>
      </c>
      <c r="AD616" s="28" t="s">
        <v>123</v>
      </c>
      <c r="AE616" s="28" t="s">
        <v>82</v>
      </c>
      <c r="AF616" s="28" t="s">
        <v>82</v>
      </c>
      <c r="AG616" s="28" t="s">
        <v>95</v>
      </c>
      <c r="AH616" s="28" t="s">
        <v>82</v>
      </c>
      <c r="AI616" s="28" t="s">
        <v>96</v>
      </c>
      <c r="AJ616" s="28" t="s">
        <v>82</v>
      </c>
      <c r="AK616" s="28" t="s">
        <v>82</v>
      </c>
      <c r="AL616" s="28" t="s">
        <v>5863</v>
      </c>
      <c r="AM616" s="28" t="s">
        <v>88</v>
      </c>
      <c r="AN616" s="27" t="s">
        <v>98</v>
      </c>
      <c r="AO616" s="72">
        <f t="shared" si="282"/>
        <v>0</v>
      </c>
      <c r="AP616" s="27" t="s">
        <v>82</v>
      </c>
      <c r="AQ616" s="27" t="s">
        <v>82</v>
      </c>
      <c r="AR616" s="29" t="s">
        <v>82</v>
      </c>
      <c r="AS616" s="29" t="s">
        <v>82</v>
      </c>
      <c r="AT616" s="79" t="s">
        <v>82</v>
      </c>
      <c r="AW616" s="80" t="s">
        <v>82</v>
      </c>
      <c r="AX616" s="27" t="s">
        <v>82</v>
      </c>
      <c r="AY616" s="27" t="s">
        <v>5864</v>
      </c>
      <c r="AZ616" s="27" t="s">
        <v>82</v>
      </c>
      <c r="BA616" s="27" t="s">
        <v>5865</v>
      </c>
      <c r="BB616" s="27" t="s">
        <v>5866</v>
      </c>
      <c r="BC616" s="27" t="s">
        <v>82</v>
      </c>
      <c r="BD616" s="27" t="s">
        <v>5867</v>
      </c>
      <c r="BE616" s="27" t="s">
        <v>82</v>
      </c>
      <c r="BF616" s="27" t="s">
        <v>82</v>
      </c>
      <c r="BG616" s="27" t="s">
        <v>5120</v>
      </c>
      <c r="BH616" s="27" t="s">
        <v>128</v>
      </c>
      <c r="BI616" s="27" t="s">
        <v>200</v>
      </c>
      <c r="BJ616" s="27" t="s">
        <v>412</v>
      </c>
      <c r="BK616" s="27" t="s">
        <v>413</v>
      </c>
      <c r="BL616" s="27" t="s">
        <v>82</v>
      </c>
      <c r="BM616" s="27" t="s">
        <v>82</v>
      </c>
      <c r="BN616" s="27" t="s">
        <v>82</v>
      </c>
      <c r="BP616" s="117">
        <f t="shared" si="283"/>
        <v>0</v>
      </c>
      <c r="BQ616" s="117">
        <f t="shared" si="284"/>
        <v>0</v>
      </c>
    </row>
    <row r="617">
      <c r="A617" s="48" t="s">
        <v>81</v>
      </c>
      <c r="B617" s="48" t="s">
        <v>82</v>
      </c>
      <c r="C617" s="58">
        <v>0</v>
      </c>
      <c r="D617" s="58">
        <v>0</v>
      </c>
      <c r="E617" s="64">
        <v>587.4</v>
      </c>
      <c r="F617" s="26" t="s">
        <v>5868</v>
      </c>
      <c r="G617" s="27" t="s">
        <v>5869</v>
      </c>
      <c r="H617" s="27" t="s">
        <v>5120</v>
      </c>
      <c r="I617" s="118" t="s">
        <v>5870</v>
      </c>
      <c r="J617" s="94" t="s">
        <v>614</v>
      </c>
      <c r="L617" s="27" t="s">
        <v>115</v>
      </c>
      <c r="M617" s="27" t="s">
        <v>1280</v>
      </c>
      <c r="N617" s="27" t="s">
        <v>88</v>
      </c>
      <c r="O617" s="27" t="s">
        <v>5077</v>
      </c>
      <c r="P617" s="27" t="s">
        <v>5077</v>
      </c>
      <c r="Q617" s="27" t="s">
        <v>89</v>
      </c>
      <c r="R617" s="27" t="s">
        <v>82</v>
      </c>
      <c r="S617" s="95" t="s">
        <v>5871</v>
      </c>
      <c r="T617" s="31">
        <v>10</v>
      </c>
      <c r="U617" s="31">
        <v>18</v>
      </c>
      <c r="V617" s="89">
        <v>45072</v>
      </c>
      <c r="W617" s="89">
        <v>46108</v>
      </c>
      <c r="X617" s="27" t="s">
        <v>5872</v>
      </c>
      <c r="Y617" s="72">
        <v>144</v>
      </c>
      <c r="Z617" s="76">
        <v>0.261</v>
      </c>
      <c r="AA617" s="28" t="s">
        <v>191</v>
      </c>
      <c r="AB617" s="28" t="s">
        <v>82</v>
      </c>
      <c r="AC617" s="28" t="s">
        <v>192</v>
      </c>
      <c r="AD617" s="28" t="s">
        <v>123</v>
      </c>
      <c r="AE617" s="28" t="s">
        <v>82</v>
      </c>
      <c r="AF617" s="28" t="s">
        <v>82</v>
      </c>
      <c r="AG617" s="28" t="s">
        <v>95</v>
      </c>
      <c r="AH617" s="28" t="s">
        <v>82</v>
      </c>
      <c r="AI617" s="28" t="s">
        <v>96</v>
      </c>
      <c r="AJ617" s="28" t="s">
        <v>82</v>
      </c>
      <c r="AK617" s="28" t="s">
        <v>82</v>
      </c>
      <c r="AL617" s="28" t="s">
        <v>5873</v>
      </c>
      <c r="AM617" s="28" t="s">
        <v>88</v>
      </c>
      <c r="AN617" s="27" t="s">
        <v>194</v>
      </c>
      <c r="AO617" s="72">
        <f t="shared" si="282"/>
        <v>0</v>
      </c>
      <c r="AP617" s="27" t="s">
        <v>82</v>
      </c>
      <c r="AQ617" s="27" t="s">
        <v>82</v>
      </c>
      <c r="AR617" s="29" t="s">
        <v>82</v>
      </c>
      <c r="AS617" s="29" t="s">
        <v>82</v>
      </c>
      <c r="AT617" s="79" t="s">
        <v>82</v>
      </c>
      <c r="AW617" s="80" t="s">
        <v>82</v>
      </c>
      <c r="AX617" s="27" t="s">
        <v>82</v>
      </c>
      <c r="AY617" s="27" t="s">
        <v>5874</v>
      </c>
      <c r="AZ617" s="27" t="s">
        <v>82</v>
      </c>
      <c r="BA617" s="27" t="s">
        <v>5875</v>
      </c>
      <c r="BB617" s="27" t="s">
        <v>5876</v>
      </c>
      <c r="BC617" s="27" t="s">
        <v>82</v>
      </c>
      <c r="BD617" s="27" t="s">
        <v>82</v>
      </c>
      <c r="BE617" s="27" t="s">
        <v>5877</v>
      </c>
      <c r="BF617" s="27" t="s">
        <v>82</v>
      </c>
      <c r="BG617" s="27" t="s">
        <v>5120</v>
      </c>
      <c r="BH617" s="27" t="s">
        <v>128</v>
      </c>
      <c r="BI617" s="27" t="s">
        <v>200</v>
      </c>
      <c r="BJ617" s="27" t="s">
        <v>201</v>
      </c>
      <c r="BK617" s="27" t="s">
        <v>621</v>
      </c>
      <c r="BL617" s="27" t="s">
        <v>82</v>
      </c>
      <c r="BM617" s="27" t="s">
        <v>82</v>
      </c>
      <c r="BN617" s="27" t="s">
        <v>82</v>
      </c>
      <c r="BP617" s="117">
        <f t="shared" si="283"/>
        <v>0</v>
      </c>
      <c r="BQ617" s="117">
        <f t="shared" si="284"/>
        <v>0</v>
      </c>
    </row>
    <row r="618">
      <c r="A618" s="48" t="s">
        <v>81</v>
      </c>
      <c r="B618" s="48" t="s">
        <v>82</v>
      </c>
      <c r="C618" s="58">
        <v>0</v>
      </c>
      <c r="D618" s="58">
        <v>0</v>
      </c>
      <c r="E618" s="64">
        <v>1155</v>
      </c>
      <c r="F618" s="26" t="s">
        <v>5878</v>
      </c>
      <c r="G618" s="27" t="s">
        <v>5879</v>
      </c>
      <c r="H618" s="27" t="s">
        <v>5120</v>
      </c>
      <c r="I618" s="118" t="s">
        <v>5880</v>
      </c>
      <c r="J618" s="94" t="s">
        <v>114</v>
      </c>
      <c r="L618" s="27" t="s">
        <v>115</v>
      </c>
      <c r="M618" s="27" t="s">
        <v>227</v>
      </c>
      <c r="N618" s="27" t="s">
        <v>88</v>
      </c>
      <c r="O618" s="27" t="s">
        <v>187</v>
      </c>
      <c r="P618" s="27" t="s">
        <v>188</v>
      </c>
      <c r="Q618" s="27" t="s">
        <v>89</v>
      </c>
      <c r="R618" s="27" t="s">
        <v>82</v>
      </c>
      <c r="S618" s="95" t="s">
        <v>5881</v>
      </c>
      <c r="T618" s="31">
        <v>10</v>
      </c>
      <c r="U618" s="31">
        <v>14</v>
      </c>
      <c r="V618" s="89">
        <v>43455</v>
      </c>
      <c r="W618" s="89">
        <v>43455</v>
      </c>
      <c r="X618" s="27" t="s">
        <v>5882</v>
      </c>
      <c r="Y618" s="72">
        <v>192</v>
      </c>
      <c r="Z618" s="76">
        <v>0.347</v>
      </c>
      <c r="AA618" s="28" t="s">
        <v>277</v>
      </c>
      <c r="AB618" s="28" t="s">
        <v>82</v>
      </c>
      <c r="AC618" s="28" t="s">
        <v>82</v>
      </c>
      <c r="AD618" s="28" t="s">
        <v>123</v>
      </c>
      <c r="AE618" s="28" t="s">
        <v>82</v>
      </c>
      <c r="AF618" s="28" t="s">
        <v>82</v>
      </c>
      <c r="AG618" s="28" t="s">
        <v>82</v>
      </c>
      <c r="AH618" s="28" t="s">
        <v>5879</v>
      </c>
      <c r="AI618" s="28" t="s">
        <v>96</v>
      </c>
      <c r="AJ618" s="28" t="s">
        <v>82</v>
      </c>
      <c r="AK618" s="28" t="s">
        <v>82</v>
      </c>
      <c r="AL618" s="28" t="s">
        <v>5883</v>
      </c>
      <c r="AM618" s="28" t="s">
        <v>88</v>
      </c>
      <c r="AN618" s="27" t="s">
        <v>194</v>
      </c>
      <c r="AO618" s="72">
        <f t="shared" si="282"/>
        <v>0</v>
      </c>
      <c r="AP618" s="27" t="s">
        <v>82</v>
      </c>
      <c r="AQ618" s="27" t="s">
        <v>82</v>
      </c>
      <c r="AR618" s="29" t="s">
        <v>82</v>
      </c>
      <c r="AS618" s="29" t="s">
        <v>82</v>
      </c>
      <c r="AT618" s="79" t="s">
        <v>82</v>
      </c>
      <c r="AW618" s="80" t="s">
        <v>82</v>
      </c>
      <c r="AX618" s="27" t="s">
        <v>82</v>
      </c>
      <c r="AY618" s="27" t="s">
        <v>5884</v>
      </c>
      <c r="AZ618" s="27" t="s">
        <v>82</v>
      </c>
      <c r="BA618" s="27" t="s">
        <v>82</v>
      </c>
      <c r="BB618" s="27" t="s">
        <v>5885</v>
      </c>
      <c r="BC618" s="27" t="s">
        <v>82</v>
      </c>
      <c r="BD618" s="27" t="s">
        <v>82</v>
      </c>
      <c r="BE618" s="27" t="s">
        <v>82</v>
      </c>
      <c r="BF618" s="27" t="s">
        <v>82</v>
      </c>
      <c r="BG618" s="27" t="s">
        <v>5120</v>
      </c>
      <c r="BH618" s="27" t="s">
        <v>128</v>
      </c>
      <c r="BI618" s="27" t="s">
        <v>200</v>
      </c>
      <c r="BJ618" s="27" t="s">
        <v>201</v>
      </c>
      <c r="BK618" s="27" t="s">
        <v>621</v>
      </c>
      <c r="BL618" s="27" t="s">
        <v>82</v>
      </c>
      <c r="BM618" s="27" t="s">
        <v>82</v>
      </c>
      <c r="BN618" s="27" t="s">
        <v>82</v>
      </c>
      <c r="BP618" s="117">
        <f t="shared" si="283"/>
        <v>0</v>
      </c>
      <c r="BQ618" s="117">
        <f t="shared" si="284"/>
        <v>0</v>
      </c>
    </row>
    <row r="619">
      <c r="A619" s="48" t="s">
        <v>81</v>
      </c>
      <c r="B619" s="48" t="s">
        <v>82</v>
      </c>
      <c r="C619" s="58">
        <v>0</v>
      </c>
      <c r="D619" s="58">
        <v>0</v>
      </c>
      <c r="E619" s="64">
        <v>917.4</v>
      </c>
      <c r="F619" s="26" t="s">
        <v>5886</v>
      </c>
      <c r="G619" s="27" t="s">
        <v>5887</v>
      </c>
      <c r="H619" s="27" t="s">
        <v>5120</v>
      </c>
      <c r="I619" s="118" t="s">
        <v>5888</v>
      </c>
      <c r="J619" s="94" t="s">
        <v>114</v>
      </c>
      <c r="L619" s="27" t="s">
        <v>115</v>
      </c>
      <c r="M619" s="27" t="s">
        <v>1027</v>
      </c>
      <c r="N619" s="27" t="s">
        <v>88</v>
      </c>
      <c r="O619" s="27" t="s">
        <v>5889</v>
      </c>
      <c r="P619" s="27" t="s">
        <v>5890</v>
      </c>
      <c r="Q619" s="27" t="s">
        <v>89</v>
      </c>
      <c r="R619" s="27" t="s">
        <v>82</v>
      </c>
      <c r="S619" s="95" t="s">
        <v>5891</v>
      </c>
      <c r="T619" s="31">
        <v>10</v>
      </c>
      <c r="U619" s="31">
        <v>14</v>
      </c>
      <c r="V619" s="89">
        <v>45966</v>
      </c>
      <c r="W619" s="89">
        <v>45966</v>
      </c>
      <c r="X619" s="27" t="s">
        <v>5892</v>
      </c>
      <c r="Y619" s="72">
        <v>304</v>
      </c>
      <c r="Z619" s="76">
        <v>0.252</v>
      </c>
      <c r="AA619" s="28" t="s">
        <v>191</v>
      </c>
      <c r="AB619" s="28" t="s">
        <v>82</v>
      </c>
      <c r="AC619" s="28" t="s">
        <v>192</v>
      </c>
      <c r="AD619" s="28" t="s">
        <v>94</v>
      </c>
      <c r="AE619" s="28" t="s">
        <v>82</v>
      </c>
      <c r="AF619" s="28" t="s">
        <v>82</v>
      </c>
      <c r="AG619" s="28" t="s">
        <v>95</v>
      </c>
      <c r="AH619" s="28" t="s">
        <v>82</v>
      </c>
      <c r="AI619" s="28" t="s">
        <v>96</v>
      </c>
      <c r="AJ619" s="28" t="s">
        <v>82</v>
      </c>
      <c r="AK619" s="28" t="s">
        <v>82</v>
      </c>
      <c r="AL619" s="28" t="s">
        <v>5893</v>
      </c>
      <c r="AM619" s="28" t="s">
        <v>88</v>
      </c>
      <c r="AN619" s="27" t="s">
        <v>98</v>
      </c>
      <c r="AO619" s="72">
        <f t="shared" si="282"/>
        <v>0</v>
      </c>
      <c r="AP619" s="27" t="s">
        <v>82</v>
      </c>
      <c r="AQ619" s="27" t="s">
        <v>82</v>
      </c>
      <c r="AR619" s="29" t="s">
        <v>82</v>
      </c>
      <c r="AS619" s="29" t="s">
        <v>82</v>
      </c>
      <c r="AT619" s="79" t="s">
        <v>82</v>
      </c>
      <c r="AW619" s="80" t="s">
        <v>82</v>
      </c>
      <c r="AX619" s="27" t="s">
        <v>82</v>
      </c>
      <c r="AY619" s="27" t="s">
        <v>5894</v>
      </c>
      <c r="AZ619" s="27" t="s">
        <v>82</v>
      </c>
      <c r="BA619" s="27" t="s">
        <v>5895</v>
      </c>
      <c r="BB619" s="27" t="s">
        <v>5896</v>
      </c>
      <c r="BC619" s="27" t="s">
        <v>82</v>
      </c>
      <c r="BD619" s="27" t="s">
        <v>82</v>
      </c>
      <c r="BE619" s="27" t="s">
        <v>82</v>
      </c>
      <c r="BF619" s="27" t="s">
        <v>82</v>
      </c>
      <c r="BG619" s="27" t="s">
        <v>5120</v>
      </c>
      <c r="BH619" s="27" t="s">
        <v>128</v>
      </c>
      <c r="BI619" s="27" t="s">
        <v>200</v>
      </c>
      <c r="BJ619" s="27" t="s">
        <v>412</v>
      </c>
      <c r="BK619" s="27" t="s">
        <v>202</v>
      </c>
      <c r="BL619" s="27" t="s">
        <v>82</v>
      </c>
      <c r="BM619" s="27" t="s">
        <v>82</v>
      </c>
      <c r="BN619" s="27" t="s">
        <v>82</v>
      </c>
      <c r="BP619" s="117">
        <f t="shared" si="283"/>
        <v>0</v>
      </c>
      <c r="BQ619" s="117">
        <f t="shared" si="284"/>
        <v>0</v>
      </c>
    </row>
    <row r="620">
      <c r="A620" s="48" t="s">
        <v>81</v>
      </c>
      <c r="B620" s="48" t="s">
        <v>82</v>
      </c>
      <c r="C620" s="58">
        <v>0</v>
      </c>
      <c r="D620" s="58">
        <v>0</v>
      </c>
      <c r="E620" s="64">
        <v>679.8</v>
      </c>
      <c r="F620" s="26" t="s">
        <v>5897</v>
      </c>
      <c r="G620" s="27" t="s">
        <v>5898</v>
      </c>
      <c r="H620" s="27" t="s">
        <v>5120</v>
      </c>
      <c r="I620" s="118" t="s">
        <v>5899</v>
      </c>
      <c r="J620" s="94" t="s">
        <v>114</v>
      </c>
      <c r="L620" s="27" t="s">
        <v>115</v>
      </c>
      <c r="M620" s="27" t="s">
        <v>742</v>
      </c>
      <c r="N620" s="27" t="s">
        <v>88</v>
      </c>
      <c r="O620" s="27" t="s">
        <v>187</v>
      </c>
      <c r="P620" s="27" t="s">
        <v>188</v>
      </c>
      <c r="Q620" s="27" t="s">
        <v>89</v>
      </c>
      <c r="R620" s="27" t="s">
        <v>82</v>
      </c>
      <c r="S620" s="95" t="s">
        <v>5900</v>
      </c>
      <c r="T620" s="31">
        <v>10</v>
      </c>
      <c r="U620" s="31">
        <v>20</v>
      </c>
      <c r="V620" s="89">
        <v>45531</v>
      </c>
      <c r="W620" s="89">
        <v>45531</v>
      </c>
      <c r="X620" s="27" t="s">
        <v>5901</v>
      </c>
      <c r="Y620" s="72">
        <v>192</v>
      </c>
      <c r="Z620" s="76">
        <v>0.287</v>
      </c>
      <c r="AA620" s="28" t="s">
        <v>191</v>
      </c>
      <c r="AB620" s="28" t="s">
        <v>82</v>
      </c>
      <c r="AC620" s="28" t="s">
        <v>192</v>
      </c>
      <c r="AD620" s="28" t="s">
        <v>123</v>
      </c>
      <c r="AE620" s="28" t="s">
        <v>82</v>
      </c>
      <c r="AF620" s="28" t="s">
        <v>82</v>
      </c>
      <c r="AG620" s="28" t="s">
        <v>95</v>
      </c>
      <c r="AH620" s="28" t="s">
        <v>82</v>
      </c>
      <c r="AI620" s="28" t="s">
        <v>96</v>
      </c>
      <c r="AJ620" s="28" t="s">
        <v>82</v>
      </c>
      <c r="AK620" s="28" t="s">
        <v>82</v>
      </c>
      <c r="AL620" s="28" t="s">
        <v>5902</v>
      </c>
      <c r="AM620" s="28" t="s">
        <v>88</v>
      </c>
      <c r="AN620" s="27" t="s">
        <v>98</v>
      </c>
      <c r="AO620" s="72">
        <f t="shared" si="282"/>
        <v>0</v>
      </c>
      <c r="AP620" s="27" t="s">
        <v>82</v>
      </c>
      <c r="AQ620" s="27" t="s">
        <v>82</v>
      </c>
      <c r="AR620" s="29" t="s">
        <v>82</v>
      </c>
      <c r="AS620" s="29" t="s">
        <v>82</v>
      </c>
      <c r="AT620" s="79" t="s">
        <v>82</v>
      </c>
      <c r="AW620" s="80" t="s">
        <v>82</v>
      </c>
      <c r="AX620" s="27" t="s">
        <v>82</v>
      </c>
      <c r="AY620" s="27" t="s">
        <v>5903</v>
      </c>
      <c r="AZ620" s="27" t="s">
        <v>82</v>
      </c>
      <c r="BA620" s="27" t="s">
        <v>5904</v>
      </c>
      <c r="BB620" s="27" t="s">
        <v>5905</v>
      </c>
      <c r="BC620" s="27" t="s">
        <v>82</v>
      </c>
      <c r="BD620" s="27" t="s">
        <v>82</v>
      </c>
      <c r="BE620" s="27" t="s">
        <v>82</v>
      </c>
      <c r="BF620" s="27" t="s">
        <v>82</v>
      </c>
      <c r="BG620" s="27" t="s">
        <v>5120</v>
      </c>
      <c r="BH620" s="27" t="s">
        <v>128</v>
      </c>
      <c r="BI620" s="27" t="s">
        <v>200</v>
      </c>
      <c r="BJ620" s="27" t="s">
        <v>412</v>
      </c>
      <c r="BK620" s="27" t="s">
        <v>413</v>
      </c>
      <c r="BL620" s="27" t="s">
        <v>82</v>
      </c>
      <c r="BM620" s="27" t="s">
        <v>82</v>
      </c>
      <c r="BN620" s="27" t="s">
        <v>82</v>
      </c>
      <c r="BP620" s="117">
        <f t="shared" si="283"/>
        <v>0</v>
      </c>
      <c r="BQ620" s="117">
        <f t="shared" si="284"/>
        <v>0</v>
      </c>
    </row>
    <row r="621">
      <c r="A621" s="48" t="s">
        <v>81</v>
      </c>
      <c r="B621" s="48" t="s">
        <v>82</v>
      </c>
      <c r="C621" s="58">
        <v>0</v>
      </c>
      <c r="D621" s="58">
        <v>0</v>
      </c>
      <c r="E621" s="64">
        <v>844.8</v>
      </c>
      <c r="F621" s="26" t="s">
        <v>5906</v>
      </c>
      <c r="G621" s="27" t="s">
        <v>5907</v>
      </c>
      <c r="H621" s="27" t="s">
        <v>5120</v>
      </c>
      <c r="I621" s="118" t="s">
        <v>5908</v>
      </c>
      <c r="J621" s="94" t="s">
        <v>114</v>
      </c>
      <c r="L621" s="27" t="s">
        <v>82</v>
      </c>
      <c r="M621" s="27" t="s">
        <v>838</v>
      </c>
      <c r="N621" s="27" t="s">
        <v>88</v>
      </c>
      <c r="O621" s="27" t="s">
        <v>187</v>
      </c>
      <c r="P621" s="27" t="s">
        <v>188</v>
      </c>
      <c r="Q621" s="27" t="s">
        <v>89</v>
      </c>
      <c r="R621" s="27" t="s">
        <v>82</v>
      </c>
      <c r="S621" s="95" t="s">
        <v>5909</v>
      </c>
      <c r="T621" s="31">
        <v>10</v>
      </c>
      <c r="U621" s="31">
        <v>16</v>
      </c>
      <c r="V621" s="89">
        <v>45677</v>
      </c>
      <c r="W621" s="89">
        <v>45677</v>
      </c>
      <c r="X621" s="27" t="s">
        <v>5910</v>
      </c>
      <c r="Y621" s="72">
        <v>288</v>
      </c>
      <c r="Z621" s="76">
        <v>0.33</v>
      </c>
      <c r="AA621" s="28" t="s">
        <v>191</v>
      </c>
      <c r="AB621" s="28" t="s">
        <v>82</v>
      </c>
      <c r="AC621" s="28" t="s">
        <v>192</v>
      </c>
      <c r="AD621" s="28" t="s">
        <v>123</v>
      </c>
      <c r="AE621" s="28" t="s">
        <v>82</v>
      </c>
      <c r="AF621" s="28" t="s">
        <v>82</v>
      </c>
      <c r="AG621" s="28" t="s">
        <v>95</v>
      </c>
      <c r="AH621" s="28" t="s">
        <v>82</v>
      </c>
      <c r="AI621" s="28" t="s">
        <v>96</v>
      </c>
      <c r="AJ621" s="28" t="s">
        <v>82</v>
      </c>
      <c r="AK621" s="28" t="s">
        <v>82</v>
      </c>
      <c r="AL621" s="28" t="s">
        <v>5911</v>
      </c>
      <c r="AM621" s="28" t="s">
        <v>88</v>
      </c>
      <c r="AN621" s="27" t="s">
        <v>98</v>
      </c>
      <c r="AO621" s="72">
        <f t="shared" si="282"/>
        <v>0</v>
      </c>
      <c r="AP621" s="27" t="s">
        <v>82</v>
      </c>
      <c r="AQ621" s="27" t="s">
        <v>82</v>
      </c>
      <c r="AR621" s="29" t="s">
        <v>82</v>
      </c>
      <c r="AS621" s="29" t="s">
        <v>82</v>
      </c>
      <c r="AT621" s="79" t="s">
        <v>82</v>
      </c>
      <c r="AW621" s="80" t="s">
        <v>82</v>
      </c>
      <c r="AX621" s="27" t="s">
        <v>82</v>
      </c>
      <c r="AY621" s="27" t="s">
        <v>5912</v>
      </c>
      <c r="AZ621" s="27" t="s">
        <v>82</v>
      </c>
      <c r="BA621" s="27" t="s">
        <v>5913</v>
      </c>
      <c r="BB621" s="27" t="s">
        <v>5914</v>
      </c>
      <c r="BC621" s="27" t="s">
        <v>82</v>
      </c>
      <c r="BD621" s="27" t="s">
        <v>82</v>
      </c>
      <c r="BE621" s="27" t="s">
        <v>82</v>
      </c>
      <c r="BF621" s="27" t="s">
        <v>82</v>
      </c>
      <c r="BG621" s="27" t="s">
        <v>5120</v>
      </c>
      <c r="BH621" s="27" t="s">
        <v>99</v>
      </c>
      <c r="BI621" s="27" t="s">
        <v>100</v>
      </c>
      <c r="BJ621" s="27" t="s">
        <v>736</v>
      </c>
      <c r="BK621" s="27" t="s">
        <v>737</v>
      </c>
      <c r="BL621" s="27" t="s">
        <v>82</v>
      </c>
      <c r="BM621" s="27" t="s">
        <v>82</v>
      </c>
      <c r="BN621" s="27" t="s">
        <v>82</v>
      </c>
      <c r="BP621" s="117">
        <f t="shared" si="283"/>
        <v>0</v>
      </c>
      <c r="BQ621" s="117">
        <f t="shared" si="284"/>
        <v>0</v>
      </c>
    </row>
    <row r="622">
      <c r="A622" s="48" t="s">
        <v>81</v>
      </c>
      <c r="B622" s="48" t="s">
        <v>82</v>
      </c>
      <c r="C622" s="58">
        <v>0</v>
      </c>
      <c r="D622" s="58">
        <v>0</v>
      </c>
      <c r="E622" s="64">
        <v>1155</v>
      </c>
      <c r="F622" s="26" t="s">
        <v>5915</v>
      </c>
      <c r="G622" s="27" t="s">
        <v>5916</v>
      </c>
      <c r="H622" s="27" t="s">
        <v>5120</v>
      </c>
      <c r="I622" s="118" t="s">
        <v>5917</v>
      </c>
      <c r="J622" s="94" t="s">
        <v>114</v>
      </c>
      <c r="L622" s="27" t="s">
        <v>82</v>
      </c>
      <c r="M622" s="27" t="s">
        <v>227</v>
      </c>
      <c r="N622" s="27" t="s">
        <v>88</v>
      </c>
      <c r="O622" s="27" t="s">
        <v>82</v>
      </c>
      <c r="P622" s="27" t="s">
        <v>82</v>
      </c>
      <c r="Q622" s="27" t="s">
        <v>89</v>
      </c>
      <c r="R622" s="27" t="s">
        <v>82</v>
      </c>
      <c r="S622" s="95" t="s">
        <v>5918</v>
      </c>
      <c r="T622" s="31">
        <v>22</v>
      </c>
      <c r="U622" s="31">
        <v>5</v>
      </c>
      <c r="V622" s="89">
        <v>45681</v>
      </c>
      <c r="W622" s="89">
        <v>45681</v>
      </c>
      <c r="X622" s="27" t="s">
        <v>5919</v>
      </c>
      <c r="Y622" s="72">
        <v>176</v>
      </c>
      <c r="Z622" s="76">
        <v>0.228</v>
      </c>
      <c r="AA622" s="28" t="s">
        <v>277</v>
      </c>
      <c r="AB622" s="28" t="s">
        <v>82</v>
      </c>
      <c r="AC622" s="28" t="s">
        <v>192</v>
      </c>
      <c r="AD622" s="28" t="s">
        <v>94</v>
      </c>
      <c r="AE622" s="28" t="s">
        <v>82</v>
      </c>
      <c r="AF622" s="28" t="s">
        <v>82</v>
      </c>
      <c r="AG622" s="28" t="s">
        <v>82</v>
      </c>
      <c r="AH622" s="28" t="s">
        <v>82</v>
      </c>
      <c r="AI622" s="28" t="s">
        <v>96</v>
      </c>
      <c r="AJ622" s="28" t="s">
        <v>82</v>
      </c>
      <c r="AK622" s="28" t="s">
        <v>82</v>
      </c>
      <c r="AL622" s="28" t="s">
        <v>5920</v>
      </c>
      <c r="AM622" s="28" t="s">
        <v>88</v>
      </c>
      <c r="AN622" s="27" t="s">
        <v>98</v>
      </c>
      <c r="AO622" s="72">
        <f t="shared" si="282"/>
        <v>0</v>
      </c>
      <c r="AP622" s="27" t="s">
        <v>82</v>
      </c>
      <c r="AQ622" s="27" t="s">
        <v>82</v>
      </c>
      <c r="AR622" s="29" t="s">
        <v>82</v>
      </c>
      <c r="AS622" s="29" t="s">
        <v>82</v>
      </c>
      <c r="AT622" s="79" t="s">
        <v>82</v>
      </c>
      <c r="AW622" s="80" t="s">
        <v>82</v>
      </c>
      <c r="AX622" s="27" t="s">
        <v>82</v>
      </c>
      <c r="AY622" s="27" t="s">
        <v>5921</v>
      </c>
      <c r="AZ622" s="27" t="s">
        <v>82</v>
      </c>
      <c r="BA622" s="27" t="s">
        <v>5922</v>
      </c>
      <c r="BB622" s="27" t="s">
        <v>5923</v>
      </c>
      <c r="BC622" s="27" t="s">
        <v>82</v>
      </c>
      <c r="BD622" s="27" t="s">
        <v>82</v>
      </c>
      <c r="BE622" s="27" t="s">
        <v>82</v>
      </c>
      <c r="BF622" s="27" t="s">
        <v>82</v>
      </c>
      <c r="BG622" s="27" t="s">
        <v>5120</v>
      </c>
      <c r="BH622" s="27" t="s">
        <v>5924</v>
      </c>
      <c r="BI622" s="27" t="s">
        <v>5925</v>
      </c>
      <c r="BJ622" s="27" t="s">
        <v>202</v>
      </c>
      <c r="BK622" s="27" t="s">
        <v>202</v>
      </c>
      <c r="BL622" s="27" t="s">
        <v>82</v>
      </c>
      <c r="BM622" s="27" t="s">
        <v>82</v>
      </c>
      <c r="BN622" s="27" t="s">
        <v>82</v>
      </c>
      <c r="BP622" s="117">
        <f t="shared" si="283"/>
        <v>0</v>
      </c>
      <c r="BQ622" s="117">
        <f t="shared" si="284"/>
        <v>0</v>
      </c>
    </row>
    <row r="623">
      <c r="A623" s="48" t="s">
        <v>81</v>
      </c>
      <c r="B623" s="48" t="s">
        <v>82</v>
      </c>
      <c r="C623" s="58">
        <v>0</v>
      </c>
      <c r="D623" s="58">
        <v>0</v>
      </c>
      <c r="E623" s="64">
        <v>891</v>
      </c>
      <c r="F623" s="26" t="s">
        <v>5926</v>
      </c>
      <c r="G623" s="27" t="s">
        <v>5927</v>
      </c>
      <c r="H623" s="27" t="s">
        <v>5120</v>
      </c>
      <c r="I623" s="118" t="s">
        <v>5928</v>
      </c>
      <c r="J623" s="94" t="s">
        <v>114</v>
      </c>
      <c r="L623" s="27" t="s">
        <v>82</v>
      </c>
      <c r="M623" s="27" t="s">
        <v>1116</v>
      </c>
      <c r="N623" s="27" t="s">
        <v>88</v>
      </c>
      <c r="O623" s="27" t="s">
        <v>5268</v>
      </c>
      <c r="P623" s="27" t="s">
        <v>5269</v>
      </c>
      <c r="Q623" s="27" t="s">
        <v>89</v>
      </c>
      <c r="R623" s="27" t="s">
        <v>82</v>
      </c>
      <c r="S623" s="95" t="s">
        <v>5929</v>
      </c>
      <c r="T623" s="31">
        <v>10</v>
      </c>
      <c r="U623" s="31">
        <v>12</v>
      </c>
      <c r="V623" s="89">
        <v>45475</v>
      </c>
      <c r="W623" s="89">
        <v>45475</v>
      </c>
      <c r="X623" s="27" t="s">
        <v>5930</v>
      </c>
      <c r="Y623" s="72">
        <v>416</v>
      </c>
      <c r="Z623" s="76">
        <v>0.493</v>
      </c>
      <c r="AA623" s="28" t="s">
        <v>92</v>
      </c>
      <c r="AB623" s="28" t="s">
        <v>82</v>
      </c>
      <c r="AC623" s="28" t="s">
        <v>93</v>
      </c>
      <c r="AD623" s="28" t="s">
        <v>123</v>
      </c>
      <c r="AE623" s="28" t="s">
        <v>82</v>
      </c>
      <c r="AF623" s="28" t="s">
        <v>82</v>
      </c>
      <c r="AG623" s="28" t="s">
        <v>95</v>
      </c>
      <c r="AH623" s="28" t="s">
        <v>82</v>
      </c>
      <c r="AI623" s="28" t="s">
        <v>96</v>
      </c>
      <c r="AJ623" s="28" t="s">
        <v>82</v>
      </c>
      <c r="AK623" s="28" t="s">
        <v>82</v>
      </c>
      <c r="AL623" s="28" t="s">
        <v>5931</v>
      </c>
      <c r="AM623" s="28" t="s">
        <v>88</v>
      </c>
      <c r="AN623" s="27" t="s">
        <v>5692</v>
      </c>
      <c r="AO623" s="72">
        <f t="shared" si="282"/>
        <v>0</v>
      </c>
      <c r="AP623" s="119" t="s">
        <v>5932</v>
      </c>
      <c r="AQ623" s="27" t="s">
        <v>82</v>
      </c>
      <c r="AR623" s="29" t="s">
        <v>82</v>
      </c>
      <c r="AS623" s="29" t="s">
        <v>82</v>
      </c>
      <c r="AT623" s="79" t="s">
        <v>82</v>
      </c>
      <c r="AW623" s="80" t="s">
        <v>82</v>
      </c>
      <c r="AX623" s="27" t="s">
        <v>82</v>
      </c>
      <c r="AY623" s="27" t="s">
        <v>5933</v>
      </c>
      <c r="AZ623" s="27" t="s">
        <v>82</v>
      </c>
      <c r="BA623" s="27" t="s">
        <v>5934</v>
      </c>
      <c r="BB623" s="27" t="s">
        <v>5935</v>
      </c>
      <c r="BC623" s="27" t="s">
        <v>82</v>
      </c>
      <c r="BD623" s="27" t="s">
        <v>5936</v>
      </c>
      <c r="BE623" s="27" t="s">
        <v>5937</v>
      </c>
      <c r="BF623" s="27" t="s">
        <v>82</v>
      </c>
      <c r="BG623" s="27" t="s">
        <v>5120</v>
      </c>
      <c r="BH623" s="27" t="s">
        <v>2792</v>
      </c>
      <c r="BI623" s="27" t="s">
        <v>5278</v>
      </c>
      <c r="BJ623" s="27" t="s">
        <v>5938</v>
      </c>
      <c r="BK623" s="27" t="s">
        <v>5938</v>
      </c>
      <c r="BL623" s="27" t="s">
        <v>82</v>
      </c>
      <c r="BM623" s="27" t="s">
        <v>82</v>
      </c>
      <c r="BN623" s="27" t="s">
        <v>82</v>
      </c>
      <c r="BP623" s="117">
        <f t="shared" si="283"/>
        <v>0</v>
      </c>
      <c r="BQ623" s="117">
        <f t="shared" si="284"/>
        <v>0</v>
      </c>
    </row>
    <row r="624">
      <c r="A624" s="48" t="s">
        <v>81</v>
      </c>
      <c r="B624" s="48" t="s">
        <v>82</v>
      </c>
      <c r="C624" s="58">
        <v>0</v>
      </c>
      <c r="D624" s="58">
        <v>0</v>
      </c>
      <c r="E624" s="64">
        <v>917.4</v>
      </c>
      <c r="F624" s="26" t="s">
        <v>5939</v>
      </c>
      <c r="G624" s="27" t="s">
        <v>5940</v>
      </c>
      <c r="H624" s="27" t="s">
        <v>5120</v>
      </c>
      <c r="I624" s="118" t="s">
        <v>5941</v>
      </c>
      <c r="J624" s="94" t="s">
        <v>114</v>
      </c>
      <c r="L624" s="27" t="s">
        <v>82</v>
      </c>
      <c r="M624" s="27" t="s">
        <v>1027</v>
      </c>
      <c r="N624" s="27" t="s">
        <v>88</v>
      </c>
      <c r="O624" s="27" t="s">
        <v>187</v>
      </c>
      <c r="P624" s="27" t="s">
        <v>259</v>
      </c>
      <c r="Q624" s="27" t="s">
        <v>89</v>
      </c>
      <c r="R624" s="27" t="s">
        <v>82</v>
      </c>
      <c r="S624" s="95" t="s">
        <v>5942</v>
      </c>
      <c r="T624" s="31">
        <v>10</v>
      </c>
      <c r="U624" s="31">
        <v>12</v>
      </c>
      <c r="V624" s="89">
        <v>45141</v>
      </c>
      <c r="W624" s="89">
        <v>45141</v>
      </c>
      <c r="X624" s="27" t="s">
        <v>5943</v>
      </c>
      <c r="Y624" s="72">
        <v>384</v>
      </c>
      <c r="Z624" s="76">
        <v>0.472</v>
      </c>
      <c r="AA624" s="28" t="s">
        <v>191</v>
      </c>
      <c r="AB624" s="28" t="s">
        <v>82</v>
      </c>
      <c r="AC624" s="28" t="s">
        <v>192</v>
      </c>
      <c r="AD624" s="28" t="s">
        <v>123</v>
      </c>
      <c r="AE624" s="28" t="s">
        <v>82</v>
      </c>
      <c r="AF624" s="28" t="s">
        <v>82</v>
      </c>
      <c r="AG624" s="28" t="s">
        <v>95</v>
      </c>
      <c r="AH624" s="28" t="s">
        <v>82</v>
      </c>
      <c r="AI624" s="28" t="s">
        <v>96</v>
      </c>
      <c r="AJ624" s="28" t="s">
        <v>82</v>
      </c>
      <c r="AK624" s="28" t="s">
        <v>82</v>
      </c>
      <c r="AL624" s="28" t="s">
        <v>5944</v>
      </c>
      <c r="AM624" s="28" t="s">
        <v>88</v>
      </c>
      <c r="AN624" s="27" t="s">
        <v>98</v>
      </c>
      <c r="AO624" s="72">
        <f t="shared" si="282"/>
        <v>0</v>
      </c>
      <c r="AP624" s="27" t="s">
        <v>82</v>
      </c>
      <c r="AQ624" s="27" t="s">
        <v>82</v>
      </c>
      <c r="AR624" s="29" t="s">
        <v>82</v>
      </c>
      <c r="AS624" s="29" t="s">
        <v>82</v>
      </c>
      <c r="AT624" s="79" t="s">
        <v>82</v>
      </c>
      <c r="AW624" s="80" t="s">
        <v>82</v>
      </c>
      <c r="AX624" s="27" t="s">
        <v>82</v>
      </c>
      <c r="AY624" s="27" t="s">
        <v>5945</v>
      </c>
      <c r="AZ624" s="27" t="s">
        <v>82</v>
      </c>
      <c r="BA624" s="27" t="s">
        <v>82</v>
      </c>
      <c r="BB624" s="27" t="s">
        <v>5946</v>
      </c>
      <c r="BC624" s="27" t="s">
        <v>82</v>
      </c>
      <c r="BD624" s="27" t="s">
        <v>82</v>
      </c>
      <c r="BE624" s="27" t="s">
        <v>5947</v>
      </c>
      <c r="BF624" s="27" t="s">
        <v>82</v>
      </c>
      <c r="BG624" s="27" t="s">
        <v>5120</v>
      </c>
      <c r="BH624" s="27" t="s">
        <v>128</v>
      </c>
      <c r="BI624" s="27" t="s">
        <v>200</v>
      </c>
      <c r="BJ624" s="27" t="s">
        <v>268</v>
      </c>
      <c r="BK624" s="27" t="s">
        <v>269</v>
      </c>
      <c r="BL624" s="27" t="s">
        <v>82</v>
      </c>
      <c r="BM624" s="27" t="s">
        <v>82</v>
      </c>
      <c r="BN624" s="27" t="s">
        <v>82</v>
      </c>
      <c r="BP624" s="117">
        <f t="shared" si="283"/>
        <v>0</v>
      </c>
      <c r="BQ624" s="117">
        <f t="shared" si="284"/>
        <v>0</v>
      </c>
    </row>
    <row r="625">
      <c r="A625" s="48" t="s">
        <v>81</v>
      </c>
      <c r="B625" s="48" t="s">
        <v>82</v>
      </c>
      <c r="C625" s="58">
        <v>0</v>
      </c>
      <c r="D625" s="58">
        <v>0</v>
      </c>
      <c r="E625" s="64">
        <v>1102.2</v>
      </c>
      <c r="F625" s="26" t="s">
        <v>5948</v>
      </c>
      <c r="G625" s="27" t="s">
        <v>5949</v>
      </c>
      <c r="H625" s="27" t="s">
        <v>5120</v>
      </c>
      <c r="I625" s="118" t="s">
        <v>5950</v>
      </c>
      <c r="J625" s="94" t="s">
        <v>335</v>
      </c>
      <c r="L625" s="27" t="s">
        <v>82</v>
      </c>
      <c r="M625" s="27" t="s">
        <v>780</v>
      </c>
      <c r="N625" s="27" t="s">
        <v>88</v>
      </c>
      <c r="O625" s="27" t="s">
        <v>5077</v>
      </c>
      <c r="P625" s="27" t="s">
        <v>5951</v>
      </c>
      <c r="Q625" s="27" t="s">
        <v>89</v>
      </c>
      <c r="R625" s="27" t="s">
        <v>82</v>
      </c>
      <c r="S625" s="95" t="s">
        <v>5952</v>
      </c>
      <c r="T625" s="31">
        <v>10</v>
      </c>
      <c r="U625" s="31">
        <v>16</v>
      </c>
      <c r="V625" s="89">
        <v>46239</v>
      </c>
      <c r="W625" s="89">
        <v>46239</v>
      </c>
      <c r="X625" s="27" t="s">
        <v>5953</v>
      </c>
      <c r="Y625" s="72">
        <v>48</v>
      </c>
      <c r="Z625" s="76">
        <v>0.401</v>
      </c>
      <c r="AA625" s="28" t="s">
        <v>5954</v>
      </c>
      <c r="AB625" s="28" t="s">
        <v>82</v>
      </c>
      <c r="AC625" s="28" t="s">
        <v>2121</v>
      </c>
      <c r="AD625" s="28" t="s">
        <v>123</v>
      </c>
      <c r="AE625" s="28" t="s">
        <v>82</v>
      </c>
      <c r="AF625" s="28" t="s">
        <v>82</v>
      </c>
      <c r="AG625" s="28" t="s">
        <v>95</v>
      </c>
      <c r="AH625" s="28" t="s">
        <v>82</v>
      </c>
      <c r="AI625" s="28" t="s">
        <v>96</v>
      </c>
      <c r="AJ625" s="28" t="s">
        <v>82</v>
      </c>
      <c r="AK625" s="28" t="s">
        <v>82</v>
      </c>
      <c r="AL625" s="28" t="s">
        <v>5955</v>
      </c>
      <c r="AM625" s="28" t="s">
        <v>88</v>
      </c>
      <c r="AN625" s="27" t="s">
        <v>5692</v>
      </c>
      <c r="AO625" s="72">
        <f t="shared" si="282"/>
        <v>0</v>
      </c>
      <c r="AP625" s="27" t="s">
        <v>82</v>
      </c>
      <c r="AQ625" s="27" t="s">
        <v>82</v>
      </c>
      <c r="AR625" s="29" t="s">
        <v>82</v>
      </c>
      <c r="AS625" s="29" t="s">
        <v>82</v>
      </c>
      <c r="AT625" s="79" t="s">
        <v>82</v>
      </c>
      <c r="AW625" s="80" t="s">
        <v>82</v>
      </c>
      <c r="AX625" s="27" t="s">
        <v>82</v>
      </c>
      <c r="AY625" s="27" t="s">
        <v>5956</v>
      </c>
      <c r="AZ625" s="27" t="s">
        <v>82</v>
      </c>
      <c r="BA625" s="27" t="s">
        <v>5957</v>
      </c>
      <c r="BB625" s="27" t="s">
        <v>5958</v>
      </c>
      <c r="BC625" s="27" t="s">
        <v>82</v>
      </c>
      <c r="BD625" s="27" t="s">
        <v>82</v>
      </c>
      <c r="BE625" s="27" t="s">
        <v>5959</v>
      </c>
      <c r="BF625" s="27" t="s">
        <v>82</v>
      </c>
      <c r="BG625" s="27" t="s">
        <v>5120</v>
      </c>
      <c r="BH625" s="27" t="s">
        <v>2792</v>
      </c>
      <c r="BI625" s="27" t="s">
        <v>5698</v>
      </c>
      <c r="BJ625" s="27" t="s">
        <v>5960</v>
      </c>
      <c r="BK625" s="27" t="s">
        <v>5960</v>
      </c>
      <c r="BL625" s="27" t="s">
        <v>82</v>
      </c>
      <c r="BM625" s="27" t="s">
        <v>82</v>
      </c>
      <c r="BN625" s="27" t="s">
        <v>82</v>
      </c>
      <c r="BP625" s="117">
        <f t="shared" si="283"/>
        <v>0</v>
      </c>
      <c r="BQ625" s="117">
        <f t="shared" si="284"/>
        <v>0</v>
      </c>
    </row>
    <row r="626">
      <c r="A626" s="48" t="s">
        <v>81</v>
      </c>
      <c r="B626" s="48" t="s">
        <v>82</v>
      </c>
      <c r="C626" s="58">
        <v>0</v>
      </c>
      <c r="D626" s="58">
        <v>0</v>
      </c>
      <c r="E626" s="64">
        <v>2422.2</v>
      </c>
      <c r="F626" s="26" t="s">
        <v>5961</v>
      </c>
      <c r="G626" s="27" t="s">
        <v>82</v>
      </c>
      <c r="H626" s="27" t="s">
        <v>5120</v>
      </c>
      <c r="I626" s="118" t="s">
        <v>5962</v>
      </c>
      <c r="J626" s="94" t="s">
        <v>94</v>
      </c>
      <c r="L626" s="27" t="s">
        <v>115</v>
      </c>
      <c r="M626" s="27" t="s">
        <v>5779</v>
      </c>
      <c r="N626" s="27" t="s">
        <v>88</v>
      </c>
      <c r="O626" s="27" t="s">
        <v>138</v>
      </c>
      <c r="P626" s="27" t="s">
        <v>139</v>
      </c>
      <c r="Q626" s="27" t="s">
        <v>89</v>
      </c>
      <c r="R626" s="27" t="s">
        <v>82</v>
      </c>
      <c r="S626" s="95" t="s">
        <v>5963</v>
      </c>
      <c r="T626" s="31">
        <v>10</v>
      </c>
      <c r="U626" s="31">
        <v>5</v>
      </c>
      <c r="V626" s="89">
        <v>46261</v>
      </c>
      <c r="W626" s="89">
        <v>46261</v>
      </c>
      <c r="X626" s="27" t="s">
        <v>5964</v>
      </c>
      <c r="Y626" s="72">
        <v>208</v>
      </c>
      <c r="Z626" s="76">
        <v>0.892</v>
      </c>
      <c r="AA626" s="28" t="s">
        <v>2135</v>
      </c>
      <c r="AB626" s="28" t="s">
        <v>82</v>
      </c>
      <c r="AC626" s="28" t="s">
        <v>213</v>
      </c>
      <c r="AD626" s="28" t="s">
        <v>123</v>
      </c>
      <c r="AE626" s="28" t="s">
        <v>906</v>
      </c>
      <c r="AF626" s="28" t="s">
        <v>82</v>
      </c>
      <c r="AG626" s="28" t="s">
        <v>95</v>
      </c>
      <c r="AH626" s="28" t="s">
        <v>82</v>
      </c>
      <c r="AI626" s="28" t="s">
        <v>96</v>
      </c>
      <c r="AJ626" s="28" t="s">
        <v>82</v>
      </c>
      <c r="AK626" s="28" t="s">
        <v>82</v>
      </c>
      <c r="AL626" s="28" t="s">
        <v>5965</v>
      </c>
      <c r="AM626" s="28" t="s">
        <v>88</v>
      </c>
      <c r="AN626" s="27" t="s">
        <v>98</v>
      </c>
      <c r="AO626" s="72">
        <f t="shared" si="282"/>
        <v>0</v>
      </c>
      <c r="AP626" s="27" t="s">
        <v>82</v>
      </c>
      <c r="AQ626" s="27" t="s">
        <v>82</v>
      </c>
      <c r="AR626" s="29" t="s">
        <v>82</v>
      </c>
      <c r="AS626" s="29" t="s">
        <v>82</v>
      </c>
      <c r="AT626" s="79" t="s">
        <v>82</v>
      </c>
      <c r="AW626" s="80" t="s">
        <v>82</v>
      </c>
      <c r="AX626" s="27" t="s">
        <v>82</v>
      </c>
      <c r="AY626" s="27" t="s">
        <v>5966</v>
      </c>
      <c r="AZ626" s="27" t="s">
        <v>82</v>
      </c>
      <c r="BA626" s="27" t="s">
        <v>82</v>
      </c>
      <c r="BB626" s="27" t="s">
        <v>5967</v>
      </c>
      <c r="BC626" s="27" t="s">
        <v>82</v>
      </c>
      <c r="BD626" s="27" t="s">
        <v>82</v>
      </c>
      <c r="BE626" s="27" t="s">
        <v>5968</v>
      </c>
      <c r="BF626" s="27" t="s">
        <v>82</v>
      </c>
      <c r="BG626" s="27" t="s">
        <v>5120</v>
      </c>
      <c r="BH626" s="27" t="s">
        <v>128</v>
      </c>
      <c r="BI626" s="27" t="s">
        <v>150</v>
      </c>
      <c r="BJ626" s="27" t="s">
        <v>151</v>
      </c>
      <c r="BK626" s="27" t="s">
        <v>151</v>
      </c>
      <c r="BL626" s="27" t="s">
        <v>82</v>
      </c>
      <c r="BM626" s="27" t="s">
        <v>82</v>
      </c>
      <c r="BN626" s="27" t="s">
        <v>82</v>
      </c>
      <c r="BP626" s="117">
        <f t="shared" si="283"/>
        <v>0</v>
      </c>
      <c r="BQ626" s="117">
        <f t="shared" si="284"/>
        <v>0</v>
      </c>
    </row>
    <row r="627">
      <c r="A627" s="48" t="s">
        <v>81</v>
      </c>
      <c r="B627" s="48" t="s">
        <v>82</v>
      </c>
      <c r="C627" s="58">
        <v>0</v>
      </c>
      <c r="D627" s="58">
        <v>0</v>
      </c>
      <c r="E627" s="64">
        <v>613.8</v>
      </c>
      <c r="F627" s="26" t="s">
        <v>5969</v>
      </c>
      <c r="G627" s="27" t="s">
        <v>5970</v>
      </c>
      <c r="H627" s="27" t="s">
        <v>5120</v>
      </c>
      <c r="I627" s="118" t="s">
        <v>5971</v>
      </c>
      <c r="J627" s="94" t="s">
        <v>114</v>
      </c>
      <c r="L627" s="27" t="s">
        <v>115</v>
      </c>
      <c r="M627" s="27" t="s">
        <v>2376</v>
      </c>
      <c r="N627" s="27" t="s">
        <v>88</v>
      </c>
      <c r="O627" s="27" t="s">
        <v>187</v>
      </c>
      <c r="P627" s="27" t="s">
        <v>188</v>
      </c>
      <c r="Q627" s="27" t="s">
        <v>89</v>
      </c>
      <c r="R627" s="27" t="s">
        <v>82</v>
      </c>
      <c r="S627" s="95" t="s">
        <v>5972</v>
      </c>
      <c r="T627" s="31">
        <v>10</v>
      </c>
      <c r="U627" s="31">
        <v>20</v>
      </c>
      <c r="V627" s="89">
        <v>46050</v>
      </c>
      <c r="W627" s="89">
        <v>46050</v>
      </c>
      <c r="X627" s="27" t="s">
        <v>5973</v>
      </c>
      <c r="Y627" s="72">
        <v>224</v>
      </c>
      <c r="Z627" s="76">
        <v>0.31</v>
      </c>
      <c r="AA627" s="28" t="s">
        <v>191</v>
      </c>
      <c r="AB627" s="28" t="s">
        <v>82</v>
      </c>
      <c r="AC627" s="28" t="s">
        <v>192</v>
      </c>
      <c r="AD627" s="28" t="s">
        <v>123</v>
      </c>
      <c r="AE627" s="28" t="s">
        <v>82</v>
      </c>
      <c r="AF627" s="28" t="s">
        <v>82</v>
      </c>
      <c r="AG627" s="28" t="s">
        <v>95</v>
      </c>
      <c r="AH627" s="28" t="s">
        <v>82</v>
      </c>
      <c r="AI627" s="28" t="s">
        <v>96</v>
      </c>
      <c r="AJ627" s="28" t="s">
        <v>82</v>
      </c>
      <c r="AK627" s="28" t="s">
        <v>82</v>
      </c>
      <c r="AL627" s="28" t="s">
        <v>5974</v>
      </c>
      <c r="AM627" s="28" t="s">
        <v>88</v>
      </c>
      <c r="AN627" s="27" t="s">
        <v>98</v>
      </c>
      <c r="AO627" s="72">
        <f t="shared" si="282"/>
        <v>0</v>
      </c>
      <c r="AP627" s="27" t="s">
        <v>82</v>
      </c>
      <c r="AQ627" s="27" t="s">
        <v>82</v>
      </c>
      <c r="AR627" s="29" t="s">
        <v>82</v>
      </c>
      <c r="AS627" s="29" t="s">
        <v>82</v>
      </c>
      <c r="AT627" s="79" t="s">
        <v>82</v>
      </c>
      <c r="AW627" s="80" t="s">
        <v>82</v>
      </c>
      <c r="AX627" s="27" t="s">
        <v>82</v>
      </c>
      <c r="AY627" s="27" t="s">
        <v>5975</v>
      </c>
      <c r="AZ627" s="27" t="s">
        <v>82</v>
      </c>
      <c r="BA627" s="27" t="s">
        <v>5976</v>
      </c>
      <c r="BB627" s="27" t="s">
        <v>5977</v>
      </c>
      <c r="BC627" s="27" t="s">
        <v>82</v>
      </c>
      <c r="BD627" s="27" t="s">
        <v>82</v>
      </c>
      <c r="BE627" s="27" t="s">
        <v>82</v>
      </c>
      <c r="BF627" s="27" t="s">
        <v>82</v>
      </c>
      <c r="BG627" s="27" t="s">
        <v>5120</v>
      </c>
      <c r="BH627" s="27" t="s">
        <v>128</v>
      </c>
      <c r="BI627" s="27" t="s">
        <v>200</v>
      </c>
      <c r="BJ627" s="27" t="s">
        <v>412</v>
      </c>
      <c r="BK627" s="27" t="s">
        <v>413</v>
      </c>
      <c r="BL627" s="27" t="s">
        <v>82</v>
      </c>
      <c r="BM627" s="27" t="s">
        <v>82</v>
      </c>
      <c r="BN627" s="27" t="s">
        <v>82</v>
      </c>
      <c r="BP627" s="117">
        <f t="shared" si="283"/>
        <v>0</v>
      </c>
      <c r="BQ627" s="117">
        <f t="shared" si="284"/>
        <v>0</v>
      </c>
    </row>
    <row r="628">
      <c r="A628" s="48" t="s">
        <v>81</v>
      </c>
      <c r="B628" s="48" t="s">
        <v>82</v>
      </c>
      <c r="C628" s="58">
        <v>0</v>
      </c>
      <c r="D628" s="58">
        <v>0</v>
      </c>
      <c r="E628" s="64">
        <v>917.4</v>
      </c>
      <c r="F628" s="26" t="s">
        <v>5978</v>
      </c>
      <c r="G628" s="27" t="s">
        <v>5979</v>
      </c>
      <c r="H628" s="27" t="s">
        <v>5120</v>
      </c>
      <c r="I628" s="118" t="s">
        <v>5980</v>
      </c>
      <c r="J628" s="94" t="s">
        <v>614</v>
      </c>
      <c r="L628" s="27" t="s">
        <v>82</v>
      </c>
      <c r="M628" s="27" t="s">
        <v>1027</v>
      </c>
      <c r="N628" s="27" t="s">
        <v>88</v>
      </c>
      <c r="O628" s="27" t="s">
        <v>117</v>
      </c>
      <c r="P628" s="27" t="s">
        <v>5469</v>
      </c>
      <c r="Q628" s="27" t="s">
        <v>89</v>
      </c>
      <c r="R628" s="27" t="s">
        <v>82</v>
      </c>
      <c r="S628" s="95" t="s">
        <v>5981</v>
      </c>
      <c r="T628" s="31">
        <v>10</v>
      </c>
      <c r="U628" s="31">
        <v>12</v>
      </c>
      <c r="V628" s="89">
        <v>45993</v>
      </c>
      <c r="W628" s="89">
        <v>45993</v>
      </c>
      <c r="X628" s="27" t="s">
        <v>5982</v>
      </c>
      <c r="Y628" s="72">
        <v>128</v>
      </c>
      <c r="Z628" s="76">
        <v>0.297</v>
      </c>
      <c r="AA628" s="28" t="s">
        <v>1772</v>
      </c>
      <c r="AB628" s="28" t="s">
        <v>82</v>
      </c>
      <c r="AC628" s="28" t="s">
        <v>1773</v>
      </c>
      <c r="AD628" s="28" t="s">
        <v>123</v>
      </c>
      <c r="AE628" s="28" t="s">
        <v>82</v>
      </c>
      <c r="AF628" s="28" t="s">
        <v>82</v>
      </c>
      <c r="AG628" s="28" t="s">
        <v>95</v>
      </c>
      <c r="AH628" s="28" t="s">
        <v>82</v>
      </c>
      <c r="AI628" s="28" t="s">
        <v>96</v>
      </c>
      <c r="AJ628" s="28" t="s">
        <v>82</v>
      </c>
      <c r="AK628" s="28" t="s">
        <v>82</v>
      </c>
      <c r="AL628" s="28" t="s">
        <v>5983</v>
      </c>
      <c r="AM628" s="28" t="s">
        <v>88</v>
      </c>
      <c r="AN628" s="27" t="s">
        <v>5692</v>
      </c>
      <c r="AO628" s="72">
        <f t="shared" si="282"/>
        <v>0</v>
      </c>
      <c r="AP628" s="119" t="s">
        <v>5984</v>
      </c>
      <c r="AQ628" s="27" t="s">
        <v>82</v>
      </c>
      <c r="AR628" s="29" t="s">
        <v>82</v>
      </c>
      <c r="AS628" s="29" t="s">
        <v>82</v>
      </c>
      <c r="AT628" s="79" t="s">
        <v>82</v>
      </c>
      <c r="AW628" s="80" t="s">
        <v>82</v>
      </c>
      <c r="AX628" s="27" t="s">
        <v>82</v>
      </c>
      <c r="AY628" s="27" t="s">
        <v>5985</v>
      </c>
      <c r="AZ628" s="27" t="s">
        <v>82</v>
      </c>
      <c r="BA628" s="27" t="s">
        <v>5986</v>
      </c>
      <c r="BB628" s="27" t="s">
        <v>5987</v>
      </c>
      <c r="BC628" s="27" t="s">
        <v>82</v>
      </c>
      <c r="BD628" s="27" t="s">
        <v>82</v>
      </c>
      <c r="BE628" s="27" t="s">
        <v>82</v>
      </c>
      <c r="BF628" s="27" t="s">
        <v>82</v>
      </c>
      <c r="BG628" s="27" t="s">
        <v>5120</v>
      </c>
      <c r="BH628" s="27" t="s">
        <v>2792</v>
      </c>
      <c r="BI628" s="27" t="s">
        <v>5698</v>
      </c>
      <c r="BJ628" s="27" t="s">
        <v>5699</v>
      </c>
      <c r="BK628" s="27" t="s">
        <v>5699</v>
      </c>
      <c r="BL628" s="27" t="s">
        <v>82</v>
      </c>
      <c r="BM628" s="27" t="s">
        <v>82</v>
      </c>
      <c r="BN628" s="27" t="s">
        <v>82</v>
      </c>
      <c r="BP628" s="117">
        <f t="shared" si="283"/>
        <v>0</v>
      </c>
      <c r="BQ628" s="117">
        <f t="shared" si="284"/>
        <v>0</v>
      </c>
    </row>
    <row r="629">
      <c r="A629" s="48" t="s">
        <v>81</v>
      </c>
      <c r="B629" s="48" t="s">
        <v>82</v>
      </c>
      <c r="C629" s="58">
        <v>0</v>
      </c>
      <c r="D629" s="58">
        <v>0</v>
      </c>
      <c r="E629" s="64">
        <v>2026.2</v>
      </c>
      <c r="F629" s="26" t="s">
        <v>5988</v>
      </c>
      <c r="G629" s="27" t="s">
        <v>5989</v>
      </c>
      <c r="H629" s="27" t="s">
        <v>5120</v>
      </c>
      <c r="I629" s="118" t="s">
        <v>5990</v>
      </c>
      <c r="J629" s="94" t="s">
        <v>114</v>
      </c>
      <c r="L629" s="27" t="s">
        <v>115</v>
      </c>
      <c r="M629" s="27" t="s">
        <v>5991</v>
      </c>
      <c r="N629" s="27" t="s">
        <v>88</v>
      </c>
      <c r="O629" s="27" t="s">
        <v>82</v>
      </c>
      <c r="P629" s="27" t="s">
        <v>82</v>
      </c>
      <c r="Q629" s="27" t="s">
        <v>89</v>
      </c>
      <c r="R629" s="27" t="s">
        <v>82</v>
      </c>
      <c r="S629" s="95" t="s">
        <v>5992</v>
      </c>
      <c r="T629" s="31">
        <v>10</v>
      </c>
      <c r="U629" s="31">
        <v>16</v>
      </c>
      <c r="V629" s="89">
        <v>46041</v>
      </c>
      <c r="W629" s="89">
        <v>46041</v>
      </c>
      <c r="X629" s="27" t="s">
        <v>5993</v>
      </c>
      <c r="Y629" s="72">
        <v>256</v>
      </c>
      <c r="Z629" s="76">
        <v>0.407</v>
      </c>
      <c r="AA629" s="28" t="s">
        <v>277</v>
      </c>
      <c r="AB629" s="28" t="s">
        <v>82</v>
      </c>
      <c r="AC629" s="28" t="s">
        <v>192</v>
      </c>
      <c r="AD629" s="28" t="s">
        <v>123</v>
      </c>
      <c r="AE629" s="28" t="s">
        <v>82</v>
      </c>
      <c r="AF629" s="28" t="s">
        <v>82</v>
      </c>
      <c r="AG629" s="28" t="s">
        <v>82</v>
      </c>
      <c r="AH629" s="28" t="s">
        <v>82</v>
      </c>
      <c r="AI629" s="28" t="s">
        <v>96</v>
      </c>
      <c r="AJ629" s="28" t="s">
        <v>82</v>
      </c>
      <c r="AK629" s="28" t="s">
        <v>82</v>
      </c>
      <c r="AL629" s="28" t="s">
        <v>5994</v>
      </c>
      <c r="AM629" s="28" t="s">
        <v>88</v>
      </c>
      <c r="AN629" s="27" t="s">
        <v>98</v>
      </c>
      <c r="AO629" s="72">
        <f t="shared" si="282"/>
        <v>0</v>
      </c>
      <c r="AP629" s="27" t="s">
        <v>82</v>
      </c>
      <c r="AQ629" s="27" t="s">
        <v>82</v>
      </c>
      <c r="AR629" s="29" t="s">
        <v>82</v>
      </c>
      <c r="AS629" s="29" t="s">
        <v>82</v>
      </c>
      <c r="AT629" s="79" t="s">
        <v>82</v>
      </c>
      <c r="AW629" s="80" t="s">
        <v>82</v>
      </c>
      <c r="AX629" s="27" t="s">
        <v>82</v>
      </c>
      <c r="AY629" s="27" t="s">
        <v>5995</v>
      </c>
      <c r="AZ629" s="27" t="s">
        <v>82</v>
      </c>
      <c r="BA629" s="27" t="s">
        <v>5996</v>
      </c>
      <c r="BB629" s="27" t="s">
        <v>5997</v>
      </c>
      <c r="BC629" s="27" t="s">
        <v>82</v>
      </c>
      <c r="BD629" s="27" t="s">
        <v>82</v>
      </c>
      <c r="BE629" s="27" t="s">
        <v>82</v>
      </c>
      <c r="BF629" s="27" t="s">
        <v>82</v>
      </c>
      <c r="BG629" s="27" t="s">
        <v>5120</v>
      </c>
      <c r="BH629" s="27" t="s">
        <v>128</v>
      </c>
      <c r="BI629" s="27" t="s">
        <v>129</v>
      </c>
      <c r="BJ629" s="27" t="s">
        <v>180</v>
      </c>
      <c r="BK629" s="27" t="s">
        <v>202</v>
      </c>
      <c r="BL629" s="27" t="s">
        <v>82</v>
      </c>
      <c r="BM629" s="27" t="s">
        <v>82</v>
      </c>
      <c r="BN629" s="27" t="s">
        <v>82</v>
      </c>
      <c r="BP629" s="117">
        <f t="shared" si="283"/>
        <v>0</v>
      </c>
      <c r="BQ629" s="117">
        <f t="shared" si="284"/>
        <v>0</v>
      </c>
    </row>
    <row r="630">
      <c r="A630" s="48" t="s">
        <v>81</v>
      </c>
      <c r="B630" s="48" t="s">
        <v>82</v>
      </c>
      <c r="C630" s="58">
        <v>0</v>
      </c>
      <c r="D630" s="58">
        <v>0</v>
      </c>
      <c r="E630" s="64">
        <v>1155</v>
      </c>
      <c r="F630" s="26" t="s">
        <v>5998</v>
      </c>
      <c r="G630" s="27" t="s">
        <v>5999</v>
      </c>
      <c r="H630" s="27" t="s">
        <v>5120</v>
      </c>
      <c r="I630" s="118" t="s">
        <v>6000</v>
      </c>
      <c r="J630" s="94" t="s">
        <v>114</v>
      </c>
      <c r="L630" s="27" t="s">
        <v>82</v>
      </c>
      <c r="M630" s="27" t="s">
        <v>227</v>
      </c>
      <c r="N630" s="27" t="s">
        <v>88</v>
      </c>
      <c r="O630" s="27" t="s">
        <v>728</v>
      </c>
      <c r="P630" s="27" t="s">
        <v>728</v>
      </c>
      <c r="Q630" s="27" t="s">
        <v>89</v>
      </c>
      <c r="R630" s="27" t="s">
        <v>82</v>
      </c>
      <c r="S630" s="95" t="s">
        <v>6001</v>
      </c>
      <c r="T630" s="31">
        <v>10</v>
      </c>
      <c r="U630" s="31">
        <v>12</v>
      </c>
      <c r="V630" s="89">
        <v>45811</v>
      </c>
      <c r="W630" s="89">
        <v>45811</v>
      </c>
      <c r="X630" s="27" t="s">
        <v>6002</v>
      </c>
      <c r="Y630" s="72">
        <v>128</v>
      </c>
      <c r="Z630" s="76">
        <v>0.248</v>
      </c>
      <c r="AA630" s="28" t="s">
        <v>245</v>
      </c>
      <c r="AB630" s="28" t="s">
        <v>82</v>
      </c>
      <c r="AC630" s="28" t="s">
        <v>192</v>
      </c>
      <c r="AD630" s="28" t="s">
        <v>123</v>
      </c>
      <c r="AE630" s="28" t="s">
        <v>82</v>
      </c>
      <c r="AF630" s="28" t="s">
        <v>82</v>
      </c>
      <c r="AG630" s="28" t="s">
        <v>95</v>
      </c>
      <c r="AH630" s="28" t="s">
        <v>82</v>
      </c>
      <c r="AI630" s="28" t="s">
        <v>96</v>
      </c>
      <c r="AJ630" s="28" t="s">
        <v>82</v>
      </c>
      <c r="AK630" s="28" t="s">
        <v>82</v>
      </c>
      <c r="AL630" s="28" t="s">
        <v>6003</v>
      </c>
      <c r="AM630" s="28" t="s">
        <v>88</v>
      </c>
      <c r="AN630" s="27" t="s">
        <v>98</v>
      </c>
      <c r="AO630" s="72">
        <f t="shared" si="282"/>
        <v>0</v>
      </c>
      <c r="AP630" s="27" t="s">
        <v>82</v>
      </c>
      <c r="AQ630" s="27" t="s">
        <v>82</v>
      </c>
      <c r="AR630" s="29" t="s">
        <v>82</v>
      </c>
      <c r="AS630" s="29" t="s">
        <v>82</v>
      </c>
      <c r="AT630" s="79" t="s">
        <v>82</v>
      </c>
      <c r="AW630" s="80" t="s">
        <v>82</v>
      </c>
      <c r="AX630" s="27" t="s">
        <v>82</v>
      </c>
      <c r="AY630" s="27" t="s">
        <v>6004</v>
      </c>
      <c r="AZ630" s="27" t="s">
        <v>82</v>
      </c>
      <c r="BA630" s="27" t="s">
        <v>6005</v>
      </c>
      <c r="BB630" s="27" t="s">
        <v>6006</v>
      </c>
      <c r="BC630" s="27" t="s">
        <v>82</v>
      </c>
      <c r="BD630" s="27" t="s">
        <v>82</v>
      </c>
      <c r="BE630" s="27" t="s">
        <v>6007</v>
      </c>
      <c r="BF630" s="27" t="s">
        <v>82</v>
      </c>
      <c r="BG630" s="27" t="s">
        <v>5120</v>
      </c>
      <c r="BH630" s="27" t="s">
        <v>99</v>
      </c>
      <c r="BI630" s="27" t="s">
        <v>100</v>
      </c>
      <c r="BJ630" s="27" t="s">
        <v>736</v>
      </c>
      <c r="BK630" s="27" t="s">
        <v>737</v>
      </c>
      <c r="BL630" s="27" t="s">
        <v>82</v>
      </c>
      <c r="BM630" s="27" t="s">
        <v>82</v>
      </c>
      <c r="BN630" s="27" t="s">
        <v>82</v>
      </c>
      <c r="BP630" s="117">
        <f t="shared" si="283"/>
        <v>0</v>
      </c>
      <c r="BQ630" s="117">
        <f t="shared" si="284"/>
        <v>0</v>
      </c>
    </row>
    <row r="631">
      <c r="A631" s="48" t="s">
        <v>81</v>
      </c>
      <c r="B631" s="48" t="s">
        <v>82</v>
      </c>
      <c r="C631" s="58">
        <v>0</v>
      </c>
      <c r="D631" s="58">
        <v>0</v>
      </c>
      <c r="E631" s="64">
        <v>1155</v>
      </c>
      <c r="F631" s="26" t="s">
        <v>6008</v>
      </c>
      <c r="G631" s="27" t="s">
        <v>6009</v>
      </c>
      <c r="H631" s="27" t="s">
        <v>5120</v>
      </c>
      <c r="I631" s="118" t="s">
        <v>6010</v>
      </c>
      <c r="J631" s="94" t="s">
        <v>363</v>
      </c>
      <c r="L631" s="27" t="s">
        <v>115</v>
      </c>
      <c r="M631" s="27" t="s">
        <v>227</v>
      </c>
      <c r="N631" s="27" t="s">
        <v>88</v>
      </c>
      <c r="O631" s="27" t="s">
        <v>117</v>
      </c>
      <c r="P631" s="27" t="s">
        <v>157</v>
      </c>
      <c r="Q631" s="27" t="s">
        <v>89</v>
      </c>
      <c r="R631" s="27" t="s">
        <v>82</v>
      </c>
      <c r="S631" s="95" t="s">
        <v>6011</v>
      </c>
      <c r="T631" s="31">
        <v>10</v>
      </c>
      <c r="U631" s="31">
        <v>18</v>
      </c>
      <c r="V631" s="89">
        <v>46181</v>
      </c>
      <c r="W631" s="89">
        <v>46181</v>
      </c>
      <c r="X631" s="27" t="s">
        <v>6012</v>
      </c>
      <c r="Y631" s="72">
        <v>224</v>
      </c>
      <c r="Z631" s="76">
        <v>0.344</v>
      </c>
      <c r="AA631" s="28" t="s">
        <v>191</v>
      </c>
      <c r="AB631" s="28" t="s">
        <v>82</v>
      </c>
      <c r="AC631" s="28" t="s">
        <v>192</v>
      </c>
      <c r="AD631" s="28" t="s">
        <v>123</v>
      </c>
      <c r="AE631" s="28" t="s">
        <v>82</v>
      </c>
      <c r="AF631" s="28" t="s">
        <v>82</v>
      </c>
      <c r="AG631" s="28" t="s">
        <v>95</v>
      </c>
      <c r="AH631" s="28" t="s">
        <v>82</v>
      </c>
      <c r="AI631" s="28" t="s">
        <v>96</v>
      </c>
      <c r="AJ631" s="28" t="s">
        <v>82</v>
      </c>
      <c r="AK631" s="28" t="s">
        <v>82</v>
      </c>
      <c r="AL631" s="28" t="s">
        <v>6013</v>
      </c>
      <c r="AM631" s="28" t="s">
        <v>88</v>
      </c>
      <c r="AN631" s="27" t="s">
        <v>98</v>
      </c>
      <c r="AO631" s="72">
        <f t="shared" si="282"/>
        <v>0</v>
      </c>
      <c r="AP631" s="27" t="s">
        <v>82</v>
      </c>
      <c r="AQ631" s="27" t="s">
        <v>82</v>
      </c>
      <c r="AR631" s="29" t="s">
        <v>82</v>
      </c>
      <c r="AS631" s="29" t="s">
        <v>82</v>
      </c>
      <c r="AT631" s="79" t="s">
        <v>82</v>
      </c>
      <c r="AW631" s="80" t="s">
        <v>82</v>
      </c>
      <c r="AX631" s="27" t="s">
        <v>82</v>
      </c>
      <c r="AY631" s="27" t="s">
        <v>6014</v>
      </c>
      <c r="AZ631" s="27" t="s">
        <v>82</v>
      </c>
      <c r="BA631" s="27" t="s">
        <v>82</v>
      </c>
      <c r="BB631" s="27" t="s">
        <v>6015</v>
      </c>
      <c r="BC631" s="27" t="s">
        <v>82</v>
      </c>
      <c r="BD631" s="27" t="s">
        <v>82</v>
      </c>
      <c r="BE631" s="27" t="s">
        <v>82</v>
      </c>
      <c r="BF631" s="27" t="s">
        <v>82</v>
      </c>
      <c r="BG631" s="27" t="s">
        <v>5120</v>
      </c>
      <c r="BH631" s="27" t="s">
        <v>128</v>
      </c>
      <c r="BI631" s="27" t="s">
        <v>129</v>
      </c>
      <c r="BJ631" s="27" t="s">
        <v>180</v>
      </c>
      <c r="BK631" s="27" t="s">
        <v>202</v>
      </c>
      <c r="BL631" s="27" t="s">
        <v>82</v>
      </c>
      <c r="BM631" s="27" t="s">
        <v>82</v>
      </c>
      <c r="BN631" s="27" t="s">
        <v>82</v>
      </c>
      <c r="BP631" s="117">
        <f t="shared" si="283"/>
        <v>0</v>
      </c>
      <c r="BQ631" s="117">
        <f t="shared" si="284"/>
        <v>0</v>
      </c>
    </row>
    <row r="632">
      <c r="A632" s="48" t="s">
        <v>81</v>
      </c>
      <c r="B632" s="48" t="s">
        <v>82</v>
      </c>
      <c r="C632" s="58">
        <v>0</v>
      </c>
      <c r="D632" s="58">
        <v>0</v>
      </c>
      <c r="E632" s="64">
        <v>1003.2</v>
      </c>
      <c r="F632" s="26" t="s">
        <v>6016</v>
      </c>
      <c r="G632" s="27" t="s">
        <v>6017</v>
      </c>
      <c r="H632" s="27" t="s">
        <v>5120</v>
      </c>
      <c r="I632" s="118" t="s">
        <v>6018</v>
      </c>
      <c r="J632" s="94" t="s">
        <v>136</v>
      </c>
      <c r="L632" s="27" t="s">
        <v>82</v>
      </c>
      <c r="M632" s="27" t="s">
        <v>815</v>
      </c>
      <c r="N632" s="27" t="s">
        <v>88</v>
      </c>
      <c r="O632" s="27" t="s">
        <v>117</v>
      </c>
      <c r="P632" s="27" t="s">
        <v>323</v>
      </c>
      <c r="Q632" s="27" t="s">
        <v>89</v>
      </c>
      <c r="R632" s="27" t="s">
        <v>82</v>
      </c>
      <c r="S632" s="95" t="s">
        <v>6019</v>
      </c>
      <c r="T632" s="31">
        <v>10</v>
      </c>
      <c r="U632" s="31">
        <v>9</v>
      </c>
      <c r="V632" s="89">
        <v>46230</v>
      </c>
      <c r="W632" s="89">
        <v>46230</v>
      </c>
      <c r="X632" s="27" t="s">
        <v>6020</v>
      </c>
      <c r="Y632" s="72">
        <v>256</v>
      </c>
      <c r="Z632" s="76">
        <v>0.398</v>
      </c>
      <c r="AA632" s="28" t="s">
        <v>277</v>
      </c>
      <c r="AB632" s="28" t="s">
        <v>82</v>
      </c>
      <c r="AC632" s="28" t="s">
        <v>1773</v>
      </c>
      <c r="AD632" s="28" t="s">
        <v>94</v>
      </c>
      <c r="AE632" s="28" t="s">
        <v>82</v>
      </c>
      <c r="AF632" s="28" t="s">
        <v>82</v>
      </c>
      <c r="AG632" s="28" t="s">
        <v>82</v>
      </c>
      <c r="AH632" s="28" t="s">
        <v>82</v>
      </c>
      <c r="AI632" s="28" t="s">
        <v>96</v>
      </c>
      <c r="AJ632" s="28" t="s">
        <v>82</v>
      </c>
      <c r="AK632" s="28" t="s">
        <v>82</v>
      </c>
      <c r="AL632" s="28" t="s">
        <v>6021</v>
      </c>
      <c r="AM632" s="28" t="s">
        <v>88</v>
      </c>
      <c r="AN632" s="27" t="s">
        <v>98</v>
      </c>
      <c r="AO632" s="72">
        <f t="shared" si="282"/>
        <v>0</v>
      </c>
      <c r="AP632" s="27" t="s">
        <v>82</v>
      </c>
      <c r="AQ632" s="27" t="s">
        <v>82</v>
      </c>
      <c r="AR632" s="29" t="s">
        <v>82</v>
      </c>
      <c r="AS632" s="29" t="s">
        <v>82</v>
      </c>
      <c r="AT632" s="79" t="s">
        <v>82</v>
      </c>
      <c r="AW632" s="80" t="s">
        <v>82</v>
      </c>
      <c r="AX632" s="27" t="s">
        <v>82</v>
      </c>
      <c r="AY632" s="27" t="s">
        <v>6022</v>
      </c>
      <c r="AZ632" s="27" t="s">
        <v>82</v>
      </c>
      <c r="BA632" s="27" t="s">
        <v>82</v>
      </c>
      <c r="BB632" s="27" t="s">
        <v>6023</v>
      </c>
      <c r="BC632" s="27" t="s">
        <v>82</v>
      </c>
      <c r="BD632" s="27" t="s">
        <v>82</v>
      </c>
      <c r="BE632" s="27" t="s">
        <v>82</v>
      </c>
      <c r="BF632" s="27" t="s">
        <v>82</v>
      </c>
      <c r="BG632" s="27" t="s">
        <v>5120</v>
      </c>
      <c r="BH632" s="27" t="s">
        <v>128</v>
      </c>
      <c r="BI632" s="27" t="s">
        <v>129</v>
      </c>
      <c r="BJ632" s="27" t="s">
        <v>180</v>
      </c>
      <c r="BK632" s="27" t="s">
        <v>531</v>
      </c>
      <c r="BL632" s="27" t="s">
        <v>82</v>
      </c>
      <c r="BM632" s="27" t="s">
        <v>82</v>
      </c>
      <c r="BN632" s="27" t="s">
        <v>82</v>
      </c>
      <c r="BP632" s="117">
        <f t="shared" si="283"/>
        <v>0</v>
      </c>
      <c r="BQ632" s="117">
        <f t="shared" si="284"/>
        <v>0</v>
      </c>
    </row>
    <row r="633">
      <c r="A633" s="48" t="s">
        <v>81</v>
      </c>
      <c r="B633" s="48" t="s">
        <v>82</v>
      </c>
      <c r="C633" s="58">
        <v>0</v>
      </c>
      <c r="D633" s="58">
        <v>0</v>
      </c>
      <c r="E633" s="64">
        <v>1003.2</v>
      </c>
      <c r="F633" s="26" t="s">
        <v>6024</v>
      </c>
      <c r="G633" s="27" t="s">
        <v>82</v>
      </c>
      <c r="H633" s="27" t="s">
        <v>5120</v>
      </c>
      <c r="I633" s="118" t="s">
        <v>6025</v>
      </c>
      <c r="J633" s="94" t="s">
        <v>114</v>
      </c>
      <c r="L633" s="27" t="s">
        <v>115</v>
      </c>
      <c r="M633" s="27" t="s">
        <v>815</v>
      </c>
      <c r="N633" s="27" t="s">
        <v>88</v>
      </c>
      <c r="O633" s="27" t="s">
        <v>241</v>
      </c>
      <c r="P633" s="27" t="s">
        <v>242</v>
      </c>
      <c r="Q633" s="27" t="s">
        <v>89</v>
      </c>
      <c r="R633" s="27" t="s">
        <v>82</v>
      </c>
      <c r="S633" s="95" t="s">
        <v>6026</v>
      </c>
      <c r="T633" s="31">
        <v>10</v>
      </c>
      <c r="U633" s="31">
        <v>6</v>
      </c>
      <c r="V633" s="89">
        <v>45518</v>
      </c>
      <c r="W633" s="89">
        <v>45518</v>
      </c>
      <c r="X633" s="27" t="s">
        <v>6027</v>
      </c>
      <c r="Y633" s="72">
        <v>320</v>
      </c>
      <c r="Z633" s="76">
        <v>0.401</v>
      </c>
      <c r="AA633" s="28" t="s">
        <v>5338</v>
      </c>
      <c r="AB633" s="28" t="s">
        <v>82</v>
      </c>
      <c r="AC633" s="28" t="s">
        <v>5339</v>
      </c>
      <c r="AD633" s="28" t="s">
        <v>1890</v>
      </c>
      <c r="AE633" s="28" t="s">
        <v>82</v>
      </c>
      <c r="AF633" s="28" t="s">
        <v>82</v>
      </c>
      <c r="AG633" s="28" t="s">
        <v>95</v>
      </c>
      <c r="AH633" s="28" t="s">
        <v>82</v>
      </c>
      <c r="AI633" s="28" t="s">
        <v>96</v>
      </c>
      <c r="AJ633" s="28" t="s">
        <v>82</v>
      </c>
      <c r="AK633" s="28" t="s">
        <v>82</v>
      </c>
      <c r="AL633" s="28" t="s">
        <v>6028</v>
      </c>
      <c r="AM633" s="28" t="s">
        <v>88</v>
      </c>
      <c r="AN633" s="27" t="s">
        <v>98</v>
      </c>
      <c r="AO633" s="72">
        <f t="shared" si="282"/>
        <v>0</v>
      </c>
      <c r="AP633" s="27" t="s">
        <v>82</v>
      </c>
      <c r="AQ633" s="27" t="s">
        <v>82</v>
      </c>
      <c r="AR633" s="29" t="s">
        <v>82</v>
      </c>
      <c r="AS633" s="29" t="s">
        <v>82</v>
      </c>
      <c r="AT633" s="79" t="s">
        <v>82</v>
      </c>
      <c r="AW633" s="80" t="s">
        <v>82</v>
      </c>
      <c r="AX633" s="27" t="s">
        <v>82</v>
      </c>
      <c r="AY633" s="27" t="s">
        <v>6029</v>
      </c>
      <c r="AZ633" s="27" t="s">
        <v>82</v>
      </c>
      <c r="BA633" s="27" t="s">
        <v>6030</v>
      </c>
      <c r="BB633" s="27" t="s">
        <v>6031</v>
      </c>
      <c r="BC633" s="27" t="s">
        <v>82</v>
      </c>
      <c r="BD633" s="27" t="s">
        <v>82</v>
      </c>
      <c r="BE633" s="27" t="s">
        <v>82</v>
      </c>
      <c r="BF633" s="27" t="s">
        <v>82</v>
      </c>
      <c r="BG633" s="27" t="s">
        <v>5120</v>
      </c>
      <c r="BH633" s="27" t="s">
        <v>128</v>
      </c>
      <c r="BI633" s="27" t="s">
        <v>2215</v>
      </c>
      <c r="BJ633" s="27" t="s">
        <v>2225</v>
      </c>
      <c r="BK633" s="27" t="s">
        <v>2225</v>
      </c>
      <c r="BL633" s="27" t="s">
        <v>82</v>
      </c>
      <c r="BM633" s="27" t="s">
        <v>82</v>
      </c>
      <c r="BN633" s="27" t="s">
        <v>82</v>
      </c>
      <c r="BP633" s="117">
        <f t="shared" si="283"/>
        <v>0</v>
      </c>
      <c r="BQ633" s="117">
        <f t="shared" si="284"/>
        <v>0</v>
      </c>
    </row>
    <row r="634">
      <c r="A634" s="48" t="s">
        <v>81</v>
      </c>
      <c r="B634" s="48" t="s">
        <v>82</v>
      </c>
      <c r="C634" s="58">
        <v>0</v>
      </c>
      <c r="D634" s="58">
        <v>0</v>
      </c>
      <c r="E634" s="64">
        <v>1828.2</v>
      </c>
      <c r="F634" s="26" t="s">
        <v>6032</v>
      </c>
      <c r="G634" s="27" t="s">
        <v>6033</v>
      </c>
      <c r="H634" s="27" t="s">
        <v>5120</v>
      </c>
      <c r="I634" s="118" t="s">
        <v>6034</v>
      </c>
      <c r="J634" s="94" t="s">
        <v>114</v>
      </c>
      <c r="L634" s="27" t="s">
        <v>82</v>
      </c>
      <c r="M634" s="27" t="s">
        <v>2178</v>
      </c>
      <c r="N634" s="27" t="s">
        <v>88</v>
      </c>
      <c r="O634" s="27" t="s">
        <v>241</v>
      </c>
      <c r="P634" s="27" t="s">
        <v>242</v>
      </c>
      <c r="Q634" s="27" t="s">
        <v>89</v>
      </c>
      <c r="R634" s="27" t="s">
        <v>82</v>
      </c>
      <c r="S634" s="95" t="s">
        <v>6035</v>
      </c>
      <c r="T634" s="31">
        <v>10</v>
      </c>
      <c r="U634" s="31">
        <v>6</v>
      </c>
      <c r="V634" s="89">
        <v>45112</v>
      </c>
      <c r="W634" s="89">
        <v>45112</v>
      </c>
      <c r="X634" s="27" t="s">
        <v>6036</v>
      </c>
      <c r="Y634" s="72">
        <v>192</v>
      </c>
      <c r="Z634" s="76">
        <v>0.823</v>
      </c>
      <c r="AA634" s="28" t="s">
        <v>2135</v>
      </c>
      <c r="AB634" s="28" t="s">
        <v>82</v>
      </c>
      <c r="AC634" s="28" t="s">
        <v>213</v>
      </c>
      <c r="AD634" s="28" t="s">
        <v>123</v>
      </c>
      <c r="AE634" s="28" t="s">
        <v>82</v>
      </c>
      <c r="AF634" s="28" t="s">
        <v>82</v>
      </c>
      <c r="AG634" s="28" t="s">
        <v>95</v>
      </c>
      <c r="AH634" s="28" t="s">
        <v>82</v>
      </c>
      <c r="AI634" s="28" t="s">
        <v>96</v>
      </c>
      <c r="AJ634" s="28" t="s">
        <v>82</v>
      </c>
      <c r="AK634" s="28" t="s">
        <v>82</v>
      </c>
      <c r="AL634" s="28" t="s">
        <v>6037</v>
      </c>
      <c r="AM634" s="28" t="s">
        <v>88</v>
      </c>
      <c r="AN634" s="27" t="s">
        <v>98</v>
      </c>
      <c r="AO634" s="72">
        <f t="shared" si="282"/>
        <v>0</v>
      </c>
      <c r="AP634" s="27" t="s">
        <v>82</v>
      </c>
      <c r="AQ634" s="27" t="s">
        <v>82</v>
      </c>
      <c r="AR634" s="29" t="s">
        <v>82</v>
      </c>
      <c r="AS634" s="29" t="s">
        <v>82</v>
      </c>
      <c r="AT634" s="79" t="s">
        <v>82</v>
      </c>
      <c r="AW634" s="80" t="s">
        <v>82</v>
      </c>
      <c r="AX634" s="27" t="s">
        <v>82</v>
      </c>
      <c r="AY634" s="27" t="s">
        <v>6038</v>
      </c>
      <c r="AZ634" s="27" t="s">
        <v>82</v>
      </c>
      <c r="BA634" s="27" t="s">
        <v>6039</v>
      </c>
      <c r="BB634" s="27" t="s">
        <v>6040</v>
      </c>
      <c r="BC634" s="27" t="s">
        <v>82</v>
      </c>
      <c r="BD634" s="27" t="s">
        <v>6041</v>
      </c>
      <c r="BE634" s="27" t="s">
        <v>6042</v>
      </c>
      <c r="BF634" s="27" t="s">
        <v>82</v>
      </c>
      <c r="BG634" s="27" t="s">
        <v>5120</v>
      </c>
      <c r="BH634" s="27" t="s">
        <v>128</v>
      </c>
      <c r="BI634" s="27" t="s">
        <v>220</v>
      </c>
      <c r="BJ634" s="27" t="s">
        <v>221</v>
      </c>
      <c r="BK634" s="27" t="s">
        <v>222</v>
      </c>
      <c r="BL634" s="27" t="s">
        <v>82</v>
      </c>
      <c r="BM634" s="27" t="s">
        <v>82</v>
      </c>
      <c r="BN634" s="27" t="s">
        <v>82</v>
      </c>
      <c r="BP634" s="117">
        <f t="shared" si="283"/>
        <v>0</v>
      </c>
      <c r="BQ634" s="117">
        <f t="shared" si="284"/>
        <v>0</v>
      </c>
    </row>
    <row r="635">
      <c r="A635" s="48" t="s">
        <v>81</v>
      </c>
      <c r="B635" s="48" t="s">
        <v>82</v>
      </c>
      <c r="C635" s="58">
        <v>0</v>
      </c>
      <c r="D635" s="58">
        <v>0</v>
      </c>
      <c r="E635" s="64">
        <v>679.8</v>
      </c>
      <c r="F635" s="26" t="s">
        <v>6043</v>
      </c>
      <c r="G635" s="27" t="s">
        <v>6044</v>
      </c>
      <c r="H635" s="27" t="s">
        <v>5120</v>
      </c>
      <c r="I635" s="118" t="s">
        <v>6045</v>
      </c>
      <c r="J635" s="94" t="s">
        <v>614</v>
      </c>
      <c r="L635" s="27" t="s">
        <v>115</v>
      </c>
      <c r="M635" s="27" t="s">
        <v>742</v>
      </c>
      <c r="N635" s="27" t="s">
        <v>88</v>
      </c>
      <c r="O635" s="27" t="s">
        <v>187</v>
      </c>
      <c r="P635" s="27" t="s">
        <v>188</v>
      </c>
      <c r="Q635" s="27" t="s">
        <v>89</v>
      </c>
      <c r="R635" s="27" t="s">
        <v>82</v>
      </c>
      <c r="S635" s="95" t="s">
        <v>6046</v>
      </c>
      <c r="T635" s="31">
        <v>10</v>
      </c>
      <c r="U635" s="31">
        <v>8</v>
      </c>
      <c r="V635" s="89">
        <v>45485</v>
      </c>
      <c r="W635" s="89">
        <v>45485</v>
      </c>
      <c r="X635" s="27" t="s">
        <v>6047</v>
      </c>
      <c r="Y635" s="72">
        <v>256</v>
      </c>
      <c r="Z635" s="76">
        <v>0.403</v>
      </c>
      <c r="AA635" s="28" t="s">
        <v>191</v>
      </c>
      <c r="AB635" s="28" t="s">
        <v>82</v>
      </c>
      <c r="AC635" s="28" t="s">
        <v>192</v>
      </c>
      <c r="AD635" s="28" t="s">
        <v>123</v>
      </c>
      <c r="AE635" s="28" t="s">
        <v>82</v>
      </c>
      <c r="AF635" s="28" t="s">
        <v>82</v>
      </c>
      <c r="AG635" s="28" t="s">
        <v>95</v>
      </c>
      <c r="AH635" s="28" t="s">
        <v>82</v>
      </c>
      <c r="AI635" s="28" t="s">
        <v>96</v>
      </c>
      <c r="AJ635" s="28" t="s">
        <v>82</v>
      </c>
      <c r="AK635" s="28" t="s">
        <v>82</v>
      </c>
      <c r="AL635" s="28" t="s">
        <v>6048</v>
      </c>
      <c r="AM635" s="28" t="s">
        <v>88</v>
      </c>
      <c r="AN635" s="27" t="s">
        <v>98</v>
      </c>
      <c r="AO635" s="72">
        <f t="shared" si="282"/>
        <v>0</v>
      </c>
      <c r="AP635" s="27" t="s">
        <v>82</v>
      </c>
      <c r="AQ635" s="27" t="s">
        <v>82</v>
      </c>
      <c r="AR635" s="29" t="s">
        <v>82</v>
      </c>
      <c r="AS635" s="29" t="s">
        <v>82</v>
      </c>
      <c r="AT635" s="79" t="s">
        <v>82</v>
      </c>
      <c r="AW635" s="80" t="s">
        <v>82</v>
      </c>
      <c r="AX635" s="27" t="s">
        <v>82</v>
      </c>
      <c r="AY635" s="27" t="s">
        <v>6049</v>
      </c>
      <c r="AZ635" s="27" t="s">
        <v>82</v>
      </c>
      <c r="BA635" s="27" t="s">
        <v>6050</v>
      </c>
      <c r="BB635" s="27" t="s">
        <v>6051</v>
      </c>
      <c r="BC635" s="27" t="s">
        <v>82</v>
      </c>
      <c r="BD635" s="27" t="s">
        <v>6052</v>
      </c>
      <c r="BE635" s="27" t="s">
        <v>82</v>
      </c>
      <c r="BF635" s="27" t="s">
        <v>82</v>
      </c>
      <c r="BG635" s="27" t="s">
        <v>5120</v>
      </c>
      <c r="BH635" s="27" t="s">
        <v>128</v>
      </c>
      <c r="BI635" s="27" t="s">
        <v>200</v>
      </c>
      <c r="BJ635" s="27" t="s">
        <v>412</v>
      </c>
      <c r="BK635" s="27" t="s">
        <v>413</v>
      </c>
      <c r="BL635" s="27" t="s">
        <v>82</v>
      </c>
      <c r="BM635" s="27" t="s">
        <v>82</v>
      </c>
      <c r="BN635" s="27" t="s">
        <v>82</v>
      </c>
      <c r="BP635" s="117">
        <f t="shared" si="283"/>
        <v>0</v>
      </c>
      <c r="BQ635" s="117">
        <f t="shared" si="284"/>
        <v>0</v>
      </c>
    </row>
    <row r="636">
      <c r="A636" s="48" t="s">
        <v>81</v>
      </c>
      <c r="B636" s="48" t="s">
        <v>82</v>
      </c>
      <c r="C636" s="58">
        <v>0</v>
      </c>
      <c r="D636" s="58">
        <v>0</v>
      </c>
      <c r="E636" s="64">
        <v>1102.2</v>
      </c>
      <c r="F636" s="26" t="s">
        <v>6053</v>
      </c>
      <c r="G636" s="27" t="s">
        <v>6054</v>
      </c>
      <c r="H636" s="27" t="s">
        <v>5120</v>
      </c>
      <c r="I636" s="118" t="s">
        <v>6055</v>
      </c>
      <c r="J636" s="94" t="s">
        <v>2350</v>
      </c>
      <c r="K636" s="98" t="s">
        <v>903</v>
      </c>
      <c r="L636" s="27" t="s">
        <v>82</v>
      </c>
      <c r="M636" s="27" t="s">
        <v>780</v>
      </c>
      <c r="N636" s="27" t="s">
        <v>88</v>
      </c>
      <c r="O636" s="27" t="s">
        <v>241</v>
      </c>
      <c r="P636" s="27" t="s">
        <v>242</v>
      </c>
      <c r="Q636" s="27" t="s">
        <v>89</v>
      </c>
      <c r="R636" s="27" t="s">
        <v>82</v>
      </c>
      <c r="S636" s="95" t="s">
        <v>6056</v>
      </c>
      <c r="T636" s="31">
        <v>10</v>
      </c>
      <c r="U636" s="31">
        <v>10</v>
      </c>
      <c r="V636" s="89">
        <v>46254</v>
      </c>
      <c r="W636" s="89">
        <v>46254</v>
      </c>
      <c r="X636" s="27" t="s">
        <v>6057</v>
      </c>
      <c r="Y636" s="72">
        <v>256</v>
      </c>
      <c r="Z636" s="76">
        <v>0.346</v>
      </c>
      <c r="AA636" s="28" t="s">
        <v>5338</v>
      </c>
      <c r="AB636" s="28" t="s">
        <v>82</v>
      </c>
      <c r="AC636" s="28" t="s">
        <v>5339</v>
      </c>
      <c r="AD636" s="28" t="s">
        <v>123</v>
      </c>
      <c r="AE636" s="28" t="s">
        <v>906</v>
      </c>
      <c r="AF636" s="28" t="s">
        <v>82</v>
      </c>
      <c r="AG636" s="28" t="s">
        <v>95</v>
      </c>
      <c r="AH636" s="28" t="s">
        <v>82</v>
      </c>
      <c r="AI636" s="28" t="s">
        <v>96</v>
      </c>
      <c r="AJ636" s="28" t="s">
        <v>82</v>
      </c>
      <c r="AK636" s="28" t="s">
        <v>82</v>
      </c>
      <c r="AL636" s="28" t="s">
        <v>6058</v>
      </c>
      <c r="AM636" s="28" t="s">
        <v>88</v>
      </c>
      <c r="AN636" s="27" t="s">
        <v>98</v>
      </c>
      <c r="AO636" s="72">
        <f t="shared" si="282"/>
        <v>0</v>
      </c>
      <c r="AP636" s="27" t="s">
        <v>82</v>
      </c>
      <c r="AQ636" s="27" t="s">
        <v>82</v>
      </c>
      <c r="AR636" s="29" t="s">
        <v>82</v>
      </c>
      <c r="AS636" s="29" t="s">
        <v>82</v>
      </c>
      <c r="AT636" s="79" t="s">
        <v>82</v>
      </c>
      <c r="AW636" s="80" t="s">
        <v>82</v>
      </c>
      <c r="AX636" s="27" t="s">
        <v>82</v>
      </c>
      <c r="AY636" s="27" t="s">
        <v>6059</v>
      </c>
      <c r="AZ636" s="27" t="s">
        <v>82</v>
      </c>
      <c r="BA636" s="27" t="s">
        <v>6060</v>
      </c>
      <c r="BB636" s="27" t="s">
        <v>6061</v>
      </c>
      <c r="BC636" s="27" t="s">
        <v>82</v>
      </c>
      <c r="BD636" s="27" t="s">
        <v>82</v>
      </c>
      <c r="BE636" s="27" t="s">
        <v>6062</v>
      </c>
      <c r="BF636" s="27" t="s">
        <v>82</v>
      </c>
      <c r="BG636" s="27" t="s">
        <v>5120</v>
      </c>
      <c r="BH636" s="27" t="s">
        <v>128</v>
      </c>
      <c r="BI636" s="27" t="s">
        <v>220</v>
      </c>
      <c r="BJ636" s="27" t="s">
        <v>221</v>
      </c>
      <c r="BK636" s="27" t="s">
        <v>202</v>
      </c>
      <c r="BL636" s="27" t="s">
        <v>82</v>
      </c>
      <c r="BM636" s="27" t="s">
        <v>82</v>
      </c>
      <c r="BN636" s="27" t="s">
        <v>82</v>
      </c>
      <c r="BP636" s="117">
        <f t="shared" si="283"/>
        <v>0</v>
      </c>
      <c r="BQ636" s="117">
        <f t="shared" si="284"/>
        <v>0</v>
      </c>
    </row>
    <row r="637">
      <c r="A637" s="48" t="s">
        <v>81</v>
      </c>
      <c r="B637" s="48" t="s">
        <v>82</v>
      </c>
      <c r="C637" s="58">
        <v>0</v>
      </c>
      <c r="D637" s="58">
        <v>0</v>
      </c>
      <c r="E637" s="64">
        <v>679.8</v>
      </c>
      <c r="F637" s="26" t="s">
        <v>6063</v>
      </c>
      <c r="G637" s="27" t="s">
        <v>6064</v>
      </c>
      <c r="H637" s="27" t="s">
        <v>5120</v>
      </c>
      <c r="I637" s="118" t="s">
        <v>6065</v>
      </c>
      <c r="J637" s="94" t="s">
        <v>114</v>
      </c>
      <c r="L637" s="27" t="s">
        <v>115</v>
      </c>
      <c r="M637" s="27" t="s">
        <v>742</v>
      </c>
      <c r="N637" s="27" t="s">
        <v>88</v>
      </c>
      <c r="O637" s="27" t="s">
        <v>187</v>
      </c>
      <c r="P637" s="27" t="s">
        <v>188</v>
      </c>
      <c r="Q637" s="27" t="s">
        <v>89</v>
      </c>
      <c r="R637" s="27" t="s">
        <v>82</v>
      </c>
      <c r="S637" s="95" t="s">
        <v>6066</v>
      </c>
      <c r="T637" s="31">
        <v>10</v>
      </c>
      <c r="U637" s="31">
        <v>8</v>
      </c>
      <c r="V637" s="89">
        <v>45608</v>
      </c>
      <c r="W637" s="89">
        <v>45608</v>
      </c>
      <c r="X637" s="27" t="s">
        <v>6067</v>
      </c>
      <c r="Y637" s="72">
        <v>256</v>
      </c>
      <c r="Z637" s="76">
        <v>0.345</v>
      </c>
      <c r="AA637" s="28" t="s">
        <v>191</v>
      </c>
      <c r="AB637" s="28" t="s">
        <v>82</v>
      </c>
      <c r="AC637" s="28" t="s">
        <v>192</v>
      </c>
      <c r="AD637" s="28" t="s">
        <v>123</v>
      </c>
      <c r="AE637" s="28" t="s">
        <v>82</v>
      </c>
      <c r="AF637" s="28" t="s">
        <v>82</v>
      </c>
      <c r="AG637" s="28" t="s">
        <v>95</v>
      </c>
      <c r="AH637" s="28" t="s">
        <v>82</v>
      </c>
      <c r="AI637" s="28" t="s">
        <v>96</v>
      </c>
      <c r="AJ637" s="28" t="s">
        <v>82</v>
      </c>
      <c r="AK637" s="28" t="s">
        <v>82</v>
      </c>
      <c r="AL637" s="28" t="s">
        <v>6068</v>
      </c>
      <c r="AM637" s="28" t="s">
        <v>88</v>
      </c>
      <c r="AN637" s="27" t="s">
        <v>98</v>
      </c>
      <c r="AO637" s="72">
        <f t="shared" si="282"/>
        <v>0</v>
      </c>
      <c r="AP637" s="27" t="s">
        <v>82</v>
      </c>
      <c r="AQ637" s="27" t="s">
        <v>82</v>
      </c>
      <c r="AR637" s="29" t="s">
        <v>82</v>
      </c>
      <c r="AS637" s="29" t="s">
        <v>82</v>
      </c>
      <c r="AT637" s="79" t="s">
        <v>82</v>
      </c>
      <c r="AW637" s="80" t="s">
        <v>82</v>
      </c>
      <c r="AX637" s="27" t="s">
        <v>82</v>
      </c>
      <c r="AY637" s="27" t="s">
        <v>6069</v>
      </c>
      <c r="AZ637" s="27" t="s">
        <v>82</v>
      </c>
      <c r="BA637" s="27" t="s">
        <v>6070</v>
      </c>
      <c r="BB637" s="27" t="s">
        <v>6071</v>
      </c>
      <c r="BC637" s="27" t="s">
        <v>82</v>
      </c>
      <c r="BD637" s="27" t="s">
        <v>82</v>
      </c>
      <c r="BE637" s="27" t="s">
        <v>82</v>
      </c>
      <c r="BF637" s="27" t="s">
        <v>82</v>
      </c>
      <c r="BG637" s="27" t="s">
        <v>5120</v>
      </c>
      <c r="BH637" s="27" t="s">
        <v>128</v>
      </c>
      <c r="BI637" s="27" t="s">
        <v>200</v>
      </c>
      <c r="BJ637" s="27" t="s">
        <v>201</v>
      </c>
      <c r="BK637" s="27" t="s">
        <v>381</v>
      </c>
      <c r="BL637" s="27" t="s">
        <v>82</v>
      </c>
      <c r="BM637" s="27" t="s">
        <v>82</v>
      </c>
      <c r="BN637" s="27" t="s">
        <v>82</v>
      </c>
      <c r="BP637" s="117">
        <f t="shared" si="283"/>
        <v>0</v>
      </c>
      <c r="BQ637" s="117">
        <f t="shared" si="284"/>
        <v>0</v>
      </c>
    </row>
    <row r="638">
      <c r="A638" s="48" t="s">
        <v>81</v>
      </c>
      <c r="B638" s="48" t="s">
        <v>82</v>
      </c>
      <c r="C638" s="58">
        <v>0</v>
      </c>
      <c r="D638" s="58">
        <v>0</v>
      </c>
      <c r="E638" s="64">
        <v>1267.2</v>
      </c>
      <c r="F638" s="26" t="s">
        <v>6072</v>
      </c>
      <c r="G638" s="27" t="s">
        <v>6073</v>
      </c>
      <c r="H638" s="27" t="s">
        <v>5120</v>
      </c>
      <c r="I638" s="118" t="s">
        <v>6074</v>
      </c>
      <c r="J638" s="94" t="s">
        <v>614</v>
      </c>
      <c r="L638" s="27" t="s">
        <v>115</v>
      </c>
      <c r="M638" s="27" t="s">
        <v>1204</v>
      </c>
      <c r="N638" s="27" t="s">
        <v>88</v>
      </c>
      <c r="O638" s="27" t="s">
        <v>187</v>
      </c>
      <c r="P638" s="27" t="s">
        <v>188</v>
      </c>
      <c r="Q638" s="27" t="s">
        <v>89</v>
      </c>
      <c r="R638" s="27" t="s">
        <v>82</v>
      </c>
      <c r="S638" s="95" t="s">
        <v>6075</v>
      </c>
      <c r="T638" s="31">
        <v>10</v>
      </c>
      <c r="U638" s="31">
        <v>8</v>
      </c>
      <c r="V638" s="89">
        <v>45744</v>
      </c>
      <c r="W638" s="89">
        <v>45744</v>
      </c>
      <c r="X638" s="27" t="s">
        <v>6076</v>
      </c>
      <c r="Y638" s="72">
        <v>608</v>
      </c>
      <c r="Z638" s="76">
        <v>0.635</v>
      </c>
      <c r="AA638" s="28" t="s">
        <v>191</v>
      </c>
      <c r="AB638" s="28" t="s">
        <v>82</v>
      </c>
      <c r="AC638" s="28" t="s">
        <v>192</v>
      </c>
      <c r="AD638" s="28" t="s">
        <v>123</v>
      </c>
      <c r="AE638" s="28" t="s">
        <v>82</v>
      </c>
      <c r="AF638" s="28" t="s">
        <v>82</v>
      </c>
      <c r="AG638" s="28" t="s">
        <v>95</v>
      </c>
      <c r="AH638" s="28" t="s">
        <v>82</v>
      </c>
      <c r="AI638" s="28" t="s">
        <v>96</v>
      </c>
      <c r="AJ638" s="28" t="s">
        <v>82</v>
      </c>
      <c r="AK638" s="28" t="s">
        <v>82</v>
      </c>
      <c r="AL638" s="28" t="s">
        <v>6077</v>
      </c>
      <c r="AM638" s="28" t="s">
        <v>88</v>
      </c>
      <c r="AN638" s="27" t="s">
        <v>98</v>
      </c>
      <c r="AO638" s="72">
        <f t="shared" si="282"/>
        <v>0</v>
      </c>
      <c r="AP638" s="27" t="s">
        <v>82</v>
      </c>
      <c r="AQ638" s="27" t="s">
        <v>82</v>
      </c>
      <c r="AR638" s="29" t="s">
        <v>82</v>
      </c>
      <c r="AS638" s="29" t="s">
        <v>82</v>
      </c>
      <c r="AT638" s="79" t="s">
        <v>82</v>
      </c>
      <c r="AW638" s="80" t="s">
        <v>82</v>
      </c>
      <c r="AX638" s="27" t="s">
        <v>82</v>
      </c>
      <c r="AY638" s="27" t="s">
        <v>6078</v>
      </c>
      <c r="AZ638" s="27" t="s">
        <v>82</v>
      </c>
      <c r="BA638" s="27" t="s">
        <v>6079</v>
      </c>
      <c r="BB638" s="27" t="s">
        <v>6080</v>
      </c>
      <c r="BC638" s="27" t="s">
        <v>82</v>
      </c>
      <c r="BD638" s="27" t="s">
        <v>82</v>
      </c>
      <c r="BE638" s="27" t="s">
        <v>82</v>
      </c>
      <c r="BF638" s="27" t="s">
        <v>82</v>
      </c>
      <c r="BG638" s="27" t="s">
        <v>5120</v>
      </c>
      <c r="BH638" s="27" t="s">
        <v>128</v>
      </c>
      <c r="BI638" s="27" t="s">
        <v>200</v>
      </c>
      <c r="BJ638" s="27" t="s">
        <v>412</v>
      </c>
      <c r="BK638" s="27" t="s">
        <v>6081</v>
      </c>
      <c r="BL638" s="27" t="s">
        <v>82</v>
      </c>
      <c r="BM638" s="27" t="s">
        <v>82</v>
      </c>
      <c r="BN638" s="27" t="s">
        <v>82</v>
      </c>
      <c r="BP638" s="117">
        <f t="shared" si="283"/>
        <v>0</v>
      </c>
      <c r="BQ638" s="117">
        <f t="shared" si="284"/>
        <v>0</v>
      </c>
    </row>
    <row r="639">
      <c r="A639" s="48" t="s">
        <v>81</v>
      </c>
      <c r="B639" s="48" t="s">
        <v>82</v>
      </c>
      <c r="C639" s="58">
        <v>0</v>
      </c>
      <c r="D639" s="58">
        <v>0</v>
      </c>
      <c r="E639" s="64">
        <v>957</v>
      </c>
      <c r="F639" s="26" t="s">
        <v>6082</v>
      </c>
      <c r="G639" s="27" t="s">
        <v>6083</v>
      </c>
      <c r="H639" s="27" t="s">
        <v>5120</v>
      </c>
      <c r="I639" s="118" t="s">
        <v>6084</v>
      </c>
      <c r="J639" s="94" t="s">
        <v>136</v>
      </c>
      <c r="L639" s="27" t="s">
        <v>82</v>
      </c>
      <c r="M639" s="27" t="s">
        <v>1001</v>
      </c>
      <c r="N639" s="27" t="s">
        <v>88</v>
      </c>
      <c r="O639" s="27" t="s">
        <v>241</v>
      </c>
      <c r="P639" s="27" t="s">
        <v>242</v>
      </c>
      <c r="Q639" s="27" t="s">
        <v>89</v>
      </c>
      <c r="R639" s="27" t="s">
        <v>82</v>
      </c>
      <c r="S639" s="95" t="s">
        <v>6085</v>
      </c>
      <c r="T639" s="31">
        <v>10</v>
      </c>
      <c r="U639" s="31">
        <v>12</v>
      </c>
      <c r="V639" s="89">
        <v>46146</v>
      </c>
      <c r="W639" s="89">
        <v>46146</v>
      </c>
      <c r="X639" s="27" t="s">
        <v>6086</v>
      </c>
      <c r="Y639" s="72">
        <v>208</v>
      </c>
      <c r="Z639" s="76">
        <v>0.3</v>
      </c>
      <c r="AA639" s="28" t="s">
        <v>5338</v>
      </c>
      <c r="AB639" s="28" t="s">
        <v>82</v>
      </c>
      <c r="AC639" s="28" t="s">
        <v>5339</v>
      </c>
      <c r="AD639" s="28" t="s">
        <v>123</v>
      </c>
      <c r="AE639" s="28" t="s">
        <v>82</v>
      </c>
      <c r="AF639" s="28" t="s">
        <v>82</v>
      </c>
      <c r="AG639" s="28" t="s">
        <v>95</v>
      </c>
      <c r="AH639" s="28" t="s">
        <v>82</v>
      </c>
      <c r="AI639" s="28" t="s">
        <v>96</v>
      </c>
      <c r="AJ639" s="28" t="s">
        <v>82</v>
      </c>
      <c r="AK639" s="28" t="s">
        <v>82</v>
      </c>
      <c r="AL639" s="28" t="s">
        <v>6087</v>
      </c>
      <c r="AM639" s="28" t="s">
        <v>88</v>
      </c>
      <c r="AN639" s="27" t="s">
        <v>98</v>
      </c>
      <c r="AO639" s="72">
        <f t="shared" si="282"/>
        <v>0</v>
      </c>
      <c r="AP639" s="27" t="s">
        <v>82</v>
      </c>
      <c r="AQ639" s="27" t="s">
        <v>82</v>
      </c>
      <c r="AR639" s="29" t="s">
        <v>82</v>
      </c>
      <c r="AS639" s="29" t="s">
        <v>82</v>
      </c>
      <c r="AT639" s="79" t="s">
        <v>82</v>
      </c>
      <c r="AW639" s="80" t="s">
        <v>82</v>
      </c>
      <c r="AX639" s="27" t="s">
        <v>82</v>
      </c>
      <c r="AY639" s="27" t="s">
        <v>6088</v>
      </c>
      <c r="AZ639" s="27" t="s">
        <v>82</v>
      </c>
      <c r="BA639" s="27" t="s">
        <v>6089</v>
      </c>
      <c r="BB639" s="27" t="s">
        <v>6090</v>
      </c>
      <c r="BC639" s="27" t="s">
        <v>82</v>
      </c>
      <c r="BD639" s="27" t="s">
        <v>82</v>
      </c>
      <c r="BE639" s="27" t="s">
        <v>82</v>
      </c>
      <c r="BF639" s="27" t="s">
        <v>82</v>
      </c>
      <c r="BG639" s="27" t="s">
        <v>5120</v>
      </c>
      <c r="BH639" s="27" t="s">
        <v>128</v>
      </c>
      <c r="BI639" s="27" t="s">
        <v>220</v>
      </c>
      <c r="BJ639" s="27" t="s">
        <v>221</v>
      </c>
      <c r="BK639" s="27" t="s">
        <v>202</v>
      </c>
      <c r="BL639" s="27" t="s">
        <v>82</v>
      </c>
      <c r="BM639" s="27" t="s">
        <v>82</v>
      </c>
      <c r="BN639" s="27" t="s">
        <v>82</v>
      </c>
      <c r="BP639" s="117">
        <f t="shared" si="283"/>
        <v>0</v>
      </c>
      <c r="BQ639" s="117">
        <f t="shared" si="284"/>
        <v>0</v>
      </c>
    </row>
    <row r="640">
      <c r="A640" s="48" t="s">
        <v>81</v>
      </c>
      <c r="B640" s="48" t="s">
        <v>82</v>
      </c>
      <c r="C640" s="58">
        <v>0</v>
      </c>
      <c r="D640" s="58">
        <v>0</v>
      </c>
      <c r="E640" s="64">
        <v>917.4</v>
      </c>
      <c r="F640" s="26" t="s">
        <v>6091</v>
      </c>
      <c r="G640" s="27" t="s">
        <v>82</v>
      </c>
      <c r="H640" s="27" t="s">
        <v>5120</v>
      </c>
      <c r="I640" s="118" t="s">
        <v>6092</v>
      </c>
      <c r="J640" s="94" t="s">
        <v>114</v>
      </c>
      <c r="L640" s="27" t="s">
        <v>82</v>
      </c>
      <c r="M640" s="27" t="s">
        <v>1027</v>
      </c>
      <c r="N640" s="27" t="s">
        <v>88</v>
      </c>
      <c r="O640" s="27" t="s">
        <v>5549</v>
      </c>
      <c r="P640" s="27" t="s">
        <v>5550</v>
      </c>
      <c r="Q640" s="27" t="s">
        <v>89</v>
      </c>
      <c r="R640" s="27" t="s">
        <v>82</v>
      </c>
      <c r="S640" s="95" t="s">
        <v>6093</v>
      </c>
      <c r="T640" s="31">
        <v>10</v>
      </c>
      <c r="U640" s="31">
        <v>16</v>
      </c>
      <c r="V640" s="89">
        <v>45909</v>
      </c>
      <c r="W640" s="89">
        <v>46056</v>
      </c>
      <c r="X640" s="27" t="s">
        <v>6094</v>
      </c>
      <c r="Y640" s="72">
        <v>96</v>
      </c>
      <c r="Z640" s="76">
        <v>0.326</v>
      </c>
      <c r="AA640" s="28" t="s">
        <v>5553</v>
      </c>
      <c r="AB640" s="28" t="s">
        <v>82</v>
      </c>
      <c r="AC640" s="28" t="s">
        <v>5554</v>
      </c>
      <c r="AD640" s="28" t="s">
        <v>123</v>
      </c>
      <c r="AE640" s="28" t="s">
        <v>82</v>
      </c>
      <c r="AF640" s="28" t="s">
        <v>82</v>
      </c>
      <c r="AG640" s="28" t="s">
        <v>95</v>
      </c>
      <c r="AH640" s="28" t="s">
        <v>82</v>
      </c>
      <c r="AI640" s="28" t="s">
        <v>96</v>
      </c>
      <c r="AJ640" s="28" t="s">
        <v>82</v>
      </c>
      <c r="AK640" s="28" t="s">
        <v>82</v>
      </c>
      <c r="AL640" s="28" t="s">
        <v>6095</v>
      </c>
      <c r="AM640" s="28" t="s">
        <v>88</v>
      </c>
      <c r="AN640" s="27" t="s">
        <v>194</v>
      </c>
      <c r="AO640" s="72">
        <f t="shared" si="282"/>
        <v>0</v>
      </c>
      <c r="AP640" s="119" t="s">
        <v>6096</v>
      </c>
      <c r="AQ640" s="27" t="s">
        <v>82</v>
      </c>
      <c r="AR640" s="29" t="s">
        <v>82</v>
      </c>
      <c r="AS640" s="29" t="s">
        <v>82</v>
      </c>
      <c r="AT640" s="79" t="s">
        <v>82</v>
      </c>
      <c r="AW640" s="80" t="s">
        <v>82</v>
      </c>
      <c r="AX640" s="27" t="s">
        <v>82</v>
      </c>
      <c r="AY640" s="27" t="s">
        <v>6097</v>
      </c>
      <c r="AZ640" s="27" t="s">
        <v>82</v>
      </c>
      <c r="BA640" s="27" t="s">
        <v>6098</v>
      </c>
      <c r="BB640" s="27" t="s">
        <v>6099</v>
      </c>
      <c r="BC640" s="27" t="s">
        <v>82</v>
      </c>
      <c r="BD640" s="27" t="s">
        <v>82</v>
      </c>
      <c r="BE640" s="27" t="s">
        <v>6100</v>
      </c>
      <c r="BF640" s="27" t="s">
        <v>82</v>
      </c>
      <c r="BG640" s="27" t="s">
        <v>5120</v>
      </c>
      <c r="BH640" s="27" t="s">
        <v>2792</v>
      </c>
      <c r="BI640" s="27" t="s">
        <v>5278</v>
      </c>
      <c r="BJ640" s="27" t="s">
        <v>5279</v>
      </c>
      <c r="BK640" s="27" t="s">
        <v>6101</v>
      </c>
      <c r="BL640" s="27" t="s">
        <v>82</v>
      </c>
      <c r="BM640" s="27" t="s">
        <v>82</v>
      </c>
      <c r="BN640" s="27" t="s">
        <v>82</v>
      </c>
      <c r="BP640" s="117">
        <f t="shared" si="283"/>
        <v>0</v>
      </c>
      <c r="BQ640" s="117">
        <f t="shared" si="284"/>
        <v>0</v>
      </c>
    </row>
    <row r="641">
      <c r="A641" s="48" t="s">
        <v>81</v>
      </c>
      <c r="B641" s="48" t="s">
        <v>82</v>
      </c>
      <c r="C641" s="58">
        <v>0</v>
      </c>
      <c r="D641" s="58">
        <v>0</v>
      </c>
      <c r="E641" s="64">
        <v>660</v>
      </c>
      <c r="F641" s="26" t="s">
        <v>6102</v>
      </c>
      <c r="G641" s="27" t="s">
        <v>6103</v>
      </c>
      <c r="H641" s="27" t="s">
        <v>5120</v>
      </c>
      <c r="I641" s="118" t="s">
        <v>6104</v>
      </c>
      <c r="J641" s="94" t="s">
        <v>114</v>
      </c>
      <c r="L641" s="27" t="s">
        <v>115</v>
      </c>
      <c r="M641" s="27" t="s">
        <v>186</v>
      </c>
      <c r="N641" s="27" t="s">
        <v>88</v>
      </c>
      <c r="O641" s="27" t="s">
        <v>187</v>
      </c>
      <c r="P641" s="27" t="s">
        <v>188</v>
      </c>
      <c r="Q641" s="27" t="s">
        <v>89</v>
      </c>
      <c r="R641" s="27" t="s">
        <v>82</v>
      </c>
      <c r="S641" s="95" t="s">
        <v>6105</v>
      </c>
      <c r="T641" s="31">
        <v>10</v>
      </c>
      <c r="U641" s="31">
        <v>6</v>
      </c>
      <c r="V641" s="89">
        <v>45453</v>
      </c>
      <c r="W641" s="89">
        <v>45453</v>
      </c>
      <c r="X641" s="27" t="s">
        <v>6106</v>
      </c>
      <c r="Y641" s="72">
        <v>336</v>
      </c>
      <c r="Z641" s="76">
        <v>0.427</v>
      </c>
      <c r="AA641" s="28" t="s">
        <v>191</v>
      </c>
      <c r="AB641" s="28" t="s">
        <v>82</v>
      </c>
      <c r="AC641" s="28" t="s">
        <v>192</v>
      </c>
      <c r="AD641" s="28" t="s">
        <v>123</v>
      </c>
      <c r="AE641" s="28" t="s">
        <v>82</v>
      </c>
      <c r="AF641" s="28" t="s">
        <v>82</v>
      </c>
      <c r="AG641" s="28" t="s">
        <v>95</v>
      </c>
      <c r="AH641" s="28" t="s">
        <v>82</v>
      </c>
      <c r="AI641" s="28" t="s">
        <v>96</v>
      </c>
      <c r="AJ641" s="28" t="s">
        <v>82</v>
      </c>
      <c r="AK641" s="28" t="s">
        <v>82</v>
      </c>
      <c r="AL641" s="28" t="s">
        <v>6107</v>
      </c>
      <c r="AM641" s="28" t="s">
        <v>88</v>
      </c>
      <c r="AN641" s="27" t="s">
        <v>98</v>
      </c>
      <c r="AO641" s="72">
        <f t="shared" si="282"/>
        <v>0</v>
      </c>
      <c r="AP641" s="27" t="s">
        <v>82</v>
      </c>
      <c r="AQ641" s="27" t="s">
        <v>82</v>
      </c>
      <c r="AR641" s="29" t="s">
        <v>82</v>
      </c>
      <c r="AS641" s="29" t="s">
        <v>82</v>
      </c>
      <c r="AT641" s="79" t="s">
        <v>82</v>
      </c>
      <c r="AW641" s="80" t="s">
        <v>82</v>
      </c>
      <c r="AX641" s="27" t="s">
        <v>82</v>
      </c>
      <c r="AY641" s="27" t="s">
        <v>6108</v>
      </c>
      <c r="AZ641" s="27" t="s">
        <v>82</v>
      </c>
      <c r="BA641" s="27" t="s">
        <v>6109</v>
      </c>
      <c r="BB641" s="27" t="s">
        <v>6110</v>
      </c>
      <c r="BC641" s="27" t="s">
        <v>82</v>
      </c>
      <c r="BD641" s="27" t="s">
        <v>6111</v>
      </c>
      <c r="BE641" s="27" t="s">
        <v>82</v>
      </c>
      <c r="BF641" s="27" t="s">
        <v>82</v>
      </c>
      <c r="BG641" s="27" t="s">
        <v>5120</v>
      </c>
      <c r="BH641" s="27" t="s">
        <v>128</v>
      </c>
      <c r="BI641" s="27" t="s">
        <v>200</v>
      </c>
      <c r="BJ641" s="27" t="s">
        <v>412</v>
      </c>
      <c r="BK641" s="27" t="s">
        <v>413</v>
      </c>
      <c r="BL641" s="27" t="s">
        <v>82</v>
      </c>
      <c r="BM641" s="27" t="s">
        <v>82</v>
      </c>
      <c r="BN641" s="27" t="s">
        <v>82</v>
      </c>
      <c r="BP641" s="117">
        <f t="shared" si="283"/>
        <v>0</v>
      </c>
      <c r="BQ641" s="117">
        <f t="shared" si="284"/>
        <v>0</v>
      </c>
    </row>
    <row r="642">
      <c r="A642" s="48" t="s">
        <v>81</v>
      </c>
      <c r="B642" s="48" t="s">
        <v>82</v>
      </c>
      <c r="C642" s="58">
        <v>0</v>
      </c>
      <c r="D642" s="58">
        <v>0</v>
      </c>
      <c r="E642" s="64">
        <v>1267.2</v>
      </c>
      <c r="F642" s="26" t="s">
        <v>6112</v>
      </c>
      <c r="G642" s="27" t="s">
        <v>6113</v>
      </c>
      <c r="H642" s="27" t="s">
        <v>5120</v>
      </c>
      <c r="I642" s="118" t="s">
        <v>6114</v>
      </c>
      <c r="J642" s="94" t="s">
        <v>114</v>
      </c>
      <c r="L642" s="27" t="s">
        <v>82</v>
      </c>
      <c r="M642" s="27" t="s">
        <v>1204</v>
      </c>
      <c r="N642" s="27" t="s">
        <v>88</v>
      </c>
      <c r="O642" s="27" t="s">
        <v>187</v>
      </c>
      <c r="P642" s="27" t="s">
        <v>188</v>
      </c>
      <c r="Q642" s="27" t="s">
        <v>89</v>
      </c>
      <c r="R642" s="27" t="s">
        <v>82</v>
      </c>
      <c r="S642" s="95" t="s">
        <v>6115</v>
      </c>
      <c r="T642" s="31">
        <v>10</v>
      </c>
      <c r="U642" s="31">
        <v>8</v>
      </c>
      <c r="V642" s="89">
        <v>45457</v>
      </c>
      <c r="W642" s="89">
        <v>45457</v>
      </c>
      <c r="X642" s="27" t="s">
        <v>6116</v>
      </c>
      <c r="Y642" s="72">
        <v>280</v>
      </c>
      <c r="Z642" s="76">
        <v>0.64</v>
      </c>
      <c r="AA642" s="28" t="s">
        <v>6117</v>
      </c>
      <c r="AB642" s="28" t="s">
        <v>82</v>
      </c>
      <c r="AC642" s="28" t="s">
        <v>6118</v>
      </c>
      <c r="AD642" s="28" t="s">
        <v>123</v>
      </c>
      <c r="AE642" s="28" t="s">
        <v>82</v>
      </c>
      <c r="AF642" s="28" t="s">
        <v>82</v>
      </c>
      <c r="AG642" s="28" t="s">
        <v>95</v>
      </c>
      <c r="AH642" s="28" t="s">
        <v>82</v>
      </c>
      <c r="AI642" s="28" t="s">
        <v>96</v>
      </c>
      <c r="AJ642" s="28" t="s">
        <v>82</v>
      </c>
      <c r="AK642" s="28" t="s">
        <v>82</v>
      </c>
      <c r="AL642" s="28" t="s">
        <v>6119</v>
      </c>
      <c r="AM642" s="28" t="s">
        <v>88</v>
      </c>
      <c r="AN642" s="27" t="s">
        <v>98</v>
      </c>
      <c r="AO642" s="72">
        <f t="shared" si="282"/>
        <v>0</v>
      </c>
      <c r="AP642" s="27" t="s">
        <v>82</v>
      </c>
      <c r="AQ642" s="27" t="s">
        <v>82</v>
      </c>
      <c r="AR642" s="29" t="s">
        <v>82</v>
      </c>
      <c r="AS642" s="29" t="s">
        <v>82</v>
      </c>
      <c r="AT642" s="79" t="s">
        <v>82</v>
      </c>
      <c r="AW642" s="80" t="s">
        <v>82</v>
      </c>
      <c r="AX642" s="27" t="s">
        <v>82</v>
      </c>
      <c r="AY642" s="27" t="s">
        <v>6120</v>
      </c>
      <c r="AZ642" s="27" t="s">
        <v>82</v>
      </c>
      <c r="BA642" s="27" t="s">
        <v>6121</v>
      </c>
      <c r="BB642" s="27" t="s">
        <v>6122</v>
      </c>
      <c r="BC642" s="27" t="s">
        <v>82</v>
      </c>
      <c r="BD642" s="27" t="s">
        <v>6123</v>
      </c>
      <c r="BE642" s="27" t="s">
        <v>6124</v>
      </c>
      <c r="BF642" s="27" t="s">
        <v>82</v>
      </c>
      <c r="BG642" s="27" t="s">
        <v>5120</v>
      </c>
      <c r="BH642" s="27" t="s">
        <v>99</v>
      </c>
      <c r="BI642" s="27" t="s">
        <v>100</v>
      </c>
      <c r="BJ642" s="27" t="s">
        <v>101</v>
      </c>
      <c r="BK642" s="27" t="s">
        <v>102</v>
      </c>
      <c r="BL642" s="27" t="s">
        <v>82</v>
      </c>
      <c r="BM642" s="27" t="s">
        <v>82</v>
      </c>
      <c r="BN642" s="27" t="s">
        <v>82</v>
      </c>
      <c r="BP642" s="117">
        <f t="shared" si="283"/>
        <v>0</v>
      </c>
      <c r="BQ642" s="117">
        <f t="shared" si="284"/>
        <v>0</v>
      </c>
    </row>
    <row r="643">
      <c r="A643" s="48" t="s">
        <v>81</v>
      </c>
      <c r="B643" s="48" t="s">
        <v>82</v>
      </c>
      <c r="C643" s="58">
        <v>0</v>
      </c>
      <c r="D643" s="58">
        <v>0</v>
      </c>
      <c r="E643" s="64">
        <v>917.4</v>
      </c>
      <c r="F643" s="26" t="s">
        <v>6125</v>
      </c>
      <c r="G643" s="27" t="s">
        <v>6126</v>
      </c>
      <c r="H643" s="27" t="s">
        <v>5120</v>
      </c>
      <c r="I643" s="118" t="s">
        <v>6127</v>
      </c>
      <c r="J643" s="94" t="s">
        <v>114</v>
      </c>
      <c r="L643" s="27" t="s">
        <v>115</v>
      </c>
      <c r="M643" s="27" t="s">
        <v>1027</v>
      </c>
      <c r="N643" s="27" t="s">
        <v>88</v>
      </c>
      <c r="O643" s="27" t="s">
        <v>743</v>
      </c>
      <c r="P643" s="27" t="s">
        <v>2208</v>
      </c>
      <c r="Q643" s="27" t="s">
        <v>89</v>
      </c>
      <c r="R643" s="27" t="s">
        <v>82</v>
      </c>
      <c r="S643" s="95" t="s">
        <v>6128</v>
      </c>
      <c r="T643" s="31">
        <v>10</v>
      </c>
      <c r="U643" s="31">
        <v>14</v>
      </c>
      <c r="V643" s="89">
        <v>46098</v>
      </c>
      <c r="W643" s="89">
        <v>46098</v>
      </c>
      <c r="X643" s="27" t="s">
        <v>6129</v>
      </c>
      <c r="Y643" s="72">
        <v>416</v>
      </c>
      <c r="Z643" s="76">
        <v>0.396</v>
      </c>
      <c r="AA643" s="28" t="s">
        <v>92</v>
      </c>
      <c r="AB643" s="28" t="s">
        <v>82</v>
      </c>
      <c r="AC643" s="28" t="s">
        <v>93</v>
      </c>
      <c r="AD643" s="28" t="s">
        <v>123</v>
      </c>
      <c r="AE643" s="28" t="s">
        <v>82</v>
      </c>
      <c r="AF643" s="28" t="s">
        <v>82</v>
      </c>
      <c r="AG643" s="28" t="s">
        <v>95</v>
      </c>
      <c r="AH643" s="28" t="s">
        <v>82</v>
      </c>
      <c r="AI643" s="28" t="s">
        <v>96</v>
      </c>
      <c r="AJ643" s="28" t="s">
        <v>82</v>
      </c>
      <c r="AK643" s="28" t="s">
        <v>82</v>
      </c>
      <c r="AL643" s="28" t="s">
        <v>6130</v>
      </c>
      <c r="AM643" s="28" t="s">
        <v>88</v>
      </c>
      <c r="AN643" s="27" t="s">
        <v>98</v>
      </c>
      <c r="AO643" s="72">
        <f t="shared" si="282"/>
        <v>0</v>
      </c>
      <c r="AP643" s="27" t="s">
        <v>82</v>
      </c>
      <c r="AQ643" s="27" t="s">
        <v>82</v>
      </c>
      <c r="AR643" s="29" t="s">
        <v>82</v>
      </c>
      <c r="AS643" s="29" t="s">
        <v>82</v>
      </c>
      <c r="AT643" s="79" t="s">
        <v>82</v>
      </c>
      <c r="AW643" s="80" t="s">
        <v>82</v>
      </c>
      <c r="AX643" s="27" t="s">
        <v>82</v>
      </c>
      <c r="AY643" s="27" t="s">
        <v>6131</v>
      </c>
      <c r="AZ643" s="27" t="s">
        <v>82</v>
      </c>
      <c r="BA643" s="27" t="s">
        <v>6132</v>
      </c>
      <c r="BB643" s="27" t="s">
        <v>6133</v>
      </c>
      <c r="BC643" s="27" t="s">
        <v>82</v>
      </c>
      <c r="BD643" s="27" t="s">
        <v>82</v>
      </c>
      <c r="BE643" s="27" t="s">
        <v>82</v>
      </c>
      <c r="BF643" s="27" t="s">
        <v>82</v>
      </c>
      <c r="BG643" s="27" t="s">
        <v>5120</v>
      </c>
      <c r="BH643" s="27" t="s">
        <v>128</v>
      </c>
      <c r="BI643" s="27" t="s">
        <v>2215</v>
      </c>
      <c r="BJ643" s="27" t="s">
        <v>2225</v>
      </c>
      <c r="BK643" s="27" t="s">
        <v>2225</v>
      </c>
      <c r="BL643" s="27" t="s">
        <v>82</v>
      </c>
      <c r="BM643" s="27" t="s">
        <v>82</v>
      </c>
      <c r="BN643" s="27" t="s">
        <v>82</v>
      </c>
      <c r="BP643" s="117">
        <f t="shared" si="283"/>
        <v>0</v>
      </c>
      <c r="BQ643" s="117">
        <f t="shared" si="284"/>
        <v>0</v>
      </c>
    </row>
    <row r="644">
      <c r="A644" s="48" t="s">
        <v>81</v>
      </c>
      <c r="B644" s="48" t="s">
        <v>82</v>
      </c>
      <c r="C644" s="58">
        <v>0</v>
      </c>
      <c r="D644" s="58">
        <v>0</v>
      </c>
      <c r="E644" s="64">
        <v>1214.4</v>
      </c>
      <c r="F644" s="26" t="s">
        <v>6134</v>
      </c>
      <c r="G644" s="27" t="s">
        <v>6135</v>
      </c>
      <c r="H644" s="27" t="s">
        <v>5120</v>
      </c>
      <c r="I644" s="118" t="s">
        <v>6136</v>
      </c>
      <c r="J644" s="94" t="s">
        <v>902</v>
      </c>
      <c r="K644" s="98" t="s">
        <v>903</v>
      </c>
      <c r="L644" s="27" t="s">
        <v>82</v>
      </c>
      <c r="M644" s="27" t="s">
        <v>240</v>
      </c>
      <c r="N644" s="27" t="s">
        <v>88</v>
      </c>
      <c r="O644" s="27" t="s">
        <v>241</v>
      </c>
      <c r="P644" s="27" t="s">
        <v>242</v>
      </c>
      <c r="Q644" s="27" t="s">
        <v>89</v>
      </c>
      <c r="R644" s="27" t="s">
        <v>82</v>
      </c>
      <c r="S644" s="95" t="s">
        <v>6137</v>
      </c>
      <c r="T644" s="31">
        <v>10</v>
      </c>
      <c r="U644" s="31">
        <v>8</v>
      </c>
      <c r="V644" s="89">
        <v>46255</v>
      </c>
      <c r="W644" s="89">
        <v>46255</v>
      </c>
      <c r="X644" s="27" t="s">
        <v>6138</v>
      </c>
      <c r="Y644" s="72">
        <v>320</v>
      </c>
      <c r="Z644" s="76">
        <v>0.41</v>
      </c>
      <c r="AA644" s="28" t="s">
        <v>5338</v>
      </c>
      <c r="AB644" s="28" t="s">
        <v>82</v>
      </c>
      <c r="AC644" s="28" t="s">
        <v>5339</v>
      </c>
      <c r="AD644" s="28" t="s">
        <v>123</v>
      </c>
      <c r="AE644" s="28" t="s">
        <v>906</v>
      </c>
      <c r="AF644" s="28" t="s">
        <v>82</v>
      </c>
      <c r="AG644" s="28" t="s">
        <v>95</v>
      </c>
      <c r="AH644" s="28" t="s">
        <v>82</v>
      </c>
      <c r="AI644" s="28" t="s">
        <v>96</v>
      </c>
      <c r="AJ644" s="28" t="s">
        <v>82</v>
      </c>
      <c r="AK644" s="28" t="s">
        <v>82</v>
      </c>
      <c r="AL644" s="28" t="s">
        <v>6139</v>
      </c>
      <c r="AM644" s="28" t="s">
        <v>88</v>
      </c>
      <c r="AN644" s="27" t="s">
        <v>98</v>
      </c>
      <c r="AO644" s="72">
        <f t="shared" si="282"/>
        <v>0</v>
      </c>
      <c r="AP644" s="27" t="s">
        <v>82</v>
      </c>
      <c r="AQ644" s="27" t="s">
        <v>82</v>
      </c>
      <c r="AR644" s="29" t="s">
        <v>82</v>
      </c>
      <c r="AS644" s="29" t="s">
        <v>82</v>
      </c>
      <c r="AT644" s="79" t="s">
        <v>82</v>
      </c>
      <c r="AW644" s="80" t="s">
        <v>82</v>
      </c>
      <c r="AX644" s="27" t="s">
        <v>82</v>
      </c>
      <c r="AY644" s="27" t="s">
        <v>6140</v>
      </c>
      <c r="AZ644" s="27" t="s">
        <v>82</v>
      </c>
      <c r="BA644" s="27" t="s">
        <v>6141</v>
      </c>
      <c r="BB644" s="27" t="s">
        <v>6142</v>
      </c>
      <c r="BC644" s="27" t="s">
        <v>82</v>
      </c>
      <c r="BD644" s="27" t="s">
        <v>82</v>
      </c>
      <c r="BE644" s="27" t="s">
        <v>6143</v>
      </c>
      <c r="BF644" s="27" t="s">
        <v>82</v>
      </c>
      <c r="BG644" s="27" t="s">
        <v>5120</v>
      </c>
      <c r="BH644" s="27" t="s">
        <v>128</v>
      </c>
      <c r="BI644" s="27" t="s">
        <v>220</v>
      </c>
      <c r="BJ644" s="27" t="s">
        <v>221</v>
      </c>
      <c r="BK644" s="27" t="s">
        <v>202</v>
      </c>
      <c r="BL644" s="27" t="s">
        <v>82</v>
      </c>
      <c r="BM644" s="27" t="s">
        <v>82</v>
      </c>
      <c r="BN644" s="27" t="s">
        <v>82</v>
      </c>
      <c r="BP644" s="117">
        <f t="shared" si="283"/>
        <v>0</v>
      </c>
      <c r="BQ644" s="117">
        <f t="shared" si="284"/>
        <v>0</v>
      </c>
    </row>
    <row r="645">
      <c r="A645" s="48" t="s">
        <v>81</v>
      </c>
      <c r="B645" s="48" t="s">
        <v>82</v>
      </c>
      <c r="C645" s="58">
        <v>0</v>
      </c>
      <c r="D645" s="58">
        <v>0</v>
      </c>
      <c r="E645" s="64">
        <v>752.4</v>
      </c>
      <c r="F645" s="26" t="s">
        <v>6144</v>
      </c>
      <c r="G645" s="27" t="s">
        <v>6145</v>
      </c>
      <c r="H645" s="27" t="s">
        <v>5120</v>
      </c>
      <c r="I645" s="118" t="s">
        <v>6146</v>
      </c>
      <c r="J645" s="94" t="s">
        <v>614</v>
      </c>
      <c r="L645" s="27" t="s">
        <v>82</v>
      </c>
      <c r="M645" s="27" t="s">
        <v>857</v>
      </c>
      <c r="N645" s="27" t="s">
        <v>88</v>
      </c>
      <c r="O645" s="27" t="s">
        <v>187</v>
      </c>
      <c r="P645" s="27" t="s">
        <v>259</v>
      </c>
      <c r="Q645" s="27" t="s">
        <v>89</v>
      </c>
      <c r="R645" s="27" t="s">
        <v>82</v>
      </c>
      <c r="S645" s="95" t="s">
        <v>6147</v>
      </c>
      <c r="T645" s="31">
        <v>10</v>
      </c>
      <c r="U645" s="31">
        <v>16</v>
      </c>
      <c r="V645" s="89">
        <v>46146</v>
      </c>
      <c r="W645" s="89">
        <v>46146</v>
      </c>
      <c r="X645" s="27" t="s">
        <v>6148</v>
      </c>
      <c r="Y645" s="72">
        <v>208</v>
      </c>
      <c r="Z645" s="76">
        <v>0.3</v>
      </c>
      <c r="AA645" s="28" t="s">
        <v>191</v>
      </c>
      <c r="AB645" s="28" t="s">
        <v>82</v>
      </c>
      <c r="AC645" s="28" t="s">
        <v>192</v>
      </c>
      <c r="AD645" s="28" t="s">
        <v>123</v>
      </c>
      <c r="AE645" s="28" t="s">
        <v>82</v>
      </c>
      <c r="AF645" s="28" t="s">
        <v>82</v>
      </c>
      <c r="AG645" s="28" t="s">
        <v>95</v>
      </c>
      <c r="AH645" s="28" t="s">
        <v>82</v>
      </c>
      <c r="AI645" s="28" t="s">
        <v>96</v>
      </c>
      <c r="AJ645" s="28" t="s">
        <v>82</v>
      </c>
      <c r="AK645" s="28" t="s">
        <v>82</v>
      </c>
      <c r="AL645" s="28" t="s">
        <v>6149</v>
      </c>
      <c r="AM645" s="28" t="s">
        <v>88</v>
      </c>
      <c r="AN645" s="27" t="s">
        <v>98</v>
      </c>
      <c r="AO645" s="72">
        <f t="shared" si="282"/>
        <v>0</v>
      </c>
      <c r="AP645" s="27" t="s">
        <v>82</v>
      </c>
      <c r="AQ645" s="27" t="s">
        <v>82</v>
      </c>
      <c r="AR645" s="29" t="s">
        <v>82</v>
      </c>
      <c r="AS645" s="29" t="s">
        <v>82</v>
      </c>
      <c r="AT645" s="79" t="s">
        <v>82</v>
      </c>
      <c r="AW645" s="80" t="s">
        <v>82</v>
      </c>
      <c r="AX645" s="27" t="s">
        <v>82</v>
      </c>
      <c r="AY645" s="27" t="s">
        <v>6150</v>
      </c>
      <c r="AZ645" s="27" t="s">
        <v>82</v>
      </c>
      <c r="BA645" s="27" t="s">
        <v>82</v>
      </c>
      <c r="BB645" s="27" t="s">
        <v>6151</v>
      </c>
      <c r="BC645" s="27" t="s">
        <v>82</v>
      </c>
      <c r="BD645" s="27" t="s">
        <v>82</v>
      </c>
      <c r="BE645" s="27" t="s">
        <v>82</v>
      </c>
      <c r="BF645" s="27" t="s">
        <v>82</v>
      </c>
      <c r="BG645" s="27" t="s">
        <v>5120</v>
      </c>
      <c r="BH645" s="27" t="s">
        <v>128</v>
      </c>
      <c r="BI645" s="27" t="s">
        <v>200</v>
      </c>
      <c r="BJ645" s="27" t="s">
        <v>268</v>
      </c>
      <c r="BK645" s="27" t="s">
        <v>269</v>
      </c>
      <c r="BL645" s="27" t="s">
        <v>82</v>
      </c>
      <c r="BM645" s="27" t="s">
        <v>82</v>
      </c>
      <c r="BN645" s="27" t="s">
        <v>82</v>
      </c>
      <c r="BP645" s="117">
        <f t="shared" si="283"/>
        <v>0</v>
      </c>
      <c r="BQ645" s="117">
        <f t="shared" si="284"/>
        <v>0</v>
      </c>
    </row>
    <row r="646">
      <c r="A646" s="48" t="s">
        <v>81</v>
      </c>
      <c r="B646" s="48" t="s">
        <v>82</v>
      </c>
      <c r="C646" s="58">
        <v>0</v>
      </c>
      <c r="D646" s="58">
        <v>0</v>
      </c>
      <c r="E646" s="64">
        <v>726</v>
      </c>
      <c r="F646" s="26" t="s">
        <v>6152</v>
      </c>
      <c r="G646" s="27" t="s">
        <v>6153</v>
      </c>
      <c r="H646" s="27" t="s">
        <v>5120</v>
      </c>
      <c r="I646" s="118" t="s">
        <v>6154</v>
      </c>
      <c r="J646" s="94" t="s">
        <v>114</v>
      </c>
      <c r="L646" s="27" t="s">
        <v>115</v>
      </c>
      <c r="M646" s="27" t="s">
        <v>794</v>
      </c>
      <c r="N646" s="27" t="s">
        <v>88</v>
      </c>
      <c r="O646" s="27" t="s">
        <v>187</v>
      </c>
      <c r="P646" s="27" t="s">
        <v>188</v>
      </c>
      <c r="Q646" s="27" t="s">
        <v>89</v>
      </c>
      <c r="R646" s="27" t="s">
        <v>82</v>
      </c>
      <c r="S646" s="95" t="s">
        <v>6155</v>
      </c>
      <c r="T646" s="31">
        <v>10</v>
      </c>
      <c r="U646" s="31">
        <v>5</v>
      </c>
      <c r="V646" s="89">
        <v>45470</v>
      </c>
      <c r="W646" s="89">
        <v>45470</v>
      </c>
      <c r="X646" s="27" t="s">
        <v>6156</v>
      </c>
      <c r="Y646" s="72">
        <v>320</v>
      </c>
      <c r="Z646" s="76">
        <v>0.48</v>
      </c>
      <c r="AA646" s="28" t="s">
        <v>191</v>
      </c>
      <c r="AB646" s="28" t="s">
        <v>82</v>
      </c>
      <c r="AC646" s="28" t="s">
        <v>192</v>
      </c>
      <c r="AD646" s="28" t="s">
        <v>123</v>
      </c>
      <c r="AE646" s="28" t="s">
        <v>82</v>
      </c>
      <c r="AF646" s="28" t="s">
        <v>82</v>
      </c>
      <c r="AG646" s="28" t="s">
        <v>95</v>
      </c>
      <c r="AH646" s="28" t="s">
        <v>82</v>
      </c>
      <c r="AI646" s="28" t="s">
        <v>96</v>
      </c>
      <c r="AJ646" s="28" t="s">
        <v>82</v>
      </c>
      <c r="AK646" s="28" t="s">
        <v>82</v>
      </c>
      <c r="AL646" s="28" t="s">
        <v>6157</v>
      </c>
      <c r="AM646" s="28" t="s">
        <v>88</v>
      </c>
      <c r="AN646" s="27" t="s">
        <v>98</v>
      </c>
      <c r="AO646" s="72">
        <f t="shared" si="282"/>
        <v>0</v>
      </c>
      <c r="AP646" s="27" t="s">
        <v>82</v>
      </c>
      <c r="AQ646" s="27" t="s">
        <v>82</v>
      </c>
      <c r="AR646" s="29" t="s">
        <v>82</v>
      </c>
      <c r="AS646" s="29" t="s">
        <v>82</v>
      </c>
      <c r="AT646" s="79" t="s">
        <v>82</v>
      </c>
      <c r="AW646" s="80" t="s">
        <v>82</v>
      </c>
      <c r="AX646" s="27" t="s">
        <v>82</v>
      </c>
      <c r="AY646" s="27" t="s">
        <v>6158</v>
      </c>
      <c r="AZ646" s="27" t="s">
        <v>82</v>
      </c>
      <c r="BA646" s="27" t="s">
        <v>6159</v>
      </c>
      <c r="BB646" s="27" t="s">
        <v>6160</v>
      </c>
      <c r="BC646" s="27" t="s">
        <v>82</v>
      </c>
      <c r="BD646" s="27" t="s">
        <v>6161</v>
      </c>
      <c r="BE646" s="27" t="s">
        <v>82</v>
      </c>
      <c r="BF646" s="27" t="s">
        <v>82</v>
      </c>
      <c r="BG646" s="27" t="s">
        <v>5120</v>
      </c>
      <c r="BH646" s="27" t="s">
        <v>128</v>
      </c>
      <c r="BI646" s="27" t="s">
        <v>200</v>
      </c>
      <c r="BJ646" s="27" t="s">
        <v>201</v>
      </c>
      <c r="BK646" s="27" t="s">
        <v>621</v>
      </c>
      <c r="BL646" s="27" t="s">
        <v>82</v>
      </c>
      <c r="BM646" s="27" t="s">
        <v>82</v>
      </c>
      <c r="BN646" s="27" t="s">
        <v>82</v>
      </c>
      <c r="BP646" s="117">
        <f t="shared" si="283"/>
        <v>0</v>
      </c>
      <c r="BQ646" s="117">
        <f t="shared" si="284"/>
        <v>0</v>
      </c>
    </row>
    <row r="647">
      <c r="A647" s="48" t="s">
        <v>81</v>
      </c>
      <c r="B647" s="48" t="s">
        <v>82</v>
      </c>
      <c r="C647" s="58">
        <v>0</v>
      </c>
      <c r="D647" s="58">
        <v>0</v>
      </c>
      <c r="E647" s="64">
        <v>917.4</v>
      </c>
      <c r="F647" s="26" t="s">
        <v>6162</v>
      </c>
      <c r="G647" s="27" t="s">
        <v>6163</v>
      </c>
      <c r="H647" s="27" t="s">
        <v>5120</v>
      </c>
      <c r="I647" s="118" t="s">
        <v>6164</v>
      </c>
      <c r="J647" s="94" t="s">
        <v>614</v>
      </c>
      <c r="L647" s="27" t="s">
        <v>82</v>
      </c>
      <c r="M647" s="27" t="s">
        <v>1027</v>
      </c>
      <c r="N647" s="27" t="s">
        <v>88</v>
      </c>
      <c r="O647" s="27" t="s">
        <v>768</v>
      </c>
      <c r="P647" s="27" t="s">
        <v>769</v>
      </c>
      <c r="Q647" s="27" t="s">
        <v>89</v>
      </c>
      <c r="R647" s="27" t="s">
        <v>82</v>
      </c>
      <c r="S647" s="95" t="s">
        <v>6165</v>
      </c>
      <c r="T647" s="31">
        <v>10</v>
      </c>
      <c r="U647" s="31">
        <v>6</v>
      </c>
      <c r="V647" s="89">
        <v>45999</v>
      </c>
      <c r="W647" s="89">
        <v>45999</v>
      </c>
      <c r="X647" s="27" t="s">
        <v>6166</v>
      </c>
      <c r="Y647" s="72">
        <v>384</v>
      </c>
      <c r="Z647" s="76">
        <v>0.48</v>
      </c>
      <c r="AA647" s="28" t="s">
        <v>245</v>
      </c>
      <c r="AB647" s="28" t="s">
        <v>82</v>
      </c>
      <c r="AC647" s="28" t="s">
        <v>192</v>
      </c>
      <c r="AD647" s="28" t="s">
        <v>123</v>
      </c>
      <c r="AE647" s="28" t="s">
        <v>82</v>
      </c>
      <c r="AF647" s="28" t="s">
        <v>82</v>
      </c>
      <c r="AG647" s="28" t="s">
        <v>95</v>
      </c>
      <c r="AH647" s="28" t="s">
        <v>82</v>
      </c>
      <c r="AI647" s="28" t="s">
        <v>96</v>
      </c>
      <c r="AJ647" s="28" t="s">
        <v>82</v>
      </c>
      <c r="AK647" s="28" t="s">
        <v>82</v>
      </c>
      <c r="AL647" s="28" t="s">
        <v>6167</v>
      </c>
      <c r="AM647" s="28" t="s">
        <v>88</v>
      </c>
      <c r="AN647" s="27" t="s">
        <v>98</v>
      </c>
      <c r="AO647" s="72">
        <f>C647*U647+D647</f>
        <v>0</v>
      </c>
      <c r="AP647" s="27" t="s">
        <v>82</v>
      </c>
      <c r="AQ647" s="27" t="s">
        <v>82</v>
      </c>
      <c r="AR647" s="29" t="s">
        <v>82</v>
      </c>
      <c r="AS647" s="29" t="s">
        <v>82</v>
      </c>
      <c r="AT647" s="79" t="s">
        <v>82</v>
      </c>
      <c r="AW647" s="80" t="s">
        <v>82</v>
      </c>
      <c r="AX647" s="27" t="s">
        <v>82</v>
      </c>
      <c r="AY647" s="27" t="s">
        <v>6168</v>
      </c>
      <c r="AZ647" s="27" t="s">
        <v>82</v>
      </c>
      <c r="BA647" s="27" t="s">
        <v>6169</v>
      </c>
      <c r="BB647" s="27" t="s">
        <v>6170</v>
      </c>
      <c r="BC647" s="27" t="s">
        <v>82</v>
      </c>
      <c r="BD647" s="27" t="s">
        <v>82</v>
      </c>
      <c r="BE647" s="27" t="s">
        <v>82</v>
      </c>
      <c r="BF647" s="27" t="s">
        <v>82</v>
      </c>
      <c r="BG647" s="27" t="s">
        <v>5120</v>
      </c>
      <c r="BH647" s="27" t="s">
        <v>99</v>
      </c>
      <c r="BI647" s="27" t="s">
        <v>107</v>
      </c>
      <c r="BJ647" s="27" t="s">
        <v>834</v>
      </c>
      <c r="BK647" s="27" t="s">
        <v>985</v>
      </c>
      <c r="BL647" s="27" t="s">
        <v>82</v>
      </c>
      <c r="BM647" s="27" t="s">
        <v>82</v>
      </c>
      <c r="BN647" s="27" t="s">
        <v>82</v>
      </c>
      <c r="BP647" s="117">
        <f>AO647*E647</f>
        <v>0</v>
      </c>
      <c r="BQ647" s="117">
        <f>AO647*Z647</f>
        <v>0</v>
      </c>
    </row>
    <row r="648">
      <c r="A648" s="48" t="s">
        <v>81</v>
      </c>
      <c r="B648" s="48" t="s">
        <v>82</v>
      </c>
      <c r="C648" s="58">
        <v>0</v>
      </c>
      <c r="D648" s="58">
        <v>0</v>
      </c>
      <c r="E648" s="64">
        <v>633.6</v>
      </c>
      <c r="F648" s="26" t="s">
        <v>6171</v>
      </c>
      <c r="G648" s="27" t="s">
        <v>6172</v>
      </c>
      <c r="H648" s="27" t="s">
        <v>5120</v>
      </c>
      <c r="I648" s="118" t="s">
        <v>6173</v>
      </c>
      <c r="J648" s="94" t="s">
        <v>363</v>
      </c>
      <c r="L648" s="27" t="s">
        <v>82</v>
      </c>
      <c r="M648" s="27" t="s">
        <v>1857</v>
      </c>
      <c r="N648" s="27" t="s">
        <v>88</v>
      </c>
      <c r="O648" s="27" t="s">
        <v>768</v>
      </c>
      <c r="P648" s="27" t="s">
        <v>768</v>
      </c>
      <c r="Q648" s="27" t="s">
        <v>89</v>
      </c>
      <c r="R648" s="27" t="s">
        <v>82</v>
      </c>
      <c r="S648" s="95" t="s">
        <v>6174</v>
      </c>
      <c r="T648" s="31">
        <v>10</v>
      </c>
      <c r="U648" s="31">
        <v>16</v>
      </c>
      <c r="V648" s="89">
        <v>45999</v>
      </c>
      <c r="W648" s="89">
        <v>45999</v>
      </c>
      <c r="X648" s="27" t="s">
        <v>6175</v>
      </c>
      <c r="Y648" s="72">
        <v>320</v>
      </c>
      <c r="Z648" s="76">
        <v>0.356</v>
      </c>
      <c r="AA648" s="28" t="s">
        <v>92</v>
      </c>
      <c r="AB648" s="28" t="s">
        <v>82</v>
      </c>
      <c r="AC648" s="28" t="s">
        <v>93</v>
      </c>
      <c r="AD648" s="28" t="s">
        <v>123</v>
      </c>
      <c r="AE648" s="28" t="s">
        <v>82</v>
      </c>
      <c r="AF648" s="28" t="s">
        <v>82</v>
      </c>
      <c r="AG648" s="28" t="s">
        <v>95</v>
      </c>
      <c r="AH648" s="28" t="s">
        <v>82</v>
      </c>
      <c r="AI648" s="28" t="s">
        <v>96</v>
      </c>
      <c r="AJ648" s="28" t="s">
        <v>82</v>
      </c>
      <c r="AK648" s="28" t="s">
        <v>82</v>
      </c>
      <c r="AL648" s="28" t="s">
        <v>6176</v>
      </c>
      <c r="AM648" s="28" t="s">
        <v>88</v>
      </c>
      <c r="AN648" s="27" t="s">
        <v>98</v>
      </c>
      <c r="AO648" s="72">
        <f>C648*U648+D648</f>
        <v>0</v>
      </c>
      <c r="AP648" s="27" t="s">
        <v>82</v>
      </c>
      <c r="AQ648" s="27" t="s">
        <v>82</v>
      </c>
      <c r="AR648" s="29" t="s">
        <v>82</v>
      </c>
      <c r="AS648" s="29" t="s">
        <v>82</v>
      </c>
      <c r="AT648" s="79" t="s">
        <v>82</v>
      </c>
      <c r="AW648" s="80" t="s">
        <v>82</v>
      </c>
      <c r="AX648" s="27" t="s">
        <v>82</v>
      </c>
      <c r="AY648" s="27" t="s">
        <v>6177</v>
      </c>
      <c r="AZ648" s="27" t="s">
        <v>82</v>
      </c>
      <c r="BA648" s="27" t="s">
        <v>6178</v>
      </c>
      <c r="BB648" s="27" t="s">
        <v>6179</v>
      </c>
      <c r="BC648" s="27" t="s">
        <v>82</v>
      </c>
      <c r="BD648" s="27" t="s">
        <v>82</v>
      </c>
      <c r="BE648" s="27" t="s">
        <v>82</v>
      </c>
      <c r="BF648" s="27" t="s">
        <v>82</v>
      </c>
      <c r="BG648" s="27" t="s">
        <v>5120</v>
      </c>
      <c r="BH648" s="27" t="s">
        <v>99</v>
      </c>
      <c r="BI648" s="27" t="s">
        <v>107</v>
      </c>
      <c r="BJ648" s="27" t="s">
        <v>108</v>
      </c>
      <c r="BK648" s="27" t="s">
        <v>997</v>
      </c>
      <c r="BL648" s="27" t="s">
        <v>82</v>
      </c>
      <c r="BM648" s="27" t="s">
        <v>82</v>
      </c>
      <c r="BN648" s="27" t="s">
        <v>82</v>
      </c>
      <c r="BP648" s="117">
        <f>AO648*E648</f>
        <v>0</v>
      </c>
      <c r="BQ648" s="117">
        <f>AO648*Z648</f>
        <v>0</v>
      </c>
    </row>
    <row r="649">
      <c r="A649" s="48" t="s">
        <v>81</v>
      </c>
      <c r="B649" s="48" t="s">
        <v>82</v>
      </c>
      <c r="C649" s="58">
        <v>0</v>
      </c>
      <c r="D649" s="58">
        <v>0</v>
      </c>
      <c r="E649" s="64">
        <v>4501.2</v>
      </c>
      <c r="F649" s="26" t="s">
        <v>6180</v>
      </c>
      <c r="G649" s="27" t="s">
        <v>6181</v>
      </c>
      <c r="H649" s="27" t="s">
        <v>5120</v>
      </c>
      <c r="I649" s="118" t="s">
        <v>6182</v>
      </c>
      <c r="J649" s="94" t="s">
        <v>2350</v>
      </c>
      <c r="K649" s="98" t="s">
        <v>903</v>
      </c>
      <c r="L649" s="27" t="s">
        <v>82</v>
      </c>
      <c r="M649" s="27" t="s">
        <v>6183</v>
      </c>
      <c r="N649" s="27" t="s">
        <v>6183</v>
      </c>
      <c r="O649" s="27" t="s">
        <v>241</v>
      </c>
      <c r="P649" s="27" t="s">
        <v>242</v>
      </c>
      <c r="Q649" s="27" t="s">
        <v>89</v>
      </c>
      <c r="R649" s="27" t="s">
        <v>82</v>
      </c>
      <c r="S649" s="95" t="s">
        <v>6184</v>
      </c>
      <c r="T649" s="31">
        <v>10</v>
      </c>
      <c r="U649" s="31">
        <v>4</v>
      </c>
      <c r="V649" s="89">
        <v>46265</v>
      </c>
      <c r="W649" s="89">
        <v>46266</v>
      </c>
      <c r="X649" s="27" t="s">
        <v>6185</v>
      </c>
      <c r="Y649" s="72">
        <v>480</v>
      </c>
      <c r="Z649" s="76">
        <v>1.69</v>
      </c>
      <c r="AA649" s="28" t="s">
        <v>212</v>
      </c>
      <c r="AB649" s="28" t="s">
        <v>1400</v>
      </c>
      <c r="AC649" s="28" t="s">
        <v>213</v>
      </c>
      <c r="AD649" s="28" t="s">
        <v>123</v>
      </c>
      <c r="AE649" s="28" t="s">
        <v>906</v>
      </c>
      <c r="AF649" s="28" t="s">
        <v>82</v>
      </c>
      <c r="AG649" s="28" t="s">
        <v>95</v>
      </c>
      <c r="AH649" s="28" t="s">
        <v>82</v>
      </c>
      <c r="AI649" s="28" t="s">
        <v>96</v>
      </c>
      <c r="AJ649" s="28" t="s">
        <v>82</v>
      </c>
      <c r="AK649" s="28" t="s">
        <v>82</v>
      </c>
      <c r="AL649" s="28" t="s">
        <v>6186</v>
      </c>
      <c r="AM649" s="28" t="s">
        <v>88</v>
      </c>
      <c r="AN649" s="27" t="s">
        <v>98</v>
      </c>
      <c r="AO649" s="72">
        <f>C649*U649+D649</f>
        <v>0</v>
      </c>
      <c r="AP649" s="27" t="s">
        <v>82</v>
      </c>
      <c r="AQ649" s="27" t="s">
        <v>82</v>
      </c>
      <c r="AR649" s="29" t="s">
        <v>82</v>
      </c>
      <c r="AS649" s="29" t="s">
        <v>82</v>
      </c>
      <c r="AT649" s="79" t="s">
        <v>82</v>
      </c>
      <c r="AW649" s="80" t="s">
        <v>82</v>
      </c>
      <c r="AX649" s="27" t="s">
        <v>82</v>
      </c>
      <c r="AY649" s="27" t="s">
        <v>6187</v>
      </c>
      <c r="AZ649" s="27" t="s">
        <v>82</v>
      </c>
      <c r="BA649" s="27" t="s">
        <v>82</v>
      </c>
      <c r="BB649" s="27" t="s">
        <v>6188</v>
      </c>
      <c r="BC649" s="27" t="s">
        <v>82</v>
      </c>
      <c r="BD649" s="27" t="s">
        <v>82</v>
      </c>
      <c r="BE649" s="27" t="s">
        <v>82</v>
      </c>
      <c r="BF649" s="27" t="s">
        <v>82</v>
      </c>
      <c r="BG649" s="27" t="s">
        <v>5120</v>
      </c>
      <c r="BH649" s="27" t="s">
        <v>128</v>
      </c>
      <c r="BI649" s="27" t="s">
        <v>220</v>
      </c>
      <c r="BJ649" s="27" t="s">
        <v>6189</v>
      </c>
      <c r="BK649" s="27" t="s">
        <v>6189</v>
      </c>
      <c r="BL649" s="27" t="s">
        <v>82</v>
      </c>
      <c r="BM649" s="27" t="s">
        <v>82</v>
      </c>
      <c r="BN649" s="27" t="s">
        <v>82</v>
      </c>
      <c r="BP649" s="117">
        <f>AO649*E649</f>
        <v>0</v>
      </c>
      <c r="BQ649" s="117">
        <f>AO649*Z649</f>
        <v>0</v>
      </c>
    </row>
    <row r="650">
      <c r="A650" s="48" t="s">
        <v>81</v>
      </c>
      <c r="B650" s="48" t="s">
        <v>82</v>
      </c>
      <c r="C650" s="58">
        <v>0</v>
      </c>
      <c r="D650" s="58">
        <v>0</v>
      </c>
      <c r="E650" s="64">
        <v>798.6</v>
      </c>
      <c r="F650" s="26" t="s">
        <v>6190</v>
      </c>
      <c r="G650" s="27" t="s">
        <v>6191</v>
      </c>
      <c r="H650" s="27" t="s">
        <v>5120</v>
      </c>
      <c r="I650" s="118" t="s">
        <v>6192</v>
      </c>
      <c r="J650" s="94" t="s">
        <v>114</v>
      </c>
      <c r="L650" s="27" t="s">
        <v>115</v>
      </c>
      <c r="M650" s="27" t="s">
        <v>804</v>
      </c>
      <c r="N650" s="27" t="s">
        <v>88</v>
      </c>
      <c r="O650" s="27" t="s">
        <v>743</v>
      </c>
      <c r="P650" s="27" t="s">
        <v>2208</v>
      </c>
      <c r="Q650" s="27" t="s">
        <v>89</v>
      </c>
      <c r="R650" s="27" t="s">
        <v>82</v>
      </c>
      <c r="S650" s="95" t="s">
        <v>6193</v>
      </c>
      <c r="T650" s="31">
        <v>10</v>
      </c>
      <c r="U650" s="31">
        <v>14</v>
      </c>
      <c r="V650" s="89">
        <v>45839</v>
      </c>
      <c r="W650" s="89">
        <v>45839</v>
      </c>
      <c r="X650" s="27" t="s">
        <v>6194</v>
      </c>
      <c r="Y650" s="72">
        <v>416</v>
      </c>
      <c r="Z650" s="76">
        <v>0.434</v>
      </c>
      <c r="AA650" s="28" t="s">
        <v>92</v>
      </c>
      <c r="AB650" s="28" t="s">
        <v>82</v>
      </c>
      <c r="AC650" s="28" t="s">
        <v>93</v>
      </c>
      <c r="AD650" s="28" t="s">
        <v>123</v>
      </c>
      <c r="AE650" s="28" t="s">
        <v>82</v>
      </c>
      <c r="AF650" s="28" t="s">
        <v>82</v>
      </c>
      <c r="AG650" s="28" t="s">
        <v>95</v>
      </c>
      <c r="AH650" s="28" t="s">
        <v>82</v>
      </c>
      <c r="AI650" s="28" t="s">
        <v>96</v>
      </c>
      <c r="AJ650" s="28" t="s">
        <v>82</v>
      </c>
      <c r="AK650" s="28" t="s">
        <v>82</v>
      </c>
      <c r="AL650" s="28" t="s">
        <v>6195</v>
      </c>
      <c r="AM650" s="28" t="s">
        <v>88</v>
      </c>
      <c r="AN650" s="27" t="s">
        <v>98</v>
      </c>
      <c r="AO650" s="72">
        <f>C650*U650+D650</f>
        <v>0</v>
      </c>
      <c r="AP650" s="27" t="s">
        <v>82</v>
      </c>
      <c r="AQ650" s="27" t="s">
        <v>82</v>
      </c>
      <c r="AR650" s="29" t="s">
        <v>82</v>
      </c>
      <c r="AS650" s="29" t="s">
        <v>82</v>
      </c>
      <c r="AT650" s="79" t="s">
        <v>82</v>
      </c>
      <c r="AW650" s="80" t="s">
        <v>82</v>
      </c>
      <c r="AX650" s="27" t="s">
        <v>82</v>
      </c>
      <c r="AY650" s="27" t="s">
        <v>6196</v>
      </c>
      <c r="AZ650" s="27" t="s">
        <v>82</v>
      </c>
      <c r="BA650" s="27" t="s">
        <v>6197</v>
      </c>
      <c r="BB650" s="27" t="s">
        <v>6198</v>
      </c>
      <c r="BC650" s="27" t="s">
        <v>82</v>
      </c>
      <c r="BD650" s="27" t="s">
        <v>82</v>
      </c>
      <c r="BE650" s="27" t="s">
        <v>82</v>
      </c>
      <c r="BF650" s="27" t="s">
        <v>82</v>
      </c>
      <c r="BG650" s="27" t="s">
        <v>5120</v>
      </c>
      <c r="BH650" s="27" t="s">
        <v>128</v>
      </c>
      <c r="BI650" s="27" t="s">
        <v>2215</v>
      </c>
      <c r="BJ650" s="27" t="s">
        <v>2225</v>
      </c>
      <c r="BK650" s="27" t="s">
        <v>2225</v>
      </c>
      <c r="BL650" s="27" t="s">
        <v>82</v>
      </c>
      <c r="BM650" s="27" t="s">
        <v>82</v>
      </c>
      <c r="BN650" s="27" t="s">
        <v>82</v>
      </c>
      <c r="BP650" s="117">
        <f>AO650*E650</f>
        <v>0</v>
      </c>
      <c r="BQ650" s="117">
        <f>AO650*Z650</f>
        <v>0</v>
      </c>
    </row>
    <row r="651">
      <c r="A651" s="48" t="s">
        <v>81</v>
      </c>
      <c r="B651" s="48" t="s">
        <v>82</v>
      </c>
      <c r="C651" s="58">
        <v>0</v>
      </c>
      <c r="D651" s="58">
        <v>0</v>
      </c>
      <c r="E651" s="64">
        <v>917.4</v>
      </c>
      <c r="F651" s="26" t="s">
        <v>6199</v>
      </c>
      <c r="G651" s="27" t="s">
        <v>6200</v>
      </c>
      <c r="H651" s="27" t="s">
        <v>5120</v>
      </c>
      <c r="I651" s="118" t="s">
        <v>6201</v>
      </c>
      <c r="J651" s="94" t="s">
        <v>363</v>
      </c>
      <c r="L651" s="27" t="s">
        <v>115</v>
      </c>
      <c r="M651" s="27" t="s">
        <v>1027</v>
      </c>
      <c r="N651" s="27" t="s">
        <v>88</v>
      </c>
      <c r="O651" s="27" t="s">
        <v>117</v>
      </c>
      <c r="P651" s="27" t="s">
        <v>5317</v>
      </c>
      <c r="Q651" s="27" t="s">
        <v>89</v>
      </c>
      <c r="R651" s="27" t="s">
        <v>82</v>
      </c>
      <c r="S651" s="95" t="s">
        <v>6202</v>
      </c>
      <c r="T651" s="31">
        <v>10</v>
      </c>
      <c r="U651" s="31">
        <v>14</v>
      </c>
      <c r="V651" s="89">
        <v>45819</v>
      </c>
      <c r="W651" s="89">
        <v>46058</v>
      </c>
      <c r="X651" s="27" t="s">
        <v>6203</v>
      </c>
      <c r="Y651" s="72">
        <v>256</v>
      </c>
      <c r="Z651" s="76">
        <v>0.346</v>
      </c>
      <c r="AA651" s="28" t="s">
        <v>191</v>
      </c>
      <c r="AB651" s="28" t="s">
        <v>82</v>
      </c>
      <c r="AC651" s="28" t="s">
        <v>192</v>
      </c>
      <c r="AD651" s="28" t="s">
        <v>123</v>
      </c>
      <c r="AE651" s="28" t="s">
        <v>82</v>
      </c>
      <c r="AF651" s="28" t="s">
        <v>82</v>
      </c>
      <c r="AG651" s="28" t="s">
        <v>95</v>
      </c>
      <c r="AH651" s="28" t="s">
        <v>82</v>
      </c>
      <c r="AI651" s="28" t="s">
        <v>96</v>
      </c>
      <c r="AJ651" s="28" t="s">
        <v>82</v>
      </c>
      <c r="AK651" s="28" t="s">
        <v>82</v>
      </c>
      <c r="AL651" s="28" t="s">
        <v>6204</v>
      </c>
      <c r="AM651" s="28" t="s">
        <v>88</v>
      </c>
      <c r="AN651" s="27" t="s">
        <v>98</v>
      </c>
      <c r="AO651" s="72">
        <f>C651*U651+D651</f>
        <v>0</v>
      </c>
      <c r="AP651" s="27" t="s">
        <v>82</v>
      </c>
      <c r="AQ651" s="27" t="s">
        <v>82</v>
      </c>
      <c r="AR651" s="29" t="s">
        <v>82</v>
      </c>
      <c r="AS651" s="29" t="s">
        <v>82</v>
      </c>
      <c r="AT651" s="79" t="s">
        <v>82</v>
      </c>
      <c r="AW651" s="80" t="s">
        <v>82</v>
      </c>
      <c r="AX651" s="27" t="s">
        <v>82</v>
      </c>
      <c r="AY651" s="27" t="s">
        <v>6205</v>
      </c>
      <c r="AZ651" s="27" t="s">
        <v>82</v>
      </c>
      <c r="BA651" s="27" t="s">
        <v>6206</v>
      </c>
      <c r="BB651" s="27" t="s">
        <v>6207</v>
      </c>
      <c r="BC651" s="27" t="s">
        <v>82</v>
      </c>
      <c r="BD651" s="27" t="s">
        <v>82</v>
      </c>
      <c r="BE651" s="27" t="s">
        <v>82</v>
      </c>
      <c r="BF651" s="27" t="s">
        <v>82</v>
      </c>
      <c r="BG651" s="27" t="s">
        <v>5120</v>
      </c>
      <c r="BH651" s="27" t="s">
        <v>128</v>
      </c>
      <c r="BI651" s="27" t="s">
        <v>200</v>
      </c>
      <c r="BJ651" s="27" t="s">
        <v>201</v>
      </c>
      <c r="BK651" s="27" t="s">
        <v>381</v>
      </c>
      <c r="BL651" s="27" t="s">
        <v>82</v>
      </c>
      <c r="BM651" s="27" t="s">
        <v>82</v>
      </c>
      <c r="BN651" s="27" t="s">
        <v>82</v>
      </c>
      <c r="BP651" s="117">
        <f>AO651*E651</f>
        <v>0</v>
      </c>
      <c r="BQ651" s="117">
        <f>AO651*Z651</f>
        <v>0</v>
      </c>
    </row>
    <row r="652">
      <c r="A652" s="48" t="s">
        <v>81</v>
      </c>
      <c r="B652" s="48" t="s">
        <v>82</v>
      </c>
      <c r="C652" s="58">
        <v>0</v>
      </c>
      <c r="D652" s="58">
        <v>0</v>
      </c>
      <c r="E652" s="64">
        <v>917.4</v>
      </c>
      <c r="F652" s="26" t="s">
        <v>6208</v>
      </c>
      <c r="G652" s="27" t="s">
        <v>6209</v>
      </c>
      <c r="H652" s="27" t="s">
        <v>5120</v>
      </c>
      <c r="I652" s="118" t="s">
        <v>6210</v>
      </c>
      <c r="J652" s="94" t="s">
        <v>114</v>
      </c>
      <c r="L652" s="27" t="s">
        <v>82</v>
      </c>
      <c r="M652" s="27" t="s">
        <v>1027</v>
      </c>
      <c r="N652" s="27" t="s">
        <v>88</v>
      </c>
      <c r="O652" s="27" t="s">
        <v>5305</v>
      </c>
      <c r="P652" s="27" t="s">
        <v>5305</v>
      </c>
      <c r="Q652" s="27" t="s">
        <v>89</v>
      </c>
      <c r="R652" s="27" t="s">
        <v>82</v>
      </c>
      <c r="S652" s="95" t="s">
        <v>6211</v>
      </c>
      <c r="T652" s="31">
        <v>10</v>
      </c>
      <c r="U652" s="31">
        <v>16</v>
      </c>
      <c r="V652" s="89">
        <v>45380</v>
      </c>
      <c r="W652" s="89">
        <v>45380</v>
      </c>
      <c r="X652" s="27" t="s">
        <v>6212</v>
      </c>
      <c r="Y652" s="72">
        <v>384</v>
      </c>
      <c r="Z652" s="76">
        <v>0.411</v>
      </c>
      <c r="AA652" s="28" t="s">
        <v>92</v>
      </c>
      <c r="AB652" s="28" t="s">
        <v>82</v>
      </c>
      <c r="AC652" s="28" t="s">
        <v>93</v>
      </c>
      <c r="AD652" s="28" t="s">
        <v>123</v>
      </c>
      <c r="AE652" s="28" t="s">
        <v>82</v>
      </c>
      <c r="AF652" s="28" t="s">
        <v>82</v>
      </c>
      <c r="AG652" s="28" t="s">
        <v>95</v>
      </c>
      <c r="AH652" s="28" t="s">
        <v>82</v>
      </c>
      <c r="AI652" s="28" t="s">
        <v>96</v>
      </c>
      <c r="AJ652" s="28" t="s">
        <v>82</v>
      </c>
      <c r="AK652" s="28" t="s">
        <v>82</v>
      </c>
      <c r="AL652" s="28" t="s">
        <v>6213</v>
      </c>
      <c r="AM652" s="28" t="s">
        <v>88</v>
      </c>
      <c r="AN652" s="27" t="s">
        <v>98</v>
      </c>
      <c r="AO652" s="72">
        <f>C652*U652+D652</f>
        <v>0</v>
      </c>
      <c r="AP652" s="27" t="s">
        <v>82</v>
      </c>
      <c r="AQ652" s="27" t="s">
        <v>82</v>
      </c>
      <c r="AR652" s="29" t="s">
        <v>82</v>
      </c>
      <c r="AS652" s="29" t="s">
        <v>82</v>
      </c>
      <c r="AT652" s="79" t="s">
        <v>82</v>
      </c>
      <c r="AW652" s="80" t="s">
        <v>82</v>
      </c>
      <c r="AX652" s="27" t="s">
        <v>82</v>
      </c>
      <c r="AY652" s="27" t="s">
        <v>6214</v>
      </c>
      <c r="AZ652" s="27" t="s">
        <v>82</v>
      </c>
      <c r="BA652" s="27" t="s">
        <v>6215</v>
      </c>
      <c r="BB652" s="27" t="s">
        <v>6216</v>
      </c>
      <c r="BC652" s="27" t="s">
        <v>82</v>
      </c>
      <c r="BD652" s="27" t="s">
        <v>6217</v>
      </c>
      <c r="BE652" s="27" t="s">
        <v>82</v>
      </c>
      <c r="BF652" s="27" t="s">
        <v>82</v>
      </c>
      <c r="BG652" s="27" t="s">
        <v>5120</v>
      </c>
      <c r="BH652" s="27" t="s">
        <v>99</v>
      </c>
      <c r="BI652" s="27" t="s">
        <v>100</v>
      </c>
      <c r="BJ652" s="27" t="s">
        <v>736</v>
      </c>
      <c r="BK652" s="27" t="s">
        <v>737</v>
      </c>
      <c r="BL652" s="27" t="s">
        <v>82</v>
      </c>
      <c r="BM652" s="27" t="s">
        <v>82</v>
      </c>
      <c r="BN652" s="27" t="s">
        <v>82</v>
      </c>
      <c r="BP652" s="117">
        <f>AO652*E652</f>
        <v>0</v>
      </c>
      <c r="BQ652" s="117">
        <f>AO652*Z652</f>
        <v>0</v>
      </c>
    </row>
    <row r="653">
      <c r="A653" s="48" t="s">
        <v>81</v>
      </c>
      <c r="B653" s="48" t="s">
        <v>82</v>
      </c>
      <c r="C653" s="58">
        <v>0</v>
      </c>
      <c r="D653" s="58">
        <v>0</v>
      </c>
      <c r="E653" s="64">
        <v>891</v>
      </c>
      <c r="F653" s="26" t="s">
        <v>6218</v>
      </c>
      <c r="G653" s="27" t="s">
        <v>6219</v>
      </c>
      <c r="H653" s="27" t="s">
        <v>5120</v>
      </c>
      <c r="I653" s="118" t="s">
        <v>6220</v>
      </c>
      <c r="J653" s="94" t="s">
        <v>114</v>
      </c>
      <c r="L653" s="27" t="s">
        <v>82</v>
      </c>
      <c r="M653" s="27" t="s">
        <v>1116</v>
      </c>
      <c r="N653" s="27" t="s">
        <v>88</v>
      </c>
      <c r="O653" s="27" t="s">
        <v>1499</v>
      </c>
      <c r="P653" s="27" t="s">
        <v>1500</v>
      </c>
      <c r="Q653" s="27" t="s">
        <v>89</v>
      </c>
      <c r="R653" s="27" t="s">
        <v>82</v>
      </c>
      <c r="S653" s="95" t="s">
        <v>6221</v>
      </c>
      <c r="T653" s="31">
        <v>10</v>
      </c>
      <c r="U653" s="31">
        <v>10</v>
      </c>
      <c r="V653" s="89">
        <v>45562</v>
      </c>
      <c r="W653" s="89">
        <v>45562</v>
      </c>
      <c r="X653" s="27" t="s">
        <v>6222</v>
      </c>
      <c r="Y653" s="72">
        <v>112</v>
      </c>
      <c r="Z653" s="76">
        <v>0.438</v>
      </c>
      <c r="AA653" s="28" t="s">
        <v>121</v>
      </c>
      <c r="AB653" s="28" t="s">
        <v>82</v>
      </c>
      <c r="AC653" s="28" t="s">
        <v>122</v>
      </c>
      <c r="AD653" s="28" t="s">
        <v>123</v>
      </c>
      <c r="AE653" s="28" t="s">
        <v>82</v>
      </c>
      <c r="AF653" s="28" t="s">
        <v>82</v>
      </c>
      <c r="AG653" s="28" t="s">
        <v>95</v>
      </c>
      <c r="AH653" s="28" t="s">
        <v>82</v>
      </c>
      <c r="AI653" s="28" t="s">
        <v>96</v>
      </c>
      <c r="AJ653" s="28" t="s">
        <v>82</v>
      </c>
      <c r="AK653" s="28" t="s">
        <v>82</v>
      </c>
      <c r="AL653" s="28" t="s">
        <v>6223</v>
      </c>
      <c r="AM653" s="28" t="s">
        <v>88</v>
      </c>
      <c r="AN653" s="27" t="s">
        <v>98</v>
      </c>
      <c r="AO653" s="72">
        <f>C653*U653+D653</f>
        <v>0</v>
      </c>
      <c r="AP653" s="27" t="s">
        <v>82</v>
      </c>
      <c r="AQ653" s="27" t="s">
        <v>82</v>
      </c>
      <c r="AR653" s="29" t="s">
        <v>82</v>
      </c>
      <c r="AS653" s="29" t="s">
        <v>82</v>
      </c>
      <c r="AT653" s="79" t="s">
        <v>82</v>
      </c>
      <c r="AW653" s="80" t="s">
        <v>82</v>
      </c>
      <c r="AX653" s="27" t="s">
        <v>82</v>
      </c>
      <c r="AY653" s="27" t="s">
        <v>6224</v>
      </c>
      <c r="AZ653" s="27" t="s">
        <v>82</v>
      </c>
      <c r="BA653" s="27" t="s">
        <v>6225</v>
      </c>
      <c r="BB653" s="27" t="s">
        <v>6226</v>
      </c>
      <c r="BC653" s="27" t="s">
        <v>82</v>
      </c>
      <c r="BD653" s="27" t="s">
        <v>6227</v>
      </c>
      <c r="BE653" s="27" t="s">
        <v>6228</v>
      </c>
      <c r="BF653" s="27" t="s">
        <v>82</v>
      </c>
      <c r="BG653" s="27" t="s">
        <v>5120</v>
      </c>
      <c r="BH653" s="27" t="s">
        <v>1500</v>
      </c>
      <c r="BI653" s="27" t="s">
        <v>2114</v>
      </c>
      <c r="BJ653" s="27" t="s">
        <v>2114</v>
      </c>
      <c r="BK653" s="27" t="s">
        <v>2114</v>
      </c>
      <c r="BL653" s="27" t="s">
        <v>82</v>
      </c>
      <c r="BM653" s="27" t="s">
        <v>82</v>
      </c>
      <c r="BN653" s="27" t="s">
        <v>82</v>
      </c>
      <c r="BP653" s="117">
        <f>AO653*E653</f>
        <v>0</v>
      </c>
      <c r="BQ653" s="117">
        <f>AO653*Z653</f>
        <v>0</v>
      </c>
    </row>
    <row r="654">
      <c r="A654" s="48" t="s">
        <v>81</v>
      </c>
      <c r="B654" s="48" t="s">
        <v>82</v>
      </c>
      <c r="C654" s="58">
        <v>0</v>
      </c>
      <c r="D654" s="58">
        <v>0</v>
      </c>
      <c r="E654" s="64">
        <v>1531.2</v>
      </c>
      <c r="F654" s="26" t="s">
        <v>6229</v>
      </c>
      <c r="G654" s="27" t="s">
        <v>6230</v>
      </c>
      <c r="H654" s="27" t="s">
        <v>5120</v>
      </c>
      <c r="I654" s="118" t="s">
        <v>6231</v>
      </c>
      <c r="J654" s="94" t="s">
        <v>363</v>
      </c>
      <c r="L654" s="27" t="s">
        <v>115</v>
      </c>
      <c r="M654" s="27" t="s">
        <v>5192</v>
      </c>
      <c r="N654" s="27" t="s">
        <v>88</v>
      </c>
      <c r="O654" s="27" t="s">
        <v>117</v>
      </c>
      <c r="P654" s="27" t="s">
        <v>6232</v>
      </c>
      <c r="Q654" s="27" t="s">
        <v>89</v>
      </c>
      <c r="R654" s="27" t="s">
        <v>82</v>
      </c>
      <c r="S654" s="95" t="s">
        <v>6233</v>
      </c>
      <c r="T654" s="31">
        <v>10</v>
      </c>
      <c r="U654" s="31">
        <v>5</v>
      </c>
      <c r="V654" s="89">
        <v>46062</v>
      </c>
      <c r="W654" s="89">
        <v>46062</v>
      </c>
      <c r="X654" s="27" t="s">
        <v>6234</v>
      </c>
      <c r="Y654" s="72">
        <v>400</v>
      </c>
      <c r="Z654" s="76">
        <v>0.636</v>
      </c>
      <c r="AA654" s="28" t="s">
        <v>121</v>
      </c>
      <c r="AB654" s="28" t="s">
        <v>82</v>
      </c>
      <c r="AC654" s="28" t="s">
        <v>122</v>
      </c>
      <c r="AD654" s="28" t="s">
        <v>123</v>
      </c>
      <c r="AE654" s="28" t="s">
        <v>82</v>
      </c>
      <c r="AF654" s="28" t="s">
        <v>82</v>
      </c>
      <c r="AG654" s="28" t="s">
        <v>95</v>
      </c>
      <c r="AH654" s="28" t="s">
        <v>82</v>
      </c>
      <c r="AI654" s="28" t="s">
        <v>96</v>
      </c>
      <c r="AJ654" s="28" t="s">
        <v>82</v>
      </c>
      <c r="AK654" s="28" t="s">
        <v>82</v>
      </c>
      <c r="AL654" s="28" t="s">
        <v>6235</v>
      </c>
      <c r="AM654" s="28" t="s">
        <v>88</v>
      </c>
      <c r="AN654" s="27" t="s">
        <v>98</v>
      </c>
      <c r="AO654" s="72">
        <f>C654*U654+D654</f>
        <v>0</v>
      </c>
      <c r="AP654" s="27" t="s">
        <v>82</v>
      </c>
      <c r="AQ654" s="27" t="s">
        <v>82</v>
      </c>
      <c r="AR654" s="29" t="s">
        <v>82</v>
      </c>
      <c r="AS654" s="29" t="s">
        <v>82</v>
      </c>
      <c r="AT654" s="79" t="s">
        <v>82</v>
      </c>
      <c r="AW654" s="80" t="s">
        <v>82</v>
      </c>
      <c r="AX654" s="27" t="s">
        <v>82</v>
      </c>
      <c r="AY654" s="27" t="s">
        <v>6236</v>
      </c>
      <c r="AZ654" s="27" t="s">
        <v>82</v>
      </c>
      <c r="BA654" s="27" t="s">
        <v>6237</v>
      </c>
      <c r="BB654" s="27" t="s">
        <v>6238</v>
      </c>
      <c r="BC654" s="27" t="s">
        <v>82</v>
      </c>
      <c r="BD654" s="27" t="s">
        <v>82</v>
      </c>
      <c r="BE654" s="27" t="s">
        <v>82</v>
      </c>
      <c r="BF654" s="27" t="s">
        <v>82</v>
      </c>
      <c r="BG654" s="27" t="s">
        <v>5120</v>
      </c>
      <c r="BH654" s="27" t="s">
        <v>128</v>
      </c>
      <c r="BI654" s="27" t="s">
        <v>129</v>
      </c>
      <c r="BJ654" s="27" t="s">
        <v>519</v>
      </c>
      <c r="BK654" s="27" t="s">
        <v>520</v>
      </c>
      <c r="BL654" s="27" t="s">
        <v>82</v>
      </c>
      <c r="BM654" s="27" t="s">
        <v>82</v>
      </c>
      <c r="BN654" s="27" t="s">
        <v>82</v>
      </c>
      <c r="BP654" s="117">
        <f>AO654*E654</f>
        <v>0</v>
      </c>
      <c r="BQ654" s="117">
        <f>AO654*Z654</f>
        <v>0</v>
      </c>
    </row>
    <row r="655">
      <c r="A655" s="48" t="s">
        <v>81</v>
      </c>
      <c r="B655" s="48" t="s">
        <v>82</v>
      </c>
      <c r="C655" s="58">
        <v>0</v>
      </c>
      <c r="D655" s="58">
        <v>0</v>
      </c>
      <c r="E655" s="64">
        <v>706.2</v>
      </c>
      <c r="F655" s="26" t="s">
        <v>6239</v>
      </c>
      <c r="G655" s="27" t="s">
        <v>6240</v>
      </c>
      <c r="H655" s="27" t="s">
        <v>5120</v>
      </c>
      <c r="I655" s="118" t="s">
        <v>6241</v>
      </c>
      <c r="J655" s="94" t="s">
        <v>614</v>
      </c>
      <c r="L655" s="27" t="s">
        <v>115</v>
      </c>
      <c r="M655" s="27" t="s">
        <v>827</v>
      </c>
      <c r="N655" s="27" t="s">
        <v>88</v>
      </c>
      <c r="O655" s="27" t="s">
        <v>187</v>
      </c>
      <c r="P655" s="27" t="s">
        <v>259</v>
      </c>
      <c r="Q655" s="27" t="s">
        <v>89</v>
      </c>
      <c r="R655" s="27" t="s">
        <v>82</v>
      </c>
      <c r="S655" s="95" t="s">
        <v>6242</v>
      </c>
      <c r="T655" s="31">
        <v>10</v>
      </c>
      <c r="U655" s="31">
        <v>18</v>
      </c>
      <c r="V655" s="89">
        <v>45782</v>
      </c>
      <c r="W655" s="89">
        <v>45782</v>
      </c>
      <c r="X655" s="27" t="s">
        <v>6243</v>
      </c>
      <c r="Y655" s="72">
        <v>224</v>
      </c>
      <c r="Z655" s="76">
        <v>0.312</v>
      </c>
      <c r="AA655" s="28" t="s">
        <v>191</v>
      </c>
      <c r="AB655" s="28" t="s">
        <v>82</v>
      </c>
      <c r="AC655" s="28" t="s">
        <v>192</v>
      </c>
      <c r="AD655" s="28" t="s">
        <v>123</v>
      </c>
      <c r="AE655" s="28" t="s">
        <v>82</v>
      </c>
      <c r="AF655" s="28" t="s">
        <v>82</v>
      </c>
      <c r="AG655" s="28" t="s">
        <v>95</v>
      </c>
      <c r="AH655" s="28" t="s">
        <v>82</v>
      </c>
      <c r="AI655" s="28" t="s">
        <v>96</v>
      </c>
      <c r="AJ655" s="28" t="s">
        <v>82</v>
      </c>
      <c r="AK655" s="28" t="s">
        <v>82</v>
      </c>
      <c r="AL655" s="28" t="s">
        <v>6244</v>
      </c>
      <c r="AM655" s="28" t="s">
        <v>88</v>
      </c>
      <c r="AN655" s="27" t="s">
        <v>98</v>
      </c>
      <c r="AO655" s="72">
        <f>C655*U655+D655</f>
        <v>0</v>
      </c>
      <c r="AP655" s="27" t="s">
        <v>82</v>
      </c>
      <c r="AQ655" s="27" t="s">
        <v>82</v>
      </c>
      <c r="AR655" s="29" t="s">
        <v>82</v>
      </c>
      <c r="AS655" s="29" t="s">
        <v>82</v>
      </c>
      <c r="AT655" s="79" t="s">
        <v>82</v>
      </c>
      <c r="AW655" s="80" t="s">
        <v>82</v>
      </c>
      <c r="AX655" s="27" t="s">
        <v>82</v>
      </c>
      <c r="AY655" s="27" t="s">
        <v>6245</v>
      </c>
      <c r="AZ655" s="27" t="s">
        <v>82</v>
      </c>
      <c r="BA655" s="27" t="s">
        <v>6246</v>
      </c>
      <c r="BB655" s="27" t="s">
        <v>6247</v>
      </c>
      <c r="BC655" s="27" t="s">
        <v>82</v>
      </c>
      <c r="BD655" s="27" t="s">
        <v>82</v>
      </c>
      <c r="BE655" s="27" t="s">
        <v>82</v>
      </c>
      <c r="BF655" s="27" t="s">
        <v>82</v>
      </c>
      <c r="BG655" s="27" t="s">
        <v>5120</v>
      </c>
      <c r="BH655" s="27" t="s">
        <v>128</v>
      </c>
      <c r="BI655" s="27" t="s">
        <v>200</v>
      </c>
      <c r="BJ655" s="27" t="s">
        <v>412</v>
      </c>
      <c r="BK655" s="27" t="s">
        <v>413</v>
      </c>
      <c r="BL655" s="27" t="s">
        <v>82</v>
      </c>
      <c r="BM655" s="27" t="s">
        <v>82</v>
      </c>
      <c r="BN655" s="27" t="s">
        <v>82</v>
      </c>
      <c r="BP655" s="117">
        <f>AO655*E655</f>
        <v>0</v>
      </c>
      <c r="BQ655" s="117">
        <f>AO655*Z655</f>
        <v>0</v>
      </c>
    </row>
    <row r="656">
      <c r="A656" s="48" t="s">
        <v>81</v>
      </c>
      <c r="B656" s="48" t="s">
        <v>82</v>
      </c>
      <c r="C656" s="58">
        <v>0</v>
      </c>
      <c r="D656" s="58">
        <v>0</v>
      </c>
      <c r="E656" s="64">
        <v>798.6</v>
      </c>
      <c r="F656" s="26" t="s">
        <v>6248</v>
      </c>
      <c r="G656" s="27" t="s">
        <v>6249</v>
      </c>
      <c r="H656" s="27" t="s">
        <v>5120</v>
      </c>
      <c r="I656" s="118" t="s">
        <v>6250</v>
      </c>
      <c r="J656" s="94" t="s">
        <v>614</v>
      </c>
      <c r="L656" s="27" t="s">
        <v>115</v>
      </c>
      <c r="M656" s="27" t="s">
        <v>804</v>
      </c>
      <c r="N656" s="27" t="s">
        <v>88</v>
      </c>
      <c r="O656" s="27" t="s">
        <v>187</v>
      </c>
      <c r="P656" s="27" t="s">
        <v>188</v>
      </c>
      <c r="Q656" s="27" t="s">
        <v>89</v>
      </c>
      <c r="R656" s="27" t="s">
        <v>82</v>
      </c>
      <c r="S656" s="95" t="s">
        <v>6251</v>
      </c>
      <c r="T656" s="31">
        <v>10</v>
      </c>
      <c r="U656" s="31">
        <v>14</v>
      </c>
      <c r="V656" s="89">
        <v>45534</v>
      </c>
      <c r="W656" s="89">
        <v>45534</v>
      </c>
      <c r="X656" s="27" t="s">
        <v>6252</v>
      </c>
      <c r="Y656" s="72">
        <v>352</v>
      </c>
      <c r="Z656" s="76">
        <v>0.449</v>
      </c>
      <c r="AA656" s="28" t="s">
        <v>191</v>
      </c>
      <c r="AB656" s="28" t="s">
        <v>82</v>
      </c>
      <c r="AC656" s="28" t="s">
        <v>192</v>
      </c>
      <c r="AD656" s="28" t="s">
        <v>123</v>
      </c>
      <c r="AE656" s="28" t="s">
        <v>82</v>
      </c>
      <c r="AF656" s="28" t="s">
        <v>82</v>
      </c>
      <c r="AG656" s="28" t="s">
        <v>95</v>
      </c>
      <c r="AH656" s="28" t="s">
        <v>82</v>
      </c>
      <c r="AI656" s="28" t="s">
        <v>96</v>
      </c>
      <c r="AJ656" s="28" t="s">
        <v>82</v>
      </c>
      <c r="AK656" s="28" t="s">
        <v>82</v>
      </c>
      <c r="AL656" s="28" t="s">
        <v>6253</v>
      </c>
      <c r="AM656" s="28" t="s">
        <v>88</v>
      </c>
      <c r="AN656" s="27" t="s">
        <v>98</v>
      </c>
      <c r="AO656" s="72">
        <f>C656*U656+D656</f>
        <v>0</v>
      </c>
      <c r="AP656" s="27" t="s">
        <v>82</v>
      </c>
      <c r="AQ656" s="27" t="s">
        <v>82</v>
      </c>
      <c r="AR656" s="29" t="s">
        <v>82</v>
      </c>
      <c r="AS656" s="29" t="s">
        <v>82</v>
      </c>
      <c r="AT656" s="79" t="s">
        <v>82</v>
      </c>
      <c r="AW656" s="80" t="s">
        <v>82</v>
      </c>
      <c r="AX656" s="27" t="s">
        <v>82</v>
      </c>
      <c r="AY656" s="27" t="s">
        <v>6254</v>
      </c>
      <c r="AZ656" s="27" t="s">
        <v>82</v>
      </c>
      <c r="BA656" s="27" t="s">
        <v>6255</v>
      </c>
      <c r="BB656" s="27" t="s">
        <v>6256</v>
      </c>
      <c r="BC656" s="27" t="s">
        <v>82</v>
      </c>
      <c r="BD656" s="27" t="s">
        <v>82</v>
      </c>
      <c r="BE656" s="27" t="s">
        <v>82</v>
      </c>
      <c r="BF656" s="27" t="s">
        <v>82</v>
      </c>
      <c r="BG656" s="27" t="s">
        <v>5120</v>
      </c>
      <c r="BH656" s="27" t="s">
        <v>128</v>
      </c>
      <c r="BI656" s="27" t="s">
        <v>200</v>
      </c>
      <c r="BJ656" s="27" t="s">
        <v>412</v>
      </c>
      <c r="BK656" s="27" t="s">
        <v>413</v>
      </c>
      <c r="BL656" s="27" t="s">
        <v>82</v>
      </c>
      <c r="BM656" s="27" t="s">
        <v>82</v>
      </c>
      <c r="BN656" s="27" t="s">
        <v>82</v>
      </c>
      <c r="BP656" s="117">
        <f>AO656*E656</f>
        <v>0</v>
      </c>
      <c r="BQ656" s="117">
        <f>AO656*Z656</f>
        <v>0</v>
      </c>
    </row>
    <row r="657">
      <c r="A657" s="48" t="s">
        <v>81</v>
      </c>
      <c r="B657" s="48" t="s">
        <v>82</v>
      </c>
      <c r="C657" s="58">
        <v>0</v>
      </c>
      <c r="D657" s="58">
        <v>0</v>
      </c>
      <c r="E657" s="64">
        <v>917.4</v>
      </c>
      <c r="F657" s="26" t="s">
        <v>6257</v>
      </c>
      <c r="G657" s="27" t="s">
        <v>6258</v>
      </c>
      <c r="H657" s="27" t="s">
        <v>5120</v>
      </c>
      <c r="I657" s="118" t="s">
        <v>6259</v>
      </c>
      <c r="J657" s="94" t="s">
        <v>614</v>
      </c>
      <c r="L657" s="27" t="s">
        <v>115</v>
      </c>
      <c r="M657" s="27" t="s">
        <v>1027</v>
      </c>
      <c r="N657" s="27" t="s">
        <v>88</v>
      </c>
      <c r="O657" s="27" t="s">
        <v>117</v>
      </c>
      <c r="P657" s="27" t="s">
        <v>535</v>
      </c>
      <c r="Q657" s="27" t="s">
        <v>89</v>
      </c>
      <c r="R657" s="27" t="s">
        <v>82</v>
      </c>
      <c r="S657" s="95" t="s">
        <v>6260</v>
      </c>
      <c r="T657" s="31">
        <v>10</v>
      </c>
      <c r="U657" s="31">
        <v>16</v>
      </c>
      <c r="V657" s="89">
        <v>45817</v>
      </c>
      <c r="W657" s="89">
        <v>45817</v>
      </c>
      <c r="X657" s="27" t="s">
        <v>6261</v>
      </c>
      <c r="Y657" s="72">
        <v>352</v>
      </c>
      <c r="Z657" s="76">
        <v>0.416</v>
      </c>
      <c r="AA657" s="28" t="s">
        <v>191</v>
      </c>
      <c r="AB657" s="28" t="s">
        <v>82</v>
      </c>
      <c r="AC657" s="28" t="s">
        <v>192</v>
      </c>
      <c r="AD657" s="28" t="s">
        <v>123</v>
      </c>
      <c r="AE657" s="28" t="s">
        <v>82</v>
      </c>
      <c r="AF657" s="28" t="s">
        <v>82</v>
      </c>
      <c r="AG657" s="28" t="s">
        <v>95</v>
      </c>
      <c r="AH657" s="28" t="s">
        <v>82</v>
      </c>
      <c r="AI657" s="28" t="s">
        <v>96</v>
      </c>
      <c r="AJ657" s="28" t="s">
        <v>82</v>
      </c>
      <c r="AK657" s="28" t="s">
        <v>82</v>
      </c>
      <c r="AL657" s="28" t="s">
        <v>6262</v>
      </c>
      <c r="AM657" s="28" t="s">
        <v>88</v>
      </c>
      <c r="AN657" s="27" t="s">
        <v>98</v>
      </c>
      <c r="AO657" s="72">
        <f>C657*U657+D657</f>
        <v>0</v>
      </c>
      <c r="AP657" s="27" t="s">
        <v>82</v>
      </c>
      <c r="AQ657" s="27" t="s">
        <v>82</v>
      </c>
      <c r="AR657" s="29" t="s">
        <v>82</v>
      </c>
      <c r="AS657" s="29" t="s">
        <v>82</v>
      </c>
      <c r="AT657" s="79" t="s">
        <v>82</v>
      </c>
      <c r="AW657" s="80" t="s">
        <v>82</v>
      </c>
      <c r="AX657" s="27" t="s">
        <v>82</v>
      </c>
      <c r="AY657" s="27" t="s">
        <v>6263</v>
      </c>
      <c r="AZ657" s="27" t="s">
        <v>82</v>
      </c>
      <c r="BA657" s="27" t="s">
        <v>6264</v>
      </c>
      <c r="BB657" s="27" t="s">
        <v>6265</v>
      </c>
      <c r="BC657" s="27" t="s">
        <v>82</v>
      </c>
      <c r="BD657" s="27" t="s">
        <v>82</v>
      </c>
      <c r="BE657" s="27" t="s">
        <v>82</v>
      </c>
      <c r="BF657" s="27" t="s">
        <v>82</v>
      </c>
      <c r="BG657" s="27" t="s">
        <v>5120</v>
      </c>
      <c r="BH657" s="27" t="s">
        <v>128</v>
      </c>
      <c r="BI657" s="27" t="s">
        <v>129</v>
      </c>
      <c r="BJ657" s="27" t="s">
        <v>542</v>
      </c>
      <c r="BK657" s="27" t="s">
        <v>202</v>
      </c>
      <c r="BL657" s="27" t="s">
        <v>82</v>
      </c>
      <c r="BM657" s="27" t="s">
        <v>82</v>
      </c>
      <c r="BN657" s="27" t="s">
        <v>82</v>
      </c>
      <c r="BP657" s="117">
        <f>AO657*E657</f>
        <v>0</v>
      </c>
      <c r="BQ657" s="117">
        <f>AO657*Z657</f>
        <v>0</v>
      </c>
    </row>
    <row r="658">
      <c r="A658" s="48" t="s">
        <v>81</v>
      </c>
      <c r="B658" s="48" t="s">
        <v>82</v>
      </c>
      <c r="C658" s="58">
        <v>0</v>
      </c>
      <c r="D658" s="58">
        <v>0</v>
      </c>
      <c r="E658" s="64">
        <v>1049.4</v>
      </c>
      <c r="F658" s="26" t="s">
        <v>6266</v>
      </c>
      <c r="G658" s="27" t="s">
        <v>6267</v>
      </c>
      <c r="H658" s="27" t="s">
        <v>5120</v>
      </c>
      <c r="I658" s="118" t="s">
        <v>6268</v>
      </c>
      <c r="J658" s="94" t="s">
        <v>363</v>
      </c>
      <c r="L658" s="27" t="s">
        <v>82</v>
      </c>
      <c r="M658" s="27" t="s">
        <v>207</v>
      </c>
      <c r="N658" s="27" t="s">
        <v>88</v>
      </c>
      <c r="O658" s="27" t="s">
        <v>241</v>
      </c>
      <c r="P658" s="27" t="s">
        <v>242</v>
      </c>
      <c r="Q658" s="27" t="s">
        <v>89</v>
      </c>
      <c r="R658" s="27" t="s">
        <v>82</v>
      </c>
      <c r="S658" s="95" t="s">
        <v>6269</v>
      </c>
      <c r="T658" s="31">
        <v>10</v>
      </c>
      <c r="U658" s="31">
        <v>16</v>
      </c>
      <c r="V658" s="89">
        <v>46167</v>
      </c>
      <c r="W658" s="89">
        <v>46167</v>
      </c>
      <c r="X658" s="27" t="s">
        <v>6270</v>
      </c>
      <c r="Y658" s="72">
        <v>272</v>
      </c>
      <c r="Z658" s="76">
        <v>0.366</v>
      </c>
      <c r="AA658" s="28" t="s">
        <v>245</v>
      </c>
      <c r="AB658" s="28" t="s">
        <v>82</v>
      </c>
      <c r="AC658" s="28" t="s">
        <v>192</v>
      </c>
      <c r="AD658" s="28" t="s">
        <v>123</v>
      </c>
      <c r="AE658" s="28" t="s">
        <v>82</v>
      </c>
      <c r="AF658" s="28" t="s">
        <v>82</v>
      </c>
      <c r="AG658" s="28" t="s">
        <v>95</v>
      </c>
      <c r="AH658" s="28" t="s">
        <v>82</v>
      </c>
      <c r="AI658" s="28" t="s">
        <v>96</v>
      </c>
      <c r="AJ658" s="28" t="s">
        <v>82</v>
      </c>
      <c r="AK658" s="28" t="s">
        <v>82</v>
      </c>
      <c r="AL658" s="28" t="s">
        <v>6271</v>
      </c>
      <c r="AM658" s="28" t="s">
        <v>88</v>
      </c>
      <c r="AN658" s="27" t="s">
        <v>98</v>
      </c>
      <c r="AO658" s="72">
        <f>C658*U658+D658</f>
        <v>0</v>
      </c>
      <c r="AP658" s="27" t="s">
        <v>82</v>
      </c>
      <c r="AQ658" s="27" t="s">
        <v>82</v>
      </c>
      <c r="AR658" s="29" t="s">
        <v>82</v>
      </c>
      <c r="AS658" s="29" t="s">
        <v>82</v>
      </c>
      <c r="AT658" s="79" t="s">
        <v>82</v>
      </c>
      <c r="AW658" s="80" t="s">
        <v>82</v>
      </c>
      <c r="AX658" s="27" t="s">
        <v>82</v>
      </c>
      <c r="AY658" s="27" t="s">
        <v>6272</v>
      </c>
      <c r="AZ658" s="27" t="s">
        <v>82</v>
      </c>
      <c r="BA658" s="27" t="s">
        <v>82</v>
      </c>
      <c r="BB658" s="27" t="s">
        <v>6273</v>
      </c>
      <c r="BC658" s="27" t="s">
        <v>82</v>
      </c>
      <c r="BD658" s="27" t="s">
        <v>82</v>
      </c>
      <c r="BE658" s="27" t="s">
        <v>82</v>
      </c>
      <c r="BF658" s="27" t="s">
        <v>82</v>
      </c>
      <c r="BG658" s="27" t="s">
        <v>5120</v>
      </c>
      <c r="BH658" s="27" t="s">
        <v>128</v>
      </c>
      <c r="BI658" s="27" t="s">
        <v>251</v>
      </c>
      <c r="BJ658" s="27" t="s">
        <v>252</v>
      </c>
      <c r="BK658" s="27" t="s">
        <v>6274</v>
      </c>
      <c r="BL658" s="27" t="s">
        <v>82</v>
      </c>
      <c r="BM658" s="27" t="s">
        <v>82</v>
      </c>
      <c r="BN658" s="27" t="s">
        <v>82</v>
      </c>
      <c r="BP658" s="117">
        <f>AO658*E658</f>
        <v>0</v>
      </c>
      <c r="BQ658" s="117">
        <f>AO658*Z658</f>
        <v>0</v>
      </c>
    </row>
    <row r="659">
      <c r="A659" s="48" t="s">
        <v>81</v>
      </c>
      <c r="B659" s="48" t="s">
        <v>82</v>
      </c>
      <c r="C659" s="58">
        <v>0</v>
      </c>
      <c r="D659" s="58">
        <v>0</v>
      </c>
      <c r="E659" s="64">
        <v>818.4</v>
      </c>
      <c r="F659" s="26" t="s">
        <v>6275</v>
      </c>
      <c r="G659" s="27" t="s">
        <v>6276</v>
      </c>
      <c r="H659" s="27" t="s">
        <v>5120</v>
      </c>
      <c r="I659" s="118" t="s">
        <v>6277</v>
      </c>
      <c r="J659" s="94" t="s">
        <v>363</v>
      </c>
      <c r="L659" s="27" t="s">
        <v>115</v>
      </c>
      <c r="M659" s="27" t="s">
        <v>884</v>
      </c>
      <c r="N659" s="27" t="s">
        <v>88</v>
      </c>
      <c r="O659" s="27" t="s">
        <v>187</v>
      </c>
      <c r="P659" s="27" t="s">
        <v>188</v>
      </c>
      <c r="Q659" s="27" t="s">
        <v>89</v>
      </c>
      <c r="R659" s="27" t="s">
        <v>82</v>
      </c>
      <c r="S659" s="95" t="s">
        <v>6278</v>
      </c>
      <c r="T659" s="31">
        <v>10</v>
      </c>
      <c r="U659" s="31">
        <v>14</v>
      </c>
      <c r="V659" s="89">
        <v>45826</v>
      </c>
      <c r="W659" s="89">
        <v>45971</v>
      </c>
      <c r="X659" s="27" t="s">
        <v>6279</v>
      </c>
      <c r="Y659" s="72">
        <v>304</v>
      </c>
      <c r="Z659" s="76">
        <v>0.431</v>
      </c>
      <c r="AA659" s="28" t="s">
        <v>191</v>
      </c>
      <c r="AB659" s="28" t="s">
        <v>82</v>
      </c>
      <c r="AC659" s="28" t="s">
        <v>192</v>
      </c>
      <c r="AD659" s="28" t="s">
        <v>123</v>
      </c>
      <c r="AE659" s="28" t="s">
        <v>82</v>
      </c>
      <c r="AF659" s="28" t="s">
        <v>82</v>
      </c>
      <c r="AG659" s="28" t="s">
        <v>95</v>
      </c>
      <c r="AH659" s="28" t="s">
        <v>82</v>
      </c>
      <c r="AI659" s="28" t="s">
        <v>96</v>
      </c>
      <c r="AJ659" s="28" t="s">
        <v>82</v>
      </c>
      <c r="AK659" s="28" t="s">
        <v>82</v>
      </c>
      <c r="AL659" s="28" t="s">
        <v>6280</v>
      </c>
      <c r="AM659" s="28" t="s">
        <v>88</v>
      </c>
      <c r="AN659" s="27" t="s">
        <v>98</v>
      </c>
      <c r="AO659" s="72">
        <f>C659*U659+D659</f>
        <v>0</v>
      </c>
      <c r="AP659" s="27" t="s">
        <v>82</v>
      </c>
      <c r="AQ659" s="27" t="s">
        <v>82</v>
      </c>
      <c r="AR659" s="29" t="s">
        <v>82</v>
      </c>
      <c r="AS659" s="29" t="s">
        <v>82</v>
      </c>
      <c r="AT659" s="79" t="s">
        <v>82</v>
      </c>
      <c r="AW659" s="80" t="s">
        <v>82</v>
      </c>
      <c r="AX659" s="27" t="s">
        <v>82</v>
      </c>
      <c r="AY659" s="27" t="s">
        <v>6281</v>
      </c>
      <c r="AZ659" s="27" t="s">
        <v>82</v>
      </c>
      <c r="BA659" s="27" t="s">
        <v>6282</v>
      </c>
      <c r="BB659" s="27" t="s">
        <v>6283</v>
      </c>
      <c r="BC659" s="27" t="s">
        <v>82</v>
      </c>
      <c r="BD659" s="27" t="s">
        <v>82</v>
      </c>
      <c r="BE659" s="27" t="s">
        <v>82</v>
      </c>
      <c r="BF659" s="27" t="s">
        <v>82</v>
      </c>
      <c r="BG659" s="27" t="s">
        <v>5120</v>
      </c>
      <c r="BH659" s="27" t="s">
        <v>128</v>
      </c>
      <c r="BI659" s="27" t="s">
        <v>129</v>
      </c>
      <c r="BJ659" s="27" t="s">
        <v>180</v>
      </c>
      <c r="BK659" s="27" t="s">
        <v>531</v>
      </c>
      <c r="BL659" s="27" t="s">
        <v>82</v>
      </c>
      <c r="BM659" s="27" t="s">
        <v>82</v>
      </c>
      <c r="BN659" s="27" t="s">
        <v>82</v>
      </c>
      <c r="BP659" s="117">
        <f>AO659*E659</f>
        <v>0</v>
      </c>
      <c r="BQ659" s="117">
        <f>AO659*Z659</f>
        <v>0</v>
      </c>
    </row>
    <row r="660">
      <c r="A660" s="48" t="s">
        <v>81</v>
      </c>
      <c r="B660" s="48" t="s">
        <v>82</v>
      </c>
      <c r="C660" s="58">
        <v>0</v>
      </c>
      <c r="D660" s="58">
        <v>0</v>
      </c>
      <c r="E660" s="64">
        <v>844.8</v>
      </c>
      <c r="F660" s="26" t="s">
        <v>6284</v>
      </c>
      <c r="G660" s="27" t="s">
        <v>6285</v>
      </c>
      <c r="H660" s="27" t="s">
        <v>5120</v>
      </c>
      <c r="I660" s="118" t="s">
        <v>6286</v>
      </c>
      <c r="J660" s="94" t="s">
        <v>114</v>
      </c>
      <c r="L660" s="27" t="s">
        <v>115</v>
      </c>
      <c r="M660" s="27" t="s">
        <v>838</v>
      </c>
      <c r="N660" s="27" t="s">
        <v>88</v>
      </c>
      <c r="O660" s="27" t="s">
        <v>187</v>
      </c>
      <c r="P660" s="27" t="s">
        <v>188</v>
      </c>
      <c r="Q660" s="27" t="s">
        <v>89</v>
      </c>
      <c r="R660" s="27" t="s">
        <v>82</v>
      </c>
      <c r="S660" s="95" t="s">
        <v>6287</v>
      </c>
      <c r="T660" s="31">
        <v>10</v>
      </c>
      <c r="U660" s="31">
        <v>10</v>
      </c>
      <c r="V660" s="89">
        <v>45870</v>
      </c>
      <c r="W660" s="89">
        <v>45870</v>
      </c>
      <c r="X660" s="27" t="s">
        <v>6288</v>
      </c>
      <c r="Y660" s="72">
        <v>336</v>
      </c>
      <c r="Z660" s="76">
        <v>0.3</v>
      </c>
      <c r="AA660" s="28" t="s">
        <v>191</v>
      </c>
      <c r="AB660" s="28" t="s">
        <v>82</v>
      </c>
      <c r="AC660" s="28" t="s">
        <v>192</v>
      </c>
      <c r="AD660" s="28" t="s">
        <v>94</v>
      </c>
      <c r="AE660" s="28" t="s">
        <v>82</v>
      </c>
      <c r="AF660" s="28" t="s">
        <v>82</v>
      </c>
      <c r="AG660" s="28" t="s">
        <v>95</v>
      </c>
      <c r="AH660" s="28" t="s">
        <v>82</v>
      </c>
      <c r="AI660" s="28" t="s">
        <v>96</v>
      </c>
      <c r="AJ660" s="28" t="s">
        <v>82</v>
      </c>
      <c r="AK660" s="28" t="s">
        <v>82</v>
      </c>
      <c r="AL660" s="28" t="s">
        <v>6289</v>
      </c>
      <c r="AM660" s="28" t="s">
        <v>88</v>
      </c>
      <c r="AN660" s="27" t="s">
        <v>98</v>
      </c>
      <c r="AO660" s="72">
        <f>C660*U660+D660</f>
        <v>0</v>
      </c>
      <c r="AP660" s="27" t="s">
        <v>82</v>
      </c>
      <c r="AQ660" s="27" t="s">
        <v>82</v>
      </c>
      <c r="AR660" s="29" t="s">
        <v>82</v>
      </c>
      <c r="AS660" s="29" t="s">
        <v>82</v>
      </c>
      <c r="AT660" s="79" t="s">
        <v>82</v>
      </c>
      <c r="AW660" s="80" t="s">
        <v>82</v>
      </c>
      <c r="AX660" s="27" t="s">
        <v>82</v>
      </c>
      <c r="AY660" s="27" t="s">
        <v>6290</v>
      </c>
      <c r="AZ660" s="27" t="s">
        <v>82</v>
      </c>
      <c r="BA660" s="27" t="s">
        <v>6291</v>
      </c>
      <c r="BB660" s="27" t="s">
        <v>6292</v>
      </c>
      <c r="BC660" s="27" t="s">
        <v>82</v>
      </c>
      <c r="BD660" s="27" t="s">
        <v>82</v>
      </c>
      <c r="BE660" s="27" t="s">
        <v>82</v>
      </c>
      <c r="BF660" s="27" t="s">
        <v>82</v>
      </c>
      <c r="BG660" s="27" t="s">
        <v>5120</v>
      </c>
      <c r="BH660" s="27" t="s">
        <v>128</v>
      </c>
      <c r="BI660" s="27" t="s">
        <v>489</v>
      </c>
      <c r="BJ660" s="27" t="s">
        <v>5373</v>
      </c>
      <c r="BK660" s="27" t="s">
        <v>5374</v>
      </c>
      <c r="BL660" s="27" t="s">
        <v>82</v>
      </c>
      <c r="BM660" s="27" t="s">
        <v>82</v>
      </c>
      <c r="BN660" s="27" t="s">
        <v>82</v>
      </c>
      <c r="BP660" s="117">
        <f>AO660*E660</f>
        <v>0</v>
      </c>
      <c r="BQ660" s="117">
        <f>AO660*Z660</f>
        <v>0</v>
      </c>
    </row>
    <row r="661">
      <c r="A661" s="48" t="s">
        <v>81</v>
      </c>
      <c r="B661" s="48" t="s">
        <v>82</v>
      </c>
      <c r="C661" s="58">
        <v>0</v>
      </c>
      <c r="D661" s="58">
        <v>0</v>
      </c>
      <c r="E661" s="64">
        <v>726</v>
      </c>
      <c r="F661" s="26" t="s">
        <v>6293</v>
      </c>
      <c r="G661" s="27" t="s">
        <v>6294</v>
      </c>
      <c r="H661" s="27" t="s">
        <v>5120</v>
      </c>
      <c r="I661" s="118" t="s">
        <v>6295</v>
      </c>
      <c r="J661" s="94" t="s">
        <v>614</v>
      </c>
      <c r="L661" s="27" t="s">
        <v>115</v>
      </c>
      <c r="M661" s="27" t="s">
        <v>794</v>
      </c>
      <c r="N661" s="27" t="s">
        <v>88</v>
      </c>
      <c r="O661" s="27" t="s">
        <v>187</v>
      </c>
      <c r="P661" s="27" t="s">
        <v>188</v>
      </c>
      <c r="Q661" s="27" t="s">
        <v>89</v>
      </c>
      <c r="R661" s="27" t="s">
        <v>82</v>
      </c>
      <c r="S661" s="95" t="s">
        <v>6296</v>
      </c>
      <c r="T661" s="31">
        <v>10</v>
      </c>
      <c r="U661" s="31">
        <v>18</v>
      </c>
      <c r="V661" s="89">
        <v>45770</v>
      </c>
      <c r="W661" s="89">
        <v>45770</v>
      </c>
      <c r="X661" s="27" t="s">
        <v>6297</v>
      </c>
      <c r="Y661" s="72">
        <v>256</v>
      </c>
      <c r="Z661" s="76">
        <v>0.339</v>
      </c>
      <c r="AA661" s="28" t="s">
        <v>191</v>
      </c>
      <c r="AB661" s="28" t="s">
        <v>82</v>
      </c>
      <c r="AC661" s="28" t="s">
        <v>192</v>
      </c>
      <c r="AD661" s="28" t="s">
        <v>123</v>
      </c>
      <c r="AE661" s="28" t="s">
        <v>82</v>
      </c>
      <c r="AF661" s="28" t="s">
        <v>82</v>
      </c>
      <c r="AG661" s="28" t="s">
        <v>95</v>
      </c>
      <c r="AH661" s="28" t="s">
        <v>82</v>
      </c>
      <c r="AI661" s="28" t="s">
        <v>96</v>
      </c>
      <c r="AJ661" s="28" t="s">
        <v>82</v>
      </c>
      <c r="AK661" s="28" t="s">
        <v>82</v>
      </c>
      <c r="AL661" s="28" t="s">
        <v>6298</v>
      </c>
      <c r="AM661" s="28" t="s">
        <v>88</v>
      </c>
      <c r="AN661" s="27" t="s">
        <v>98</v>
      </c>
      <c r="AO661" s="72">
        <f>C661*U661+D661</f>
        <v>0</v>
      </c>
      <c r="AP661" s="27" t="s">
        <v>82</v>
      </c>
      <c r="AQ661" s="27" t="s">
        <v>82</v>
      </c>
      <c r="AR661" s="29" t="s">
        <v>82</v>
      </c>
      <c r="AS661" s="29" t="s">
        <v>82</v>
      </c>
      <c r="AT661" s="79" t="s">
        <v>82</v>
      </c>
      <c r="AW661" s="80" t="s">
        <v>82</v>
      </c>
      <c r="AX661" s="27" t="s">
        <v>82</v>
      </c>
      <c r="AY661" s="27" t="s">
        <v>6299</v>
      </c>
      <c r="AZ661" s="27" t="s">
        <v>82</v>
      </c>
      <c r="BA661" s="27" t="s">
        <v>6300</v>
      </c>
      <c r="BB661" s="27" t="s">
        <v>6301</v>
      </c>
      <c r="BC661" s="27" t="s">
        <v>82</v>
      </c>
      <c r="BD661" s="27" t="s">
        <v>82</v>
      </c>
      <c r="BE661" s="27" t="s">
        <v>82</v>
      </c>
      <c r="BF661" s="27" t="s">
        <v>82</v>
      </c>
      <c r="BG661" s="27" t="s">
        <v>5120</v>
      </c>
      <c r="BH661" s="27" t="s">
        <v>128</v>
      </c>
      <c r="BI661" s="27" t="s">
        <v>200</v>
      </c>
      <c r="BJ661" s="27" t="s">
        <v>412</v>
      </c>
      <c r="BK661" s="27" t="s">
        <v>413</v>
      </c>
      <c r="BL661" s="27" t="s">
        <v>82</v>
      </c>
      <c r="BM661" s="27" t="s">
        <v>82</v>
      </c>
      <c r="BN661" s="27" t="s">
        <v>82</v>
      </c>
      <c r="BP661" s="117">
        <f>AO661*E661</f>
        <v>0</v>
      </c>
      <c r="BQ661" s="117">
        <f>AO661*Z661</f>
        <v>0</v>
      </c>
    </row>
    <row r="662">
      <c r="A662" s="48" t="s">
        <v>81</v>
      </c>
      <c r="B662" s="48" t="s">
        <v>82</v>
      </c>
      <c r="C662" s="58">
        <v>0</v>
      </c>
      <c r="D662" s="58">
        <v>0</v>
      </c>
      <c r="E662" s="64">
        <v>917.4</v>
      </c>
      <c r="F662" s="26" t="s">
        <v>6302</v>
      </c>
      <c r="G662" s="27" t="s">
        <v>6303</v>
      </c>
      <c r="H662" s="27" t="s">
        <v>5120</v>
      </c>
      <c r="I662" s="118" t="s">
        <v>6304</v>
      </c>
      <c r="J662" s="94" t="s">
        <v>114</v>
      </c>
      <c r="L662" s="27" t="s">
        <v>115</v>
      </c>
      <c r="M662" s="27" t="s">
        <v>1027</v>
      </c>
      <c r="N662" s="27" t="s">
        <v>88</v>
      </c>
      <c r="O662" s="27" t="s">
        <v>187</v>
      </c>
      <c r="P662" s="27" t="s">
        <v>188</v>
      </c>
      <c r="Q662" s="27" t="s">
        <v>89</v>
      </c>
      <c r="R662" s="27" t="s">
        <v>82</v>
      </c>
      <c r="S662" s="95" t="s">
        <v>6305</v>
      </c>
      <c r="T662" s="31">
        <v>10</v>
      </c>
      <c r="U662" s="31">
        <v>14</v>
      </c>
      <c r="V662" s="89">
        <v>45909</v>
      </c>
      <c r="W662" s="89">
        <v>45911</v>
      </c>
      <c r="X662" s="27" t="s">
        <v>6306</v>
      </c>
      <c r="Y662" s="72">
        <v>336</v>
      </c>
      <c r="Z662" s="76">
        <v>0.42</v>
      </c>
      <c r="AA662" s="28" t="s">
        <v>191</v>
      </c>
      <c r="AB662" s="28" t="s">
        <v>82</v>
      </c>
      <c r="AC662" s="28" t="s">
        <v>192</v>
      </c>
      <c r="AD662" s="28" t="s">
        <v>123</v>
      </c>
      <c r="AE662" s="28" t="s">
        <v>82</v>
      </c>
      <c r="AF662" s="28" t="s">
        <v>82</v>
      </c>
      <c r="AG662" s="28" t="s">
        <v>95</v>
      </c>
      <c r="AH662" s="28" t="s">
        <v>82</v>
      </c>
      <c r="AI662" s="28" t="s">
        <v>96</v>
      </c>
      <c r="AJ662" s="28" t="s">
        <v>82</v>
      </c>
      <c r="AK662" s="28" t="s">
        <v>82</v>
      </c>
      <c r="AL662" s="28" t="s">
        <v>6307</v>
      </c>
      <c r="AM662" s="28" t="s">
        <v>88</v>
      </c>
      <c r="AN662" s="27" t="s">
        <v>98</v>
      </c>
      <c r="AO662" s="72">
        <f>C662*U662+D662</f>
        <v>0</v>
      </c>
      <c r="AP662" s="27" t="s">
        <v>82</v>
      </c>
      <c r="AQ662" s="27" t="s">
        <v>82</v>
      </c>
      <c r="AR662" s="29" t="s">
        <v>82</v>
      </c>
      <c r="AS662" s="29" t="s">
        <v>82</v>
      </c>
      <c r="AT662" s="79" t="s">
        <v>82</v>
      </c>
      <c r="AW662" s="80" t="s">
        <v>82</v>
      </c>
      <c r="AX662" s="27" t="s">
        <v>82</v>
      </c>
      <c r="AY662" s="27" t="s">
        <v>6308</v>
      </c>
      <c r="AZ662" s="27" t="s">
        <v>82</v>
      </c>
      <c r="BA662" s="27" t="s">
        <v>6309</v>
      </c>
      <c r="BB662" s="27" t="s">
        <v>6310</v>
      </c>
      <c r="BC662" s="27" t="s">
        <v>82</v>
      </c>
      <c r="BD662" s="27" t="s">
        <v>82</v>
      </c>
      <c r="BE662" s="27" t="s">
        <v>82</v>
      </c>
      <c r="BF662" s="27" t="s">
        <v>82</v>
      </c>
      <c r="BG662" s="27" t="s">
        <v>5120</v>
      </c>
      <c r="BH662" s="27" t="s">
        <v>128</v>
      </c>
      <c r="BI662" s="27" t="s">
        <v>200</v>
      </c>
      <c r="BJ662" s="27" t="s">
        <v>412</v>
      </c>
      <c r="BK662" s="27" t="s">
        <v>413</v>
      </c>
      <c r="BL662" s="27" t="s">
        <v>82</v>
      </c>
      <c r="BM662" s="27" t="s">
        <v>82</v>
      </c>
      <c r="BN662" s="27" t="s">
        <v>82</v>
      </c>
      <c r="BP662" s="117">
        <f>AO662*E662</f>
        <v>0</v>
      </c>
      <c r="BQ662" s="117">
        <f>AO662*Z662</f>
        <v>0</v>
      </c>
    </row>
    <row r="663">
      <c r="A663" s="48" t="s">
        <v>81</v>
      </c>
      <c r="B663" s="48" t="s">
        <v>82</v>
      </c>
      <c r="C663" s="58">
        <v>0</v>
      </c>
      <c r="D663" s="58">
        <v>0</v>
      </c>
      <c r="E663" s="64">
        <v>1326.6</v>
      </c>
      <c r="F663" s="26" t="s">
        <v>6311</v>
      </c>
      <c r="G663" s="27" t="s">
        <v>6312</v>
      </c>
      <c r="H663" s="27" t="s">
        <v>5120</v>
      </c>
      <c r="I663" s="118" t="s">
        <v>6313</v>
      </c>
      <c r="J663" s="94" t="s">
        <v>114</v>
      </c>
      <c r="L663" s="27" t="s">
        <v>115</v>
      </c>
      <c r="M663" s="27" t="s">
        <v>1800</v>
      </c>
      <c r="N663" s="27" t="s">
        <v>88</v>
      </c>
      <c r="O663" s="27" t="s">
        <v>117</v>
      </c>
      <c r="P663" s="27" t="s">
        <v>157</v>
      </c>
      <c r="Q663" s="27" t="s">
        <v>89</v>
      </c>
      <c r="R663" s="27" t="s">
        <v>82</v>
      </c>
      <c r="S663" s="95" t="s">
        <v>6314</v>
      </c>
      <c r="T663" s="31">
        <v>10</v>
      </c>
      <c r="U663" s="31">
        <v>10</v>
      </c>
      <c r="V663" s="89">
        <v>43867</v>
      </c>
      <c r="W663" s="89">
        <v>43867</v>
      </c>
      <c r="X663" s="27" t="s">
        <v>6315</v>
      </c>
      <c r="Y663" s="72">
        <v>336</v>
      </c>
      <c r="Z663" s="76">
        <v>0.545</v>
      </c>
      <c r="AA663" s="28" t="s">
        <v>277</v>
      </c>
      <c r="AB663" s="28" t="s">
        <v>82</v>
      </c>
      <c r="AC663" s="28" t="s">
        <v>82</v>
      </c>
      <c r="AD663" s="28" t="s">
        <v>123</v>
      </c>
      <c r="AE663" s="28" t="s">
        <v>82</v>
      </c>
      <c r="AF663" s="28" t="s">
        <v>82</v>
      </c>
      <c r="AG663" s="28" t="s">
        <v>82</v>
      </c>
      <c r="AH663" s="28" t="s">
        <v>6312</v>
      </c>
      <c r="AI663" s="28" t="s">
        <v>96</v>
      </c>
      <c r="AJ663" s="28" t="s">
        <v>82</v>
      </c>
      <c r="AK663" s="28" t="s">
        <v>82</v>
      </c>
      <c r="AL663" s="28" t="s">
        <v>6316</v>
      </c>
      <c r="AM663" s="28" t="s">
        <v>88</v>
      </c>
      <c r="AN663" s="27" t="s">
        <v>98</v>
      </c>
      <c r="AO663" s="72">
        <f>C663*U663+D663</f>
        <v>0</v>
      </c>
      <c r="AP663" s="27" t="s">
        <v>82</v>
      </c>
      <c r="AQ663" s="27" t="s">
        <v>82</v>
      </c>
      <c r="AR663" s="29" t="s">
        <v>82</v>
      </c>
      <c r="AS663" s="29" t="s">
        <v>82</v>
      </c>
      <c r="AT663" s="79" t="s">
        <v>82</v>
      </c>
      <c r="AW663" s="80" t="s">
        <v>82</v>
      </c>
      <c r="AX663" s="27" t="s">
        <v>82</v>
      </c>
      <c r="AY663" s="27" t="s">
        <v>6317</v>
      </c>
      <c r="AZ663" s="27" t="s">
        <v>82</v>
      </c>
      <c r="BA663" s="27" t="s">
        <v>82</v>
      </c>
      <c r="BB663" s="27" t="s">
        <v>6318</v>
      </c>
      <c r="BC663" s="27" t="s">
        <v>82</v>
      </c>
      <c r="BD663" s="27" t="s">
        <v>82</v>
      </c>
      <c r="BE663" s="27" t="s">
        <v>82</v>
      </c>
      <c r="BF663" s="27" t="s">
        <v>82</v>
      </c>
      <c r="BG663" s="27" t="s">
        <v>5120</v>
      </c>
      <c r="BH663" s="27" t="s">
        <v>128</v>
      </c>
      <c r="BI663" s="27" t="s">
        <v>129</v>
      </c>
      <c r="BJ663" s="27" t="s">
        <v>180</v>
      </c>
      <c r="BK663" s="27" t="s">
        <v>181</v>
      </c>
      <c r="BL663" s="27" t="s">
        <v>82</v>
      </c>
      <c r="BM663" s="27" t="s">
        <v>82</v>
      </c>
      <c r="BN663" s="27" t="s">
        <v>82</v>
      </c>
      <c r="BP663" s="117">
        <f>AO663*E663</f>
        <v>0</v>
      </c>
      <c r="BQ663" s="117">
        <f>AO663*Z663</f>
        <v>0</v>
      </c>
    </row>
    <row r="664">
      <c r="A664" s="48" t="s">
        <v>81</v>
      </c>
      <c r="B664" s="48" t="s">
        <v>82</v>
      </c>
      <c r="C664" s="58">
        <v>0</v>
      </c>
      <c r="D664" s="58">
        <v>0</v>
      </c>
      <c r="E664" s="64">
        <v>798.6</v>
      </c>
      <c r="F664" s="26" t="s">
        <v>6319</v>
      </c>
      <c r="G664" s="27" t="s">
        <v>6320</v>
      </c>
      <c r="H664" s="27" t="s">
        <v>5120</v>
      </c>
      <c r="I664" s="118" t="s">
        <v>6321</v>
      </c>
      <c r="J664" s="94" t="s">
        <v>114</v>
      </c>
      <c r="L664" s="27" t="s">
        <v>82</v>
      </c>
      <c r="M664" s="27" t="s">
        <v>804</v>
      </c>
      <c r="N664" s="27" t="s">
        <v>88</v>
      </c>
      <c r="O664" s="27" t="s">
        <v>241</v>
      </c>
      <c r="P664" s="27" t="s">
        <v>242</v>
      </c>
      <c r="Q664" s="27" t="s">
        <v>89</v>
      </c>
      <c r="R664" s="27" t="s">
        <v>82</v>
      </c>
      <c r="S664" s="95" t="s">
        <v>6322</v>
      </c>
      <c r="T664" s="31">
        <v>22</v>
      </c>
      <c r="U664" s="31">
        <v>10</v>
      </c>
      <c r="V664" s="89">
        <v>45782</v>
      </c>
      <c r="W664" s="89">
        <v>45782</v>
      </c>
      <c r="X664" s="27" t="s">
        <v>6323</v>
      </c>
      <c r="Y664" s="72">
        <v>176</v>
      </c>
      <c r="Z664" s="76">
        <v>0.32</v>
      </c>
      <c r="AA664" s="28" t="s">
        <v>1772</v>
      </c>
      <c r="AB664" s="28" t="s">
        <v>82</v>
      </c>
      <c r="AC664" s="28" t="s">
        <v>1773</v>
      </c>
      <c r="AD664" s="28" t="s">
        <v>123</v>
      </c>
      <c r="AE664" s="28" t="s">
        <v>82</v>
      </c>
      <c r="AF664" s="28" t="s">
        <v>82</v>
      </c>
      <c r="AG664" s="28" t="s">
        <v>95</v>
      </c>
      <c r="AH664" s="28" t="s">
        <v>82</v>
      </c>
      <c r="AI664" s="28" t="s">
        <v>96</v>
      </c>
      <c r="AJ664" s="28" t="s">
        <v>82</v>
      </c>
      <c r="AK664" s="28" t="s">
        <v>82</v>
      </c>
      <c r="AL664" s="28" t="s">
        <v>6324</v>
      </c>
      <c r="AM664" s="28" t="s">
        <v>88</v>
      </c>
      <c r="AN664" s="27" t="s">
        <v>145</v>
      </c>
      <c r="AO664" s="72">
        <f>C664*U664+D664</f>
        <v>0</v>
      </c>
      <c r="AP664" s="27" t="s">
        <v>82</v>
      </c>
      <c r="AQ664" s="27" t="s">
        <v>82</v>
      </c>
      <c r="AR664" s="29" t="s">
        <v>82</v>
      </c>
      <c r="AS664" s="29" t="s">
        <v>82</v>
      </c>
      <c r="AT664" s="79" t="s">
        <v>82</v>
      </c>
      <c r="AW664" s="80" t="s">
        <v>82</v>
      </c>
      <c r="AX664" s="27" t="s">
        <v>82</v>
      </c>
      <c r="AY664" s="27" t="s">
        <v>6325</v>
      </c>
      <c r="AZ664" s="27" t="s">
        <v>82</v>
      </c>
      <c r="BA664" s="27" t="s">
        <v>6326</v>
      </c>
      <c r="BB664" s="27" t="s">
        <v>6327</v>
      </c>
      <c r="BC664" s="27" t="s">
        <v>82</v>
      </c>
      <c r="BD664" s="27" t="s">
        <v>82</v>
      </c>
      <c r="BE664" s="27" t="s">
        <v>82</v>
      </c>
      <c r="BF664" s="27" t="s">
        <v>82</v>
      </c>
      <c r="BG664" s="27" t="s">
        <v>5120</v>
      </c>
      <c r="BH664" s="27" t="s">
        <v>128</v>
      </c>
      <c r="BI664" s="27" t="s">
        <v>251</v>
      </c>
      <c r="BJ664" s="27" t="s">
        <v>252</v>
      </c>
      <c r="BK664" s="27" t="s">
        <v>1930</v>
      </c>
      <c r="BL664" s="27" t="s">
        <v>82</v>
      </c>
      <c r="BM664" s="27" t="s">
        <v>431</v>
      </c>
      <c r="BN664" s="27" t="s">
        <v>82</v>
      </c>
      <c r="BP664" s="117">
        <f>AO664*E664</f>
        <v>0</v>
      </c>
      <c r="BQ664" s="117">
        <f>AO664*Z664</f>
        <v>0</v>
      </c>
    </row>
    <row r="665">
      <c r="A665" s="48" t="s">
        <v>81</v>
      </c>
      <c r="B665" s="48" t="s">
        <v>82</v>
      </c>
      <c r="C665" s="58">
        <v>0</v>
      </c>
      <c r="D665" s="58">
        <v>0</v>
      </c>
      <c r="E665" s="64">
        <v>1102.2</v>
      </c>
      <c r="F665" s="26" t="s">
        <v>6328</v>
      </c>
      <c r="G665" s="27" t="s">
        <v>6329</v>
      </c>
      <c r="H665" s="27" t="s">
        <v>5120</v>
      </c>
      <c r="I665" s="118" t="s">
        <v>6330</v>
      </c>
      <c r="J665" s="94" t="s">
        <v>335</v>
      </c>
      <c r="L665" s="27" t="s">
        <v>82</v>
      </c>
      <c r="M665" s="27" t="s">
        <v>780</v>
      </c>
      <c r="N665" s="27" t="s">
        <v>88</v>
      </c>
      <c r="O665" s="27" t="s">
        <v>241</v>
      </c>
      <c r="P665" s="27" t="s">
        <v>242</v>
      </c>
      <c r="Q665" s="27" t="s">
        <v>89</v>
      </c>
      <c r="R665" s="27" t="s">
        <v>82</v>
      </c>
      <c r="S665" s="95" t="s">
        <v>6331</v>
      </c>
      <c r="T665" s="31">
        <v>10</v>
      </c>
      <c r="U665" s="31">
        <v>6</v>
      </c>
      <c r="V665" s="89">
        <v>46205</v>
      </c>
      <c r="W665" s="89">
        <v>46205</v>
      </c>
      <c r="X665" s="27" t="s">
        <v>6332</v>
      </c>
      <c r="Y665" s="72">
        <v>320</v>
      </c>
      <c r="Z665" s="76">
        <v>0.483</v>
      </c>
      <c r="AA665" s="28" t="s">
        <v>92</v>
      </c>
      <c r="AB665" s="28" t="s">
        <v>82</v>
      </c>
      <c r="AC665" s="28" t="s">
        <v>93</v>
      </c>
      <c r="AD665" s="28" t="s">
        <v>123</v>
      </c>
      <c r="AE665" s="28" t="s">
        <v>82</v>
      </c>
      <c r="AF665" s="28" t="s">
        <v>82</v>
      </c>
      <c r="AG665" s="28" t="s">
        <v>95</v>
      </c>
      <c r="AH665" s="28" t="s">
        <v>82</v>
      </c>
      <c r="AI665" s="28" t="s">
        <v>96</v>
      </c>
      <c r="AJ665" s="28" t="s">
        <v>82</v>
      </c>
      <c r="AK665" s="28" t="s">
        <v>82</v>
      </c>
      <c r="AL665" s="28" t="s">
        <v>6333</v>
      </c>
      <c r="AM665" s="28" t="s">
        <v>88</v>
      </c>
      <c r="AN665" s="27" t="s">
        <v>98</v>
      </c>
      <c r="AO665" s="72">
        <f>C665*U665+D665</f>
        <v>0</v>
      </c>
      <c r="AP665" s="27" t="s">
        <v>82</v>
      </c>
      <c r="AQ665" s="27" t="s">
        <v>82</v>
      </c>
      <c r="AR665" s="29" t="s">
        <v>82</v>
      </c>
      <c r="AS665" s="29" t="s">
        <v>82</v>
      </c>
      <c r="AT665" s="79" t="s">
        <v>82</v>
      </c>
      <c r="AW665" s="80" t="s">
        <v>82</v>
      </c>
      <c r="AX665" s="27" t="s">
        <v>82</v>
      </c>
      <c r="AY665" s="27" t="s">
        <v>6334</v>
      </c>
      <c r="AZ665" s="27" t="s">
        <v>82</v>
      </c>
      <c r="BA665" s="27" t="s">
        <v>6335</v>
      </c>
      <c r="BB665" s="27" t="s">
        <v>6336</v>
      </c>
      <c r="BC665" s="27" t="s">
        <v>82</v>
      </c>
      <c r="BD665" s="27" t="s">
        <v>82</v>
      </c>
      <c r="BE665" s="27" t="s">
        <v>82</v>
      </c>
      <c r="BF665" s="27" t="s">
        <v>82</v>
      </c>
      <c r="BG665" s="27" t="s">
        <v>5120</v>
      </c>
      <c r="BH665" s="27" t="s">
        <v>128</v>
      </c>
      <c r="BI665" s="27" t="s">
        <v>220</v>
      </c>
      <c r="BJ665" s="27" t="s">
        <v>221</v>
      </c>
      <c r="BK665" s="27" t="s">
        <v>202</v>
      </c>
      <c r="BL665" s="27" t="s">
        <v>82</v>
      </c>
      <c r="BM665" s="27" t="s">
        <v>82</v>
      </c>
      <c r="BN665" s="27" t="s">
        <v>82</v>
      </c>
      <c r="BP665" s="117">
        <f>AO665*E665</f>
        <v>0</v>
      </c>
      <c r="BQ665" s="117">
        <f>AO665*Z665</f>
        <v>0</v>
      </c>
    </row>
    <row r="666">
      <c r="A666" s="48" t="s">
        <v>81</v>
      </c>
      <c r="B666" s="48" t="s">
        <v>82</v>
      </c>
      <c r="C666" s="58">
        <v>0</v>
      </c>
      <c r="D666" s="58">
        <v>0</v>
      </c>
      <c r="E666" s="64">
        <v>752.4</v>
      </c>
      <c r="F666" s="26" t="s">
        <v>6337</v>
      </c>
      <c r="G666" s="27" t="s">
        <v>6338</v>
      </c>
      <c r="H666" s="27" t="s">
        <v>5120</v>
      </c>
      <c r="I666" s="118" t="s">
        <v>6339</v>
      </c>
      <c r="J666" s="94" t="s">
        <v>114</v>
      </c>
      <c r="L666" s="27" t="s">
        <v>115</v>
      </c>
      <c r="M666" s="27" t="s">
        <v>857</v>
      </c>
      <c r="N666" s="27" t="s">
        <v>88</v>
      </c>
      <c r="O666" s="27" t="s">
        <v>187</v>
      </c>
      <c r="P666" s="27" t="s">
        <v>188</v>
      </c>
      <c r="Q666" s="27" t="s">
        <v>89</v>
      </c>
      <c r="R666" s="27" t="s">
        <v>82</v>
      </c>
      <c r="S666" s="95" t="s">
        <v>6340</v>
      </c>
      <c r="T666" s="31">
        <v>10</v>
      </c>
      <c r="U666" s="31">
        <v>16</v>
      </c>
      <c r="V666" s="89">
        <v>46058</v>
      </c>
      <c r="W666" s="89">
        <v>46058</v>
      </c>
      <c r="X666" s="27" t="s">
        <v>6341</v>
      </c>
      <c r="Y666" s="72">
        <v>256</v>
      </c>
      <c r="Z666" s="76">
        <v>0.344</v>
      </c>
      <c r="AA666" s="28" t="s">
        <v>191</v>
      </c>
      <c r="AB666" s="28" t="s">
        <v>82</v>
      </c>
      <c r="AC666" s="28" t="s">
        <v>192</v>
      </c>
      <c r="AD666" s="28" t="s">
        <v>123</v>
      </c>
      <c r="AE666" s="28" t="s">
        <v>82</v>
      </c>
      <c r="AF666" s="28" t="s">
        <v>82</v>
      </c>
      <c r="AG666" s="28" t="s">
        <v>95</v>
      </c>
      <c r="AH666" s="28" t="s">
        <v>82</v>
      </c>
      <c r="AI666" s="28" t="s">
        <v>96</v>
      </c>
      <c r="AJ666" s="28" t="s">
        <v>82</v>
      </c>
      <c r="AK666" s="28" t="s">
        <v>82</v>
      </c>
      <c r="AL666" s="28" t="s">
        <v>6342</v>
      </c>
      <c r="AM666" s="28" t="s">
        <v>88</v>
      </c>
      <c r="AN666" s="27" t="s">
        <v>98</v>
      </c>
      <c r="AO666" s="72">
        <f>C666*U666+D666</f>
        <v>0</v>
      </c>
      <c r="AP666" s="27" t="s">
        <v>82</v>
      </c>
      <c r="AQ666" s="27" t="s">
        <v>82</v>
      </c>
      <c r="AR666" s="29" t="s">
        <v>82</v>
      </c>
      <c r="AS666" s="29" t="s">
        <v>82</v>
      </c>
      <c r="AT666" s="79" t="s">
        <v>82</v>
      </c>
      <c r="AW666" s="80" t="s">
        <v>82</v>
      </c>
      <c r="AX666" s="27" t="s">
        <v>82</v>
      </c>
      <c r="AY666" s="27" t="s">
        <v>6343</v>
      </c>
      <c r="AZ666" s="27" t="s">
        <v>82</v>
      </c>
      <c r="BA666" s="27" t="s">
        <v>6344</v>
      </c>
      <c r="BB666" s="27" t="s">
        <v>6345</v>
      </c>
      <c r="BC666" s="27" t="s">
        <v>82</v>
      </c>
      <c r="BD666" s="27" t="s">
        <v>82</v>
      </c>
      <c r="BE666" s="27" t="s">
        <v>82</v>
      </c>
      <c r="BF666" s="27" t="s">
        <v>82</v>
      </c>
      <c r="BG666" s="27" t="s">
        <v>5120</v>
      </c>
      <c r="BH666" s="27" t="s">
        <v>128</v>
      </c>
      <c r="BI666" s="27" t="s">
        <v>200</v>
      </c>
      <c r="BJ666" s="27" t="s">
        <v>412</v>
      </c>
      <c r="BK666" s="27" t="s">
        <v>413</v>
      </c>
      <c r="BL666" s="27" t="s">
        <v>82</v>
      </c>
      <c r="BM666" s="27" t="s">
        <v>82</v>
      </c>
      <c r="BN666" s="27" t="s">
        <v>82</v>
      </c>
      <c r="BP666" s="117">
        <f>AO666*E666</f>
        <v>0</v>
      </c>
      <c r="BQ666" s="117">
        <f>AO666*Z666</f>
        <v>0</v>
      </c>
    </row>
    <row r="667">
      <c r="A667" s="48" t="s">
        <v>81</v>
      </c>
      <c r="B667" s="48" t="s">
        <v>82</v>
      </c>
      <c r="C667" s="58">
        <v>0</v>
      </c>
      <c r="D667" s="58">
        <v>0</v>
      </c>
      <c r="E667" s="64">
        <v>2620.2</v>
      </c>
      <c r="F667" s="26" t="s">
        <v>6346</v>
      </c>
      <c r="G667" s="27" t="s">
        <v>6347</v>
      </c>
      <c r="H667" s="27" t="s">
        <v>6348</v>
      </c>
      <c r="I667" s="118" t="s">
        <v>6349</v>
      </c>
      <c r="J667" s="94" t="s">
        <v>114</v>
      </c>
      <c r="L667" s="27" t="s">
        <v>82</v>
      </c>
      <c r="M667" s="27" t="s">
        <v>286</v>
      </c>
      <c r="N667" s="27" t="s">
        <v>88</v>
      </c>
      <c r="O667" s="27" t="s">
        <v>6350</v>
      </c>
      <c r="P667" s="27" t="s">
        <v>6351</v>
      </c>
      <c r="Q667" s="27" t="s">
        <v>89</v>
      </c>
      <c r="R667" s="27" t="s">
        <v>82</v>
      </c>
      <c r="S667" s="95" t="s">
        <v>6352</v>
      </c>
      <c r="T667" s="31">
        <v>22</v>
      </c>
      <c r="U667" s="31">
        <v>12</v>
      </c>
      <c r="V667" s="89">
        <v>44858</v>
      </c>
      <c r="W667" s="89">
        <v>44858</v>
      </c>
      <c r="X667" s="27" t="s">
        <v>6353</v>
      </c>
      <c r="Y667" s="72">
        <v>224</v>
      </c>
      <c r="Z667" s="76">
        <v>1.285</v>
      </c>
      <c r="AA667" s="28" t="s">
        <v>277</v>
      </c>
      <c r="AB667" s="28" t="s">
        <v>82</v>
      </c>
      <c r="AC667" s="28" t="s">
        <v>213</v>
      </c>
      <c r="AD667" s="28" t="s">
        <v>123</v>
      </c>
      <c r="AE667" s="28" t="s">
        <v>82</v>
      </c>
      <c r="AF667" s="28" t="s">
        <v>82</v>
      </c>
      <c r="AG667" s="28" t="s">
        <v>82</v>
      </c>
      <c r="AH667" s="28" t="s">
        <v>82</v>
      </c>
      <c r="AI667" s="28" t="s">
        <v>96</v>
      </c>
      <c r="AJ667" s="28" t="s">
        <v>82</v>
      </c>
      <c r="AK667" s="28" t="s">
        <v>82</v>
      </c>
      <c r="AL667" s="28" t="s">
        <v>6354</v>
      </c>
      <c r="AM667" s="28" t="s">
        <v>88</v>
      </c>
      <c r="AN667" s="27" t="s">
        <v>98</v>
      </c>
      <c r="AO667" s="72">
        <f>C667*U667+D667</f>
        <v>0</v>
      </c>
      <c r="AP667" s="27" t="s">
        <v>82</v>
      </c>
      <c r="AQ667" s="27" t="s">
        <v>82</v>
      </c>
      <c r="AR667" s="29" t="s">
        <v>82</v>
      </c>
      <c r="AS667" s="29" t="s">
        <v>82</v>
      </c>
      <c r="AT667" s="79" t="s">
        <v>82</v>
      </c>
      <c r="AW667" s="80" t="s">
        <v>82</v>
      </c>
      <c r="AX667" s="27" t="s">
        <v>82</v>
      </c>
      <c r="AY667" s="27" t="s">
        <v>6355</v>
      </c>
      <c r="AZ667" s="27" t="s">
        <v>82</v>
      </c>
      <c r="BA667" s="27" t="s">
        <v>6356</v>
      </c>
      <c r="BB667" s="27" t="s">
        <v>6357</v>
      </c>
      <c r="BC667" s="27" t="s">
        <v>82</v>
      </c>
      <c r="BD667" s="27" t="s">
        <v>6358</v>
      </c>
      <c r="BE667" s="27" t="s">
        <v>6359</v>
      </c>
      <c r="BF667" s="27" t="s">
        <v>82</v>
      </c>
      <c r="BG667" s="27" t="s">
        <v>6348</v>
      </c>
      <c r="BH667" s="27" t="s">
        <v>128</v>
      </c>
      <c r="BI667" s="27" t="s">
        <v>6360</v>
      </c>
      <c r="BJ667" s="27" t="s">
        <v>6361</v>
      </c>
      <c r="BK667" s="27" t="s">
        <v>6362</v>
      </c>
      <c r="BL667" s="27" t="s">
        <v>82</v>
      </c>
      <c r="BM667" s="27" t="s">
        <v>82</v>
      </c>
      <c r="BN667" s="27" t="s">
        <v>82</v>
      </c>
      <c r="BP667" s="117">
        <f>AO667*E667</f>
        <v>0</v>
      </c>
      <c r="BQ667" s="117">
        <f>AO667*Z667</f>
        <v>0</v>
      </c>
    </row>
    <row r="668">
      <c r="A668" s="48" t="s">
        <v>81</v>
      </c>
      <c r="B668" s="48" t="s">
        <v>82</v>
      </c>
      <c r="C668" s="58">
        <v>0</v>
      </c>
      <c r="D668" s="58">
        <v>0</v>
      </c>
      <c r="E668" s="64">
        <v>772.2</v>
      </c>
      <c r="F668" s="26" t="s">
        <v>6363</v>
      </c>
      <c r="G668" s="27" t="s">
        <v>6364</v>
      </c>
      <c r="H668" s="27" t="s">
        <v>6365</v>
      </c>
      <c r="I668" s="118" t="s">
        <v>6366</v>
      </c>
      <c r="J668" s="94" t="s">
        <v>114</v>
      </c>
      <c r="L668" s="27" t="s">
        <v>82</v>
      </c>
      <c r="M668" s="27" t="s">
        <v>258</v>
      </c>
      <c r="N668" s="27" t="s">
        <v>88</v>
      </c>
      <c r="O668" s="27" t="s">
        <v>187</v>
      </c>
      <c r="P668" s="27" t="s">
        <v>259</v>
      </c>
      <c r="Q668" s="27" t="s">
        <v>89</v>
      </c>
      <c r="R668" s="27" t="s">
        <v>82</v>
      </c>
      <c r="S668" s="95" t="s">
        <v>6367</v>
      </c>
      <c r="T668" s="31">
        <v>10</v>
      </c>
      <c r="U668" s="31">
        <v>8</v>
      </c>
      <c r="V668" s="89">
        <v>44701</v>
      </c>
      <c r="W668" s="89">
        <v>45519</v>
      </c>
      <c r="X668" s="27" t="s">
        <v>6368</v>
      </c>
      <c r="Y668" s="72">
        <v>272</v>
      </c>
      <c r="Z668" s="76">
        <v>0.425</v>
      </c>
      <c r="AA668" s="28" t="s">
        <v>191</v>
      </c>
      <c r="AB668" s="28" t="s">
        <v>82</v>
      </c>
      <c r="AC668" s="28" t="s">
        <v>192</v>
      </c>
      <c r="AD668" s="28" t="s">
        <v>123</v>
      </c>
      <c r="AE668" s="28" t="s">
        <v>82</v>
      </c>
      <c r="AF668" s="28" t="s">
        <v>82</v>
      </c>
      <c r="AG668" s="28" t="s">
        <v>95</v>
      </c>
      <c r="AH668" s="28" t="s">
        <v>82</v>
      </c>
      <c r="AI668" s="28" t="s">
        <v>96</v>
      </c>
      <c r="AJ668" s="28" t="s">
        <v>82</v>
      </c>
      <c r="AK668" s="28" t="s">
        <v>82</v>
      </c>
      <c r="AL668" s="28" t="s">
        <v>6369</v>
      </c>
      <c r="AM668" s="28" t="s">
        <v>88</v>
      </c>
      <c r="AN668" s="27" t="s">
        <v>98</v>
      </c>
      <c r="AO668" s="72">
        <f>C668*U668+D668</f>
        <v>0</v>
      </c>
      <c r="AP668" s="27" t="s">
        <v>82</v>
      </c>
      <c r="AQ668" s="27" t="s">
        <v>82</v>
      </c>
      <c r="AR668" s="29" t="s">
        <v>82</v>
      </c>
      <c r="AS668" s="29" t="s">
        <v>82</v>
      </c>
      <c r="AT668" s="79" t="s">
        <v>82</v>
      </c>
      <c r="AW668" s="80" t="s">
        <v>82</v>
      </c>
      <c r="AX668" s="27" t="s">
        <v>82</v>
      </c>
      <c r="AY668" s="27" t="s">
        <v>6370</v>
      </c>
      <c r="AZ668" s="27" t="s">
        <v>82</v>
      </c>
      <c r="BA668" s="27" t="s">
        <v>6371</v>
      </c>
      <c r="BB668" s="27" t="s">
        <v>6372</v>
      </c>
      <c r="BC668" s="27" t="s">
        <v>82</v>
      </c>
      <c r="BD668" s="27" t="s">
        <v>82</v>
      </c>
      <c r="BE668" s="27" t="s">
        <v>6373</v>
      </c>
      <c r="BF668" s="27" t="s">
        <v>82</v>
      </c>
      <c r="BG668" s="27" t="s">
        <v>6365</v>
      </c>
      <c r="BH668" s="27" t="s">
        <v>128</v>
      </c>
      <c r="BI668" s="27" t="s">
        <v>200</v>
      </c>
      <c r="BJ668" s="27" t="s">
        <v>268</v>
      </c>
      <c r="BK668" s="27" t="s">
        <v>269</v>
      </c>
      <c r="BL668" s="27" t="s">
        <v>82</v>
      </c>
      <c r="BM668" s="27" t="s">
        <v>82</v>
      </c>
      <c r="BN668" s="27" t="s">
        <v>82</v>
      </c>
      <c r="BP668" s="117">
        <f>AO668*E668</f>
        <v>0</v>
      </c>
      <c r="BQ668" s="117">
        <f>AO668*Z668</f>
        <v>0</v>
      </c>
    </row>
    <row r="669">
      <c r="A669" s="48" t="s">
        <v>81</v>
      </c>
      <c r="B669" s="48" t="s">
        <v>82</v>
      </c>
      <c r="C669" s="58">
        <v>0</v>
      </c>
      <c r="D669" s="58">
        <v>0</v>
      </c>
      <c r="E669" s="64">
        <v>844.8</v>
      </c>
      <c r="F669" s="26" t="s">
        <v>6374</v>
      </c>
      <c r="G669" s="27" t="s">
        <v>6375</v>
      </c>
      <c r="H669" s="27" t="s">
        <v>6376</v>
      </c>
      <c r="I669" s="118" t="s">
        <v>6377</v>
      </c>
      <c r="J669" s="94" t="s">
        <v>114</v>
      </c>
      <c r="L669" s="27" t="s">
        <v>82</v>
      </c>
      <c r="M669" s="27" t="s">
        <v>838</v>
      </c>
      <c r="N669" s="27" t="s">
        <v>88</v>
      </c>
      <c r="O669" s="27" t="s">
        <v>187</v>
      </c>
      <c r="P669" s="27" t="s">
        <v>259</v>
      </c>
      <c r="Q669" s="27" t="s">
        <v>89</v>
      </c>
      <c r="R669" s="27" t="s">
        <v>82</v>
      </c>
      <c r="S669" s="95" t="s">
        <v>6378</v>
      </c>
      <c r="T669" s="31">
        <v>22</v>
      </c>
      <c r="U669" s="31">
        <v>14</v>
      </c>
      <c r="V669" s="89">
        <v>45120</v>
      </c>
      <c r="W669" s="89">
        <v>45120</v>
      </c>
      <c r="X669" s="27" t="s">
        <v>6379</v>
      </c>
      <c r="Y669" s="72">
        <v>240</v>
      </c>
      <c r="Z669" s="76">
        <v>0.386</v>
      </c>
      <c r="AA669" s="28" t="s">
        <v>191</v>
      </c>
      <c r="AB669" s="28" t="s">
        <v>82</v>
      </c>
      <c r="AC669" s="28" t="s">
        <v>192</v>
      </c>
      <c r="AD669" s="28" t="s">
        <v>123</v>
      </c>
      <c r="AE669" s="28" t="s">
        <v>82</v>
      </c>
      <c r="AF669" s="28" t="s">
        <v>82</v>
      </c>
      <c r="AG669" s="28" t="s">
        <v>95</v>
      </c>
      <c r="AH669" s="28" t="s">
        <v>82</v>
      </c>
      <c r="AI669" s="28" t="s">
        <v>96</v>
      </c>
      <c r="AJ669" s="28" t="s">
        <v>82</v>
      </c>
      <c r="AK669" s="28" t="s">
        <v>82</v>
      </c>
      <c r="AL669" s="28" t="s">
        <v>6380</v>
      </c>
      <c r="AM669" s="28" t="s">
        <v>88</v>
      </c>
      <c r="AN669" s="27" t="s">
        <v>145</v>
      </c>
      <c r="AO669" s="72">
        <f>C669*U669+D669</f>
        <v>0</v>
      </c>
      <c r="AP669" s="27" t="s">
        <v>82</v>
      </c>
      <c r="AQ669" s="27" t="s">
        <v>82</v>
      </c>
      <c r="AR669" s="29" t="s">
        <v>82</v>
      </c>
      <c r="AS669" s="29" t="s">
        <v>82</v>
      </c>
      <c r="AT669" s="79" t="s">
        <v>82</v>
      </c>
      <c r="AW669" s="80" t="s">
        <v>82</v>
      </c>
      <c r="AX669" s="27" t="s">
        <v>82</v>
      </c>
      <c r="AY669" s="27" t="s">
        <v>6381</v>
      </c>
      <c r="AZ669" s="27" t="s">
        <v>82</v>
      </c>
      <c r="BA669" s="27" t="s">
        <v>6382</v>
      </c>
      <c r="BB669" s="27" t="s">
        <v>6383</v>
      </c>
      <c r="BC669" s="27" t="s">
        <v>82</v>
      </c>
      <c r="BD669" s="27" t="s">
        <v>82</v>
      </c>
      <c r="BE669" s="27" t="s">
        <v>6384</v>
      </c>
      <c r="BF669" s="27" t="s">
        <v>82</v>
      </c>
      <c r="BG669" s="27" t="s">
        <v>6376</v>
      </c>
      <c r="BH669" s="27" t="s">
        <v>128</v>
      </c>
      <c r="BI669" s="27" t="s">
        <v>200</v>
      </c>
      <c r="BJ669" s="27" t="s">
        <v>268</v>
      </c>
      <c r="BK669" s="27" t="s">
        <v>269</v>
      </c>
      <c r="BL669" s="27" t="s">
        <v>82</v>
      </c>
      <c r="BM669" s="27" t="s">
        <v>431</v>
      </c>
      <c r="BN669" s="27" t="s">
        <v>82</v>
      </c>
      <c r="BP669" s="117">
        <f>AO669*E669</f>
        <v>0</v>
      </c>
      <c r="BQ669" s="117">
        <f>AO669*Z669</f>
        <v>0</v>
      </c>
    </row>
    <row r="670">
      <c r="A670" s="48" t="s">
        <v>81</v>
      </c>
      <c r="B670" s="48" t="s">
        <v>82</v>
      </c>
      <c r="C670" s="58">
        <v>0</v>
      </c>
      <c r="D670" s="58">
        <v>0</v>
      </c>
      <c r="E670" s="64">
        <v>679.8</v>
      </c>
      <c r="F670" s="26" t="s">
        <v>6385</v>
      </c>
      <c r="G670" s="27" t="s">
        <v>6294</v>
      </c>
      <c r="H670" s="27" t="s">
        <v>6386</v>
      </c>
      <c r="I670" s="118" t="s">
        <v>6387</v>
      </c>
      <c r="J670" s="94" t="s">
        <v>114</v>
      </c>
      <c r="L670" s="27" t="s">
        <v>82</v>
      </c>
      <c r="M670" s="27" t="s">
        <v>742</v>
      </c>
      <c r="N670" s="27" t="s">
        <v>88</v>
      </c>
      <c r="O670" s="27" t="s">
        <v>187</v>
      </c>
      <c r="P670" s="27" t="s">
        <v>259</v>
      </c>
      <c r="Q670" s="27" t="s">
        <v>89</v>
      </c>
      <c r="R670" s="27" t="s">
        <v>82</v>
      </c>
      <c r="S670" s="95" t="s">
        <v>6388</v>
      </c>
      <c r="T670" s="31">
        <v>10</v>
      </c>
      <c r="U670" s="31">
        <v>16</v>
      </c>
      <c r="V670" s="89">
        <v>45400</v>
      </c>
      <c r="W670" s="89">
        <v>45740</v>
      </c>
      <c r="X670" s="27" t="s">
        <v>6389</v>
      </c>
      <c r="Y670" s="72">
        <v>176</v>
      </c>
      <c r="Z670" s="76">
        <v>0.353</v>
      </c>
      <c r="AA670" s="28" t="s">
        <v>191</v>
      </c>
      <c r="AB670" s="28" t="s">
        <v>82</v>
      </c>
      <c r="AC670" s="28" t="s">
        <v>192</v>
      </c>
      <c r="AD670" s="28" t="s">
        <v>123</v>
      </c>
      <c r="AE670" s="28" t="s">
        <v>82</v>
      </c>
      <c r="AF670" s="28" t="s">
        <v>82</v>
      </c>
      <c r="AG670" s="28" t="s">
        <v>95</v>
      </c>
      <c r="AH670" s="28" t="s">
        <v>82</v>
      </c>
      <c r="AI670" s="28" t="s">
        <v>96</v>
      </c>
      <c r="AJ670" s="28" t="s">
        <v>82</v>
      </c>
      <c r="AK670" s="28" t="s">
        <v>82</v>
      </c>
      <c r="AL670" s="28" t="s">
        <v>6390</v>
      </c>
      <c r="AM670" s="28" t="s">
        <v>88</v>
      </c>
      <c r="AN670" s="27" t="s">
        <v>98</v>
      </c>
      <c r="AO670" s="72">
        <f>C670*U670+D670</f>
        <v>0</v>
      </c>
      <c r="AP670" s="27" t="s">
        <v>82</v>
      </c>
      <c r="AQ670" s="27" t="s">
        <v>82</v>
      </c>
      <c r="AR670" s="29" t="s">
        <v>82</v>
      </c>
      <c r="AS670" s="29" t="s">
        <v>82</v>
      </c>
      <c r="AT670" s="79" t="s">
        <v>82</v>
      </c>
      <c r="AW670" s="80" t="s">
        <v>82</v>
      </c>
      <c r="AX670" s="27" t="s">
        <v>82</v>
      </c>
      <c r="AY670" s="27" t="s">
        <v>6391</v>
      </c>
      <c r="AZ670" s="27" t="s">
        <v>82</v>
      </c>
      <c r="BA670" s="27" t="s">
        <v>6392</v>
      </c>
      <c r="BB670" s="27" t="s">
        <v>6393</v>
      </c>
      <c r="BC670" s="27" t="s">
        <v>82</v>
      </c>
      <c r="BD670" s="27" t="s">
        <v>82</v>
      </c>
      <c r="BE670" s="27" t="s">
        <v>82</v>
      </c>
      <c r="BF670" s="27" t="s">
        <v>82</v>
      </c>
      <c r="BG670" s="27" t="s">
        <v>6386</v>
      </c>
      <c r="BH670" s="27" t="s">
        <v>128</v>
      </c>
      <c r="BI670" s="27" t="s">
        <v>200</v>
      </c>
      <c r="BJ670" s="27" t="s">
        <v>268</v>
      </c>
      <c r="BK670" s="27" t="s">
        <v>6394</v>
      </c>
      <c r="BL670" s="27" t="s">
        <v>82</v>
      </c>
      <c r="BM670" s="27" t="s">
        <v>82</v>
      </c>
      <c r="BN670" s="27" t="s">
        <v>82</v>
      </c>
      <c r="BP670" s="117">
        <f>AO670*E670</f>
        <v>0</v>
      </c>
      <c r="BQ670" s="117">
        <f>AO670*Z670</f>
        <v>0</v>
      </c>
    </row>
    <row r="671">
      <c r="A671" s="48" t="s">
        <v>81</v>
      </c>
      <c r="B671" s="48" t="s">
        <v>82</v>
      </c>
      <c r="C671" s="58">
        <v>0</v>
      </c>
      <c r="D671" s="58">
        <v>0</v>
      </c>
      <c r="E671" s="64">
        <v>633.6</v>
      </c>
      <c r="F671" s="26" t="s">
        <v>6395</v>
      </c>
      <c r="G671" s="27" t="s">
        <v>6294</v>
      </c>
      <c r="H671" s="27" t="s">
        <v>6386</v>
      </c>
      <c r="I671" s="118" t="s">
        <v>6396</v>
      </c>
      <c r="J671" s="94" t="s">
        <v>614</v>
      </c>
      <c r="L671" s="27" t="s">
        <v>82</v>
      </c>
      <c r="M671" s="27" t="s">
        <v>1857</v>
      </c>
      <c r="N671" s="27" t="s">
        <v>88</v>
      </c>
      <c r="O671" s="27" t="s">
        <v>187</v>
      </c>
      <c r="P671" s="27" t="s">
        <v>259</v>
      </c>
      <c r="Q671" s="27" t="s">
        <v>89</v>
      </c>
      <c r="R671" s="27" t="s">
        <v>82</v>
      </c>
      <c r="S671" s="95" t="s">
        <v>6397</v>
      </c>
      <c r="T671" s="31">
        <v>10</v>
      </c>
      <c r="U671" s="31">
        <v>16</v>
      </c>
      <c r="V671" s="89">
        <v>45034</v>
      </c>
      <c r="W671" s="89">
        <v>45747</v>
      </c>
      <c r="X671" s="27" t="s">
        <v>6398</v>
      </c>
      <c r="Y671" s="72">
        <v>192</v>
      </c>
      <c r="Z671" s="76">
        <v>0.343</v>
      </c>
      <c r="AA671" s="28" t="s">
        <v>191</v>
      </c>
      <c r="AB671" s="28" t="s">
        <v>82</v>
      </c>
      <c r="AC671" s="28" t="s">
        <v>192</v>
      </c>
      <c r="AD671" s="28" t="s">
        <v>123</v>
      </c>
      <c r="AE671" s="28" t="s">
        <v>82</v>
      </c>
      <c r="AF671" s="28" t="s">
        <v>82</v>
      </c>
      <c r="AG671" s="28" t="s">
        <v>95</v>
      </c>
      <c r="AH671" s="28" t="s">
        <v>82</v>
      </c>
      <c r="AI671" s="28" t="s">
        <v>96</v>
      </c>
      <c r="AJ671" s="28" t="s">
        <v>82</v>
      </c>
      <c r="AK671" s="28" t="s">
        <v>82</v>
      </c>
      <c r="AL671" s="28" t="s">
        <v>6399</v>
      </c>
      <c r="AM671" s="28" t="s">
        <v>88</v>
      </c>
      <c r="AN671" s="27" t="s">
        <v>98</v>
      </c>
      <c r="AO671" s="72">
        <f>C671*U671+D671</f>
        <v>0</v>
      </c>
      <c r="AP671" s="27" t="s">
        <v>82</v>
      </c>
      <c r="AQ671" s="27" t="s">
        <v>82</v>
      </c>
      <c r="AR671" s="29" t="s">
        <v>82</v>
      </c>
      <c r="AS671" s="29" t="s">
        <v>82</v>
      </c>
      <c r="AT671" s="79" t="s">
        <v>82</v>
      </c>
      <c r="AW671" s="80" t="s">
        <v>82</v>
      </c>
      <c r="AX671" s="27" t="s">
        <v>82</v>
      </c>
      <c r="AY671" s="27" t="s">
        <v>6400</v>
      </c>
      <c r="AZ671" s="27" t="s">
        <v>82</v>
      </c>
      <c r="BA671" s="27" t="s">
        <v>6401</v>
      </c>
      <c r="BB671" s="27" t="s">
        <v>6402</v>
      </c>
      <c r="BC671" s="27" t="s">
        <v>82</v>
      </c>
      <c r="BD671" s="27" t="s">
        <v>82</v>
      </c>
      <c r="BE671" s="27" t="s">
        <v>6403</v>
      </c>
      <c r="BF671" s="27" t="s">
        <v>82</v>
      </c>
      <c r="BG671" s="27" t="s">
        <v>6386</v>
      </c>
      <c r="BH671" s="27" t="s">
        <v>128</v>
      </c>
      <c r="BI671" s="27" t="s">
        <v>200</v>
      </c>
      <c r="BJ671" s="27" t="s">
        <v>268</v>
      </c>
      <c r="BK671" s="27" t="s">
        <v>269</v>
      </c>
      <c r="BL671" s="27" t="s">
        <v>82</v>
      </c>
      <c r="BM671" s="27" t="s">
        <v>82</v>
      </c>
      <c r="BN671" s="27" t="s">
        <v>82</v>
      </c>
      <c r="BP671" s="117">
        <f>AO671*E671</f>
        <v>0</v>
      </c>
      <c r="BQ671" s="117">
        <f>AO671*Z671</f>
        <v>0</v>
      </c>
    </row>
    <row r="672">
      <c r="A672" s="48" t="s">
        <v>81</v>
      </c>
      <c r="B672" s="48" t="s">
        <v>82</v>
      </c>
      <c r="C672" s="58">
        <v>0</v>
      </c>
      <c r="D672" s="58">
        <v>0</v>
      </c>
      <c r="E672" s="64">
        <v>726</v>
      </c>
      <c r="F672" s="26" t="s">
        <v>6404</v>
      </c>
      <c r="G672" s="27" t="s">
        <v>6294</v>
      </c>
      <c r="H672" s="27" t="s">
        <v>6386</v>
      </c>
      <c r="I672" s="118" t="s">
        <v>6405</v>
      </c>
      <c r="J672" s="94" t="s">
        <v>614</v>
      </c>
      <c r="L672" s="27" t="s">
        <v>82</v>
      </c>
      <c r="M672" s="27" t="s">
        <v>794</v>
      </c>
      <c r="N672" s="27" t="s">
        <v>88</v>
      </c>
      <c r="O672" s="27" t="s">
        <v>187</v>
      </c>
      <c r="P672" s="27" t="s">
        <v>259</v>
      </c>
      <c r="Q672" s="27" t="s">
        <v>89</v>
      </c>
      <c r="R672" s="27" t="s">
        <v>82</v>
      </c>
      <c r="S672" s="95" t="s">
        <v>6406</v>
      </c>
      <c r="T672" s="31">
        <v>10</v>
      </c>
      <c r="U672" s="31">
        <v>16</v>
      </c>
      <c r="V672" s="89">
        <v>46105</v>
      </c>
      <c r="W672" s="89">
        <v>46105</v>
      </c>
      <c r="X672" s="27" t="s">
        <v>6407</v>
      </c>
      <c r="Y672" s="72">
        <v>352</v>
      </c>
      <c r="Z672" s="76">
        <v>0.42</v>
      </c>
      <c r="AA672" s="28" t="s">
        <v>191</v>
      </c>
      <c r="AB672" s="28" t="s">
        <v>82</v>
      </c>
      <c r="AC672" s="28" t="s">
        <v>192</v>
      </c>
      <c r="AD672" s="28" t="s">
        <v>123</v>
      </c>
      <c r="AE672" s="28" t="s">
        <v>82</v>
      </c>
      <c r="AF672" s="28" t="s">
        <v>82</v>
      </c>
      <c r="AG672" s="28" t="s">
        <v>95</v>
      </c>
      <c r="AH672" s="28" t="s">
        <v>82</v>
      </c>
      <c r="AI672" s="28" t="s">
        <v>96</v>
      </c>
      <c r="AJ672" s="28" t="s">
        <v>82</v>
      </c>
      <c r="AK672" s="28" t="s">
        <v>82</v>
      </c>
      <c r="AL672" s="28" t="s">
        <v>6408</v>
      </c>
      <c r="AM672" s="28" t="s">
        <v>88</v>
      </c>
      <c r="AN672" s="27" t="s">
        <v>98</v>
      </c>
      <c r="AO672" s="72">
        <f>C672*U672+D672</f>
        <v>0</v>
      </c>
      <c r="AP672" s="27" t="s">
        <v>82</v>
      </c>
      <c r="AQ672" s="27" t="s">
        <v>82</v>
      </c>
      <c r="AR672" s="29" t="s">
        <v>82</v>
      </c>
      <c r="AS672" s="29" t="s">
        <v>82</v>
      </c>
      <c r="AT672" s="79" t="s">
        <v>82</v>
      </c>
      <c r="AW672" s="80" t="s">
        <v>82</v>
      </c>
      <c r="AX672" s="27" t="s">
        <v>82</v>
      </c>
      <c r="AY672" s="27" t="s">
        <v>6409</v>
      </c>
      <c r="AZ672" s="27" t="s">
        <v>82</v>
      </c>
      <c r="BA672" s="27" t="s">
        <v>6410</v>
      </c>
      <c r="BB672" s="27" t="s">
        <v>6411</v>
      </c>
      <c r="BC672" s="27" t="s">
        <v>82</v>
      </c>
      <c r="BD672" s="27" t="s">
        <v>82</v>
      </c>
      <c r="BE672" s="27" t="s">
        <v>82</v>
      </c>
      <c r="BF672" s="27" t="s">
        <v>82</v>
      </c>
      <c r="BG672" s="27" t="s">
        <v>6386</v>
      </c>
      <c r="BH672" s="27" t="s">
        <v>128</v>
      </c>
      <c r="BI672" s="27" t="s">
        <v>200</v>
      </c>
      <c r="BJ672" s="27" t="s">
        <v>268</v>
      </c>
      <c r="BK672" s="27" t="s">
        <v>6394</v>
      </c>
      <c r="BL672" s="27" t="s">
        <v>82</v>
      </c>
      <c r="BM672" s="27" t="s">
        <v>82</v>
      </c>
      <c r="BN672" s="27" t="s">
        <v>82</v>
      </c>
      <c r="BP672" s="117">
        <f>AO672*E672</f>
        <v>0</v>
      </c>
      <c r="BQ672" s="117">
        <f>AO672*Z672</f>
        <v>0</v>
      </c>
    </row>
    <row r="673">
      <c r="A673" s="48" t="s">
        <v>81</v>
      </c>
      <c r="B673" s="48" t="s">
        <v>82</v>
      </c>
      <c r="C673" s="58">
        <v>0</v>
      </c>
      <c r="D673" s="58">
        <v>0</v>
      </c>
      <c r="E673" s="64">
        <v>1155</v>
      </c>
      <c r="F673" s="26" t="s">
        <v>6412</v>
      </c>
      <c r="G673" s="27" t="s">
        <v>6413</v>
      </c>
      <c r="H673" s="27" t="s">
        <v>6414</v>
      </c>
      <c r="I673" s="118" t="s">
        <v>6415</v>
      </c>
      <c r="J673" s="94" t="s">
        <v>114</v>
      </c>
      <c r="L673" s="27" t="s">
        <v>82</v>
      </c>
      <c r="M673" s="27" t="s">
        <v>227</v>
      </c>
      <c r="N673" s="27" t="s">
        <v>88</v>
      </c>
      <c r="O673" s="27" t="s">
        <v>1499</v>
      </c>
      <c r="P673" s="27" t="s">
        <v>1500</v>
      </c>
      <c r="Q673" s="27" t="s">
        <v>89</v>
      </c>
      <c r="R673" s="27" t="s">
        <v>82</v>
      </c>
      <c r="S673" s="95" t="s">
        <v>6416</v>
      </c>
      <c r="T673" s="31">
        <v>10</v>
      </c>
      <c r="U673" s="31">
        <v>6</v>
      </c>
      <c r="V673" s="89">
        <v>45457</v>
      </c>
      <c r="W673" s="89">
        <v>45457</v>
      </c>
      <c r="X673" s="27" t="s">
        <v>6417</v>
      </c>
      <c r="Y673" s="72">
        <v>328</v>
      </c>
      <c r="Z673" s="76">
        <v>0.72</v>
      </c>
      <c r="AA673" s="28" t="s">
        <v>1004</v>
      </c>
      <c r="AB673" s="28" t="s">
        <v>82</v>
      </c>
      <c r="AC673" s="28" t="s">
        <v>1005</v>
      </c>
      <c r="AD673" s="28" t="s">
        <v>123</v>
      </c>
      <c r="AE673" s="28" t="s">
        <v>82</v>
      </c>
      <c r="AF673" s="28" t="s">
        <v>82</v>
      </c>
      <c r="AG673" s="28" t="s">
        <v>95</v>
      </c>
      <c r="AH673" s="28" t="s">
        <v>82</v>
      </c>
      <c r="AI673" s="28" t="s">
        <v>96</v>
      </c>
      <c r="AJ673" s="28" t="s">
        <v>82</v>
      </c>
      <c r="AK673" s="28" t="s">
        <v>82</v>
      </c>
      <c r="AL673" s="28" t="s">
        <v>6418</v>
      </c>
      <c r="AM673" s="28" t="s">
        <v>88</v>
      </c>
      <c r="AN673" s="27" t="s">
        <v>98</v>
      </c>
      <c r="AO673" s="72">
        <f>C673*U673+D673</f>
        <v>0</v>
      </c>
      <c r="AP673" s="27" t="s">
        <v>82</v>
      </c>
      <c r="AQ673" s="27" t="s">
        <v>82</v>
      </c>
      <c r="AR673" s="29" t="s">
        <v>82</v>
      </c>
      <c r="AS673" s="29" t="s">
        <v>82</v>
      </c>
      <c r="AT673" s="79" t="s">
        <v>82</v>
      </c>
      <c r="AW673" s="80" t="s">
        <v>82</v>
      </c>
      <c r="AX673" s="27" t="s">
        <v>82</v>
      </c>
      <c r="AY673" s="27" t="s">
        <v>6419</v>
      </c>
      <c r="AZ673" s="27" t="s">
        <v>82</v>
      </c>
      <c r="BA673" s="27" t="s">
        <v>6420</v>
      </c>
      <c r="BB673" s="27" t="s">
        <v>6421</v>
      </c>
      <c r="BC673" s="27" t="s">
        <v>82</v>
      </c>
      <c r="BD673" s="27" t="s">
        <v>6422</v>
      </c>
      <c r="BE673" s="27" t="s">
        <v>6423</v>
      </c>
      <c r="BF673" s="27" t="s">
        <v>82</v>
      </c>
      <c r="BG673" s="27" t="s">
        <v>6414</v>
      </c>
      <c r="BH673" s="27" t="s">
        <v>1500</v>
      </c>
      <c r="BI673" s="27" t="s">
        <v>2676</v>
      </c>
      <c r="BJ673" s="27" t="s">
        <v>2677</v>
      </c>
      <c r="BK673" s="27" t="s">
        <v>2677</v>
      </c>
      <c r="BL673" s="27" t="s">
        <v>82</v>
      </c>
      <c r="BM673" s="27" t="s">
        <v>82</v>
      </c>
      <c r="BN673" s="27" t="s">
        <v>82</v>
      </c>
      <c r="BP673" s="117">
        <f>AO673*E673</f>
        <v>0</v>
      </c>
      <c r="BQ673" s="117">
        <f>AO673*Z673</f>
        <v>0</v>
      </c>
    </row>
    <row r="674">
      <c r="A674" s="48" t="s">
        <v>81</v>
      </c>
      <c r="B674" s="48" t="s">
        <v>82</v>
      </c>
      <c r="C674" s="58">
        <v>0</v>
      </c>
      <c r="D674" s="58">
        <v>0</v>
      </c>
      <c r="E674" s="64">
        <v>1214.4</v>
      </c>
      <c r="F674" s="26" t="s">
        <v>6424</v>
      </c>
      <c r="G674" s="27" t="s">
        <v>6413</v>
      </c>
      <c r="H674" s="27" t="s">
        <v>6414</v>
      </c>
      <c r="I674" s="118" t="s">
        <v>6425</v>
      </c>
      <c r="J674" s="94" t="s">
        <v>114</v>
      </c>
      <c r="L674" s="27" t="s">
        <v>82</v>
      </c>
      <c r="M674" s="27" t="s">
        <v>240</v>
      </c>
      <c r="N674" s="27" t="s">
        <v>88</v>
      </c>
      <c r="O674" s="27" t="s">
        <v>1945</v>
      </c>
      <c r="P674" s="27" t="s">
        <v>1945</v>
      </c>
      <c r="Q674" s="27" t="s">
        <v>89</v>
      </c>
      <c r="R674" s="27" t="s">
        <v>82</v>
      </c>
      <c r="S674" s="95" t="s">
        <v>6426</v>
      </c>
      <c r="T674" s="31">
        <v>10</v>
      </c>
      <c r="U674" s="31">
        <v>8</v>
      </c>
      <c r="V674" s="89">
        <v>45503</v>
      </c>
      <c r="W674" s="89">
        <v>45503</v>
      </c>
      <c r="X674" s="27" t="s">
        <v>6427</v>
      </c>
      <c r="Y674" s="72">
        <v>320</v>
      </c>
      <c r="Z674" s="76">
        <v>0.693</v>
      </c>
      <c r="AA674" s="28" t="s">
        <v>1004</v>
      </c>
      <c r="AB674" s="28" t="s">
        <v>82</v>
      </c>
      <c r="AC674" s="28" t="s">
        <v>1005</v>
      </c>
      <c r="AD674" s="28" t="s">
        <v>123</v>
      </c>
      <c r="AE674" s="28" t="s">
        <v>82</v>
      </c>
      <c r="AF674" s="28" t="s">
        <v>82</v>
      </c>
      <c r="AG674" s="28" t="s">
        <v>95</v>
      </c>
      <c r="AH674" s="28" t="s">
        <v>82</v>
      </c>
      <c r="AI674" s="28" t="s">
        <v>96</v>
      </c>
      <c r="AJ674" s="28" t="s">
        <v>82</v>
      </c>
      <c r="AK674" s="28" t="s">
        <v>82</v>
      </c>
      <c r="AL674" s="28" t="s">
        <v>6428</v>
      </c>
      <c r="AM674" s="28" t="s">
        <v>88</v>
      </c>
      <c r="AN674" s="27" t="s">
        <v>98</v>
      </c>
      <c r="AO674" s="72">
        <f>C674*U674+D674</f>
        <v>0</v>
      </c>
      <c r="AP674" s="27" t="s">
        <v>82</v>
      </c>
      <c r="AQ674" s="27" t="s">
        <v>82</v>
      </c>
      <c r="AR674" s="29" t="s">
        <v>82</v>
      </c>
      <c r="AS674" s="29" t="s">
        <v>82</v>
      </c>
      <c r="AT674" s="79" t="s">
        <v>82</v>
      </c>
      <c r="AW674" s="80" t="s">
        <v>82</v>
      </c>
      <c r="AX674" s="27" t="s">
        <v>82</v>
      </c>
      <c r="AY674" s="27" t="s">
        <v>6429</v>
      </c>
      <c r="AZ674" s="27" t="s">
        <v>82</v>
      </c>
      <c r="BA674" s="27" t="s">
        <v>6430</v>
      </c>
      <c r="BB674" s="27" t="s">
        <v>6431</v>
      </c>
      <c r="BC674" s="27" t="s">
        <v>82</v>
      </c>
      <c r="BD674" s="27" t="s">
        <v>82</v>
      </c>
      <c r="BE674" s="27" t="s">
        <v>6432</v>
      </c>
      <c r="BF674" s="27" t="s">
        <v>82</v>
      </c>
      <c r="BG674" s="27" t="s">
        <v>6414</v>
      </c>
      <c r="BH674" s="27" t="s">
        <v>1500</v>
      </c>
      <c r="BI674" s="27" t="s">
        <v>2676</v>
      </c>
      <c r="BJ674" s="27" t="s">
        <v>2677</v>
      </c>
      <c r="BK674" s="27" t="s">
        <v>2677</v>
      </c>
      <c r="BL674" s="27" t="s">
        <v>82</v>
      </c>
      <c r="BM674" s="27" t="s">
        <v>82</v>
      </c>
      <c r="BN674" s="27" t="s">
        <v>82</v>
      </c>
      <c r="BP674" s="117">
        <f>AO674*E674</f>
        <v>0</v>
      </c>
      <c r="BQ674" s="117">
        <f>AO674*Z674</f>
        <v>0</v>
      </c>
    </row>
    <row r="675">
      <c r="A675" s="48" t="s">
        <v>81</v>
      </c>
      <c r="B675" s="48" t="s">
        <v>82</v>
      </c>
      <c r="C675" s="58">
        <v>0</v>
      </c>
      <c r="D675" s="58">
        <v>0</v>
      </c>
      <c r="E675" s="64">
        <v>1531.2</v>
      </c>
      <c r="F675" s="26" t="s">
        <v>6433</v>
      </c>
      <c r="G675" s="27" t="s">
        <v>6413</v>
      </c>
      <c r="H675" s="27" t="s">
        <v>6414</v>
      </c>
      <c r="I675" s="118" t="s">
        <v>6434</v>
      </c>
      <c r="J675" s="94" t="s">
        <v>614</v>
      </c>
      <c r="L675" s="27" t="s">
        <v>82</v>
      </c>
      <c r="M675" s="27" t="s">
        <v>5192</v>
      </c>
      <c r="N675" s="27" t="s">
        <v>88</v>
      </c>
      <c r="O675" s="27" t="s">
        <v>1499</v>
      </c>
      <c r="P675" s="27" t="s">
        <v>1500</v>
      </c>
      <c r="Q675" s="27" t="s">
        <v>89</v>
      </c>
      <c r="R675" s="27" t="s">
        <v>82</v>
      </c>
      <c r="S675" s="95" t="s">
        <v>6435</v>
      </c>
      <c r="T675" s="31">
        <v>10</v>
      </c>
      <c r="U675" s="31">
        <v>10</v>
      </c>
      <c r="V675" s="89">
        <v>46106</v>
      </c>
      <c r="W675" s="89">
        <v>46106</v>
      </c>
      <c r="X675" s="27" t="s">
        <v>6436</v>
      </c>
      <c r="Y675" s="72">
        <v>320</v>
      </c>
      <c r="Z675" s="76">
        <v>0.65</v>
      </c>
      <c r="AA675" s="28" t="s">
        <v>245</v>
      </c>
      <c r="AB675" s="28" t="s">
        <v>82</v>
      </c>
      <c r="AC675" s="28" t="s">
        <v>192</v>
      </c>
      <c r="AD675" s="28" t="s">
        <v>123</v>
      </c>
      <c r="AE675" s="28" t="s">
        <v>82</v>
      </c>
      <c r="AF675" s="28" t="s">
        <v>82</v>
      </c>
      <c r="AG675" s="28" t="s">
        <v>95</v>
      </c>
      <c r="AH675" s="28" t="s">
        <v>82</v>
      </c>
      <c r="AI675" s="28" t="s">
        <v>96</v>
      </c>
      <c r="AJ675" s="28" t="s">
        <v>82</v>
      </c>
      <c r="AK675" s="28" t="s">
        <v>82</v>
      </c>
      <c r="AL675" s="28" t="s">
        <v>6437</v>
      </c>
      <c r="AM675" s="28" t="s">
        <v>88</v>
      </c>
      <c r="AN675" s="27" t="s">
        <v>98</v>
      </c>
      <c r="AO675" s="72">
        <f>C675*U675+D675</f>
        <v>0</v>
      </c>
      <c r="AP675" s="27" t="s">
        <v>82</v>
      </c>
      <c r="AQ675" s="27" t="s">
        <v>82</v>
      </c>
      <c r="AR675" s="29" t="s">
        <v>82</v>
      </c>
      <c r="AS675" s="29" t="s">
        <v>82</v>
      </c>
      <c r="AT675" s="79" t="s">
        <v>82</v>
      </c>
      <c r="AW675" s="80" t="s">
        <v>82</v>
      </c>
      <c r="AX675" s="27" t="s">
        <v>82</v>
      </c>
      <c r="AY675" s="27" t="s">
        <v>6438</v>
      </c>
      <c r="AZ675" s="27" t="s">
        <v>82</v>
      </c>
      <c r="BA675" s="27" t="s">
        <v>82</v>
      </c>
      <c r="BB675" s="27" t="s">
        <v>6439</v>
      </c>
      <c r="BC675" s="27" t="s">
        <v>82</v>
      </c>
      <c r="BD675" s="27" t="s">
        <v>82</v>
      </c>
      <c r="BE675" s="27" t="s">
        <v>82</v>
      </c>
      <c r="BF675" s="27" t="s">
        <v>82</v>
      </c>
      <c r="BG675" s="27" t="s">
        <v>6414</v>
      </c>
      <c r="BH675" s="27" t="s">
        <v>1500</v>
      </c>
      <c r="BI675" s="27" t="s">
        <v>2676</v>
      </c>
      <c r="BJ675" s="27" t="s">
        <v>2677</v>
      </c>
      <c r="BK675" s="27" t="s">
        <v>2677</v>
      </c>
      <c r="BL675" s="27" t="s">
        <v>82</v>
      </c>
      <c r="BM675" s="27" t="s">
        <v>82</v>
      </c>
      <c r="BN675" s="27" t="s">
        <v>82</v>
      </c>
      <c r="BP675" s="117">
        <f>AO675*E675</f>
        <v>0</v>
      </c>
      <c r="BQ675" s="117">
        <f>AO675*Z675</f>
        <v>0</v>
      </c>
    </row>
    <row r="676">
      <c r="A676" s="48" t="s">
        <v>81</v>
      </c>
      <c r="B676" s="48" t="s">
        <v>82</v>
      </c>
      <c r="C676" s="58">
        <v>0</v>
      </c>
      <c r="D676" s="58">
        <v>0</v>
      </c>
      <c r="E676" s="64">
        <v>1102.2</v>
      </c>
      <c r="F676" s="26" t="s">
        <v>6440</v>
      </c>
      <c r="G676" s="27" t="s">
        <v>6441</v>
      </c>
      <c r="H676" s="27" t="s">
        <v>6442</v>
      </c>
      <c r="I676" s="118" t="s">
        <v>6443</v>
      </c>
      <c r="J676" s="94" t="s">
        <v>395</v>
      </c>
      <c r="L676" s="27" t="s">
        <v>82</v>
      </c>
      <c r="M676" s="27" t="s">
        <v>780</v>
      </c>
      <c r="N676" s="27" t="s">
        <v>88</v>
      </c>
      <c r="O676" s="27" t="s">
        <v>768</v>
      </c>
      <c r="P676" s="27" t="s">
        <v>769</v>
      </c>
      <c r="Q676" s="27" t="s">
        <v>89</v>
      </c>
      <c r="R676" s="27" t="s">
        <v>82</v>
      </c>
      <c r="S676" s="95" t="s">
        <v>6444</v>
      </c>
      <c r="T676" s="31">
        <v>10</v>
      </c>
      <c r="U676" s="31">
        <v>6</v>
      </c>
      <c r="V676" s="89">
        <v>46156</v>
      </c>
      <c r="W676" s="89">
        <v>46157</v>
      </c>
      <c r="X676" s="27" t="s">
        <v>6445</v>
      </c>
      <c r="Y676" s="72">
        <v>480</v>
      </c>
      <c r="Z676" s="76">
        <v>0.55</v>
      </c>
      <c r="AA676" s="28" t="s">
        <v>191</v>
      </c>
      <c r="AB676" s="28" t="s">
        <v>82</v>
      </c>
      <c r="AC676" s="28" t="s">
        <v>192</v>
      </c>
      <c r="AD676" s="28" t="s">
        <v>123</v>
      </c>
      <c r="AE676" s="28" t="s">
        <v>82</v>
      </c>
      <c r="AF676" s="28" t="s">
        <v>82</v>
      </c>
      <c r="AG676" s="28" t="s">
        <v>95</v>
      </c>
      <c r="AH676" s="28" t="s">
        <v>82</v>
      </c>
      <c r="AI676" s="28" t="s">
        <v>96</v>
      </c>
      <c r="AJ676" s="28" t="s">
        <v>82</v>
      </c>
      <c r="AK676" s="28" t="s">
        <v>82</v>
      </c>
      <c r="AL676" s="28" t="s">
        <v>6446</v>
      </c>
      <c r="AM676" s="28" t="s">
        <v>88</v>
      </c>
      <c r="AN676" s="27" t="s">
        <v>98</v>
      </c>
      <c r="AO676" s="72">
        <f>C676*U676+D676</f>
        <v>0</v>
      </c>
      <c r="AP676" s="27" t="s">
        <v>82</v>
      </c>
      <c r="AQ676" s="27" t="s">
        <v>82</v>
      </c>
      <c r="AR676" s="29" t="s">
        <v>82</v>
      </c>
      <c r="AS676" s="29" t="s">
        <v>82</v>
      </c>
      <c r="AT676" s="79" t="s">
        <v>82</v>
      </c>
      <c r="AW676" s="80" t="s">
        <v>82</v>
      </c>
      <c r="AX676" s="27" t="s">
        <v>82</v>
      </c>
      <c r="AY676" s="27" t="s">
        <v>6447</v>
      </c>
      <c r="AZ676" s="27" t="s">
        <v>82</v>
      </c>
      <c r="BA676" s="27" t="s">
        <v>6448</v>
      </c>
      <c r="BB676" s="27" t="s">
        <v>6449</v>
      </c>
      <c r="BC676" s="27" t="s">
        <v>82</v>
      </c>
      <c r="BD676" s="27" t="s">
        <v>82</v>
      </c>
      <c r="BE676" s="27" t="s">
        <v>82</v>
      </c>
      <c r="BF676" s="27" t="s">
        <v>82</v>
      </c>
      <c r="BG676" s="27" t="s">
        <v>6442</v>
      </c>
      <c r="BH676" s="27" t="s">
        <v>99</v>
      </c>
      <c r="BI676" s="27" t="s">
        <v>107</v>
      </c>
      <c r="BJ676" s="27" t="s">
        <v>108</v>
      </c>
      <c r="BK676" s="27" t="s">
        <v>109</v>
      </c>
      <c r="BL676" s="27" t="s">
        <v>82</v>
      </c>
      <c r="BM676" s="27" t="s">
        <v>82</v>
      </c>
      <c r="BN676" s="27" t="s">
        <v>82</v>
      </c>
      <c r="BP676" s="117">
        <f>AO676*E676</f>
        <v>0</v>
      </c>
      <c r="BQ676" s="117">
        <f>AO676*Z676</f>
        <v>0</v>
      </c>
    </row>
    <row r="677">
      <c r="A677" s="48" t="s">
        <v>81</v>
      </c>
      <c r="B677" s="48" t="s">
        <v>82</v>
      </c>
      <c r="C677" s="58">
        <v>0</v>
      </c>
      <c r="D677" s="58">
        <v>0</v>
      </c>
      <c r="E677" s="64">
        <v>192.5</v>
      </c>
      <c r="F677" s="26" t="s">
        <v>6450</v>
      </c>
      <c r="G677" s="27" t="s">
        <v>6451</v>
      </c>
      <c r="H677" s="27" t="s">
        <v>6452</v>
      </c>
      <c r="I677" s="118" t="s">
        <v>6453</v>
      </c>
      <c r="J677" s="94" t="s">
        <v>614</v>
      </c>
      <c r="L677" s="27" t="s">
        <v>82</v>
      </c>
      <c r="M677" s="27" t="s">
        <v>6454</v>
      </c>
      <c r="N677" s="27" t="s">
        <v>88</v>
      </c>
      <c r="O677" s="27" t="s">
        <v>5077</v>
      </c>
      <c r="P677" s="27" t="s">
        <v>5951</v>
      </c>
      <c r="Q677" s="27" t="s">
        <v>89</v>
      </c>
      <c r="R677" s="27" t="s">
        <v>82</v>
      </c>
      <c r="S677" s="95" t="s">
        <v>6455</v>
      </c>
      <c r="T677" s="31">
        <v>10</v>
      </c>
      <c r="U677" s="31">
        <v>50</v>
      </c>
      <c r="V677" s="89">
        <v>46091</v>
      </c>
      <c r="W677" s="89">
        <v>46091</v>
      </c>
      <c r="X677" s="27" t="s">
        <v>6456</v>
      </c>
      <c r="Y677" s="72">
        <v>24</v>
      </c>
      <c r="Z677" s="76">
        <v>0.054</v>
      </c>
      <c r="AA677" s="28" t="s">
        <v>1772</v>
      </c>
      <c r="AB677" s="28" t="s">
        <v>82</v>
      </c>
      <c r="AC677" s="28" t="s">
        <v>1773</v>
      </c>
      <c r="AD677" s="28" t="s">
        <v>94</v>
      </c>
      <c r="AE677" s="28" t="s">
        <v>82</v>
      </c>
      <c r="AF677" s="28" t="s">
        <v>82</v>
      </c>
      <c r="AG677" s="28" t="s">
        <v>95</v>
      </c>
      <c r="AH677" s="28" t="s">
        <v>82</v>
      </c>
      <c r="AI677" s="28" t="s">
        <v>96</v>
      </c>
      <c r="AJ677" s="28" t="s">
        <v>82</v>
      </c>
      <c r="AK677" s="28" t="s">
        <v>82</v>
      </c>
      <c r="AL677" s="28" t="s">
        <v>6457</v>
      </c>
      <c r="AM677" s="28" t="s">
        <v>88</v>
      </c>
      <c r="AN677" s="27" t="s">
        <v>5692</v>
      </c>
      <c r="AO677" s="72">
        <f>C677*U677+D677</f>
        <v>0</v>
      </c>
      <c r="AP677" s="119" t="s">
        <v>6458</v>
      </c>
      <c r="AQ677" s="27" t="s">
        <v>82</v>
      </c>
      <c r="AR677" s="29" t="s">
        <v>82</v>
      </c>
      <c r="AS677" s="29" t="s">
        <v>82</v>
      </c>
      <c r="AT677" s="79" t="s">
        <v>82</v>
      </c>
      <c r="AW677" s="80" t="s">
        <v>82</v>
      </c>
      <c r="AX677" s="27" t="s">
        <v>82</v>
      </c>
      <c r="AY677" s="27" t="s">
        <v>6459</v>
      </c>
      <c r="AZ677" s="27" t="s">
        <v>82</v>
      </c>
      <c r="BA677" s="27" t="s">
        <v>82</v>
      </c>
      <c r="BB677" s="27" t="s">
        <v>6460</v>
      </c>
      <c r="BC677" s="27" t="s">
        <v>82</v>
      </c>
      <c r="BD677" s="27" t="s">
        <v>82</v>
      </c>
      <c r="BE677" s="27" t="s">
        <v>82</v>
      </c>
      <c r="BF677" s="27" t="s">
        <v>82</v>
      </c>
      <c r="BG677" s="27" t="s">
        <v>6452</v>
      </c>
      <c r="BH677" s="27" t="s">
        <v>2792</v>
      </c>
      <c r="BI677" s="27" t="s">
        <v>5278</v>
      </c>
      <c r="BJ677" s="27" t="s">
        <v>6461</v>
      </c>
      <c r="BK677" s="27" t="s">
        <v>6461</v>
      </c>
      <c r="BL677" s="27" t="s">
        <v>82</v>
      </c>
      <c r="BM677" s="27" t="s">
        <v>82</v>
      </c>
      <c r="BN677" s="27" t="s">
        <v>82</v>
      </c>
      <c r="BP677" s="117">
        <f>AO677*E677</f>
        <v>0</v>
      </c>
      <c r="BQ677" s="117">
        <f>AO677*Z677</f>
        <v>0</v>
      </c>
    </row>
    <row r="678">
      <c r="A678" s="48" t="s">
        <v>81</v>
      </c>
      <c r="B678" s="48" t="s">
        <v>82</v>
      </c>
      <c r="C678" s="58">
        <v>0</v>
      </c>
      <c r="D678" s="58">
        <v>0</v>
      </c>
      <c r="E678" s="64">
        <v>192.5</v>
      </c>
      <c r="F678" s="26" t="s">
        <v>6462</v>
      </c>
      <c r="G678" s="27" t="s">
        <v>6451</v>
      </c>
      <c r="H678" s="27" t="s">
        <v>6452</v>
      </c>
      <c r="I678" s="118" t="s">
        <v>6463</v>
      </c>
      <c r="J678" s="94" t="s">
        <v>614</v>
      </c>
      <c r="L678" s="27" t="s">
        <v>82</v>
      </c>
      <c r="M678" s="27" t="s">
        <v>6454</v>
      </c>
      <c r="N678" s="27" t="s">
        <v>88</v>
      </c>
      <c r="O678" s="27" t="s">
        <v>5077</v>
      </c>
      <c r="P678" s="27" t="s">
        <v>5951</v>
      </c>
      <c r="Q678" s="27" t="s">
        <v>89</v>
      </c>
      <c r="R678" s="27" t="s">
        <v>82</v>
      </c>
      <c r="S678" s="95" t="s">
        <v>6464</v>
      </c>
      <c r="T678" s="31">
        <v>10</v>
      </c>
      <c r="U678" s="31">
        <v>50</v>
      </c>
      <c r="V678" s="89">
        <v>46091</v>
      </c>
      <c r="W678" s="89">
        <v>46091</v>
      </c>
      <c r="X678" s="27" t="s">
        <v>6465</v>
      </c>
      <c r="Y678" s="72">
        <v>24</v>
      </c>
      <c r="Z678" s="76">
        <v>0.064</v>
      </c>
      <c r="AA678" s="28" t="s">
        <v>1772</v>
      </c>
      <c r="AB678" s="28" t="s">
        <v>82</v>
      </c>
      <c r="AC678" s="28" t="s">
        <v>1773</v>
      </c>
      <c r="AD678" s="28" t="s">
        <v>94</v>
      </c>
      <c r="AE678" s="28" t="s">
        <v>82</v>
      </c>
      <c r="AF678" s="28" t="s">
        <v>82</v>
      </c>
      <c r="AG678" s="28" t="s">
        <v>95</v>
      </c>
      <c r="AH678" s="28" t="s">
        <v>82</v>
      </c>
      <c r="AI678" s="28" t="s">
        <v>96</v>
      </c>
      <c r="AJ678" s="28" t="s">
        <v>82</v>
      </c>
      <c r="AK678" s="28" t="s">
        <v>82</v>
      </c>
      <c r="AL678" s="28" t="s">
        <v>6466</v>
      </c>
      <c r="AM678" s="28" t="s">
        <v>88</v>
      </c>
      <c r="AN678" s="27" t="s">
        <v>5692</v>
      </c>
      <c r="AO678" s="72">
        <f>C678*U678+D678</f>
        <v>0</v>
      </c>
      <c r="AP678" s="119" t="s">
        <v>6467</v>
      </c>
      <c r="AQ678" s="27" t="s">
        <v>82</v>
      </c>
      <c r="AR678" s="29" t="s">
        <v>82</v>
      </c>
      <c r="AS678" s="29" t="s">
        <v>82</v>
      </c>
      <c r="AT678" s="79" t="s">
        <v>82</v>
      </c>
      <c r="AW678" s="80" t="s">
        <v>82</v>
      </c>
      <c r="AX678" s="27" t="s">
        <v>82</v>
      </c>
      <c r="AY678" s="27" t="s">
        <v>6468</v>
      </c>
      <c r="AZ678" s="27" t="s">
        <v>82</v>
      </c>
      <c r="BA678" s="27" t="s">
        <v>6469</v>
      </c>
      <c r="BB678" s="27" t="s">
        <v>6470</v>
      </c>
      <c r="BC678" s="27" t="s">
        <v>82</v>
      </c>
      <c r="BD678" s="27" t="s">
        <v>82</v>
      </c>
      <c r="BE678" s="27" t="s">
        <v>6471</v>
      </c>
      <c r="BF678" s="27" t="s">
        <v>82</v>
      </c>
      <c r="BG678" s="27" t="s">
        <v>6452</v>
      </c>
      <c r="BH678" s="27" t="s">
        <v>2792</v>
      </c>
      <c r="BI678" s="27" t="s">
        <v>5278</v>
      </c>
      <c r="BJ678" s="27" t="s">
        <v>6461</v>
      </c>
      <c r="BK678" s="27" t="s">
        <v>6461</v>
      </c>
      <c r="BL678" s="27" t="s">
        <v>82</v>
      </c>
      <c r="BM678" s="27" t="s">
        <v>82</v>
      </c>
      <c r="BN678" s="27" t="s">
        <v>82</v>
      </c>
      <c r="BP678" s="117">
        <f>AO678*E678</f>
        <v>0</v>
      </c>
      <c r="BQ678" s="117">
        <f>AO678*Z678</f>
        <v>0</v>
      </c>
    </row>
    <row r="679">
      <c r="A679" s="48" t="s">
        <v>81</v>
      </c>
      <c r="B679" s="48" t="s">
        <v>82</v>
      </c>
      <c r="C679" s="58">
        <v>0</v>
      </c>
      <c r="D679" s="58">
        <v>0</v>
      </c>
      <c r="E679" s="64">
        <v>1003.2</v>
      </c>
      <c r="F679" s="26" t="s">
        <v>6472</v>
      </c>
      <c r="G679" s="27" t="s">
        <v>452</v>
      </c>
      <c r="H679" s="27" t="s">
        <v>6473</v>
      </c>
      <c r="I679" s="118" t="s">
        <v>6474</v>
      </c>
      <c r="J679" s="94" t="s">
        <v>395</v>
      </c>
      <c r="L679" s="27" t="s">
        <v>115</v>
      </c>
      <c r="M679" s="27" t="s">
        <v>815</v>
      </c>
      <c r="N679" s="27" t="s">
        <v>88</v>
      </c>
      <c r="O679" s="27" t="s">
        <v>187</v>
      </c>
      <c r="P679" s="27" t="s">
        <v>188</v>
      </c>
      <c r="Q679" s="27" t="s">
        <v>89</v>
      </c>
      <c r="R679" s="27" t="s">
        <v>82</v>
      </c>
      <c r="S679" s="95" t="s">
        <v>6475</v>
      </c>
      <c r="T679" s="31">
        <v>10</v>
      </c>
      <c r="U679" s="31">
        <v>6</v>
      </c>
      <c r="V679" s="89">
        <v>42824</v>
      </c>
      <c r="W679" s="89">
        <v>46198</v>
      </c>
      <c r="X679" s="27" t="s">
        <v>6476</v>
      </c>
      <c r="Y679" s="72">
        <v>304</v>
      </c>
      <c r="Z679" s="76">
        <v>0.52</v>
      </c>
      <c r="AA679" s="28" t="s">
        <v>121</v>
      </c>
      <c r="AB679" s="28" t="s">
        <v>82</v>
      </c>
      <c r="AC679" s="28" t="s">
        <v>122</v>
      </c>
      <c r="AD679" s="28" t="s">
        <v>123</v>
      </c>
      <c r="AE679" s="28" t="s">
        <v>82</v>
      </c>
      <c r="AF679" s="28" t="s">
        <v>82</v>
      </c>
      <c r="AG679" s="28" t="s">
        <v>95</v>
      </c>
      <c r="AH679" s="28" t="s">
        <v>452</v>
      </c>
      <c r="AI679" s="28" t="s">
        <v>96</v>
      </c>
      <c r="AJ679" s="28" t="s">
        <v>82</v>
      </c>
      <c r="AK679" s="28" t="s">
        <v>82</v>
      </c>
      <c r="AL679" s="28" t="s">
        <v>6477</v>
      </c>
      <c r="AM679" s="28" t="s">
        <v>88</v>
      </c>
      <c r="AN679" s="27" t="s">
        <v>98</v>
      </c>
      <c r="AO679" s="72">
        <f>C679*U679+D679</f>
        <v>0</v>
      </c>
      <c r="AP679" s="27" t="s">
        <v>82</v>
      </c>
      <c r="AQ679" s="27" t="s">
        <v>82</v>
      </c>
      <c r="AR679" s="29" t="s">
        <v>82</v>
      </c>
      <c r="AS679" s="29" t="s">
        <v>82</v>
      </c>
      <c r="AT679" s="79" t="s">
        <v>82</v>
      </c>
      <c r="AW679" s="80" t="s">
        <v>82</v>
      </c>
      <c r="AX679" s="27" t="s">
        <v>82</v>
      </c>
      <c r="AY679" s="27" t="s">
        <v>6478</v>
      </c>
      <c r="AZ679" s="27" t="s">
        <v>82</v>
      </c>
      <c r="BA679" s="27" t="s">
        <v>6479</v>
      </c>
      <c r="BB679" s="27" t="s">
        <v>6480</v>
      </c>
      <c r="BC679" s="27" t="s">
        <v>82</v>
      </c>
      <c r="BD679" s="27" t="s">
        <v>82</v>
      </c>
      <c r="BE679" s="27" t="s">
        <v>82</v>
      </c>
      <c r="BF679" s="27" t="s">
        <v>82</v>
      </c>
      <c r="BG679" s="27" t="s">
        <v>6473</v>
      </c>
      <c r="BH679" s="27" t="s">
        <v>128</v>
      </c>
      <c r="BI679" s="27" t="s">
        <v>200</v>
      </c>
      <c r="BJ679" s="27" t="s">
        <v>201</v>
      </c>
      <c r="BK679" s="27" t="s">
        <v>381</v>
      </c>
      <c r="BL679" s="27" t="s">
        <v>82</v>
      </c>
      <c r="BM679" s="27" t="s">
        <v>82</v>
      </c>
      <c r="BN679" s="27" t="s">
        <v>82</v>
      </c>
      <c r="BP679" s="117">
        <f>AO679*E679</f>
        <v>0</v>
      </c>
      <c r="BQ679" s="117">
        <f>AO679*Z679</f>
        <v>0</v>
      </c>
    </row>
    <row r="680">
      <c r="A680" s="48" t="s">
        <v>81</v>
      </c>
      <c r="B680" s="48" t="s">
        <v>82</v>
      </c>
      <c r="C680" s="58">
        <v>0</v>
      </c>
      <c r="D680" s="58">
        <v>0</v>
      </c>
      <c r="E680" s="64">
        <v>1531.2</v>
      </c>
      <c r="F680" s="26" t="s">
        <v>6481</v>
      </c>
      <c r="G680" s="27" t="s">
        <v>6482</v>
      </c>
      <c r="H680" s="27" t="s">
        <v>6483</v>
      </c>
      <c r="I680" s="118" t="s">
        <v>6484</v>
      </c>
      <c r="J680" s="94" t="s">
        <v>114</v>
      </c>
      <c r="L680" s="27" t="s">
        <v>82</v>
      </c>
      <c r="M680" s="27" t="s">
        <v>5192</v>
      </c>
      <c r="N680" s="27" t="s">
        <v>88</v>
      </c>
      <c r="O680" s="27" t="s">
        <v>241</v>
      </c>
      <c r="P680" s="27" t="s">
        <v>2229</v>
      </c>
      <c r="Q680" s="27" t="s">
        <v>89</v>
      </c>
      <c r="R680" s="27" t="s">
        <v>82</v>
      </c>
      <c r="S680" s="95" t="s">
        <v>6485</v>
      </c>
      <c r="T680" s="31">
        <v>10</v>
      </c>
      <c r="U680" s="31">
        <v>16</v>
      </c>
      <c r="V680" s="89">
        <v>45077</v>
      </c>
      <c r="W680" s="89">
        <v>45327</v>
      </c>
      <c r="X680" s="27" t="s">
        <v>6486</v>
      </c>
      <c r="Y680" s="72">
        <v>224</v>
      </c>
      <c r="Z680" s="76">
        <v>0.541</v>
      </c>
      <c r="AA680" s="28" t="s">
        <v>6487</v>
      </c>
      <c r="AB680" s="28" t="s">
        <v>82</v>
      </c>
      <c r="AC680" s="28" t="s">
        <v>2669</v>
      </c>
      <c r="AD680" s="28" t="s">
        <v>1890</v>
      </c>
      <c r="AE680" s="28" t="s">
        <v>82</v>
      </c>
      <c r="AF680" s="28" t="s">
        <v>82</v>
      </c>
      <c r="AG680" s="28" t="s">
        <v>95</v>
      </c>
      <c r="AH680" s="28" t="s">
        <v>82</v>
      </c>
      <c r="AI680" s="28" t="s">
        <v>96</v>
      </c>
      <c r="AJ680" s="28" t="s">
        <v>82</v>
      </c>
      <c r="AK680" s="28" t="s">
        <v>82</v>
      </c>
      <c r="AL680" s="28" t="s">
        <v>6488</v>
      </c>
      <c r="AM680" s="28" t="s">
        <v>88</v>
      </c>
      <c r="AN680" s="27" t="s">
        <v>98</v>
      </c>
      <c r="AO680" s="72">
        <f>C680*U680+D680</f>
        <v>0</v>
      </c>
      <c r="AP680" s="27" t="s">
        <v>82</v>
      </c>
      <c r="AQ680" s="27" t="s">
        <v>82</v>
      </c>
      <c r="AR680" s="29" t="s">
        <v>82</v>
      </c>
      <c r="AS680" s="29" t="s">
        <v>82</v>
      </c>
      <c r="AT680" s="79" t="s">
        <v>82</v>
      </c>
      <c r="AW680" s="80" t="s">
        <v>82</v>
      </c>
      <c r="AX680" s="27" t="s">
        <v>82</v>
      </c>
      <c r="AY680" s="27" t="s">
        <v>6489</v>
      </c>
      <c r="AZ680" s="27" t="s">
        <v>82</v>
      </c>
      <c r="BA680" s="27" t="s">
        <v>6490</v>
      </c>
      <c r="BB680" s="27" t="s">
        <v>6491</v>
      </c>
      <c r="BC680" s="27" t="s">
        <v>82</v>
      </c>
      <c r="BD680" s="27" t="s">
        <v>6492</v>
      </c>
      <c r="BE680" s="27" t="s">
        <v>6493</v>
      </c>
      <c r="BF680" s="27" t="s">
        <v>82</v>
      </c>
      <c r="BG680" s="27" t="s">
        <v>6483</v>
      </c>
      <c r="BH680" s="27" t="s">
        <v>128</v>
      </c>
      <c r="BI680" s="27" t="s">
        <v>251</v>
      </c>
      <c r="BJ680" s="27" t="s">
        <v>252</v>
      </c>
      <c r="BK680" s="27" t="s">
        <v>1930</v>
      </c>
      <c r="BL680" s="27" t="s">
        <v>82</v>
      </c>
      <c r="BM680" s="27" t="s">
        <v>82</v>
      </c>
      <c r="BN680" s="27" t="s">
        <v>82</v>
      </c>
      <c r="BP680" s="117">
        <f>AO680*E680</f>
        <v>0</v>
      </c>
      <c r="BQ680" s="117">
        <f>AO680*Z680</f>
        <v>0</v>
      </c>
    </row>
    <row r="681">
      <c r="A681" s="48" t="s">
        <v>81</v>
      </c>
      <c r="B681" s="48" t="s">
        <v>82</v>
      </c>
      <c r="C681" s="58">
        <v>0</v>
      </c>
      <c r="D681" s="58">
        <v>0</v>
      </c>
      <c r="E681" s="64">
        <v>1531.2</v>
      </c>
      <c r="F681" s="26" t="s">
        <v>6494</v>
      </c>
      <c r="G681" s="27" t="s">
        <v>6495</v>
      </c>
      <c r="H681" s="27" t="s">
        <v>6483</v>
      </c>
      <c r="I681" s="118" t="s">
        <v>6496</v>
      </c>
      <c r="J681" s="94" t="s">
        <v>114</v>
      </c>
      <c r="L681" s="27" t="s">
        <v>82</v>
      </c>
      <c r="M681" s="27" t="s">
        <v>5192</v>
      </c>
      <c r="N681" s="27" t="s">
        <v>88</v>
      </c>
      <c r="O681" s="27" t="s">
        <v>241</v>
      </c>
      <c r="P681" s="27" t="s">
        <v>242</v>
      </c>
      <c r="Q681" s="27" t="s">
        <v>89</v>
      </c>
      <c r="R681" s="27" t="s">
        <v>82</v>
      </c>
      <c r="S681" s="95" t="s">
        <v>6497</v>
      </c>
      <c r="T681" s="31">
        <v>10</v>
      </c>
      <c r="U681" s="31">
        <v>8</v>
      </c>
      <c r="V681" s="89">
        <v>45406</v>
      </c>
      <c r="W681" s="89">
        <v>45406</v>
      </c>
      <c r="X681" s="27" t="s">
        <v>6498</v>
      </c>
      <c r="Y681" s="72">
        <v>224</v>
      </c>
      <c r="Z681" s="76">
        <v>0.533</v>
      </c>
      <c r="AA681" s="28" t="s">
        <v>6487</v>
      </c>
      <c r="AB681" s="28" t="s">
        <v>82</v>
      </c>
      <c r="AC681" s="28" t="s">
        <v>2669</v>
      </c>
      <c r="AD681" s="28" t="s">
        <v>1890</v>
      </c>
      <c r="AE681" s="28" t="s">
        <v>82</v>
      </c>
      <c r="AF681" s="28" t="s">
        <v>82</v>
      </c>
      <c r="AG681" s="28" t="s">
        <v>95</v>
      </c>
      <c r="AH681" s="28" t="s">
        <v>82</v>
      </c>
      <c r="AI681" s="28" t="s">
        <v>96</v>
      </c>
      <c r="AJ681" s="28" t="s">
        <v>82</v>
      </c>
      <c r="AK681" s="28" t="s">
        <v>82</v>
      </c>
      <c r="AL681" s="28" t="s">
        <v>6499</v>
      </c>
      <c r="AM681" s="28" t="s">
        <v>88</v>
      </c>
      <c r="AN681" s="27" t="s">
        <v>98</v>
      </c>
      <c r="AO681" s="72">
        <f>C681*U681+D681</f>
        <v>0</v>
      </c>
      <c r="AP681" s="27" t="s">
        <v>82</v>
      </c>
      <c r="AQ681" s="27" t="s">
        <v>82</v>
      </c>
      <c r="AR681" s="29" t="s">
        <v>82</v>
      </c>
      <c r="AS681" s="29" t="s">
        <v>82</v>
      </c>
      <c r="AT681" s="79" t="s">
        <v>82</v>
      </c>
      <c r="AW681" s="80" t="s">
        <v>82</v>
      </c>
      <c r="AX681" s="27" t="s">
        <v>82</v>
      </c>
      <c r="AY681" s="27" t="s">
        <v>6500</v>
      </c>
      <c r="AZ681" s="27" t="s">
        <v>82</v>
      </c>
      <c r="BA681" s="27" t="s">
        <v>6501</v>
      </c>
      <c r="BB681" s="27" t="s">
        <v>6502</v>
      </c>
      <c r="BC681" s="27" t="s">
        <v>82</v>
      </c>
      <c r="BD681" s="27" t="s">
        <v>6503</v>
      </c>
      <c r="BE681" s="27" t="s">
        <v>6504</v>
      </c>
      <c r="BF681" s="27" t="s">
        <v>82</v>
      </c>
      <c r="BG681" s="27" t="s">
        <v>6483</v>
      </c>
      <c r="BH681" s="27" t="s">
        <v>128</v>
      </c>
      <c r="BI681" s="27" t="s">
        <v>251</v>
      </c>
      <c r="BJ681" s="27" t="s">
        <v>252</v>
      </c>
      <c r="BK681" s="27" t="s">
        <v>1930</v>
      </c>
      <c r="BL681" s="27" t="s">
        <v>82</v>
      </c>
      <c r="BM681" s="27" t="s">
        <v>82</v>
      </c>
      <c r="BN681" s="27" t="s">
        <v>82</v>
      </c>
      <c r="BP681" s="117">
        <f>AO681*E681</f>
        <v>0</v>
      </c>
      <c r="BQ681" s="117">
        <f>AO681*Z681</f>
        <v>0</v>
      </c>
    </row>
    <row r="682">
      <c r="A682" s="48" t="s">
        <v>81</v>
      </c>
      <c r="B682" s="48" t="s">
        <v>82</v>
      </c>
      <c r="C682" s="58">
        <v>0</v>
      </c>
      <c r="D682" s="58">
        <v>0</v>
      </c>
      <c r="E682" s="64">
        <v>1531.2</v>
      </c>
      <c r="F682" s="26" t="s">
        <v>6505</v>
      </c>
      <c r="G682" s="27" t="s">
        <v>5635</v>
      </c>
      <c r="H682" s="27" t="s">
        <v>6483</v>
      </c>
      <c r="I682" s="118" t="s">
        <v>6506</v>
      </c>
      <c r="J682" s="94" t="s">
        <v>114</v>
      </c>
      <c r="L682" s="27" t="s">
        <v>82</v>
      </c>
      <c r="M682" s="27" t="s">
        <v>5192</v>
      </c>
      <c r="N682" s="27" t="s">
        <v>88</v>
      </c>
      <c r="O682" s="27" t="s">
        <v>241</v>
      </c>
      <c r="P682" s="27" t="s">
        <v>2229</v>
      </c>
      <c r="Q682" s="27" t="s">
        <v>89</v>
      </c>
      <c r="R682" s="27" t="s">
        <v>82</v>
      </c>
      <c r="S682" s="95" t="s">
        <v>6507</v>
      </c>
      <c r="T682" s="31">
        <v>10</v>
      </c>
      <c r="U682" s="31">
        <v>8</v>
      </c>
      <c r="V682" s="89">
        <v>45135</v>
      </c>
      <c r="W682" s="89">
        <v>45251</v>
      </c>
      <c r="X682" s="27" t="s">
        <v>6508</v>
      </c>
      <c r="Y682" s="72">
        <v>224</v>
      </c>
      <c r="Z682" s="76">
        <v>0.52</v>
      </c>
      <c r="AA682" s="28" t="s">
        <v>6487</v>
      </c>
      <c r="AB682" s="28" t="s">
        <v>82</v>
      </c>
      <c r="AC682" s="28" t="s">
        <v>2669</v>
      </c>
      <c r="AD682" s="28" t="s">
        <v>1890</v>
      </c>
      <c r="AE682" s="28" t="s">
        <v>82</v>
      </c>
      <c r="AF682" s="28" t="s">
        <v>82</v>
      </c>
      <c r="AG682" s="28" t="s">
        <v>95</v>
      </c>
      <c r="AH682" s="28" t="s">
        <v>82</v>
      </c>
      <c r="AI682" s="28" t="s">
        <v>96</v>
      </c>
      <c r="AJ682" s="28" t="s">
        <v>82</v>
      </c>
      <c r="AK682" s="28" t="s">
        <v>82</v>
      </c>
      <c r="AL682" s="28" t="s">
        <v>6509</v>
      </c>
      <c r="AM682" s="28" t="s">
        <v>88</v>
      </c>
      <c r="AN682" s="27" t="s">
        <v>98</v>
      </c>
      <c r="AO682" s="72">
        <f>C682*U682+D682</f>
        <v>0</v>
      </c>
      <c r="AP682" s="27" t="s">
        <v>82</v>
      </c>
      <c r="AQ682" s="27" t="s">
        <v>82</v>
      </c>
      <c r="AR682" s="29" t="s">
        <v>82</v>
      </c>
      <c r="AS682" s="29" t="s">
        <v>82</v>
      </c>
      <c r="AT682" s="79" t="s">
        <v>82</v>
      </c>
      <c r="AW682" s="80" t="s">
        <v>82</v>
      </c>
      <c r="AX682" s="27" t="s">
        <v>82</v>
      </c>
      <c r="AY682" s="27" t="s">
        <v>6510</v>
      </c>
      <c r="AZ682" s="27" t="s">
        <v>82</v>
      </c>
      <c r="BA682" s="27" t="s">
        <v>6511</v>
      </c>
      <c r="BB682" s="27" t="s">
        <v>6512</v>
      </c>
      <c r="BC682" s="27" t="s">
        <v>82</v>
      </c>
      <c r="BD682" s="27" t="s">
        <v>6513</v>
      </c>
      <c r="BE682" s="27" t="s">
        <v>6514</v>
      </c>
      <c r="BF682" s="27" t="s">
        <v>82</v>
      </c>
      <c r="BG682" s="27" t="s">
        <v>6483</v>
      </c>
      <c r="BH682" s="27" t="s">
        <v>128</v>
      </c>
      <c r="BI682" s="27" t="s">
        <v>251</v>
      </c>
      <c r="BJ682" s="27" t="s">
        <v>252</v>
      </c>
      <c r="BK682" s="27" t="s">
        <v>1930</v>
      </c>
      <c r="BL682" s="27" t="s">
        <v>82</v>
      </c>
      <c r="BM682" s="27" t="s">
        <v>82</v>
      </c>
      <c r="BN682" s="27" t="s">
        <v>82</v>
      </c>
      <c r="BP682" s="117">
        <f>AO682*E682</f>
        <v>0</v>
      </c>
      <c r="BQ682" s="117">
        <f>AO682*Z682</f>
        <v>0</v>
      </c>
    </row>
    <row r="683">
      <c r="A683" s="48" t="s">
        <v>81</v>
      </c>
      <c r="B683" s="48" t="s">
        <v>82</v>
      </c>
      <c r="C683" s="58">
        <v>0</v>
      </c>
      <c r="D683" s="58">
        <v>0</v>
      </c>
      <c r="E683" s="64">
        <v>633.6</v>
      </c>
      <c r="F683" s="26" t="s">
        <v>6515</v>
      </c>
      <c r="G683" s="27" t="s">
        <v>6516</v>
      </c>
      <c r="H683" s="27" t="s">
        <v>6517</v>
      </c>
      <c r="I683" s="118" t="s">
        <v>6518</v>
      </c>
      <c r="J683" s="94" t="s">
        <v>363</v>
      </c>
      <c r="L683" s="27" t="s">
        <v>82</v>
      </c>
      <c r="M683" s="27" t="s">
        <v>1857</v>
      </c>
      <c r="N683" s="27" t="s">
        <v>88</v>
      </c>
      <c r="O683" s="27" t="s">
        <v>241</v>
      </c>
      <c r="P683" s="27" t="s">
        <v>242</v>
      </c>
      <c r="Q683" s="27" t="s">
        <v>89</v>
      </c>
      <c r="R683" s="27" t="s">
        <v>82</v>
      </c>
      <c r="S683" s="95" t="s">
        <v>6519</v>
      </c>
      <c r="T683" s="31">
        <v>10</v>
      </c>
      <c r="U683" s="31">
        <v>12</v>
      </c>
      <c r="V683" s="89">
        <v>46167</v>
      </c>
      <c r="W683" s="89">
        <v>46167</v>
      </c>
      <c r="X683" s="27" t="s">
        <v>6520</v>
      </c>
      <c r="Y683" s="72">
        <v>224</v>
      </c>
      <c r="Z683" s="76">
        <v>0.287</v>
      </c>
      <c r="AA683" s="28" t="s">
        <v>245</v>
      </c>
      <c r="AB683" s="28" t="s">
        <v>82</v>
      </c>
      <c r="AC683" s="28" t="s">
        <v>192</v>
      </c>
      <c r="AD683" s="28" t="s">
        <v>94</v>
      </c>
      <c r="AE683" s="28" t="s">
        <v>82</v>
      </c>
      <c r="AF683" s="28" t="s">
        <v>82</v>
      </c>
      <c r="AG683" s="28" t="s">
        <v>95</v>
      </c>
      <c r="AH683" s="28" t="s">
        <v>82</v>
      </c>
      <c r="AI683" s="28" t="s">
        <v>96</v>
      </c>
      <c r="AJ683" s="28" t="s">
        <v>82</v>
      </c>
      <c r="AK683" s="28" t="s">
        <v>82</v>
      </c>
      <c r="AL683" s="28" t="s">
        <v>6521</v>
      </c>
      <c r="AM683" s="28" t="s">
        <v>88</v>
      </c>
      <c r="AN683" s="27" t="s">
        <v>98</v>
      </c>
      <c r="AO683" s="72">
        <f>C683*U683+D683</f>
        <v>0</v>
      </c>
      <c r="AP683" s="27" t="s">
        <v>82</v>
      </c>
      <c r="AQ683" s="27" t="s">
        <v>82</v>
      </c>
      <c r="AR683" s="29" t="s">
        <v>82</v>
      </c>
      <c r="AS683" s="29" t="s">
        <v>82</v>
      </c>
      <c r="AT683" s="79" t="s">
        <v>82</v>
      </c>
      <c r="AW683" s="80" t="s">
        <v>82</v>
      </c>
      <c r="AX683" s="27" t="s">
        <v>82</v>
      </c>
      <c r="AY683" s="27" t="s">
        <v>6522</v>
      </c>
      <c r="AZ683" s="27" t="s">
        <v>82</v>
      </c>
      <c r="BA683" s="27" t="s">
        <v>6523</v>
      </c>
      <c r="BB683" s="27" t="s">
        <v>6524</v>
      </c>
      <c r="BC683" s="27" t="s">
        <v>82</v>
      </c>
      <c r="BD683" s="27" t="s">
        <v>82</v>
      </c>
      <c r="BE683" s="27" t="s">
        <v>6525</v>
      </c>
      <c r="BF683" s="27" t="s">
        <v>82</v>
      </c>
      <c r="BG683" s="27" t="s">
        <v>6517</v>
      </c>
      <c r="BH683" s="27" t="s">
        <v>128</v>
      </c>
      <c r="BI683" s="27" t="s">
        <v>251</v>
      </c>
      <c r="BJ683" s="27" t="s">
        <v>252</v>
      </c>
      <c r="BK683" s="27" t="s">
        <v>1930</v>
      </c>
      <c r="BL683" s="27" t="s">
        <v>82</v>
      </c>
      <c r="BM683" s="27" t="s">
        <v>82</v>
      </c>
      <c r="BN683" s="27" t="s">
        <v>82</v>
      </c>
      <c r="BP683" s="117">
        <f>AO683*E683</f>
        <v>0</v>
      </c>
      <c r="BQ683" s="117">
        <f>AO683*Z683</f>
        <v>0</v>
      </c>
    </row>
    <row r="684">
      <c r="A684" s="48" t="s">
        <v>81</v>
      </c>
      <c r="B684" s="48" t="s">
        <v>82</v>
      </c>
      <c r="C684" s="58">
        <v>0</v>
      </c>
      <c r="D684" s="58">
        <v>0</v>
      </c>
      <c r="E684" s="64">
        <v>1155</v>
      </c>
      <c r="F684" s="26" t="s">
        <v>6526</v>
      </c>
      <c r="G684" s="27" t="s">
        <v>6527</v>
      </c>
      <c r="H684" s="27" t="s">
        <v>6528</v>
      </c>
      <c r="I684" s="118" t="s">
        <v>6529</v>
      </c>
      <c r="J684" s="94" t="s">
        <v>136</v>
      </c>
      <c r="L684" s="27" t="s">
        <v>82</v>
      </c>
      <c r="M684" s="27" t="s">
        <v>227</v>
      </c>
      <c r="N684" s="27" t="s">
        <v>88</v>
      </c>
      <c r="O684" s="27" t="s">
        <v>241</v>
      </c>
      <c r="P684" s="27" t="s">
        <v>242</v>
      </c>
      <c r="Q684" s="27" t="s">
        <v>89</v>
      </c>
      <c r="R684" s="27" t="s">
        <v>82</v>
      </c>
      <c r="S684" s="95" t="s">
        <v>6530</v>
      </c>
      <c r="T684" s="31">
        <v>10</v>
      </c>
      <c r="U684" s="31">
        <v>8</v>
      </c>
      <c r="V684" s="89">
        <v>43347</v>
      </c>
      <c r="W684" s="89">
        <v>46091</v>
      </c>
      <c r="X684" s="27" t="s">
        <v>6531</v>
      </c>
      <c r="Y684" s="72">
        <v>384</v>
      </c>
      <c r="Z684" s="76">
        <v>0.505</v>
      </c>
      <c r="AA684" s="28" t="s">
        <v>121</v>
      </c>
      <c r="AB684" s="28" t="s">
        <v>82</v>
      </c>
      <c r="AC684" s="28" t="s">
        <v>122</v>
      </c>
      <c r="AD684" s="28" t="s">
        <v>94</v>
      </c>
      <c r="AE684" s="28" t="s">
        <v>82</v>
      </c>
      <c r="AF684" s="28" t="s">
        <v>82</v>
      </c>
      <c r="AG684" s="28" t="s">
        <v>95</v>
      </c>
      <c r="AH684" s="28" t="s">
        <v>82</v>
      </c>
      <c r="AI684" s="28" t="s">
        <v>96</v>
      </c>
      <c r="AJ684" s="28" t="s">
        <v>82</v>
      </c>
      <c r="AK684" s="28" t="s">
        <v>82</v>
      </c>
      <c r="AL684" s="28" t="s">
        <v>6532</v>
      </c>
      <c r="AM684" s="28" t="s">
        <v>88</v>
      </c>
      <c r="AN684" s="27" t="s">
        <v>98</v>
      </c>
      <c r="AO684" s="72">
        <f>C684*U684+D684</f>
        <v>0</v>
      </c>
      <c r="AP684" s="27" t="s">
        <v>82</v>
      </c>
      <c r="AQ684" s="27" t="s">
        <v>82</v>
      </c>
      <c r="AR684" s="29" t="s">
        <v>82</v>
      </c>
      <c r="AS684" s="29" t="s">
        <v>82</v>
      </c>
      <c r="AT684" s="79" t="s">
        <v>82</v>
      </c>
      <c r="AW684" s="80" t="s">
        <v>82</v>
      </c>
      <c r="AX684" s="27" t="s">
        <v>82</v>
      </c>
      <c r="AY684" s="27" t="s">
        <v>6533</v>
      </c>
      <c r="AZ684" s="27" t="s">
        <v>82</v>
      </c>
      <c r="BA684" s="27" t="s">
        <v>82</v>
      </c>
      <c r="BB684" s="27" t="s">
        <v>6534</v>
      </c>
      <c r="BC684" s="27" t="s">
        <v>82</v>
      </c>
      <c r="BD684" s="27" t="s">
        <v>6535</v>
      </c>
      <c r="BE684" s="27" t="s">
        <v>82</v>
      </c>
      <c r="BF684" s="27" t="s">
        <v>82</v>
      </c>
      <c r="BG684" s="27" t="s">
        <v>6528</v>
      </c>
      <c r="BH684" s="27" t="s">
        <v>128</v>
      </c>
      <c r="BI684" s="27" t="s">
        <v>220</v>
      </c>
      <c r="BJ684" s="27" t="s">
        <v>2154</v>
      </c>
      <c r="BK684" s="27" t="s">
        <v>6536</v>
      </c>
      <c r="BL684" s="27" t="s">
        <v>82</v>
      </c>
      <c r="BM684" s="27" t="s">
        <v>82</v>
      </c>
      <c r="BN684" s="27" t="s">
        <v>82</v>
      </c>
      <c r="BP684" s="117">
        <f>AO684*E684</f>
        <v>0</v>
      </c>
      <c r="BQ684" s="117">
        <f>AO684*Z684</f>
        <v>0</v>
      </c>
    </row>
    <row r="685">
      <c r="A685" s="48" t="s">
        <v>81</v>
      </c>
      <c r="B685" s="48" t="s">
        <v>82</v>
      </c>
      <c r="C685" s="58">
        <v>0</v>
      </c>
      <c r="D685" s="58">
        <v>0</v>
      </c>
      <c r="E685" s="64">
        <v>1729.2</v>
      </c>
      <c r="F685" s="26" t="s">
        <v>6537</v>
      </c>
      <c r="G685" s="27" t="s">
        <v>6538</v>
      </c>
      <c r="H685" s="27" t="s">
        <v>6539</v>
      </c>
      <c r="I685" s="118" t="s">
        <v>6540</v>
      </c>
      <c r="J685" s="94" t="s">
        <v>136</v>
      </c>
      <c r="L685" s="27" t="s">
        <v>115</v>
      </c>
      <c r="M685" s="27" t="s">
        <v>1780</v>
      </c>
      <c r="N685" s="27" t="s">
        <v>88</v>
      </c>
      <c r="O685" s="27" t="s">
        <v>117</v>
      </c>
      <c r="P685" s="27" t="s">
        <v>535</v>
      </c>
      <c r="Q685" s="27" t="s">
        <v>89</v>
      </c>
      <c r="R685" s="27" t="s">
        <v>82</v>
      </c>
      <c r="S685" s="95" t="s">
        <v>6541</v>
      </c>
      <c r="T685" s="31">
        <v>10</v>
      </c>
      <c r="U685" s="31">
        <v>6</v>
      </c>
      <c r="V685" s="89">
        <v>45534</v>
      </c>
      <c r="W685" s="89">
        <v>46167</v>
      </c>
      <c r="X685" s="27" t="s">
        <v>6542</v>
      </c>
      <c r="Y685" s="72">
        <v>368</v>
      </c>
      <c r="Z685" s="76">
        <v>0.847</v>
      </c>
      <c r="AA685" s="28" t="s">
        <v>121</v>
      </c>
      <c r="AB685" s="28" t="s">
        <v>82</v>
      </c>
      <c r="AC685" s="28" t="s">
        <v>122</v>
      </c>
      <c r="AD685" s="28" t="s">
        <v>123</v>
      </c>
      <c r="AE685" s="28" t="s">
        <v>82</v>
      </c>
      <c r="AF685" s="28" t="s">
        <v>82</v>
      </c>
      <c r="AG685" s="28" t="s">
        <v>95</v>
      </c>
      <c r="AH685" s="28" t="s">
        <v>82</v>
      </c>
      <c r="AI685" s="28" t="s">
        <v>96</v>
      </c>
      <c r="AJ685" s="28" t="s">
        <v>82</v>
      </c>
      <c r="AK685" s="28" t="s">
        <v>82</v>
      </c>
      <c r="AL685" s="28" t="s">
        <v>6543</v>
      </c>
      <c r="AM685" s="28" t="s">
        <v>88</v>
      </c>
      <c r="AN685" s="27" t="s">
        <v>98</v>
      </c>
      <c r="AO685" s="72">
        <f>C685*U685+D685</f>
        <v>0</v>
      </c>
      <c r="AP685" s="27" t="s">
        <v>82</v>
      </c>
      <c r="AQ685" s="27" t="s">
        <v>82</v>
      </c>
      <c r="AR685" s="29" t="s">
        <v>82</v>
      </c>
      <c r="AS685" s="29" t="s">
        <v>82</v>
      </c>
      <c r="AT685" s="79" t="s">
        <v>82</v>
      </c>
      <c r="AW685" s="80" t="s">
        <v>82</v>
      </c>
      <c r="AX685" s="27" t="s">
        <v>82</v>
      </c>
      <c r="AY685" s="27" t="s">
        <v>6544</v>
      </c>
      <c r="AZ685" s="27" t="s">
        <v>82</v>
      </c>
      <c r="BA685" s="27" t="s">
        <v>6545</v>
      </c>
      <c r="BB685" s="27" t="s">
        <v>6546</v>
      </c>
      <c r="BC685" s="27" t="s">
        <v>82</v>
      </c>
      <c r="BD685" s="27" t="s">
        <v>82</v>
      </c>
      <c r="BE685" s="27" t="s">
        <v>6547</v>
      </c>
      <c r="BF685" s="27" t="s">
        <v>82</v>
      </c>
      <c r="BG685" s="27" t="s">
        <v>6539</v>
      </c>
      <c r="BH685" s="27" t="s">
        <v>128</v>
      </c>
      <c r="BI685" s="27" t="s">
        <v>129</v>
      </c>
      <c r="BJ685" s="27" t="s">
        <v>542</v>
      </c>
      <c r="BK685" s="27" t="s">
        <v>543</v>
      </c>
      <c r="BL685" s="27" t="s">
        <v>82</v>
      </c>
      <c r="BM685" s="27" t="s">
        <v>82</v>
      </c>
      <c r="BN685" s="27" t="s">
        <v>82</v>
      </c>
      <c r="BP685" s="117">
        <f>AO685*E685</f>
        <v>0</v>
      </c>
      <c r="BQ685" s="117">
        <f>AO685*Z685</f>
        <v>0</v>
      </c>
    </row>
    <row r="686">
      <c r="A686" s="48" t="s">
        <v>81</v>
      </c>
      <c r="B686" s="48" t="s">
        <v>82</v>
      </c>
      <c r="C686" s="58">
        <v>0</v>
      </c>
      <c r="D686" s="58">
        <v>0</v>
      </c>
      <c r="E686" s="64">
        <v>1102.2</v>
      </c>
      <c r="F686" s="26" t="s">
        <v>6548</v>
      </c>
      <c r="G686" s="27" t="s">
        <v>6549</v>
      </c>
      <c r="H686" s="27" t="s">
        <v>6550</v>
      </c>
      <c r="I686" s="118" t="s">
        <v>6551</v>
      </c>
      <c r="J686" s="94" t="s">
        <v>114</v>
      </c>
      <c r="L686" s="27" t="s">
        <v>115</v>
      </c>
      <c r="M686" s="27" t="s">
        <v>780</v>
      </c>
      <c r="N686" s="27" t="s">
        <v>88</v>
      </c>
      <c r="O686" s="27" t="s">
        <v>481</v>
      </c>
      <c r="P686" s="27" t="s">
        <v>482</v>
      </c>
      <c r="Q686" s="27" t="s">
        <v>89</v>
      </c>
      <c r="R686" s="27" t="s">
        <v>82</v>
      </c>
      <c r="S686" s="95" t="s">
        <v>6552</v>
      </c>
      <c r="T686" s="31">
        <v>22</v>
      </c>
      <c r="U686" s="31">
        <v>8</v>
      </c>
      <c r="V686" s="89">
        <v>44855</v>
      </c>
      <c r="W686" s="89">
        <v>44855</v>
      </c>
      <c r="X686" s="27" t="s">
        <v>6553</v>
      </c>
      <c r="Y686" s="72">
        <v>240</v>
      </c>
      <c r="Z686" s="76">
        <v>0.46</v>
      </c>
      <c r="AA686" s="28" t="s">
        <v>191</v>
      </c>
      <c r="AB686" s="28" t="s">
        <v>82</v>
      </c>
      <c r="AC686" s="28" t="s">
        <v>192</v>
      </c>
      <c r="AD686" s="28" t="s">
        <v>123</v>
      </c>
      <c r="AE686" s="28" t="s">
        <v>82</v>
      </c>
      <c r="AF686" s="28" t="s">
        <v>82</v>
      </c>
      <c r="AG686" s="28" t="s">
        <v>95</v>
      </c>
      <c r="AH686" s="28" t="s">
        <v>82</v>
      </c>
      <c r="AI686" s="28" t="s">
        <v>96</v>
      </c>
      <c r="AJ686" s="28" t="s">
        <v>82</v>
      </c>
      <c r="AK686" s="28" t="s">
        <v>82</v>
      </c>
      <c r="AL686" s="28" t="s">
        <v>6554</v>
      </c>
      <c r="AM686" s="28" t="s">
        <v>88</v>
      </c>
      <c r="AN686" s="27" t="s">
        <v>145</v>
      </c>
      <c r="AO686" s="72">
        <f>C686*U686+D686</f>
        <v>0</v>
      </c>
      <c r="AP686" s="27" t="s">
        <v>82</v>
      </c>
      <c r="AQ686" s="27" t="s">
        <v>82</v>
      </c>
      <c r="AR686" s="29" t="s">
        <v>82</v>
      </c>
      <c r="AS686" s="29" t="s">
        <v>82</v>
      </c>
      <c r="AT686" s="79" t="s">
        <v>82</v>
      </c>
      <c r="AW686" s="80" t="s">
        <v>82</v>
      </c>
      <c r="AX686" s="27" t="s">
        <v>82</v>
      </c>
      <c r="AY686" s="27" t="s">
        <v>6555</v>
      </c>
      <c r="AZ686" s="27" t="s">
        <v>82</v>
      </c>
      <c r="BA686" s="27" t="s">
        <v>6556</v>
      </c>
      <c r="BB686" s="27" t="s">
        <v>6557</v>
      </c>
      <c r="BC686" s="27" t="s">
        <v>82</v>
      </c>
      <c r="BD686" s="27" t="s">
        <v>82</v>
      </c>
      <c r="BE686" s="27" t="s">
        <v>6558</v>
      </c>
      <c r="BF686" s="27" t="s">
        <v>82</v>
      </c>
      <c r="BG686" s="27" t="s">
        <v>6559</v>
      </c>
      <c r="BH686" s="27" t="s">
        <v>128</v>
      </c>
      <c r="BI686" s="27" t="s">
        <v>489</v>
      </c>
      <c r="BJ686" s="27" t="s">
        <v>5373</v>
      </c>
      <c r="BK686" s="27" t="s">
        <v>5397</v>
      </c>
      <c r="BL686" s="27" t="s">
        <v>82</v>
      </c>
      <c r="BM686" s="27" t="s">
        <v>82</v>
      </c>
      <c r="BN686" s="27" t="s">
        <v>82</v>
      </c>
      <c r="BP686" s="117">
        <f>AO686*E686</f>
        <v>0</v>
      </c>
      <c r="BQ686" s="117">
        <f>AO686*Z686</f>
        <v>0</v>
      </c>
    </row>
    <row r="687">
      <c r="A687" s="48" t="s">
        <v>81</v>
      </c>
      <c r="B687" s="48" t="s">
        <v>82</v>
      </c>
      <c r="C687" s="58">
        <v>0</v>
      </c>
      <c r="D687" s="58">
        <v>0</v>
      </c>
      <c r="E687" s="64">
        <v>752.4</v>
      </c>
      <c r="F687" s="26" t="s">
        <v>6560</v>
      </c>
      <c r="G687" s="27" t="s">
        <v>6561</v>
      </c>
      <c r="H687" s="27" t="s">
        <v>6562</v>
      </c>
      <c r="I687" s="118" t="s">
        <v>6563</v>
      </c>
      <c r="J687" s="94" t="s">
        <v>114</v>
      </c>
      <c r="L687" s="27" t="s">
        <v>115</v>
      </c>
      <c r="M687" s="27" t="s">
        <v>857</v>
      </c>
      <c r="N687" s="27" t="s">
        <v>88</v>
      </c>
      <c r="O687" s="27" t="s">
        <v>187</v>
      </c>
      <c r="P687" s="27" t="s">
        <v>188</v>
      </c>
      <c r="Q687" s="27" t="s">
        <v>89</v>
      </c>
      <c r="R687" s="27" t="s">
        <v>82</v>
      </c>
      <c r="S687" s="95" t="s">
        <v>6564</v>
      </c>
      <c r="T687" s="31">
        <v>10</v>
      </c>
      <c r="U687" s="31">
        <v>1</v>
      </c>
      <c r="V687" s="89">
        <v>45950</v>
      </c>
      <c r="W687" s="89">
        <v>45950</v>
      </c>
      <c r="X687" s="27" t="s">
        <v>6565</v>
      </c>
      <c r="Y687" s="72">
        <v>288</v>
      </c>
      <c r="Z687" s="76">
        <v>0.376</v>
      </c>
      <c r="AA687" s="28" t="s">
        <v>191</v>
      </c>
      <c r="AB687" s="28" t="s">
        <v>82</v>
      </c>
      <c r="AC687" s="28" t="s">
        <v>192</v>
      </c>
      <c r="AD687" s="28" t="s">
        <v>123</v>
      </c>
      <c r="AE687" s="28" t="s">
        <v>82</v>
      </c>
      <c r="AF687" s="28" t="s">
        <v>82</v>
      </c>
      <c r="AG687" s="28" t="s">
        <v>95</v>
      </c>
      <c r="AH687" s="28" t="s">
        <v>82</v>
      </c>
      <c r="AI687" s="28" t="s">
        <v>96</v>
      </c>
      <c r="AJ687" s="28" t="s">
        <v>82</v>
      </c>
      <c r="AK687" s="28" t="s">
        <v>82</v>
      </c>
      <c r="AL687" s="28" t="s">
        <v>6566</v>
      </c>
      <c r="AM687" s="28" t="s">
        <v>88</v>
      </c>
      <c r="AN687" s="27" t="s">
        <v>98</v>
      </c>
      <c r="AO687" s="72">
        <f>C687*U687+D687</f>
        <v>0</v>
      </c>
      <c r="AP687" s="27" t="s">
        <v>82</v>
      </c>
      <c r="AQ687" s="27" t="s">
        <v>82</v>
      </c>
      <c r="AR687" s="29" t="s">
        <v>82</v>
      </c>
      <c r="AS687" s="29" t="s">
        <v>82</v>
      </c>
      <c r="AT687" s="79" t="s">
        <v>82</v>
      </c>
      <c r="AW687" s="80" t="s">
        <v>82</v>
      </c>
      <c r="AX687" s="27" t="s">
        <v>82</v>
      </c>
      <c r="AY687" s="27" t="s">
        <v>6567</v>
      </c>
      <c r="AZ687" s="27" t="s">
        <v>82</v>
      </c>
      <c r="BA687" s="27" t="s">
        <v>6568</v>
      </c>
      <c r="BB687" s="27" t="s">
        <v>6569</v>
      </c>
      <c r="BC687" s="27" t="s">
        <v>82</v>
      </c>
      <c r="BD687" s="27" t="s">
        <v>82</v>
      </c>
      <c r="BE687" s="27" t="s">
        <v>82</v>
      </c>
      <c r="BF687" s="27" t="s">
        <v>82</v>
      </c>
      <c r="BG687" s="27" t="s">
        <v>6570</v>
      </c>
      <c r="BH687" s="27" t="s">
        <v>128</v>
      </c>
      <c r="BI687" s="27" t="s">
        <v>200</v>
      </c>
      <c r="BJ687" s="27" t="s">
        <v>412</v>
      </c>
      <c r="BK687" s="27" t="s">
        <v>5148</v>
      </c>
      <c r="BL687" s="27" t="s">
        <v>82</v>
      </c>
      <c r="BM687" s="27" t="s">
        <v>82</v>
      </c>
      <c r="BN687" s="27" t="s">
        <v>82</v>
      </c>
      <c r="BP687" s="117">
        <f>AO687*E687</f>
        <v>0</v>
      </c>
      <c r="BQ687" s="117">
        <f>AO687*Z687</f>
        <v>0</v>
      </c>
    </row>
    <row r="688">
      <c r="A688" s="48" t="s">
        <v>81</v>
      </c>
      <c r="B688" s="48" t="s">
        <v>82</v>
      </c>
      <c r="C688" s="58">
        <v>0</v>
      </c>
      <c r="D688" s="58">
        <v>0</v>
      </c>
      <c r="E688" s="64">
        <v>798.6</v>
      </c>
      <c r="F688" s="26" t="s">
        <v>6571</v>
      </c>
      <c r="G688" s="27" t="s">
        <v>6561</v>
      </c>
      <c r="H688" s="27" t="s">
        <v>6562</v>
      </c>
      <c r="I688" s="118" t="s">
        <v>6572</v>
      </c>
      <c r="J688" s="94" t="s">
        <v>614</v>
      </c>
      <c r="L688" s="27" t="s">
        <v>115</v>
      </c>
      <c r="M688" s="27" t="s">
        <v>804</v>
      </c>
      <c r="N688" s="27" t="s">
        <v>88</v>
      </c>
      <c r="O688" s="27" t="s">
        <v>187</v>
      </c>
      <c r="P688" s="27" t="s">
        <v>188</v>
      </c>
      <c r="Q688" s="27" t="s">
        <v>89</v>
      </c>
      <c r="R688" s="27" t="s">
        <v>82</v>
      </c>
      <c r="S688" s="95" t="s">
        <v>6573</v>
      </c>
      <c r="T688" s="31">
        <v>10</v>
      </c>
      <c r="U688" s="31">
        <v>14</v>
      </c>
      <c r="V688" s="89">
        <v>45762</v>
      </c>
      <c r="W688" s="89">
        <v>45762</v>
      </c>
      <c r="X688" s="27" t="s">
        <v>6574</v>
      </c>
      <c r="Y688" s="72">
        <v>336</v>
      </c>
      <c r="Z688" s="76">
        <v>0.424</v>
      </c>
      <c r="AA688" s="28" t="s">
        <v>191</v>
      </c>
      <c r="AB688" s="28" t="s">
        <v>82</v>
      </c>
      <c r="AC688" s="28" t="s">
        <v>192</v>
      </c>
      <c r="AD688" s="28" t="s">
        <v>123</v>
      </c>
      <c r="AE688" s="28" t="s">
        <v>82</v>
      </c>
      <c r="AF688" s="28" t="s">
        <v>82</v>
      </c>
      <c r="AG688" s="28" t="s">
        <v>95</v>
      </c>
      <c r="AH688" s="28" t="s">
        <v>82</v>
      </c>
      <c r="AI688" s="28" t="s">
        <v>96</v>
      </c>
      <c r="AJ688" s="28" t="s">
        <v>82</v>
      </c>
      <c r="AK688" s="28" t="s">
        <v>82</v>
      </c>
      <c r="AL688" s="28" t="s">
        <v>6575</v>
      </c>
      <c r="AM688" s="28" t="s">
        <v>88</v>
      </c>
      <c r="AN688" s="27" t="s">
        <v>98</v>
      </c>
      <c r="AO688" s="72">
        <f>C688*U688+D688</f>
        <v>0</v>
      </c>
      <c r="AP688" s="27" t="s">
        <v>82</v>
      </c>
      <c r="AQ688" s="27" t="s">
        <v>82</v>
      </c>
      <c r="AR688" s="29" t="s">
        <v>82</v>
      </c>
      <c r="AS688" s="29" t="s">
        <v>82</v>
      </c>
      <c r="AT688" s="79" t="s">
        <v>82</v>
      </c>
      <c r="AW688" s="80" t="s">
        <v>82</v>
      </c>
      <c r="AX688" s="27" t="s">
        <v>82</v>
      </c>
      <c r="AY688" s="27" t="s">
        <v>6576</v>
      </c>
      <c r="AZ688" s="27" t="s">
        <v>82</v>
      </c>
      <c r="BA688" s="27" t="s">
        <v>6577</v>
      </c>
      <c r="BB688" s="27" t="s">
        <v>6578</v>
      </c>
      <c r="BC688" s="27" t="s">
        <v>82</v>
      </c>
      <c r="BD688" s="27" t="s">
        <v>82</v>
      </c>
      <c r="BE688" s="27" t="s">
        <v>82</v>
      </c>
      <c r="BF688" s="27" t="s">
        <v>82</v>
      </c>
      <c r="BG688" s="27" t="s">
        <v>6570</v>
      </c>
      <c r="BH688" s="27" t="s">
        <v>128</v>
      </c>
      <c r="BI688" s="27" t="s">
        <v>200</v>
      </c>
      <c r="BJ688" s="27" t="s">
        <v>412</v>
      </c>
      <c r="BK688" s="27" t="s">
        <v>5148</v>
      </c>
      <c r="BL688" s="27" t="s">
        <v>82</v>
      </c>
      <c r="BM688" s="27" t="s">
        <v>82</v>
      </c>
      <c r="BN688" s="27" t="s">
        <v>82</v>
      </c>
      <c r="BP688" s="117">
        <f>AO688*E688</f>
        <v>0</v>
      </c>
      <c r="BQ688" s="117">
        <f>AO688*Z688</f>
        <v>0</v>
      </c>
    </row>
    <row r="689">
      <c r="A689" s="48" t="s">
        <v>81</v>
      </c>
      <c r="B689" s="48" t="s">
        <v>82</v>
      </c>
      <c r="C689" s="58">
        <v>0</v>
      </c>
      <c r="D689" s="58">
        <v>0</v>
      </c>
      <c r="E689" s="64">
        <v>726</v>
      </c>
      <c r="F689" s="26" t="s">
        <v>6579</v>
      </c>
      <c r="G689" s="27" t="s">
        <v>6580</v>
      </c>
      <c r="H689" s="27" t="s">
        <v>6581</v>
      </c>
      <c r="I689" s="118" t="s">
        <v>6582</v>
      </c>
      <c r="J689" s="94" t="s">
        <v>614</v>
      </c>
      <c r="L689" s="27" t="s">
        <v>82</v>
      </c>
      <c r="M689" s="27" t="s">
        <v>794</v>
      </c>
      <c r="N689" s="27" t="s">
        <v>88</v>
      </c>
      <c r="O689" s="27" t="s">
        <v>6583</v>
      </c>
      <c r="P689" s="27" t="s">
        <v>6584</v>
      </c>
      <c r="Q689" s="27" t="s">
        <v>89</v>
      </c>
      <c r="R689" s="27" t="s">
        <v>82</v>
      </c>
      <c r="S689" s="95" t="s">
        <v>6585</v>
      </c>
      <c r="T689" s="31">
        <v>10</v>
      </c>
      <c r="U689" s="31">
        <v>10</v>
      </c>
      <c r="V689" s="89">
        <v>45812</v>
      </c>
      <c r="W689" s="89">
        <v>46203</v>
      </c>
      <c r="X689" s="27" t="s">
        <v>6586</v>
      </c>
      <c r="Y689" s="72">
        <v>80</v>
      </c>
      <c r="Z689" s="76">
        <v>0.19</v>
      </c>
      <c r="AA689" s="28" t="s">
        <v>2135</v>
      </c>
      <c r="AB689" s="28" t="s">
        <v>82</v>
      </c>
      <c r="AC689" s="28" t="s">
        <v>213</v>
      </c>
      <c r="AD689" s="28" t="s">
        <v>94</v>
      </c>
      <c r="AE689" s="28" t="s">
        <v>82</v>
      </c>
      <c r="AF689" s="28" t="s">
        <v>82</v>
      </c>
      <c r="AG689" s="28" t="s">
        <v>95</v>
      </c>
      <c r="AH689" s="28" t="s">
        <v>82</v>
      </c>
      <c r="AI689" s="28" t="s">
        <v>1759</v>
      </c>
      <c r="AJ689" s="28" t="s">
        <v>82</v>
      </c>
      <c r="AK689" s="28" t="s">
        <v>82</v>
      </c>
      <c r="AL689" s="28" t="s">
        <v>6587</v>
      </c>
      <c r="AM689" s="28" t="s">
        <v>88</v>
      </c>
      <c r="AN689" s="27" t="s">
        <v>2649</v>
      </c>
      <c r="AO689" s="72">
        <f>C689*U689+D689</f>
        <v>0</v>
      </c>
      <c r="AP689" s="119" t="s">
        <v>6588</v>
      </c>
      <c r="AQ689" s="27" t="s">
        <v>82</v>
      </c>
      <c r="AR689" s="29" t="s">
        <v>82</v>
      </c>
      <c r="AS689" s="29" t="s">
        <v>82</v>
      </c>
      <c r="AT689" s="79" t="s">
        <v>82</v>
      </c>
      <c r="AW689" s="80" t="s">
        <v>82</v>
      </c>
      <c r="AX689" s="27" t="s">
        <v>82</v>
      </c>
      <c r="AY689" s="27" t="s">
        <v>6589</v>
      </c>
      <c r="AZ689" s="27" t="s">
        <v>82</v>
      </c>
      <c r="BA689" s="27" t="s">
        <v>6590</v>
      </c>
      <c r="BB689" s="27" t="s">
        <v>6591</v>
      </c>
      <c r="BC689" s="27" t="s">
        <v>82</v>
      </c>
      <c r="BD689" s="27" t="s">
        <v>82</v>
      </c>
      <c r="BE689" s="27" t="s">
        <v>6592</v>
      </c>
      <c r="BF689" s="27" t="s">
        <v>82</v>
      </c>
      <c r="BG689" s="27" t="s">
        <v>6581</v>
      </c>
      <c r="BH689" s="27" t="s">
        <v>2792</v>
      </c>
      <c r="BI689" s="27" t="s">
        <v>6593</v>
      </c>
      <c r="BJ689" s="27" t="s">
        <v>6594</v>
      </c>
      <c r="BK689" s="27" t="s">
        <v>6594</v>
      </c>
      <c r="BL689" s="27" t="s">
        <v>82</v>
      </c>
      <c r="BM689" s="27" t="s">
        <v>82</v>
      </c>
      <c r="BN689" s="27" t="s">
        <v>82</v>
      </c>
      <c r="BP689" s="117">
        <f>AO689*E689</f>
        <v>0</v>
      </c>
      <c r="BQ689" s="117">
        <f>AO689*Z689</f>
        <v>0</v>
      </c>
    </row>
    <row r="690">
      <c r="A690" s="48" t="s">
        <v>81</v>
      </c>
      <c r="B690" s="48" t="s">
        <v>82</v>
      </c>
      <c r="C690" s="58">
        <v>0</v>
      </c>
      <c r="D690" s="58">
        <v>0</v>
      </c>
      <c r="E690" s="64">
        <v>448.8</v>
      </c>
      <c r="F690" s="26" t="s">
        <v>6595</v>
      </c>
      <c r="G690" s="27" t="s">
        <v>6580</v>
      </c>
      <c r="H690" s="27" t="s">
        <v>6581</v>
      </c>
      <c r="I690" s="118" t="s">
        <v>6596</v>
      </c>
      <c r="J690" s="94" t="s">
        <v>335</v>
      </c>
      <c r="L690" s="27" t="s">
        <v>82</v>
      </c>
      <c r="M690" s="27" t="s">
        <v>524</v>
      </c>
      <c r="N690" s="27" t="s">
        <v>88</v>
      </c>
      <c r="O690" s="27" t="s">
        <v>6583</v>
      </c>
      <c r="P690" s="27" t="s">
        <v>6584</v>
      </c>
      <c r="Q690" s="27" t="s">
        <v>89</v>
      </c>
      <c r="R690" s="27" t="s">
        <v>82</v>
      </c>
      <c r="S690" s="95" t="s">
        <v>6597</v>
      </c>
      <c r="T690" s="31">
        <v>10</v>
      </c>
      <c r="U690" s="31">
        <v>20</v>
      </c>
      <c r="V690" s="89">
        <v>46255</v>
      </c>
      <c r="W690" s="89">
        <v>46255</v>
      </c>
      <c r="X690" s="27" t="s">
        <v>6598</v>
      </c>
      <c r="Y690" s="72">
        <v>48</v>
      </c>
      <c r="Z690" s="76">
        <v>0.121</v>
      </c>
      <c r="AA690" s="28" t="s">
        <v>2135</v>
      </c>
      <c r="AB690" s="28" t="s">
        <v>82</v>
      </c>
      <c r="AC690" s="28" t="s">
        <v>213</v>
      </c>
      <c r="AD690" s="28" t="s">
        <v>94</v>
      </c>
      <c r="AE690" s="28" t="s">
        <v>906</v>
      </c>
      <c r="AF690" s="28" t="s">
        <v>82</v>
      </c>
      <c r="AG690" s="28" t="s">
        <v>95</v>
      </c>
      <c r="AH690" s="28" t="s">
        <v>82</v>
      </c>
      <c r="AI690" s="28" t="s">
        <v>96</v>
      </c>
      <c r="AJ690" s="28" t="s">
        <v>82</v>
      </c>
      <c r="AK690" s="28" t="s">
        <v>82</v>
      </c>
      <c r="AL690" s="28" t="s">
        <v>6599</v>
      </c>
      <c r="AM690" s="28" t="s">
        <v>88</v>
      </c>
      <c r="AN690" s="27" t="s">
        <v>2649</v>
      </c>
      <c r="AO690" s="72">
        <f>C690*U690+D690</f>
        <v>0</v>
      </c>
      <c r="AP690" s="119" t="s">
        <v>6600</v>
      </c>
      <c r="AQ690" s="27" t="s">
        <v>82</v>
      </c>
      <c r="AR690" s="29" t="s">
        <v>82</v>
      </c>
      <c r="AS690" s="29" t="s">
        <v>82</v>
      </c>
      <c r="AT690" s="79" t="s">
        <v>82</v>
      </c>
      <c r="AW690" s="80" t="s">
        <v>82</v>
      </c>
      <c r="AX690" s="27" t="s">
        <v>82</v>
      </c>
      <c r="AY690" s="27" t="s">
        <v>6601</v>
      </c>
      <c r="AZ690" s="27" t="s">
        <v>82</v>
      </c>
      <c r="BA690" s="27" t="s">
        <v>6602</v>
      </c>
      <c r="BB690" s="27" t="s">
        <v>6603</v>
      </c>
      <c r="BC690" s="27" t="s">
        <v>82</v>
      </c>
      <c r="BD690" s="27" t="s">
        <v>82</v>
      </c>
      <c r="BE690" s="27" t="s">
        <v>6604</v>
      </c>
      <c r="BF690" s="27" t="s">
        <v>82</v>
      </c>
      <c r="BG690" s="27" t="s">
        <v>6581</v>
      </c>
      <c r="BH690" s="27" t="s">
        <v>2792</v>
      </c>
      <c r="BI690" s="27" t="s">
        <v>6593</v>
      </c>
      <c r="BJ690" s="27" t="s">
        <v>6594</v>
      </c>
      <c r="BK690" s="27" t="s">
        <v>6594</v>
      </c>
      <c r="BL690" s="27" t="s">
        <v>82</v>
      </c>
      <c r="BM690" s="27" t="s">
        <v>82</v>
      </c>
      <c r="BN690" s="27" t="s">
        <v>82</v>
      </c>
      <c r="BP690" s="117">
        <f>AO690*E690</f>
        <v>0</v>
      </c>
      <c r="BQ690" s="117">
        <f>AO690*Z690</f>
        <v>0</v>
      </c>
    </row>
    <row r="691">
      <c r="A691" s="48" t="s">
        <v>81</v>
      </c>
      <c r="B691" s="48" t="s">
        <v>82</v>
      </c>
      <c r="C691" s="58">
        <v>0</v>
      </c>
      <c r="D691" s="58">
        <v>0</v>
      </c>
      <c r="E691" s="64">
        <v>726</v>
      </c>
      <c r="F691" s="26" t="s">
        <v>6605</v>
      </c>
      <c r="G691" s="27" t="s">
        <v>6580</v>
      </c>
      <c r="H691" s="27" t="s">
        <v>6581</v>
      </c>
      <c r="I691" s="118" t="s">
        <v>6606</v>
      </c>
      <c r="J691" s="94" t="s">
        <v>335</v>
      </c>
      <c r="L691" s="27" t="s">
        <v>82</v>
      </c>
      <c r="M691" s="27" t="s">
        <v>794</v>
      </c>
      <c r="N691" s="27" t="s">
        <v>88</v>
      </c>
      <c r="O691" s="27" t="s">
        <v>6583</v>
      </c>
      <c r="P691" s="27" t="s">
        <v>6584</v>
      </c>
      <c r="Q691" s="27" t="s">
        <v>89</v>
      </c>
      <c r="R691" s="27" t="s">
        <v>82</v>
      </c>
      <c r="S691" s="95" t="s">
        <v>6607</v>
      </c>
      <c r="T691" s="31">
        <v>10</v>
      </c>
      <c r="U691" s="31">
        <v>10</v>
      </c>
      <c r="V691" s="89">
        <v>45240</v>
      </c>
      <c r="W691" s="89">
        <v>46203</v>
      </c>
      <c r="X691" s="27" t="s">
        <v>6608</v>
      </c>
      <c r="Y691" s="72">
        <v>80</v>
      </c>
      <c r="Z691" s="76">
        <v>0.194</v>
      </c>
      <c r="AA691" s="28" t="s">
        <v>2135</v>
      </c>
      <c r="AB691" s="28" t="s">
        <v>82</v>
      </c>
      <c r="AC691" s="28" t="s">
        <v>213</v>
      </c>
      <c r="AD691" s="28" t="s">
        <v>94</v>
      </c>
      <c r="AE691" s="28" t="s">
        <v>82</v>
      </c>
      <c r="AF691" s="28" t="s">
        <v>82</v>
      </c>
      <c r="AG691" s="28" t="s">
        <v>95</v>
      </c>
      <c r="AH691" s="28" t="s">
        <v>82</v>
      </c>
      <c r="AI691" s="28" t="s">
        <v>96</v>
      </c>
      <c r="AJ691" s="28" t="s">
        <v>82</v>
      </c>
      <c r="AK691" s="28" t="s">
        <v>82</v>
      </c>
      <c r="AL691" s="28" t="s">
        <v>6609</v>
      </c>
      <c r="AM691" s="28" t="s">
        <v>88</v>
      </c>
      <c r="AN691" s="27" t="s">
        <v>2649</v>
      </c>
      <c r="AO691" s="72">
        <f>C691*U691+D691</f>
        <v>0</v>
      </c>
      <c r="AP691" s="119" t="s">
        <v>6610</v>
      </c>
      <c r="AQ691" s="27" t="s">
        <v>82</v>
      </c>
      <c r="AR691" s="29" t="s">
        <v>82</v>
      </c>
      <c r="AS691" s="29" t="s">
        <v>82</v>
      </c>
      <c r="AT691" s="79" t="s">
        <v>82</v>
      </c>
      <c r="AW691" s="80" t="s">
        <v>82</v>
      </c>
      <c r="AX691" s="27" t="s">
        <v>82</v>
      </c>
      <c r="AY691" s="27" t="s">
        <v>6611</v>
      </c>
      <c r="AZ691" s="27" t="s">
        <v>82</v>
      </c>
      <c r="BA691" s="27" t="s">
        <v>6612</v>
      </c>
      <c r="BB691" s="27" t="s">
        <v>6613</v>
      </c>
      <c r="BC691" s="27" t="s">
        <v>82</v>
      </c>
      <c r="BD691" s="27" t="s">
        <v>6614</v>
      </c>
      <c r="BE691" s="27" t="s">
        <v>6615</v>
      </c>
      <c r="BF691" s="27" t="s">
        <v>82</v>
      </c>
      <c r="BG691" s="27" t="s">
        <v>6581</v>
      </c>
      <c r="BH691" s="27" t="s">
        <v>2792</v>
      </c>
      <c r="BI691" s="27" t="s">
        <v>6593</v>
      </c>
      <c r="BJ691" s="27" t="s">
        <v>6594</v>
      </c>
      <c r="BK691" s="27" t="s">
        <v>6594</v>
      </c>
      <c r="BL691" s="27" t="s">
        <v>82</v>
      </c>
      <c r="BM691" s="27" t="s">
        <v>82</v>
      </c>
      <c r="BN691" s="27" t="s">
        <v>82</v>
      </c>
      <c r="BP691" s="117">
        <f>AO691*E691</f>
        <v>0</v>
      </c>
      <c r="BQ691" s="117">
        <f>AO691*Z691</f>
        <v>0</v>
      </c>
    </row>
    <row r="692">
      <c r="A692" s="48" t="s">
        <v>81</v>
      </c>
      <c r="B692" s="48" t="s">
        <v>82</v>
      </c>
      <c r="C692" s="58">
        <v>0</v>
      </c>
      <c r="D692" s="58">
        <v>0</v>
      </c>
      <c r="E692" s="64">
        <v>426.8</v>
      </c>
      <c r="F692" s="26" t="s">
        <v>6616</v>
      </c>
      <c r="G692" s="27" t="s">
        <v>6580</v>
      </c>
      <c r="H692" s="27" t="s">
        <v>6581</v>
      </c>
      <c r="I692" s="118" t="s">
        <v>6617</v>
      </c>
      <c r="J692" s="94" t="s">
        <v>136</v>
      </c>
      <c r="L692" s="27" t="s">
        <v>82</v>
      </c>
      <c r="M692" s="27" t="s">
        <v>336</v>
      </c>
      <c r="N692" s="27" t="s">
        <v>88</v>
      </c>
      <c r="O692" s="27" t="s">
        <v>6583</v>
      </c>
      <c r="P692" s="27" t="s">
        <v>6584</v>
      </c>
      <c r="Q692" s="27" t="s">
        <v>89</v>
      </c>
      <c r="R692" s="27" t="s">
        <v>82</v>
      </c>
      <c r="S692" s="95" t="s">
        <v>6618</v>
      </c>
      <c r="T692" s="31">
        <v>10</v>
      </c>
      <c r="U692" s="31">
        <v>20</v>
      </c>
      <c r="V692" s="89">
        <v>46162</v>
      </c>
      <c r="W692" s="89">
        <v>46162</v>
      </c>
      <c r="X692" s="27" t="s">
        <v>6619</v>
      </c>
      <c r="Y692" s="72">
        <v>48</v>
      </c>
      <c r="Z692" s="76">
        <v>0.124</v>
      </c>
      <c r="AA692" s="28" t="s">
        <v>2135</v>
      </c>
      <c r="AB692" s="28" t="s">
        <v>82</v>
      </c>
      <c r="AC692" s="28" t="s">
        <v>213</v>
      </c>
      <c r="AD692" s="28" t="s">
        <v>94</v>
      </c>
      <c r="AE692" s="28" t="s">
        <v>82</v>
      </c>
      <c r="AF692" s="28" t="s">
        <v>82</v>
      </c>
      <c r="AG692" s="28" t="s">
        <v>95</v>
      </c>
      <c r="AH692" s="28" t="s">
        <v>82</v>
      </c>
      <c r="AI692" s="28" t="s">
        <v>96</v>
      </c>
      <c r="AJ692" s="28" t="s">
        <v>82</v>
      </c>
      <c r="AK692" s="28" t="s">
        <v>82</v>
      </c>
      <c r="AL692" s="28" t="s">
        <v>6620</v>
      </c>
      <c r="AM692" s="28" t="s">
        <v>88</v>
      </c>
      <c r="AN692" s="27" t="s">
        <v>2649</v>
      </c>
      <c r="AO692" s="72">
        <f>C692*U692+D692</f>
        <v>0</v>
      </c>
      <c r="AP692" s="119" t="s">
        <v>6621</v>
      </c>
      <c r="AQ692" s="27" t="s">
        <v>82</v>
      </c>
      <c r="AR692" s="29" t="s">
        <v>82</v>
      </c>
      <c r="AS692" s="29" t="s">
        <v>82</v>
      </c>
      <c r="AT692" s="79" t="s">
        <v>82</v>
      </c>
      <c r="AW692" s="80" t="s">
        <v>82</v>
      </c>
      <c r="AX692" s="27" t="s">
        <v>82</v>
      </c>
      <c r="AY692" s="27" t="s">
        <v>6622</v>
      </c>
      <c r="AZ692" s="27" t="s">
        <v>82</v>
      </c>
      <c r="BA692" s="27" t="s">
        <v>6623</v>
      </c>
      <c r="BB692" s="27" t="s">
        <v>6624</v>
      </c>
      <c r="BC692" s="27" t="s">
        <v>82</v>
      </c>
      <c r="BD692" s="27" t="s">
        <v>82</v>
      </c>
      <c r="BE692" s="27" t="s">
        <v>6625</v>
      </c>
      <c r="BF692" s="27" t="s">
        <v>82</v>
      </c>
      <c r="BG692" s="27" t="s">
        <v>6581</v>
      </c>
      <c r="BH692" s="27" t="s">
        <v>2792</v>
      </c>
      <c r="BI692" s="27" t="s">
        <v>6593</v>
      </c>
      <c r="BJ692" s="27" t="s">
        <v>6594</v>
      </c>
      <c r="BK692" s="27" t="s">
        <v>6594</v>
      </c>
      <c r="BL692" s="27" t="s">
        <v>82</v>
      </c>
      <c r="BM692" s="27" t="s">
        <v>82</v>
      </c>
      <c r="BN692" s="27" t="s">
        <v>82</v>
      </c>
      <c r="BP692" s="117">
        <f>AO692*E692</f>
        <v>0</v>
      </c>
      <c r="BQ692" s="117">
        <f>AO692*Z692</f>
        <v>0</v>
      </c>
    </row>
    <row r="693">
      <c r="A693" s="48" t="s">
        <v>81</v>
      </c>
      <c r="B693" s="48" t="s">
        <v>82</v>
      </c>
      <c r="C693" s="58">
        <v>0</v>
      </c>
      <c r="D693" s="58">
        <v>0</v>
      </c>
      <c r="E693" s="64">
        <v>475.2</v>
      </c>
      <c r="F693" s="26" t="s">
        <v>6626</v>
      </c>
      <c r="G693" s="27" t="s">
        <v>6580</v>
      </c>
      <c r="H693" s="27" t="s">
        <v>6581</v>
      </c>
      <c r="I693" s="118" t="s">
        <v>6627</v>
      </c>
      <c r="J693" s="94" t="s">
        <v>335</v>
      </c>
      <c r="L693" s="27" t="s">
        <v>82</v>
      </c>
      <c r="M693" s="27" t="s">
        <v>373</v>
      </c>
      <c r="N693" s="27" t="s">
        <v>88</v>
      </c>
      <c r="O693" s="27" t="s">
        <v>6583</v>
      </c>
      <c r="P693" s="27" t="s">
        <v>6584</v>
      </c>
      <c r="Q693" s="27" t="s">
        <v>89</v>
      </c>
      <c r="R693" s="27" t="s">
        <v>82</v>
      </c>
      <c r="S693" s="95" t="s">
        <v>6628</v>
      </c>
      <c r="T693" s="31">
        <v>10</v>
      </c>
      <c r="U693" s="31">
        <v>20</v>
      </c>
      <c r="V693" s="89">
        <v>46071</v>
      </c>
      <c r="W693" s="89">
        <v>46202</v>
      </c>
      <c r="X693" s="27" t="s">
        <v>6629</v>
      </c>
      <c r="Y693" s="72">
        <v>48</v>
      </c>
      <c r="Z693" s="76">
        <v>0.122</v>
      </c>
      <c r="AA693" s="28" t="s">
        <v>2135</v>
      </c>
      <c r="AB693" s="28" t="s">
        <v>82</v>
      </c>
      <c r="AC693" s="28" t="s">
        <v>213</v>
      </c>
      <c r="AD693" s="28" t="s">
        <v>94</v>
      </c>
      <c r="AE693" s="28" t="s">
        <v>82</v>
      </c>
      <c r="AF693" s="28" t="s">
        <v>82</v>
      </c>
      <c r="AG693" s="28" t="s">
        <v>95</v>
      </c>
      <c r="AH693" s="28" t="s">
        <v>82</v>
      </c>
      <c r="AI693" s="28" t="s">
        <v>1759</v>
      </c>
      <c r="AJ693" s="28" t="s">
        <v>82</v>
      </c>
      <c r="AK693" s="28" t="s">
        <v>82</v>
      </c>
      <c r="AL693" s="28" t="s">
        <v>6630</v>
      </c>
      <c r="AM693" s="28" t="s">
        <v>88</v>
      </c>
      <c r="AN693" s="27" t="s">
        <v>2649</v>
      </c>
      <c r="AO693" s="72">
        <f>C693*U693+D693</f>
        <v>0</v>
      </c>
      <c r="AP693" s="119" t="s">
        <v>6631</v>
      </c>
      <c r="AQ693" s="27" t="s">
        <v>82</v>
      </c>
      <c r="AR693" s="29" t="s">
        <v>82</v>
      </c>
      <c r="AS693" s="29" t="s">
        <v>82</v>
      </c>
      <c r="AT693" s="79" t="s">
        <v>82</v>
      </c>
      <c r="AW693" s="80" t="s">
        <v>82</v>
      </c>
      <c r="AX693" s="27" t="s">
        <v>82</v>
      </c>
      <c r="AY693" s="27" t="s">
        <v>6632</v>
      </c>
      <c r="AZ693" s="27" t="s">
        <v>82</v>
      </c>
      <c r="BA693" s="27" t="s">
        <v>82</v>
      </c>
      <c r="BB693" s="27" t="s">
        <v>6633</v>
      </c>
      <c r="BC693" s="27" t="s">
        <v>82</v>
      </c>
      <c r="BD693" s="27" t="s">
        <v>82</v>
      </c>
      <c r="BE693" s="27" t="s">
        <v>82</v>
      </c>
      <c r="BF693" s="27" t="s">
        <v>82</v>
      </c>
      <c r="BG693" s="27" t="s">
        <v>6581</v>
      </c>
      <c r="BH693" s="27" t="s">
        <v>2792</v>
      </c>
      <c r="BI693" s="27" t="s">
        <v>6593</v>
      </c>
      <c r="BJ693" s="27" t="s">
        <v>6594</v>
      </c>
      <c r="BK693" s="27" t="s">
        <v>6594</v>
      </c>
      <c r="BL693" s="27" t="s">
        <v>82</v>
      </c>
      <c r="BM693" s="27" t="s">
        <v>82</v>
      </c>
      <c r="BN693" s="27" t="s">
        <v>82</v>
      </c>
      <c r="BP693" s="117">
        <f>AO693*E693</f>
        <v>0</v>
      </c>
      <c r="BQ693" s="117">
        <f>AO693*Z693</f>
        <v>0</v>
      </c>
    </row>
    <row r="694">
      <c r="A694" s="48" t="s">
        <v>81</v>
      </c>
      <c r="B694" s="48" t="s">
        <v>82</v>
      </c>
      <c r="C694" s="58">
        <v>0</v>
      </c>
      <c r="D694" s="58">
        <v>0</v>
      </c>
      <c r="E694" s="64">
        <v>495</v>
      </c>
      <c r="F694" s="26" t="s">
        <v>6634</v>
      </c>
      <c r="G694" s="27" t="s">
        <v>6635</v>
      </c>
      <c r="H694" s="27" t="s">
        <v>6636</v>
      </c>
      <c r="I694" s="118" t="s">
        <v>6637</v>
      </c>
      <c r="J694" s="94" t="s">
        <v>614</v>
      </c>
      <c r="L694" s="27" t="s">
        <v>115</v>
      </c>
      <c r="M694" s="27" t="s">
        <v>322</v>
      </c>
      <c r="N694" s="27" t="s">
        <v>88</v>
      </c>
      <c r="O694" s="27" t="s">
        <v>187</v>
      </c>
      <c r="P694" s="27" t="s">
        <v>188</v>
      </c>
      <c r="Q694" s="27" t="s">
        <v>89</v>
      </c>
      <c r="R694" s="27" t="s">
        <v>82</v>
      </c>
      <c r="S694" s="95" t="s">
        <v>6638</v>
      </c>
      <c r="T694" s="31">
        <v>10</v>
      </c>
      <c r="U694" s="31">
        <v>4</v>
      </c>
      <c r="V694" s="89">
        <v>46058</v>
      </c>
      <c r="W694" s="89">
        <v>46183</v>
      </c>
      <c r="X694" s="27" t="s">
        <v>6639</v>
      </c>
      <c r="Y694" s="72">
        <v>448</v>
      </c>
      <c r="Z694" s="76">
        <v>0.325</v>
      </c>
      <c r="AA694" s="28" t="s">
        <v>326</v>
      </c>
      <c r="AB694" s="28" t="s">
        <v>82</v>
      </c>
      <c r="AC694" s="28" t="s">
        <v>327</v>
      </c>
      <c r="AD694" s="28" t="s">
        <v>94</v>
      </c>
      <c r="AE694" s="28" t="s">
        <v>82</v>
      </c>
      <c r="AF694" s="28" t="s">
        <v>82</v>
      </c>
      <c r="AG694" s="28" t="s">
        <v>95</v>
      </c>
      <c r="AH694" s="28" t="s">
        <v>82</v>
      </c>
      <c r="AI694" s="28" t="s">
        <v>96</v>
      </c>
      <c r="AJ694" s="28" t="s">
        <v>82</v>
      </c>
      <c r="AK694" s="28" t="s">
        <v>82</v>
      </c>
      <c r="AL694" s="28" t="s">
        <v>6640</v>
      </c>
      <c r="AM694" s="28" t="s">
        <v>88</v>
      </c>
      <c r="AN694" s="27" t="s">
        <v>98</v>
      </c>
      <c r="AO694" s="72">
        <f>C694*U694+D694</f>
        <v>0</v>
      </c>
      <c r="AP694" s="27" t="s">
        <v>82</v>
      </c>
      <c r="AQ694" s="27" t="s">
        <v>82</v>
      </c>
      <c r="AR694" s="29" t="s">
        <v>82</v>
      </c>
      <c r="AS694" s="29" t="s">
        <v>82</v>
      </c>
      <c r="AT694" s="79" t="s">
        <v>82</v>
      </c>
      <c r="AW694" s="80" t="s">
        <v>82</v>
      </c>
      <c r="AX694" s="27" t="s">
        <v>82</v>
      </c>
      <c r="AY694" s="27" t="s">
        <v>6641</v>
      </c>
      <c r="AZ694" s="27" t="s">
        <v>82</v>
      </c>
      <c r="BA694" s="27" t="s">
        <v>82</v>
      </c>
      <c r="BB694" s="27" t="s">
        <v>6642</v>
      </c>
      <c r="BC694" s="27" t="s">
        <v>82</v>
      </c>
      <c r="BD694" s="27" t="s">
        <v>82</v>
      </c>
      <c r="BE694" s="27" t="s">
        <v>82</v>
      </c>
      <c r="BF694" s="27" t="s">
        <v>82</v>
      </c>
      <c r="BG694" s="27" t="s">
        <v>6636</v>
      </c>
      <c r="BH694" s="27" t="s">
        <v>128</v>
      </c>
      <c r="BI694" s="27" t="s">
        <v>200</v>
      </c>
      <c r="BJ694" s="27" t="s">
        <v>201</v>
      </c>
      <c r="BK694" s="27" t="s">
        <v>621</v>
      </c>
      <c r="BL694" s="27" t="s">
        <v>82</v>
      </c>
      <c r="BM694" s="27" t="s">
        <v>82</v>
      </c>
      <c r="BN694" s="27" t="s">
        <v>82</v>
      </c>
      <c r="BP694" s="117">
        <f>AO694*E694</f>
        <v>0</v>
      </c>
      <c r="BQ694" s="117">
        <f>AO694*Z694</f>
        <v>0</v>
      </c>
    </row>
    <row r="695">
      <c r="A695" s="48" t="s">
        <v>81</v>
      </c>
      <c r="B695" s="48" t="s">
        <v>82</v>
      </c>
      <c r="C695" s="58">
        <v>0</v>
      </c>
      <c r="D695" s="58">
        <v>0</v>
      </c>
      <c r="E695" s="64">
        <v>475.2</v>
      </c>
      <c r="F695" s="26" t="s">
        <v>6643</v>
      </c>
      <c r="G695" s="27" t="s">
        <v>6644</v>
      </c>
      <c r="H695" s="27" t="s">
        <v>6636</v>
      </c>
      <c r="I695" s="118" t="s">
        <v>6645</v>
      </c>
      <c r="J695" s="94" t="s">
        <v>614</v>
      </c>
      <c r="L695" s="27" t="s">
        <v>115</v>
      </c>
      <c r="M695" s="27" t="s">
        <v>373</v>
      </c>
      <c r="N695" s="27" t="s">
        <v>88</v>
      </c>
      <c r="O695" s="27" t="s">
        <v>187</v>
      </c>
      <c r="P695" s="27" t="s">
        <v>188</v>
      </c>
      <c r="Q695" s="27" t="s">
        <v>89</v>
      </c>
      <c r="R695" s="27" t="s">
        <v>82</v>
      </c>
      <c r="S695" s="95" t="s">
        <v>6646</v>
      </c>
      <c r="T695" s="31">
        <v>10</v>
      </c>
      <c r="U695" s="31">
        <v>20</v>
      </c>
      <c r="V695" s="89">
        <v>46066</v>
      </c>
      <c r="W695" s="89">
        <v>46066</v>
      </c>
      <c r="X695" s="27" t="s">
        <v>6647</v>
      </c>
      <c r="Y695" s="72">
        <v>192</v>
      </c>
      <c r="Z695" s="76">
        <v>0.156</v>
      </c>
      <c r="AA695" s="28" t="s">
        <v>326</v>
      </c>
      <c r="AB695" s="28" t="s">
        <v>82</v>
      </c>
      <c r="AC695" s="28" t="s">
        <v>327</v>
      </c>
      <c r="AD695" s="28" t="s">
        <v>94</v>
      </c>
      <c r="AE695" s="28" t="s">
        <v>82</v>
      </c>
      <c r="AF695" s="28" t="s">
        <v>82</v>
      </c>
      <c r="AG695" s="28" t="s">
        <v>95</v>
      </c>
      <c r="AH695" s="28" t="s">
        <v>82</v>
      </c>
      <c r="AI695" s="28" t="s">
        <v>96</v>
      </c>
      <c r="AJ695" s="28" t="s">
        <v>82</v>
      </c>
      <c r="AK695" s="28" t="s">
        <v>82</v>
      </c>
      <c r="AL695" s="28" t="s">
        <v>6648</v>
      </c>
      <c r="AM695" s="28" t="s">
        <v>88</v>
      </c>
      <c r="AN695" s="27" t="s">
        <v>98</v>
      </c>
      <c r="AO695" s="72">
        <f>C695*U695+D695</f>
        <v>0</v>
      </c>
      <c r="AP695" s="27" t="s">
        <v>82</v>
      </c>
      <c r="AQ695" s="27" t="s">
        <v>82</v>
      </c>
      <c r="AR695" s="29" t="s">
        <v>82</v>
      </c>
      <c r="AS695" s="29" t="s">
        <v>82</v>
      </c>
      <c r="AT695" s="79" t="s">
        <v>82</v>
      </c>
      <c r="AW695" s="80" t="s">
        <v>82</v>
      </c>
      <c r="AX695" s="27" t="s">
        <v>82</v>
      </c>
      <c r="AY695" s="27" t="s">
        <v>6649</v>
      </c>
      <c r="AZ695" s="27" t="s">
        <v>82</v>
      </c>
      <c r="BA695" s="27" t="s">
        <v>6650</v>
      </c>
      <c r="BB695" s="27" t="s">
        <v>6651</v>
      </c>
      <c r="BC695" s="27" t="s">
        <v>82</v>
      </c>
      <c r="BD695" s="27" t="s">
        <v>82</v>
      </c>
      <c r="BE695" s="27" t="s">
        <v>82</v>
      </c>
      <c r="BF695" s="27" t="s">
        <v>82</v>
      </c>
      <c r="BG695" s="27" t="s">
        <v>6636</v>
      </c>
      <c r="BH695" s="27" t="s">
        <v>128</v>
      </c>
      <c r="BI695" s="27" t="s">
        <v>200</v>
      </c>
      <c r="BJ695" s="27" t="s">
        <v>201</v>
      </c>
      <c r="BK695" s="27" t="s">
        <v>202</v>
      </c>
      <c r="BL695" s="27" t="s">
        <v>82</v>
      </c>
      <c r="BM695" s="27" t="s">
        <v>82</v>
      </c>
      <c r="BN695" s="27" t="s">
        <v>82</v>
      </c>
      <c r="BP695" s="117">
        <f>AO695*E695</f>
        <v>0</v>
      </c>
      <c r="BQ695" s="117">
        <f>AO695*Z695</f>
        <v>0</v>
      </c>
    </row>
    <row r="696">
      <c r="A696" s="48" t="s">
        <v>81</v>
      </c>
      <c r="B696" s="48" t="s">
        <v>82</v>
      </c>
      <c r="C696" s="58">
        <v>0</v>
      </c>
      <c r="D696" s="58">
        <v>0</v>
      </c>
      <c r="E696" s="64">
        <v>475.2</v>
      </c>
      <c r="F696" s="26" t="s">
        <v>6652</v>
      </c>
      <c r="G696" s="27" t="s">
        <v>6653</v>
      </c>
      <c r="H696" s="27" t="s">
        <v>6636</v>
      </c>
      <c r="I696" s="118" t="s">
        <v>6654</v>
      </c>
      <c r="J696" s="94" t="s">
        <v>363</v>
      </c>
      <c r="L696" s="27" t="s">
        <v>115</v>
      </c>
      <c r="M696" s="27" t="s">
        <v>373</v>
      </c>
      <c r="N696" s="27" t="s">
        <v>88</v>
      </c>
      <c r="O696" s="27" t="s">
        <v>187</v>
      </c>
      <c r="P696" s="27" t="s">
        <v>188</v>
      </c>
      <c r="Q696" s="27" t="s">
        <v>89</v>
      </c>
      <c r="R696" s="27" t="s">
        <v>82</v>
      </c>
      <c r="S696" s="95" t="s">
        <v>6655</v>
      </c>
      <c r="T696" s="31">
        <v>10</v>
      </c>
      <c r="U696" s="31">
        <v>12</v>
      </c>
      <c r="V696" s="89">
        <v>46218</v>
      </c>
      <c r="W696" s="89">
        <v>46219</v>
      </c>
      <c r="X696" s="27" t="s">
        <v>6656</v>
      </c>
      <c r="Y696" s="72">
        <v>384</v>
      </c>
      <c r="Z696" s="76">
        <v>0.265</v>
      </c>
      <c r="AA696" s="28" t="s">
        <v>326</v>
      </c>
      <c r="AB696" s="28" t="s">
        <v>82</v>
      </c>
      <c r="AC696" s="28" t="s">
        <v>327</v>
      </c>
      <c r="AD696" s="28" t="s">
        <v>94</v>
      </c>
      <c r="AE696" s="28" t="s">
        <v>82</v>
      </c>
      <c r="AF696" s="28" t="s">
        <v>82</v>
      </c>
      <c r="AG696" s="28" t="s">
        <v>95</v>
      </c>
      <c r="AH696" s="28" t="s">
        <v>82</v>
      </c>
      <c r="AI696" s="28" t="s">
        <v>96</v>
      </c>
      <c r="AJ696" s="28" t="s">
        <v>82</v>
      </c>
      <c r="AK696" s="28" t="s">
        <v>82</v>
      </c>
      <c r="AL696" s="28" t="s">
        <v>6657</v>
      </c>
      <c r="AM696" s="28" t="s">
        <v>88</v>
      </c>
      <c r="AN696" s="27" t="s">
        <v>98</v>
      </c>
      <c r="AO696" s="72">
        <f>C696*U696+D696</f>
        <v>0</v>
      </c>
      <c r="AP696" s="27" t="s">
        <v>82</v>
      </c>
      <c r="AQ696" s="27" t="s">
        <v>82</v>
      </c>
      <c r="AR696" s="29" t="s">
        <v>82</v>
      </c>
      <c r="AS696" s="29" t="s">
        <v>82</v>
      </c>
      <c r="AT696" s="79" t="s">
        <v>82</v>
      </c>
      <c r="AW696" s="80" t="s">
        <v>82</v>
      </c>
      <c r="AX696" s="27" t="s">
        <v>82</v>
      </c>
      <c r="AY696" s="27" t="s">
        <v>6658</v>
      </c>
      <c r="AZ696" s="27" t="s">
        <v>82</v>
      </c>
      <c r="BA696" s="27" t="s">
        <v>6659</v>
      </c>
      <c r="BB696" s="27" t="s">
        <v>6660</v>
      </c>
      <c r="BC696" s="27" t="s">
        <v>82</v>
      </c>
      <c r="BD696" s="27" t="s">
        <v>82</v>
      </c>
      <c r="BE696" s="27" t="s">
        <v>82</v>
      </c>
      <c r="BF696" s="27" t="s">
        <v>82</v>
      </c>
      <c r="BG696" s="27" t="s">
        <v>6636</v>
      </c>
      <c r="BH696" s="27" t="s">
        <v>128</v>
      </c>
      <c r="BI696" s="27" t="s">
        <v>200</v>
      </c>
      <c r="BJ696" s="27" t="s">
        <v>201</v>
      </c>
      <c r="BK696" s="27" t="s">
        <v>621</v>
      </c>
      <c r="BL696" s="27" t="s">
        <v>82</v>
      </c>
      <c r="BM696" s="27" t="s">
        <v>82</v>
      </c>
      <c r="BN696" s="27" t="s">
        <v>82</v>
      </c>
      <c r="BP696" s="117">
        <f>AO696*E696</f>
        <v>0</v>
      </c>
      <c r="BQ696" s="117">
        <f>AO696*Z696</f>
        <v>0</v>
      </c>
    </row>
    <row r="697">
      <c r="A697" s="48" t="s">
        <v>81</v>
      </c>
      <c r="B697" s="48" t="s">
        <v>82</v>
      </c>
      <c r="C697" s="58">
        <v>0</v>
      </c>
      <c r="D697" s="58">
        <v>0</v>
      </c>
      <c r="E697" s="64">
        <v>475.2</v>
      </c>
      <c r="F697" s="26" t="s">
        <v>6661</v>
      </c>
      <c r="G697" s="27" t="s">
        <v>6653</v>
      </c>
      <c r="H697" s="27" t="s">
        <v>6636</v>
      </c>
      <c r="I697" s="118" t="s">
        <v>6662</v>
      </c>
      <c r="J697" s="94" t="s">
        <v>136</v>
      </c>
      <c r="L697" s="27" t="s">
        <v>115</v>
      </c>
      <c r="M697" s="27" t="s">
        <v>373</v>
      </c>
      <c r="N697" s="27" t="s">
        <v>88</v>
      </c>
      <c r="O697" s="27" t="s">
        <v>187</v>
      </c>
      <c r="P697" s="27" t="s">
        <v>188</v>
      </c>
      <c r="Q697" s="27" t="s">
        <v>89</v>
      </c>
      <c r="R697" s="27" t="s">
        <v>82</v>
      </c>
      <c r="S697" s="95" t="s">
        <v>6663</v>
      </c>
      <c r="T697" s="31">
        <v>10</v>
      </c>
      <c r="U697" s="31">
        <v>8</v>
      </c>
      <c r="V697" s="89">
        <v>46063</v>
      </c>
      <c r="W697" s="89">
        <v>46063</v>
      </c>
      <c r="X697" s="27" t="s">
        <v>6664</v>
      </c>
      <c r="Y697" s="72">
        <v>288</v>
      </c>
      <c r="Z697" s="76">
        <v>0.22</v>
      </c>
      <c r="AA697" s="28" t="s">
        <v>326</v>
      </c>
      <c r="AB697" s="28" t="s">
        <v>82</v>
      </c>
      <c r="AC697" s="28" t="s">
        <v>327</v>
      </c>
      <c r="AD697" s="28" t="s">
        <v>94</v>
      </c>
      <c r="AE697" s="28" t="s">
        <v>82</v>
      </c>
      <c r="AF697" s="28" t="s">
        <v>82</v>
      </c>
      <c r="AG697" s="28" t="s">
        <v>95</v>
      </c>
      <c r="AH697" s="28" t="s">
        <v>82</v>
      </c>
      <c r="AI697" s="28" t="s">
        <v>96</v>
      </c>
      <c r="AJ697" s="28" t="s">
        <v>82</v>
      </c>
      <c r="AK697" s="28" t="s">
        <v>82</v>
      </c>
      <c r="AL697" s="28" t="s">
        <v>6665</v>
      </c>
      <c r="AM697" s="28" t="s">
        <v>88</v>
      </c>
      <c r="AN697" s="27" t="s">
        <v>98</v>
      </c>
      <c r="AO697" s="72">
        <f>C697*U697+D697</f>
        <v>0</v>
      </c>
      <c r="AP697" s="27" t="s">
        <v>82</v>
      </c>
      <c r="AQ697" s="27" t="s">
        <v>82</v>
      </c>
      <c r="AR697" s="29" t="s">
        <v>82</v>
      </c>
      <c r="AS697" s="29" t="s">
        <v>82</v>
      </c>
      <c r="AT697" s="79" t="s">
        <v>82</v>
      </c>
      <c r="AW697" s="80" t="s">
        <v>82</v>
      </c>
      <c r="AX697" s="27" t="s">
        <v>82</v>
      </c>
      <c r="AY697" s="27" t="s">
        <v>6666</v>
      </c>
      <c r="AZ697" s="27" t="s">
        <v>82</v>
      </c>
      <c r="BA697" s="27" t="s">
        <v>6667</v>
      </c>
      <c r="BB697" s="27" t="s">
        <v>6668</v>
      </c>
      <c r="BC697" s="27" t="s">
        <v>82</v>
      </c>
      <c r="BD697" s="27" t="s">
        <v>82</v>
      </c>
      <c r="BE697" s="27" t="s">
        <v>82</v>
      </c>
      <c r="BF697" s="27" t="s">
        <v>82</v>
      </c>
      <c r="BG697" s="27" t="s">
        <v>6636</v>
      </c>
      <c r="BH697" s="27" t="s">
        <v>128</v>
      </c>
      <c r="BI697" s="27" t="s">
        <v>200</v>
      </c>
      <c r="BJ697" s="27" t="s">
        <v>201</v>
      </c>
      <c r="BK697" s="27" t="s">
        <v>621</v>
      </c>
      <c r="BL697" s="27" t="s">
        <v>82</v>
      </c>
      <c r="BM697" s="27" t="s">
        <v>82</v>
      </c>
      <c r="BN697" s="27" t="s">
        <v>82</v>
      </c>
      <c r="BP697" s="117">
        <f>AO697*E697</f>
        <v>0</v>
      </c>
      <c r="BQ697" s="117">
        <f>AO697*Z697</f>
        <v>0</v>
      </c>
    </row>
    <row r="698">
      <c r="A698" s="48" t="s">
        <v>81</v>
      </c>
      <c r="B698" s="48" t="s">
        <v>82</v>
      </c>
      <c r="C698" s="58">
        <v>0</v>
      </c>
      <c r="D698" s="58">
        <v>0</v>
      </c>
      <c r="E698" s="64">
        <v>495</v>
      </c>
      <c r="F698" s="26" t="s">
        <v>6669</v>
      </c>
      <c r="G698" s="27" t="s">
        <v>6635</v>
      </c>
      <c r="H698" s="27" t="s">
        <v>6636</v>
      </c>
      <c r="I698" s="118" t="s">
        <v>6670</v>
      </c>
      <c r="J698" s="94" t="s">
        <v>136</v>
      </c>
      <c r="L698" s="27" t="s">
        <v>115</v>
      </c>
      <c r="M698" s="27" t="s">
        <v>322</v>
      </c>
      <c r="N698" s="27" t="s">
        <v>88</v>
      </c>
      <c r="O698" s="27" t="s">
        <v>187</v>
      </c>
      <c r="P698" s="27" t="s">
        <v>188</v>
      </c>
      <c r="Q698" s="27" t="s">
        <v>89</v>
      </c>
      <c r="R698" s="27" t="s">
        <v>82</v>
      </c>
      <c r="S698" s="95" t="s">
        <v>6671</v>
      </c>
      <c r="T698" s="31">
        <v>10</v>
      </c>
      <c r="U698" s="31">
        <v>5</v>
      </c>
      <c r="V698" s="89">
        <v>46063</v>
      </c>
      <c r="W698" s="89">
        <v>46183</v>
      </c>
      <c r="X698" s="27" t="s">
        <v>6672</v>
      </c>
      <c r="Y698" s="72">
        <v>448</v>
      </c>
      <c r="Z698" s="76">
        <v>0.328</v>
      </c>
      <c r="AA698" s="28" t="s">
        <v>326</v>
      </c>
      <c r="AB698" s="28" t="s">
        <v>82</v>
      </c>
      <c r="AC698" s="28" t="s">
        <v>327</v>
      </c>
      <c r="AD698" s="28" t="s">
        <v>94</v>
      </c>
      <c r="AE698" s="28" t="s">
        <v>82</v>
      </c>
      <c r="AF698" s="28" t="s">
        <v>82</v>
      </c>
      <c r="AG698" s="28" t="s">
        <v>95</v>
      </c>
      <c r="AH698" s="28" t="s">
        <v>82</v>
      </c>
      <c r="AI698" s="28" t="s">
        <v>96</v>
      </c>
      <c r="AJ698" s="28" t="s">
        <v>82</v>
      </c>
      <c r="AK698" s="28" t="s">
        <v>82</v>
      </c>
      <c r="AL698" s="28" t="s">
        <v>6673</v>
      </c>
      <c r="AM698" s="28" t="s">
        <v>88</v>
      </c>
      <c r="AN698" s="27" t="s">
        <v>98</v>
      </c>
      <c r="AO698" s="72">
        <f>C698*U698+D698</f>
        <v>0</v>
      </c>
      <c r="AP698" s="27" t="s">
        <v>82</v>
      </c>
      <c r="AQ698" s="27" t="s">
        <v>82</v>
      </c>
      <c r="AR698" s="29" t="s">
        <v>82</v>
      </c>
      <c r="AS698" s="29" t="s">
        <v>82</v>
      </c>
      <c r="AT698" s="79" t="s">
        <v>82</v>
      </c>
      <c r="AW698" s="80" t="s">
        <v>82</v>
      </c>
      <c r="AX698" s="27" t="s">
        <v>82</v>
      </c>
      <c r="AY698" s="27" t="s">
        <v>6674</v>
      </c>
      <c r="AZ698" s="27" t="s">
        <v>82</v>
      </c>
      <c r="BA698" s="27" t="s">
        <v>82</v>
      </c>
      <c r="BB698" s="27" t="s">
        <v>6675</v>
      </c>
      <c r="BC698" s="27" t="s">
        <v>82</v>
      </c>
      <c r="BD698" s="27" t="s">
        <v>82</v>
      </c>
      <c r="BE698" s="27" t="s">
        <v>82</v>
      </c>
      <c r="BF698" s="27" t="s">
        <v>82</v>
      </c>
      <c r="BG698" s="27" t="s">
        <v>6636</v>
      </c>
      <c r="BH698" s="27" t="s">
        <v>128</v>
      </c>
      <c r="BI698" s="27" t="s">
        <v>200</v>
      </c>
      <c r="BJ698" s="27" t="s">
        <v>201</v>
      </c>
      <c r="BK698" s="27" t="s">
        <v>621</v>
      </c>
      <c r="BL698" s="27" t="s">
        <v>82</v>
      </c>
      <c r="BM698" s="27" t="s">
        <v>82</v>
      </c>
      <c r="BN698" s="27" t="s">
        <v>82</v>
      </c>
      <c r="BP698" s="117">
        <f>AO698*E698</f>
        <v>0</v>
      </c>
      <c r="BQ698" s="117">
        <f>AO698*Z698</f>
        <v>0</v>
      </c>
    </row>
    <row r="699">
      <c r="A699" s="48" t="s">
        <v>81</v>
      </c>
      <c r="B699" s="48" t="s">
        <v>82</v>
      </c>
      <c r="C699" s="58">
        <v>0</v>
      </c>
      <c r="D699" s="58">
        <v>0</v>
      </c>
      <c r="E699" s="64">
        <v>495</v>
      </c>
      <c r="F699" s="26" t="s">
        <v>6676</v>
      </c>
      <c r="G699" s="27" t="s">
        <v>6677</v>
      </c>
      <c r="H699" s="27" t="s">
        <v>6636</v>
      </c>
      <c r="I699" s="118" t="s">
        <v>6678</v>
      </c>
      <c r="J699" s="94" t="s">
        <v>363</v>
      </c>
      <c r="L699" s="27" t="s">
        <v>115</v>
      </c>
      <c r="M699" s="27" t="s">
        <v>322</v>
      </c>
      <c r="N699" s="27" t="s">
        <v>88</v>
      </c>
      <c r="O699" s="27" t="s">
        <v>187</v>
      </c>
      <c r="P699" s="27" t="s">
        <v>188</v>
      </c>
      <c r="Q699" s="27" t="s">
        <v>89</v>
      </c>
      <c r="R699" s="27" t="s">
        <v>82</v>
      </c>
      <c r="S699" s="95" t="s">
        <v>6679</v>
      </c>
      <c r="T699" s="31">
        <v>10</v>
      </c>
      <c r="U699" s="31">
        <v>6</v>
      </c>
      <c r="V699" s="89">
        <v>46058</v>
      </c>
      <c r="W699" s="89">
        <v>46183</v>
      </c>
      <c r="X699" s="27" t="s">
        <v>6680</v>
      </c>
      <c r="Y699" s="72">
        <v>384</v>
      </c>
      <c r="Z699" s="76">
        <v>0.287</v>
      </c>
      <c r="AA699" s="28" t="s">
        <v>326</v>
      </c>
      <c r="AB699" s="28" t="s">
        <v>82</v>
      </c>
      <c r="AC699" s="28" t="s">
        <v>327</v>
      </c>
      <c r="AD699" s="28" t="s">
        <v>94</v>
      </c>
      <c r="AE699" s="28" t="s">
        <v>82</v>
      </c>
      <c r="AF699" s="28" t="s">
        <v>82</v>
      </c>
      <c r="AG699" s="28" t="s">
        <v>95</v>
      </c>
      <c r="AH699" s="28" t="s">
        <v>82</v>
      </c>
      <c r="AI699" s="28" t="s">
        <v>96</v>
      </c>
      <c r="AJ699" s="28" t="s">
        <v>82</v>
      </c>
      <c r="AK699" s="28" t="s">
        <v>82</v>
      </c>
      <c r="AL699" s="28" t="s">
        <v>6681</v>
      </c>
      <c r="AM699" s="28" t="s">
        <v>88</v>
      </c>
      <c r="AN699" s="27" t="s">
        <v>98</v>
      </c>
      <c r="AO699" s="72">
        <f>C699*U699+D699</f>
        <v>0</v>
      </c>
      <c r="AP699" s="27" t="s">
        <v>82</v>
      </c>
      <c r="AQ699" s="27" t="s">
        <v>82</v>
      </c>
      <c r="AR699" s="29" t="s">
        <v>82</v>
      </c>
      <c r="AS699" s="29" t="s">
        <v>82</v>
      </c>
      <c r="AT699" s="79" t="s">
        <v>82</v>
      </c>
      <c r="AW699" s="80" t="s">
        <v>82</v>
      </c>
      <c r="AX699" s="27" t="s">
        <v>82</v>
      </c>
      <c r="AY699" s="27" t="s">
        <v>6682</v>
      </c>
      <c r="AZ699" s="27" t="s">
        <v>82</v>
      </c>
      <c r="BA699" s="27" t="s">
        <v>82</v>
      </c>
      <c r="BB699" s="27" t="s">
        <v>6683</v>
      </c>
      <c r="BC699" s="27" t="s">
        <v>82</v>
      </c>
      <c r="BD699" s="27" t="s">
        <v>82</v>
      </c>
      <c r="BE699" s="27" t="s">
        <v>82</v>
      </c>
      <c r="BF699" s="27" t="s">
        <v>82</v>
      </c>
      <c r="BG699" s="27" t="s">
        <v>6636</v>
      </c>
      <c r="BH699" s="27" t="s">
        <v>128</v>
      </c>
      <c r="BI699" s="27" t="s">
        <v>129</v>
      </c>
      <c r="BJ699" s="27" t="s">
        <v>234</v>
      </c>
      <c r="BK699" s="27" t="s">
        <v>235</v>
      </c>
      <c r="BL699" s="27" t="s">
        <v>82</v>
      </c>
      <c r="BM699" s="27" t="s">
        <v>82</v>
      </c>
      <c r="BN699" s="27" t="s">
        <v>82</v>
      </c>
      <c r="BP699" s="117">
        <f>AO699*E699</f>
        <v>0</v>
      </c>
      <c r="BQ699" s="117">
        <f>AO699*Z699</f>
        <v>0</v>
      </c>
    </row>
    <row r="700">
      <c r="A700" s="48" t="s">
        <v>81</v>
      </c>
      <c r="B700" s="48" t="s">
        <v>82</v>
      </c>
      <c r="C700" s="58">
        <v>0</v>
      </c>
      <c r="D700" s="58">
        <v>0</v>
      </c>
      <c r="E700" s="64">
        <v>1045</v>
      </c>
      <c r="F700" s="26" t="s">
        <v>6684</v>
      </c>
      <c r="G700" s="27" t="s">
        <v>6685</v>
      </c>
      <c r="H700" s="27" t="s">
        <v>6686</v>
      </c>
      <c r="I700" s="118" t="s">
        <v>6687</v>
      </c>
      <c r="J700" s="94" t="s">
        <v>1026</v>
      </c>
      <c r="L700" s="27" t="s">
        <v>82</v>
      </c>
      <c r="M700" s="27" t="s">
        <v>6688</v>
      </c>
      <c r="N700" s="27" t="s">
        <v>88</v>
      </c>
      <c r="O700" s="27" t="s">
        <v>6689</v>
      </c>
      <c r="P700" s="27" t="s">
        <v>6690</v>
      </c>
      <c r="Q700" s="27" t="s">
        <v>89</v>
      </c>
      <c r="R700" s="27" t="s">
        <v>82</v>
      </c>
      <c r="S700" s="95" t="s">
        <v>6691</v>
      </c>
      <c r="T700" s="31">
        <v>10</v>
      </c>
      <c r="U700" s="31">
        <v>8</v>
      </c>
      <c r="V700" s="89">
        <v>43080</v>
      </c>
      <c r="W700" s="89">
        <v>43264</v>
      </c>
      <c r="X700" s="27" t="s">
        <v>6692</v>
      </c>
      <c r="Y700" s="72">
        <v>72</v>
      </c>
      <c r="Z700" s="76">
        <v>0.61</v>
      </c>
      <c r="AA700" s="28" t="s">
        <v>277</v>
      </c>
      <c r="AB700" s="28" t="s">
        <v>82</v>
      </c>
      <c r="AC700" s="28" t="s">
        <v>82</v>
      </c>
      <c r="AD700" s="28" t="s">
        <v>123</v>
      </c>
      <c r="AE700" s="28" t="s">
        <v>82</v>
      </c>
      <c r="AF700" s="28" t="s">
        <v>82</v>
      </c>
      <c r="AG700" s="28" t="s">
        <v>82</v>
      </c>
      <c r="AH700" s="28" t="s">
        <v>6685</v>
      </c>
      <c r="AI700" s="28" t="s">
        <v>1759</v>
      </c>
      <c r="AJ700" s="28" t="s">
        <v>82</v>
      </c>
      <c r="AK700" s="28" t="s">
        <v>82</v>
      </c>
      <c r="AL700" s="28" t="s">
        <v>6693</v>
      </c>
      <c r="AM700" s="28" t="s">
        <v>88</v>
      </c>
      <c r="AN700" s="27" t="s">
        <v>194</v>
      </c>
      <c r="AO700" s="72">
        <f>C700*U700+D700</f>
        <v>0</v>
      </c>
      <c r="AP700" s="27" t="s">
        <v>82</v>
      </c>
      <c r="AQ700" s="27" t="s">
        <v>82</v>
      </c>
      <c r="AR700" s="29" t="s">
        <v>82</v>
      </c>
      <c r="AS700" s="29" t="s">
        <v>82</v>
      </c>
      <c r="AT700" s="79" t="s">
        <v>82</v>
      </c>
      <c r="AW700" s="80" t="s">
        <v>82</v>
      </c>
      <c r="AX700" s="27" t="s">
        <v>82</v>
      </c>
      <c r="AY700" s="27" t="s">
        <v>6694</v>
      </c>
      <c r="AZ700" s="27" t="s">
        <v>82</v>
      </c>
      <c r="BA700" s="27" t="s">
        <v>82</v>
      </c>
      <c r="BB700" s="27" t="s">
        <v>6695</v>
      </c>
      <c r="BC700" s="27" t="s">
        <v>82</v>
      </c>
      <c r="BD700" s="27" t="s">
        <v>82</v>
      </c>
      <c r="BE700" s="27" t="s">
        <v>82</v>
      </c>
      <c r="BF700" s="27" t="s">
        <v>82</v>
      </c>
      <c r="BG700" s="27" t="s">
        <v>6686</v>
      </c>
      <c r="BH700" s="27" t="s">
        <v>1500</v>
      </c>
      <c r="BI700" s="27" t="s">
        <v>6696</v>
      </c>
      <c r="BJ700" s="27" t="s">
        <v>6696</v>
      </c>
      <c r="BK700" s="27" t="s">
        <v>6696</v>
      </c>
      <c r="BL700" s="27" t="s">
        <v>82</v>
      </c>
      <c r="BM700" s="27" t="s">
        <v>82</v>
      </c>
      <c r="BN700" s="27" t="s">
        <v>82</v>
      </c>
      <c r="BP700" s="117">
        <f>AO700*E700</f>
        <v>0</v>
      </c>
      <c r="BQ700" s="117">
        <f>AO700*Z700</f>
        <v>0</v>
      </c>
    </row>
    <row r="701">
      <c r="A701" s="48" t="s">
        <v>81</v>
      </c>
      <c r="B701" s="48" t="s">
        <v>82</v>
      </c>
      <c r="C701" s="58">
        <v>0</v>
      </c>
      <c r="D701" s="58">
        <v>0</v>
      </c>
      <c r="E701" s="64">
        <v>891</v>
      </c>
      <c r="F701" s="26" t="s">
        <v>6697</v>
      </c>
      <c r="G701" s="27" t="s">
        <v>6698</v>
      </c>
      <c r="H701" s="27" t="s">
        <v>6699</v>
      </c>
      <c r="I701" s="118" t="s">
        <v>6700</v>
      </c>
      <c r="J701" s="94" t="s">
        <v>395</v>
      </c>
      <c r="L701" s="27" t="s">
        <v>82</v>
      </c>
      <c r="M701" s="27" t="s">
        <v>1116</v>
      </c>
      <c r="N701" s="27" t="s">
        <v>88</v>
      </c>
      <c r="O701" s="27" t="s">
        <v>187</v>
      </c>
      <c r="P701" s="27" t="s">
        <v>259</v>
      </c>
      <c r="Q701" s="27" t="s">
        <v>89</v>
      </c>
      <c r="R701" s="27" t="s">
        <v>82</v>
      </c>
      <c r="S701" s="95" t="s">
        <v>6701</v>
      </c>
      <c r="T701" s="31">
        <v>10</v>
      </c>
      <c r="U701" s="31">
        <v>14</v>
      </c>
      <c r="V701" s="89">
        <v>46244</v>
      </c>
      <c r="W701" s="89">
        <v>46244</v>
      </c>
      <c r="X701" s="27" t="s">
        <v>6702</v>
      </c>
      <c r="Y701" s="72">
        <v>112</v>
      </c>
      <c r="Z701" s="76">
        <v>0.277</v>
      </c>
      <c r="AA701" s="28" t="s">
        <v>1772</v>
      </c>
      <c r="AB701" s="28" t="s">
        <v>82</v>
      </c>
      <c r="AC701" s="28" t="s">
        <v>1773</v>
      </c>
      <c r="AD701" s="28" t="s">
        <v>123</v>
      </c>
      <c r="AE701" s="28" t="s">
        <v>82</v>
      </c>
      <c r="AF701" s="28" t="s">
        <v>82</v>
      </c>
      <c r="AG701" s="28" t="s">
        <v>95</v>
      </c>
      <c r="AH701" s="28" t="s">
        <v>82</v>
      </c>
      <c r="AI701" s="28" t="s">
        <v>96</v>
      </c>
      <c r="AJ701" s="28" t="s">
        <v>82</v>
      </c>
      <c r="AK701" s="28" t="s">
        <v>82</v>
      </c>
      <c r="AL701" s="28" t="s">
        <v>6703</v>
      </c>
      <c r="AM701" s="28" t="s">
        <v>88</v>
      </c>
      <c r="AN701" s="27" t="s">
        <v>5692</v>
      </c>
      <c r="AO701" s="72">
        <f>C701*U701+D701</f>
        <v>0</v>
      </c>
      <c r="AP701" s="27" t="s">
        <v>82</v>
      </c>
      <c r="AQ701" s="27" t="s">
        <v>82</v>
      </c>
      <c r="AR701" s="29" t="s">
        <v>82</v>
      </c>
      <c r="AS701" s="29" t="s">
        <v>82</v>
      </c>
      <c r="AT701" s="79" t="s">
        <v>82</v>
      </c>
      <c r="AW701" s="80" t="s">
        <v>82</v>
      </c>
      <c r="AX701" s="27" t="s">
        <v>82</v>
      </c>
      <c r="AY701" s="27" t="s">
        <v>6704</v>
      </c>
      <c r="AZ701" s="27" t="s">
        <v>82</v>
      </c>
      <c r="BA701" s="27" t="s">
        <v>6705</v>
      </c>
      <c r="BB701" s="27" t="s">
        <v>6706</v>
      </c>
      <c r="BC701" s="27" t="s">
        <v>82</v>
      </c>
      <c r="BD701" s="27" t="s">
        <v>82</v>
      </c>
      <c r="BE701" s="27" t="s">
        <v>6707</v>
      </c>
      <c r="BF701" s="27" t="s">
        <v>82</v>
      </c>
      <c r="BG701" s="27" t="s">
        <v>6699</v>
      </c>
      <c r="BH701" s="27" t="s">
        <v>128</v>
      </c>
      <c r="BI701" s="27" t="s">
        <v>200</v>
      </c>
      <c r="BJ701" s="27" t="s">
        <v>268</v>
      </c>
      <c r="BK701" s="27" t="s">
        <v>269</v>
      </c>
      <c r="BL701" s="27" t="s">
        <v>82</v>
      </c>
      <c r="BM701" s="27" t="s">
        <v>82</v>
      </c>
      <c r="BN701" s="27" t="s">
        <v>82</v>
      </c>
      <c r="BP701" s="117">
        <f>AO701*E701</f>
        <v>0</v>
      </c>
      <c r="BQ701" s="117">
        <f>AO701*Z701</f>
        <v>0</v>
      </c>
    </row>
    <row r="702">
      <c r="A702" s="48" t="s">
        <v>81</v>
      </c>
      <c r="B702" s="48" t="s">
        <v>82</v>
      </c>
      <c r="C702" s="58">
        <v>0</v>
      </c>
      <c r="D702" s="58">
        <v>0</v>
      </c>
      <c r="E702" s="64">
        <v>706.2</v>
      </c>
      <c r="F702" s="26" t="s">
        <v>6708</v>
      </c>
      <c r="G702" s="27" t="s">
        <v>6709</v>
      </c>
      <c r="H702" s="27" t="s">
        <v>6710</v>
      </c>
      <c r="I702" s="118" t="s">
        <v>6711</v>
      </c>
      <c r="J702" s="94" t="s">
        <v>94</v>
      </c>
      <c r="L702" s="27" t="s">
        <v>82</v>
      </c>
      <c r="M702" s="27" t="s">
        <v>827</v>
      </c>
      <c r="N702" s="27" t="s">
        <v>827</v>
      </c>
      <c r="O702" s="27" t="s">
        <v>6712</v>
      </c>
      <c r="P702" s="27" t="s">
        <v>6713</v>
      </c>
      <c r="Q702" s="27" t="s">
        <v>89</v>
      </c>
      <c r="R702" s="27" t="s">
        <v>82</v>
      </c>
      <c r="S702" s="95" t="s">
        <v>6714</v>
      </c>
      <c r="T702" s="31">
        <v>10</v>
      </c>
      <c r="U702" s="31">
        <v>16</v>
      </c>
      <c r="V702" s="89">
        <v>45051</v>
      </c>
      <c r="W702" s="89">
        <v>46086</v>
      </c>
      <c r="X702" s="27" t="s">
        <v>6715</v>
      </c>
      <c r="Y702" s="72">
        <v>144</v>
      </c>
      <c r="Z702" s="76">
        <v>0.255</v>
      </c>
      <c r="AA702" s="28" t="s">
        <v>191</v>
      </c>
      <c r="AB702" s="28" t="s">
        <v>82</v>
      </c>
      <c r="AC702" s="28" t="s">
        <v>192</v>
      </c>
      <c r="AD702" s="28" t="s">
        <v>123</v>
      </c>
      <c r="AE702" s="28" t="s">
        <v>82</v>
      </c>
      <c r="AF702" s="28" t="s">
        <v>82</v>
      </c>
      <c r="AG702" s="28" t="s">
        <v>95</v>
      </c>
      <c r="AH702" s="28" t="s">
        <v>82</v>
      </c>
      <c r="AI702" s="28" t="s">
        <v>96</v>
      </c>
      <c r="AJ702" s="28" t="s">
        <v>82</v>
      </c>
      <c r="AK702" s="28" t="s">
        <v>82</v>
      </c>
      <c r="AL702" s="28" t="s">
        <v>6716</v>
      </c>
      <c r="AM702" s="28" t="s">
        <v>88</v>
      </c>
      <c r="AN702" s="27" t="s">
        <v>5692</v>
      </c>
      <c r="AO702" s="72">
        <f>C702*U702+D702</f>
        <v>0</v>
      </c>
      <c r="AP702" s="119" t="s">
        <v>6717</v>
      </c>
      <c r="AQ702" s="27" t="s">
        <v>82</v>
      </c>
      <c r="AR702" s="29" t="s">
        <v>82</v>
      </c>
      <c r="AS702" s="29" t="s">
        <v>82</v>
      </c>
      <c r="AT702" s="79" t="s">
        <v>82</v>
      </c>
      <c r="AW702" s="80" t="s">
        <v>82</v>
      </c>
      <c r="AX702" s="27" t="s">
        <v>82</v>
      </c>
      <c r="AY702" s="27" t="s">
        <v>6718</v>
      </c>
      <c r="AZ702" s="27" t="s">
        <v>82</v>
      </c>
      <c r="BA702" s="27" t="s">
        <v>6719</v>
      </c>
      <c r="BB702" s="27" t="s">
        <v>6720</v>
      </c>
      <c r="BC702" s="27" t="s">
        <v>82</v>
      </c>
      <c r="BD702" s="27" t="s">
        <v>6721</v>
      </c>
      <c r="BE702" s="27" t="s">
        <v>6722</v>
      </c>
      <c r="BF702" s="27" t="s">
        <v>82</v>
      </c>
      <c r="BG702" s="27" t="s">
        <v>6710</v>
      </c>
      <c r="BH702" s="27" t="s">
        <v>2792</v>
      </c>
      <c r="BI702" s="27" t="s">
        <v>5278</v>
      </c>
      <c r="BJ702" s="27" t="s">
        <v>6723</v>
      </c>
      <c r="BK702" s="27" t="s">
        <v>6723</v>
      </c>
      <c r="BL702" s="27" t="s">
        <v>82</v>
      </c>
      <c r="BM702" s="27" t="s">
        <v>82</v>
      </c>
      <c r="BN702" s="27" t="s">
        <v>82</v>
      </c>
      <c r="BP702" s="117">
        <f>AO702*E702</f>
        <v>0</v>
      </c>
      <c r="BQ702" s="117">
        <f>AO702*Z702</f>
        <v>0</v>
      </c>
    </row>
    <row r="703">
      <c r="A703" s="48" t="s">
        <v>81</v>
      </c>
      <c r="B703" s="48" t="s">
        <v>82</v>
      </c>
      <c r="C703" s="58">
        <v>0</v>
      </c>
      <c r="D703" s="58">
        <v>0</v>
      </c>
      <c r="E703" s="64">
        <v>706.2</v>
      </c>
      <c r="F703" s="26" t="s">
        <v>6724</v>
      </c>
      <c r="G703" s="27" t="s">
        <v>6725</v>
      </c>
      <c r="H703" s="27" t="s">
        <v>6710</v>
      </c>
      <c r="I703" s="118" t="s">
        <v>6726</v>
      </c>
      <c r="J703" s="94" t="s">
        <v>395</v>
      </c>
      <c r="L703" s="27" t="s">
        <v>82</v>
      </c>
      <c r="M703" s="27" t="s">
        <v>827</v>
      </c>
      <c r="N703" s="27" t="s">
        <v>88</v>
      </c>
      <c r="O703" s="27" t="s">
        <v>6712</v>
      </c>
      <c r="P703" s="27" t="s">
        <v>6713</v>
      </c>
      <c r="Q703" s="27" t="s">
        <v>89</v>
      </c>
      <c r="R703" s="27" t="s">
        <v>82</v>
      </c>
      <c r="S703" s="95" t="s">
        <v>6727</v>
      </c>
      <c r="T703" s="31">
        <v>10</v>
      </c>
      <c r="U703" s="31">
        <v>16</v>
      </c>
      <c r="V703" s="89">
        <v>45112</v>
      </c>
      <c r="W703" s="89">
        <v>46086</v>
      </c>
      <c r="X703" s="27" t="s">
        <v>6728</v>
      </c>
      <c r="Y703" s="72">
        <v>144</v>
      </c>
      <c r="Z703" s="76">
        <v>0.255</v>
      </c>
      <c r="AA703" s="28" t="s">
        <v>191</v>
      </c>
      <c r="AB703" s="28" t="s">
        <v>82</v>
      </c>
      <c r="AC703" s="28" t="s">
        <v>192</v>
      </c>
      <c r="AD703" s="28" t="s">
        <v>123</v>
      </c>
      <c r="AE703" s="28" t="s">
        <v>82</v>
      </c>
      <c r="AF703" s="28" t="s">
        <v>82</v>
      </c>
      <c r="AG703" s="28" t="s">
        <v>95</v>
      </c>
      <c r="AH703" s="28" t="s">
        <v>82</v>
      </c>
      <c r="AI703" s="28" t="s">
        <v>96</v>
      </c>
      <c r="AJ703" s="28" t="s">
        <v>82</v>
      </c>
      <c r="AK703" s="28" t="s">
        <v>82</v>
      </c>
      <c r="AL703" s="28" t="s">
        <v>6729</v>
      </c>
      <c r="AM703" s="28" t="s">
        <v>88</v>
      </c>
      <c r="AN703" s="27" t="s">
        <v>5692</v>
      </c>
      <c r="AO703" s="72">
        <f>C703*U703+D703</f>
        <v>0</v>
      </c>
      <c r="AP703" s="119" t="s">
        <v>6730</v>
      </c>
      <c r="AQ703" s="27" t="s">
        <v>82</v>
      </c>
      <c r="AR703" s="29" t="s">
        <v>82</v>
      </c>
      <c r="AS703" s="29" t="s">
        <v>82</v>
      </c>
      <c r="AT703" s="79" t="s">
        <v>82</v>
      </c>
      <c r="AW703" s="80" t="s">
        <v>82</v>
      </c>
      <c r="AX703" s="27" t="s">
        <v>82</v>
      </c>
      <c r="AY703" s="27" t="s">
        <v>6731</v>
      </c>
      <c r="AZ703" s="27" t="s">
        <v>82</v>
      </c>
      <c r="BA703" s="27" t="s">
        <v>6732</v>
      </c>
      <c r="BB703" s="27" t="s">
        <v>6733</v>
      </c>
      <c r="BC703" s="27" t="s">
        <v>82</v>
      </c>
      <c r="BD703" s="27" t="s">
        <v>6734</v>
      </c>
      <c r="BE703" s="27" t="s">
        <v>6735</v>
      </c>
      <c r="BF703" s="27" t="s">
        <v>82</v>
      </c>
      <c r="BG703" s="27" t="s">
        <v>6710</v>
      </c>
      <c r="BH703" s="27" t="s">
        <v>2792</v>
      </c>
      <c r="BI703" s="27" t="s">
        <v>5278</v>
      </c>
      <c r="BJ703" s="27" t="s">
        <v>6723</v>
      </c>
      <c r="BK703" s="27" t="s">
        <v>6723</v>
      </c>
      <c r="BL703" s="27" t="s">
        <v>82</v>
      </c>
      <c r="BM703" s="27" t="s">
        <v>82</v>
      </c>
      <c r="BN703" s="27" t="s">
        <v>82</v>
      </c>
      <c r="BP703" s="117">
        <f>AO703*E703</f>
        <v>0</v>
      </c>
      <c r="BQ703" s="117">
        <f>AO703*Z703</f>
        <v>0</v>
      </c>
    </row>
    <row r="704">
      <c r="A704" s="48" t="s">
        <v>81</v>
      </c>
      <c r="B704" s="48" t="s">
        <v>82</v>
      </c>
      <c r="C704" s="58">
        <v>0</v>
      </c>
      <c r="D704" s="58">
        <v>0</v>
      </c>
      <c r="E704" s="64">
        <v>706.2</v>
      </c>
      <c r="F704" s="26" t="s">
        <v>6736</v>
      </c>
      <c r="G704" s="27" t="s">
        <v>6725</v>
      </c>
      <c r="H704" s="27" t="s">
        <v>6710</v>
      </c>
      <c r="I704" s="118" t="s">
        <v>6737</v>
      </c>
      <c r="J704" s="94" t="s">
        <v>395</v>
      </c>
      <c r="L704" s="27" t="s">
        <v>82</v>
      </c>
      <c r="M704" s="27" t="s">
        <v>827</v>
      </c>
      <c r="N704" s="27" t="s">
        <v>88</v>
      </c>
      <c r="O704" s="27" t="s">
        <v>6712</v>
      </c>
      <c r="P704" s="27" t="s">
        <v>6713</v>
      </c>
      <c r="Q704" s="27" t="s">
        <v>89</v>
      </c>
      <c r="R704" s="27" t="s">
        <v>82</v>
      </c>
      <c r="S704" s="95" t="s">
        <v>6738</v>
      </c>
      <c r="T704" s="31">
        <v>10</v>
      </c>
      <c r="U704" s="31">
        <v>16</v>
      </c>
      <c r="V704" s="89">
        <v>45239</v>
      </c>
      <c r="W704" s="89">
        <v>46136</v>
      </c>
      <c r="X704" s="27" t="s">
        <v>6739</v>
      </c>
      <c r="Y704" s="72">
        <v>144</v>
      </c>
      <c r="Z704" s="76">
        <v>0.256</v>
      </c>
      <c r="AA704" s="28" t="s">
        <v>191</v>
      </c>
      <c r="AB704" s="28" t="s">
        <v>82</v>
      </c>
      <c r="AC704" s="28" t="s">
        <v>192</v>
      </c>
      <c r="AD704" s="28" t="s">
        <v>123</v>
      </c>
      <c r="AE704" s="28" t="s">
        <v>82</v>
      </c>
      <c r="AF704" s="28" t="s">
        <v>82</v>
      </c>
      <c r="AG704" s="28" t="s">
        <v>95</v>
      </c>
      <c r="AH704" s="28" t="s">
        <v>82</v>
      </c>
      <c r="AI704" s="28" t="s">
        <v>96</v>
      </c>
      <c r="AJ704" s="28" t="s">
        <v>82</v>
      </c>
      <c r="AK704" s="28" t="s">
        <v>82</v>
      </c>
      <c r="AL704" s="28" t="s">
        <v>6740</v>
      </c>
      <c r="AM704" s="28" t="s">
        <v>88</v>
      </c>
      <c r="AN704" s="27" t="s">
        <v>5692</v>
      </c>
      <c r="AO704" s="72">
        <f>C704*U704+D704</f>
        <v>0</v>
      </c>
      <c r="AP704" s="119" t="s">
        <v>6741</v>
      </c>
      <c r="AQ704" s="27" t="s">
        <v>82</v>
      </c>
      <c r="AR704" s="29" t="s">
        <v>82</v>
      </c>
      <c r="AS704" s="29" t="s">
        <v>82</v>
      </c>
      <c r="AT704" s="79" t="s">
        <v>82</v>
      </c>
      <c r="AW704" s="80" t="s">
        <v>82</v>
      </c>
      <c r="AX704" s="27" t="s">
        <v>82</v>
      </c>
      <c r="AY704" s="27" t="s">
        <v>6742</v>
      </c>
      <c r="AZ704" s="27" t="s">
        <v>82</v>
      </c>
      <c r="BA704" s="27" t="s">
        <v>6743</v>
      </c>
      <c r="BB704" s="27" t="s">
        <v>6744</v>
      </c>
      <c r="BC704" s="27" t="s">
        <v>82</v>
      </c>
      <c r="BD704" s="27" t="s">
        <v>6745</v>
      </c>
      <c r="BE704" s="27" t="s">
        <v>6746</v>
      </c>
      <c r="BF704" s="27" t="s">
        <v>82</v>
      </c>
      <c r="BG704" s="27" t="s">
        <v>6710</v>
      </c>
      <c r="BH704" s="27" t="s">
        <v>2792</v>
      </c>
      <c r="BI704" s="27" t="s">
        <v>5278</v>
      </c>
      <c r="BJ704" s="27" t="s">
        <v>6723</v>
      </c>
      <c r="BK704" s="27" t="s">
        <v>6723</v>
      </c>
      <c r="BL704" s="27" t="s">
        <v>82</v>
      </c>
      <c r="BM704" s="27" t="s">
        <v>82</v>
      </c>
      <c r="BN704" s="27" t="s">
        <v>82</v>
      </c>
      <c r="BP704" s="117">
        <f>AO704*E704</f>
        <v>0</v>
      </c>
      <c r="BQ704" s="117">
        <f>AO704*Z704</f>
        <v>0</v>
      </c>
    </row>
    <row r="705">
      <c r="A705" s="48" t="s">
        <v>81</v>
      </c>
      <c r="B705" s="48" t="s">
        <v>82</v>
      </c>
      <c r="C705" s="58">
        <v>0</v>
      </c>
      <c r="D705" s="58">
        <v>0</v>
      </c>
      <c r="E705" s="64">
        <v>706.2</v>
      </c>
      <c r="F705" s="26" t="s">
        <v>6747</v>
      </c>
      <c r="G705" s="27" t="s">
        <v>6725</v>
      </c>
      <c r="H705" s="27" t="s">
        <v>6710</v>
      </c>
      <c r="I705" s="118" t="s">
        <v>6748</v>
      </c>
      <c r="J705" s="94" t="s">
        <v>335</v>
      </c>
      <c r="L705" s="27" t="s">
        <v>82</v>
      </c>
      <c r="M705" s="27" t="s">
        <v>827</v>
      </c>
      <c r="N705" s="27" t="s">
        <v>88</v>
      </c>
      <c r="O705" s="27" t="s">
        <v>6712</v>
      </c>
      <c r="P705" s="27" t="s">
        <v>6713</v>
      </c>
      <c r="Q705" s="27" t="s">
        <v>89</v>
      </c>
      <c r="R705" s="27" t="s">
        <v>82</v>
      </c>
      <c r="S705" s="95" t="s">
        <v>6749</v>
      </c>
      <c r="T705" s="31">
        <v>10</v>
      </c>
      <c r="U705" s="31">
        <v>16</v>
      </c>
      <c r="V705" s="89">
        <v>45409</v>
      </c>
      <c r="W705" s="89">
        <v>45729</v>
      </c>
      <c r="X705" s="27" t="s">
        <v>6750</v>
      </c>
      <c r="Y705" s="72">
        <v>144</v>
      </c>
      <c r="Z705" s="76">
        <v>0.266</v>
      </c>
      <c r="AA705" s="28" t="s">
        <v>191</v>
      </c>
      <c r="AB705" s="28" t="s">
        <v>82</v>
      </c>
      <c r="AC705" s="28" t="s">
        <v>192</v>
      </c>
      <c r="AD705" s="28" t="s">
        <v>123</v>
      </c>
      <c r="AE705" s="28" t="s">
        <v>82</v>
      </c>
      <c r="AF705" s="28" t="s">
        <v>82</v>
      </c>
      <c r="AG705" s="28" t="s">
        <v>95</v>
      </c>
      <c r="AH705" s="28" t="s">
        <v>82</v>
      </c>
      <c r="AI705" s="28" t="s">
        <v>96</v>
      </c>
      <c r="AJ705" s="28" t="s">
        <v>82</v>
      </c>
      <c r="AK705" s="28" t="s">
        <v>82</v>
      </c>
      <c r="AL705" s="28" t="s">
        <v>6751</v>
      </c>
      <c r="AM705" s="28" t="s">
        <v>88</v>
      </c>
      <c r="AN705" s="27" t="s">
        <v>5692</v>
      </c>
      <c r="AO705" s="72">
        <f>C705*U705+D705</f>
        <v>0</v>
      </c>
      <c r="AP705" s="119" t="s">
        <v>6752</v>
      </c>
      <c r="AQ705" s="27" t="s">
        <v>82</v>
      </c>
      <c r="AR705" s="29" t="s">
        <v>82</v>
      </c>
      <c r="AS705" s="29" t="s">
        <v>82</v>
      </c>
      <c r="AT705" s="79" t="s">
        <v>82</v>
      </c>
      <c r="AW705" s="80" t="s">
        <v>82</v>
      </c>
      <c r="AX705" s="27" t="s">
        <v>82</v>
      </c>
      <c r="AY705" s="27" t="s">
        <v>6753</v>
      </c>
      <c r="AZ705" s="27" t="s">
        <v>82</v>
      </c>
      <c r="BA705" s="27" t="s">
        <v>6754</v>
      </c>
      <c r="BB705" s="27" t="s">
        <v>6755</v>
      </c>
      <c r="BC705" s="27" t="s">
        <v>82</v>
      </c>
      <c r="BD705" s="27" t="s">
        <v>6756</v>
      </c>
      <c r="BE705" s="27" t="s">
        <v>6757</v>
      </c>
      <c r="BF705" s="27" t="s">
        <v>82</v>
      </c>
      <c r="BG705" s="27" t="s">
        <v>6710</v>
      </c>
      <c r="BH705" s="27" t="s">
        <v>2792</v>
      </c>
      <c r="BI705" s="27" t="s">
        <v>5278</v>
      </c>
      <c r="BJ705" s="27" t="s">
        <v>6723</v>
      </c>
      <c r="BK705" s="27" t="s">
        <v>6723</v>
      </c>
      <c r="BL705" s="27" t="s">
        <v>82</v>
      </c>
      <c r="BM705" s="27" t="s">
        <v>82</v>
      </c>
      <c r="BN705" s="27" t="s">
        <v>82</v>
      </c>
      <c r="BP705" s="117">
        <f>AO705*E705</f>
        <v>0</v>
      </c>
      <c r="BQ705" s="117">
        <f>AO705*Z705</f>
        <v>0</v>
      </c>
    </row>
    <row r="706">
      <c r="A706" s="48" t="s">
        <v>81</v>
      </c>
      <c r="B706" s="48" t="s">
        <v>82</v>
      </c>
      <c r="C706" s="58">
        <v>0</v>
      </c>
      <c r="D706" s="58">
        <v>0</v>
      </c>
      <c r="E706" s="64">
        <v>706.2</v>
      </c>
      <c r="F706" s="26" t="s">
        <v>6758</v>
      </c>
      <c r="G706" s="27" t="s">
        <v>6725</v>
      </c>
      <c r="H706" s="27" t="s">
        <v>6710</v>
      </c>
      <c r="I706" s="118" t="s">
        <v>6759</v>
      </c>
      <c r="J706" s="94" t="s">
        <v>335</v>
      </c>
      <c r="L706" s="27" t="s">
        <v>82</v>
      </c>
      <c r="M706" s="27" t="s">
        <v>827</v>
      </c>
      <c r="N706" s="27" t="s">
        <v>88</v>
      </c>
      <c r="O706" s="27" t="s">
        <v>6712</v>
      </c>
      <c r="P706" s="27" t="s">
        <v>6713</v>
      </c>
      <c r="Q706" s="27" t="s">
        <v>89</v>
      </c>
      <c r="R706" s="27" t="s">
        <v>82</v>
      </c>
      <c r="S706" s="95" t="s">
        <v>6760</v>
      </c>
      <c r="T706" s="31">
        <v>10</v>
      </c>
      <c r="U706" s="31">
        <v>14</v>
      </c>
      <c r="V706" s="89">
        <v>45517</v>
      </c>
      <c r="W706" s="89">
        <v>46183</v>
      </c>
      <c r="X706" s="27" t="s">
        <v>6761</v>
      </c>
      <c r="Y706" s="72">
        <v>144</v>
      </c>
      <c r="Z706" s="76">
        <v>0.269</v>
      </c>
      <c r="AA706" s="28" t="s">
        <v>191</v>
      </c>
      <c r="AB706" s="28" t="s">
        <v>82</v>
      </c>
      <c r="AC706" s="28" t="s">
        <v>192</v>
      </c>
      <c r="AD706" s="28" t="s">
        <v>123</v>
      </c>
      <c r="AE706" s="28" t="s">
        <v>82</v>
      </c>
      <c r="AF706" s="28" t="s">
        <v>82</v>
      </c>
      <c r="AG706" s="28" t="s">
        <v>95</v>
      </c>
      <c r="AH706" s="28" t="s">
        <v>82</v>
      </c>
      <c r="AI706" s="28" t="s">
        <v>96</v>
      </c>
      <c r="AJ706" s="28" t="s">
        <v>82</v>
      </c>
      <c r="AK706" s="28" t="s">
        <v>82</v>
      </c>
      <c r="AL706" s="28" t="s">
        <v>6762</v>
      </c>
      <c r="AM706" s="28" t="s">
        <v>88</v>
      </c>
      <c r="AN706" s="27" t="s">
        <v>5692</v>
      </c>
      <c r="AO706" s="72">
        <f>C706*U706+D706</f>
        <v>0</v>
      </c>
      <c r="AP706" s="119" t="s">
        <v>6763</v>
      </c>
      <c r="AQ706" s="27" t="s">
        <v>82</v>
      </c>
      <c r="AR706" s="29" t="s">
        <v>82</v>
      </c>
      <c r="AS706" s="29" t="s">
        <v>82</v>
      </c>
      <c r="AT706" s="79" t="s">
        <v>82</v>
      </c>
      <c r="AW706" s="80" t="s">
        <v>82</v>
      </c>
      <c r="AX706" s="27" t="s">
        <v>82</v>
      </c>
      <c r="AY706" s="27" t="s">
        <v>6764</v>
      </c>
      <c r="AZ706" s="27" t="s">
        <v>82</v>
      </c>
      <c r="BA706" s="27" t="s">
        <v>6765</v>
      </c>
      <c r="BB706" s="27" t="s">
        <v>6766</v>
      </c>
      <c r="BC706" s="27" t="s">
        <v>82</v>
      </c>
      <c r="BD706" s="27" t="s">
        <v>6767</v>
      </c>
      <c r="BE706" s="27" t="s">
        <v>6768</v>
      </c>
      <c r="BF706" s="27" t="s">
        <v>82</v>
      </c>
      <c r="BG706" s="27" t="s">
        <v>6710</v>
      </c>
      <c r="BH706" s="27" t="s">
        <v>2792</v>
      </c>
      <c r="BI706" s="27" t="s">
        <v>5278</v>
      </c>
      <c r="BJ706" s="27" t="s">
        <v>6723</v>
      </c>
      <c r="BK706" s="27" t="s">
        <v>6723</v>
      </c>
      <c r="BL706" s="27" t="s">
        <v>82</v>
      </c>
      <c r="BM706" s="27" t="s">
        <v>82</v>
      </c>
      <c r="BN706" s="27" t="s">
        <v>82</v>
      </c>
      <c r="BP706" s="117">
        <f>AO706*E706</f>
        <v>0</v>
      </c>
      <c r="BQ706" s="117">
        <f>AO706*Z706</f>
        <v>0</v>
      </c>
    </row>
    <row r="707">
      <c r="A707" s="48" t="s">
        <v>81</v>
      </c>
      <c r="B707" s="48" t="s">
        <v>82</v>
      </c>
      <c r="C707" s="58">
        <v>0</v>
      </c>
      <c r="D707" s="58">
        <v>0</v>
      </c>
      <c r="E707" s="64">
        <v>679.8</v>
      </c>
      <c r="F707" s="26" t="s">
        <v>6769</v>
      </c>
      <c r="G707" s="27" t="s">
        <v>6725</v>
      </c>
      <c r="H707" s="27" t="s">
        <v>6710</v>
      </c>
      <c r="I707" s="118" t="s">
        <v>6770</v>
      </c>
      <c r="J707" s="94" t="s">
        <v>395</v>
      </c>
      <c r="L707" s="27" t="s">
        <v>82</v>
      </c>
      <c r="M707" s="27" t="s">
        <v>742</v>
      </c>
      <c r="N707" s="27" t="s">
        <v>88</v>
      </c>
      <c r="O707" s="27" t="s">
        <v>6712</v>
      </c>
      <c r="P707" s="27" t="s">
        <v>6713</v>
      </c>
      <c r="Q707" s="27" t="s">
        <v>89</v>
      </c>
      <c r="R707" s="27" t="s">
        <v>82</v>
      </c>
      <c r="S707" s="95" t="s">
        <v>6771</v>
      </c>
      <c r="T707" s="31">
        <v>10</v>
      </c>
      <c r="U707" s="31">
        <v>16</v>
      </c>
      <c r="V707" s="89">
        <v>45810</v>
      </c>
      <c r="W707" s="89">
        <v>46086</v>
      </c>
      <c r="X707" s="27" t="s">
        <v>6772</v>
      </c>
      <c r="Y707" s="72">
        <v>144</v>
      </c>
      <c r="Z707" s="76">
        <v>0.255</v>
      </c>
      <c r="AA707" s="28" t="s">
        <v>191</v>
      </c>
      <c r="AB707" s="28" t="s">
        <v>82</v>
      </c>
      <c r="AC707" s="28" t="s">
        <v>192</v>
      </c>
      <c r="AD707" s="28" t="s">
        <v>123</v>
      </c>
      <c r="AE707" s="28" t="s">
        <v>82</v>
      </c>
      <c r="AF707" s="28" t="s">
        <v>82</v>
      </c>
      <c r="AG707" s="28" t="s">
        <v>95</v>
      </c>
      <c r="AH707" s="28" t="s">
        <v>82</v>
      </c>
      <c r="AI707" s="28" t="s">
        <v>96</v>
      </c>
      <c r="AJ707" s="28" t="s">
        <v>82</v>
      </c>
      <c r="AK707" s="28" t="s">
        <v>82</v>
      </c>
      <c r="AL707" s="28" t="s">
        <v>6773</v>
      </c>
      <c r="AM707" s="28" t="s">
        <v>88</v>
      </c>
      <c r="AN707" s="27" t="s">
        <v>5692</v>
      </c>
      <c r="AO707" s="72">
        <f>C707*U707+D707</f>
        <v>0</v>
      </c>
      <c r="AP707" s="119" t="s">
        <v>6774</v>
      </c>
      <c r="AQ707" s="27" t="s">
        <v>82</v>
      </c>
      <c r="AR707" s="29" t="s">
        <v>82</v>
      </c>
      <c r="AS707" s="29" t="s">
        <v>82</v>
      </c>
      <c r="AT707" s="79" t="s">
        <v>82</v>
      </c>
      <c r="AW707" s="80" t="s">
        <v>82</v>
      </c>
      <c r="AX707" s="27" t="s">
        <v>82</v>
      </c>
      <c r="AY707" s="27" t="s">
        <v>6775</v>
      </c>
      <c r="AZ707" s="27" t="s">
        <v>82</v>
      </c>
      <c r="BA707" s="27" t="s">
        <v>6776</v>
      </c>
      <c r="BB707" s="27" t="s">
        <v>6777</v>
      </c>
      <c r="BC707" s="27" t="s">
        <v>82</v>
      </c>
      <c r="BD707" s="27" t="s">
        <v>82</v>
      </c>
      <c r="BE707" s="27" t="s">
        <v>6778</v>
      </c>
      <c r="BF707" s="27" t="s">
        <v>82</v>
      </c>
      <c r="BG707" s="27" t="s">
        <v>6710</v>
      </c>
      <c r="BH707" s="27" t="s">
        <v>2792</v>
      </c>
      <c r="BI707" s="27" t="s">
        <v>5278</v>
      </c>
      <c r="BJ707" s="27" t="s">
        <v>6723</v>
      </c>
      <c r="BK707" s="27" t="s">
        <v>6723</v>
      </c>
      <c r="BL707" s="27" t="s">
        <v>82</v>
      </c>
      <c r="BM707" s="27" t="s">
        <v>82</v>
      </c>
      <c r="BN707" s="27" t="s">
        <v>82</v>
      </c>
      <c r="BP707" s="117">
        <f>AO707*E707</f>
        <v>0</v>
      </c>
      <c r="BQ707" s="117">
        <f>AO707*Z707</f>
        <v>0</v>
      </c>
    </row>
    <row r="708">
      <c r="A708" s="48" t="s">
        <v>81</v>
      </c>
      <c r="B708" s="48" t="s">
        <v>82</v>
      </c>
      <c r="C708" s="58">
        <v>0</v>
      </c>
      <c r="D708" s="58">
        <v>0</v>
      </c>
      <c r="E708" s="64">
        <v>1782</v>
      </c>
      <c r="F708" s="26" t="s">
        <v>6779</v>
      </c>
      <c r="G708" s="27" t="s">
        <v>6780</v>
      </c>
      <c r="H708" s="27" t="s">
        <v>6710</v>
      </c>
      <c r="I708" s="118" t="s">
        <v>6781</v>
      </c>
      <c r="J708" s="94" t="s">
        <v>1026</v>
      </c>
      <c r="L708" s="27" t="s">
        <v>82</v>
      </c>
      <c r="M708" s="27" t="s">
        <v>6782</v>
      </c>
      <c r="N708" s="27" t="s">
        <v>88</v>
      </c>
      <c r="O708" s="27" t="s">
        <v>6712</v>
      </c>
      <c r="P708" s="27" t="s">
        <v>6713</v>
      </c>
      <c r="Q708" s="27" t="s">
        <v>89</v>
      </c>
      <c r="R708" s="27" t="s">
        <v>82</v>
      </c>
      <c r="S708" s="95" t="s">
        <v>6783</v>
      </c>
      <c r="T708" s="31">
        <v>10</v>
      </c>
      <c r="U708" s="31">
        <v>8</v>
      </c>
      <c r="X708" s="27" t="s">
        <v>6783</v>
      </c>
      <c r="Y708" s="72">
        <v>0</v>
      </c>
      <c r="Z708" s="76">
        <v>0.829</v>
      </c>
      <c r="AA708" s="28" t="s">
        <v>277</v>
      </c>
      <c r="AB708" s="28" t="s">
        <v>82</v>
      </c>
      <c r="AC708" s="28" t="s">
        <v>192</v>
      </c>
      <c r="AD708" s="28" t="s">
        <v>123</v>
      </c>
      <c r="AE708" s="28" t="s">
        <v>82</v>
      </c>
      <c r="AF708" s="28" t="s">
        <v>82</v>
      </c>
      <c r="AG708" s="28" t="s">
        <v>82</v>
      </c>
      <c r="AH708" s="28" t="s">
        <v>82</v>
      </c>
      <c r="AI708" s="28" t="s">
        <v>96</v>
      </c>
      <c r="AJ708" s="28" t="s">
        <v>82</v>
      </c>
      <c r="AK708" s="28" t="s">
        <v>82</v>
      </c>
      <c r="AL708" s="28" t="s">
        <v>6784</v>
      </c>
      <c r="AM708" s="28" t="s">
        <v>88</v>
      </c>
      <c r="AN708" s="27" t="s">
        <v>5692</v>
      </c>
      <c r="AO708" s="72">
        <f>C708*U708+D708</f>
        <v>0</v>
      </c>
      <c r="AP708" s="27" t="s">
        <v>82</v>
      </c>
      <c r="AQ708" s="27" t="s">
        <v>82</v>
      </c>
      <c r="AR708" s="29" t="s">
        <v>82</v>
      </c>
      <c r="AS708" s="29" t="s">
        <v>82</v>
      </c>
      <c r="AT708" s="79" t="s">
        <v>82</v>
      </c>
      <c r="AW708" s="80" t="s">
        <v>82</v>
      </c>
      <c r="AX708" s="27" t="s">
        <v>82</v>
      </c>
      <c r="AY708" s="27" t="s">
        <v>6785</v>
      </c>
      <c r="AZ708" s="27" t="s">
        <v>82</v>
      </c>
      <c r="BA708" s="27" t="s">
        <v>82</v>
      </c>
      <c r="BB708" s="27" t="s">
        <v>6786</v>
      </c>
      <c r="BC708" s="27" t="s">
        <v>82</v>
      </c>
      <c r="BD708" s="27" t="s">
        <v>82</v>
      </c>
      <c r="BE708" s="27" t="s">
        <v>6787</v>
      </c>
      <c r="BF708" s="27" t="s">
        <v>82</v>
      </c>
      <c r="BG708" s="27" t="s">
        <v>6710</v>
      </c>
      <c r="BH708" s="27" t="s">
        <v>2792</v>
      </c>
      <c r="BI708" s="27" t="s">
        <v>5278</v>
      </c>
      <c r="BJ708" s="27" t="s">
        <v>6723</v>
      </c>
      <c r="BK708" s="27" t="s">
        <v>6723</v>
      </c>
      <c r="BL708" s="27" t="s">
        <v>82</v>
      </c>
      <c r="BM708" s="27" t="s">
        <v>82</v>
      </c>
      <c r="BN708" s="27" t="s">
        <v>82</v>
      </c>
      <c r="BP708" s="117">
        <f>AO708*E708</f>
        <v>0</v>
      </c>
      <c r="BQ708" s="117">
        <f>AO708*Z708</f>
        <v>0</v>
      </c>
    </row>
    <row r="709">
      <c r="A709" s="48" t="s">
        <v>81</v>
      </c>
      <c r="B709" s="48" t="s">
        <v>82</v>
      </c>
      <c r="C709" s="58">
        <v>0</v>
      </c>
      <c r="D709" s="58">
        <v>0</v>
      </c>
      <c r="E709" s="64">
        <v>1379.4</v>
      </c>
      <c r="F709" s="26" t="s">
        <v>6788</v>
      </c>
      <c r="G709" s="27" t="s">
        <v>6789</v>
      </c>
      <c r="H709" s="27" t="s">
        <v>6790</v>
      </c>
      <c r="I709" s="118" t="s">
        <v>6791</v>
      </c>
      <c r="J709" s="94" t="s">
        <v>114</v>
      </c>
      <c r="L709" s="27" t="s">
        <v>82</v>
      </c>
      <c r="M709" s="27" t="s">
        <v>1944</v>
      </c>
      <c r="N709" s="27" t="s">
        <v>88</v>
      </c>
      <c r="O709" s="27" t="s">
        <v>768</v>
      </c>
      <c r="P709" s="27" t="s">
        <v>769</v>
      </c>
      <c r="Q709" s="27" t="s">
        <v>89</v>
      </c>
      <c r="R709" s="27" t="s">
        <v>82</v>
      </c>
      <c r="S709" s="95" t="s">
        <v>6792</v>
      </c>
      <c r="T709" s="31">
        <v>10</v>
      </c>
      <c r="U709" s="31">
        <v>12</v>
      </c>
      <c r="V709" s="89">
        <v>45751</v>
      </c>
      <c r="W709" s="89">
        <v>45751</v>
      </c>
      <c r="X709" s="27" t="s">
        <v>6793</v>
      </c>
      <c r="Y709" s="72">
        <v>384</v>
      </c>
      <c r="Z709" s="76">
        <v>0.477</v>
      </c>
      <c r="AA709" s="28" t="s">
        <v>92</v>
      </c>
      <c r="AB709" s="28" t="s">
        <v>82</v>
      </c>
      <c r="AC709" s="28" t="s">
        <v>93</v>
      </c>
      <c r="AD709" s="28" t="s">
        <v>123</v>
      </c>
      <c r="AE709" s="28" t="s">
        <v>82</v>
      </c>
      <c r="AF709" s="28" t="s">
        <v>82</v>
      </c>
      <c r="AG709" s="28" t="s">
        <v>95</v>
      </c>
      <c r="AH709" s="28" t="s">
        <v>82</v>
      </c>
      <c r="AI709" s="28" t="s">
        <v>96</v>
      </c>
      <c r="AJ709" s="28" t="s">
        <v>82</v>
      </c>
      <c r="AK709" s="28" t="s">
        <v>82</v>
      </c>
      <c r="AL709" s="28" t="s">
        <v>6794</v>
      </c>
      <c r="AM709" s="28" t="s">
        <v>88</v>
      </c>
      <c r="AN709" s="27" t="s">
        <v>98</v>
      </c>
      <c r="AO709" s="72">
        <f>C709*U709+D709</f>
        <v>0</v>
      </c>
      <c r="AP709" s="27" t="s">
        <v>82</v>
      </c>
      <c r="AQ709" s="27" t="s">
        <v>82</v>
      </c>
      <c r="AR709" s="29" t="s">
        <v>82</v>
      </c>
      <c r="AS709" s="29" t="s">
        <v>82</v>
      </c>
      <c r="AT709" s="79" t="s">
        <v>82</v>
      </c>
      <c r="AW709" s="80" t="s">
        <v>82</v>
      </c>
      <c r="AX709" s="27" t="s">
        <v>82</v>
      </c>
      <c r="AY709" s="27" t="s">
        <v>6795</v>
      </c>
      <c r="AZ709" s="27" t="s">
        <v>82</v>
      </c>
      <c r="BA709" s="27" t="s">
        <v>6796</v>
      </c>
      <c r="BB709" s="27" t="s">
        <v>6797</v>
      </c>
      <c r="BC709" s="27" t="s">
        <v>82</v>
      </c>
      <c r="BD709" s="27" t="s">
        <v>82</v>
      </c>
      <c r="BE709" s="27" t="s">
        <v>6798</v>
      </c>
      <c r="BF709" s="27" t="s">
        <v>82</v>
      </c>
      <c r="BG709" s="27" t="s">
        <v>6790</v>
      </c>
      <c r="BH709" s="27" t="s">
        <v>99</v>
      </c>
      <c r="BI709" s="27" t="s">
        <v>821</v>
      </c>
      <c r="BJ709" s="27" t="s">
        <v>822</v>
      </c>
      <c r="BK709" s="27" t="s">
        <v>823</v>
      </c>
      <c r="BL709" s="27" t="s">
        <v>82</v>
      </c>
      <c r="BM709" s="27" t="s">
        <v>82</v>
      </c>
      <c r="BN709" s="27" t="s">
        <v>82</v>
      </c>
      <c r="BP709" s="117">
        <f>AO709*E709</f>
        <v>0</v>
      </c>
      <c r="BQ709" s="117">
        <f>AO709*Z709</f>
        <v>0</v>
      </c>
    </row>
    <row r="710">
      <c r="A710" s="48" t="s">
        <v>81</v>
      </c>
      <c r="B710" s="48" t="s">
        <v>82</v>
      </c>
      <c r="C710" s="58">
        <v>0</v>
      </c>
      <c r="D710" s="58">
        <v>0</v>
      </c>
      <c r="E710" s="64">
        <v>957</v>
      </c>
      <c r="F710" s="26" t="s">
        <v>6799</v>
      </c>
      <c r="G710" s="27" t="s">
        <v>6789</v>
      </c>
      <c r="H710" s="27" t="s">
        <v>6790</v>
      </c>
      <c r="I710" s="118" t="s">
        <v>6800</v>
      </c>
      <c r="J710" s="94" t="s">
        <v>114</v>
      </c>
      <c r="L710" s="27" t="s">
        <v>82</v>
      </c>
      <c r="M710" s="27" t="s">
        <v>1001</v>
      </c>
      <c r="N710" s="27" t="s">
        <v>88</v>
      </c>
      <c r="O710" s="27" t="s">
        <v>768</v>
      </c>
      <c r="P710" s="27" t="s">
        <v>769</v>
      </c>
      <c r="Q710" s="27" t="s">
        <v>89</v>
      </c>
      <c r="R710" s="27" t="s">
        <v>82</v>
      </c>
      <c r="S710" s="95" t="s">
        <v>6801</v>
      </c>
      <c r="T710" s="31">
        <v>10</v>
      </c>
      <c r="U710" s="31">
        <v>1</v>
      </c>
      <c r="V710" s="89">
        <v>45432</v>
      </c>
      <c r="W710" s="89">
        <v>45432</v>
      </c>
      <c r="X710" s="27" t="s">
        <v>6802</v>
      </c>
      <c r="Y710" s="72">
        <v>544</v>
      </c>
      <c r="Z710" s="76">
        <v>0.55</v>
      </c>
      <c r="AA710" s="28" t="s">
        <v>92</v>
      </c>
      <c r="AB710" s="28" t="s">
        <v>82</v>
      </c>
      <c r="AC710" s="28" t="s">
        <v>93</v>
      </c>
      <c r="AD710" s="28" t="s">
        <v>123</v>
      </c>
      <c r="AE710" s="28" t="s">
        <v>82</v>
      </c>
      <c r="AF710" s="28" t="s">
        <v>82</v>
      </c>
      <c r="AG710" s="28" t="s">
        <v>95</v>
      </c>
      <c r="AH710" s="28" t="s">
        <v>82</v>
      </c>
      <c r="AI710" s="28" t="s">
        <v>96</v>
      </c>
      <c r="AJ710" s="28" t="s">
        <v>82</v>
      </c>
      <c r="AK710" s="28" t="s">
        <v>82</v>
      </c>
      <c r="AL710" s="28" t="s">
        <v>6803</v>
      </c>
      <c r="AM710" s="28" t="s">
        <v>88</v>
      </c>
      <c r="AN710" s="27" t="s">
        <v>98</v>
      </c>
      <c r="AO710" s="72">
        <f>C710*U710+D710</f>
        <v>0</v>
      </c>
      <c r="AP710" s="27" t="s">
        <v>82</v>
      </c>
      <c r="AQ710" s="27" t="s">
        <v>82</v>
      </c>
      <c r="AR710" s="29" t="s">
        <v>82</v>
      </c>
      <c r="AS710" s="29" t="s">
        <v>82</v>
      </c>
      <c r="AT710" s="79" t="s">
        <v>82</v>
      </c>
      <c r="AW710" s="80" t="s">
        <v>82</v>
      </c>
      <c r="AX710" s="27" t="s">
        <v>82</v>
      </c>
      <c r="AY710" s="27" t="s">
        <v>6804</v>
      </c>
      <c r="AZ710" s="27" t="s">
        <v>82</v>
      </c>
      <c r="BA710" s="27" t="s">
        <v>6805</v>
      </c>
      <c r="BB710" s="27" t="s">
        <v>6806</v>
      </c>
      <c r="BC710" s="27" t="s">
        <v>82</v>
      </c>
      <c r="BD710" s="27" t="s">
        <v>6807</v>
      </c>
      <c r="BE710" s="27" t="s">
        <v>6808</v>
      </c>
      <c r="BF710" s="27" t="s">
        <v>82</v>
      </c>
      <c r="BG710" s="27" t="s">
        <v>6790</v>
      </c>
      <c r="BH710" s="27" t="s">
        <v>99</v>
      </c>
      <c r="BI710" s="27" t="s">
        <v>107</v>
      </c>
      <c r="BJ710" s="27" t="s">
        <v>108</v>
      </c>
      <c r="BK710" s="27" t="s">
        <v>109</v>
      </c>
      <c r="BL710" s="27" t="s">
        <v>82</v>
      </c>
      <c r="BM710" s="27" t="s">
        <v>82</v>
      </c>
      <c r="BN710" s="27" t="s">
        <v>82</v>
      </c>
      <c r="BP710" s="117">
        <f>AO710*E710</f>
        <v>0</v>
      </c>
      <c r="BQ710" s="117">
        <f>AO710*Z710</f>
        <v>0</v>
      </c>
    </row>
    <row r="711">
      <c r="A711" s="48" t="s">
        <v>81</v>
      </c>
      <c r="B711" s="48" t="s">
        <v>82</v>
      </c>
      <c r="C711" s="58">
        <v>0</v>
      </c>
      <c r="D711" s="58">
        <v>0</v>
      </c>
      <c r="E711" s="64">
        <v>957</v>
      </c>
      <c r="F711" s="26" t="s">
        <v>6809</v>
      </c>
      <c r="G711" s="27" t="s">
        <v>6789</v>
      </c>
      <c r="H711" s="27" t="s">
        <v>6790</v>
      </c>
      <c r="I711" s="118" t="s">
        <v>6810</v>
      </c>
      <c r="J711" s="94" t="s">
        <v>114</v>
      </c>
      <c r="L711" s="27" t="s">
        <v>82</v>
      </c>
      <c r="M711" s="27" t="s">
        <v>1001</v>
      </c>
      <c r="N711" s="27" t="s">
        <v>88</v>
      </c>
      <c r="O711" s="27" t="s">
        <v>768</v>
      </c>
      <c r="P711" s="27" t="s">
        <v>769</v>
      </c>
      <c r="Q711" s="27" t="s">
        <v>89</v>
      </c>
      <c r="R711" s="27" t="s">
        <v>82</v>
      </c>
      <c r="S711" s="95" t="s">
        <v>6811</v>
      </c>
      <c r="T711" s="31">
        <v>10</v>
      </c>
      <c r="U711" s="31">
        <v>10</v>
      </c>
      <c r="V711" s="89">
        <v>45005</v>
      </c>
      <c r="W711" s="89">
        <v>45355</v>
      </c>
      <c r="X711" s="27" t="s">
        <v>6812</v>
      </c>
      <c r="Y711" s="72">
        <v>512</v>
      </c>
      <c r="Z711" s="76">
        <v>0.623</v>
      </c>
      <c r="AA711" s="28" t="s">
        <v>92</v>
      </c>
      <c r="AB711" s="28" t="s">
        <v>82</v>
      </c>
      <c r="AC711" s="28" t="s">
        <v>93</v>
      </c>
      <c r="AD711" s="28" t="s">
        <v>123</v>
      </c>
      <c r="AE711" s="28" t="s">
        <v>82</v>
      </c>
      <c r="AF711" s="28" t="s">
        <v>82</v>
      </c>
      <c r="AG711" s="28" t="s">
        <v>95</v>
      </c>
      <c r="AH711" s="28" t="s">
        <v>82</v>
      </c>
      <c r="AI711" s="28" t="s">
        <v>96</v>
      </c>
      <c r="AJ711" s="28" t="s">
        <v>82</v>
      </c>
      <c r="AK711" s="28" t="s">
        <v>82</v>
      </c>
      <c r="AL711" s="28" t="s">
        <v>6813</v>
      </c>
      <c r="AM711" s="28" t="s">
        <v>88</v>
      </c>
      <c r="AN711" s="27" t="s">
        <v>98</v>
      </c>
      <c r="AO711" s="72">
        <f>C711*U711+D711</f>
        <v>0</v>
      </c>
      <c r="AP711" s="27" t="s">
        <v>82</v>
      </c>
      <c r="AQ711" s="27" t="s">
        <v>82</v>
      </c>
      <c r="AR711" s="29" t="s">
        <v>82</v>
      </c>
      <c r="AS711" s="29" t="s">
        <v>82</v>
      </c>
      <c r="AT711" s="79" t="s">
        <v>82</v>
      </c>
      <c r="AW711" s="80" t="s">
        <v>82</v>
      </c>
      <c r="AX711" s="27" t="s">
        <v>82</v>
      </c>
      <c r="AY711" s="27" t="s">
        <v>6814</v>
      </c>
      <c r="AZ711" s="27" t="s">
        <v>82</v>
      </c>
      <c r="BA711" s="27" t="s">
        <v>6815</v>
      </c>
      <c r="BB711" s="27" t="s">
        <v>6816</v>
      </c>
      <c r="BC711" s="27" t="s">
        <v>82</v>
      </c>
      <c r="BD711" s="27" t="s">
        <v>6817</v>
      </c>
      <c r="BE711" s="27" t="s">
        <v>6818</v>
      </c>
      <c r="BF711" s="27" t="s">
        <v>82</v>
      </c>
      <c r="BG711" s="27" t="s">
        <v>6790</v>
      </c>
      <c r="BH711" s="27" t="s">
        <v>99</v>
      </c>
      <c r="BI711" s="27" t="s">
        <v>107</v>
      </c>
      <c r="BJ711" s="27" t="s">
        <v>108</v>
      </c>
      <c r="BK711" s="27" t="s">
        <v>109</v>
      </c>
      <c r="BL711" s="27" t="s">
        <v>82</v>
      </c>
      <c r="BM711" s="27" t="s">
        <v>82</v>
      </c>
      <c r="BN711" s="27" t="s">
        <v>82</v>
      </c>
      <c r="BP711" s="117">
        <f>AO711*E711</f>
        <v>0</v>
      </c>
      <c r="BQ711" s="117">
        <f>AO711*Z711</f>
        <v>0</v>
      </c>
    </row>
    <row r="712">
      <c r="A712" s="48" t="s">
        <v>81</v>
      </c>
      <c r="B712" s="48" t="s">
        <v>82</v>
      </c>
      <c r="C712" s="58">
        <v>0</v>
      </c>
      <c r="D712" s="58">
        <v>0</v>
      </c>
      <c r="E712" s="64">
        <v>957</v>
      </c>
      <c r="F712" s="26" t="s">
        <v>6819</v>
      </c>
      <c r="G712" s="27" t="s">
        <v>6789</v>
      </c>
      <c r="H712" s="27" t="s">
        <v>6790</v>
      </c>
      <c r="I712" s="118" t="s">
        <v>6820</v>
      </c>
      <c r="J712" s="94" t="s">
        <v>114</v>
      </c>
      <c r="L712" s="27" t="s">
        <v>82</v>
      </c>
      <c r="M712" s="27" t="s">
        <v>1001</v>
      </c>
      <c r="N712" s="27" t="s">
        <v>88</v>
      </c>
      <c r="O712" s="27" t="s">
        <v>768</v>
      </c>
      <c r="P712" s="27" t="s">
        <v>769</v>
      </c>
      <c r="Q712" s="27" t="s">
        <v>89</v>
      </c>
      <c r="R712" s="27" t="s">
        <v>82</v>
      </c>
      <c r="S712" s="95" t="s">
        <v>6821</v>
      </c>
      <c r="T712" s="31">
        <v>10</v>
      </c>
      <c r="U712" s="31">
        <v>10</v>
      </c>
      <c r="V712" s="89">
        <v>45208</v>
      </c>
      <c r="W712" s="89">
        <v>45208</v>
      </c>
      <c r="X712" s="27" t="s">
        <v>6822</v>
      </c>
      <c r="Y712" s="72">
        <v>448</v>
      </c>
      <c r="Z712" s="76">
        <v>0.536</v>
      </c>
      <c r="AA712" s="28" t="s">
        <v>92</v>
      </c>
      <c r="AB712" s="28" t="s">
        <v>82</v>
      </c>
      <c r="AC712" s="28" t="s">
        <v>93</v>
      </c>
      <c r="AD712" s="28" t="s">
        <v>123</v>
      </c>
      <c r="AE712" s="28" t="s">
        <v>82</v>
      </c>
      <c r="AF712" s="28" t="s">
        <v>82</v>
      </c>
      <c r="AG712" s="28" t="s">
        <v>95</v>
      </c>
      <c r="AH712" s="28" t="s">
        <v>82</v>
      </c>
      <c r="AI712" s="28" t="s">
        <v>96</v>
      </c>
      <c r="AJ712" s="28" t="s">
        <v>82</v>
      </c>
      <c r="AK712" s="28" t="s">
        <v>82</v>
      </c>
      <c r="AL712" s="28" t="s">
        <v>6823</v>
      </c>
      <c r="AM712" s="28" t="s">
        <v>88</v>
      </c>
      <c r="AN712" s="27" t="s">
        <v>98</v>
      </c>
      <c r="AO712" s="72">
        <f>C712*U712+D712</f>
        <v>0</v>
      </c>
      <c r="AP712" s="27" t="s">
        <v>82</v>
      </c>
      <c r="AQ712" s="27" t="s">
        <v>82</v>
      </c>
      <c r="AR712" s="29" t="s">
        <v>82</v>
      </c>
      <c r="AS712" s="29" t="s">
        <v>82</v>
      </c>
      <c r="AT712" s="79" t="s">
        <v>82</v>
      </c>
      <c r="AW712" s="80" t="s">
        <v>82</v>
      </c>
      <c r="AX712" s="27" t="s">
        <v>82</v>
      </c>
      <c r="AY712" s="27" t="s">
        <v>6824</v>
      </c>
      <c r="AZ712" s="27" t="s">
        <v>82</v>
      </c>
      <c r="BA712" s="27" t="s">
        <v>6825</v>
      </c>
      <c r="BB712" s="27" t="s">
        <v>6826</v>
      </c>
      <c r="BC712" s="27" t="s">
        <v>82</v>
      </c>
      <c r="BD712" s="27" t="s">
        <v>6827</v>
      </c>
      <c r="BE712" s="27" t="s">
        <v>6828</v>
      </c>
      <c r="BF712" s="27" t="s">
        <v>82</v>
      </c>
      <c r="BG712" s="27" t="s">
        <v>6790</v>
      </c>
      <c r="BH712" s="27" t="s">
        <v>99</v>
      </c>
      <c r="BI712" s="27" t="s">
        <v>107</v>
      </c>
      <c r="BJ712" s="27" t="s">
        <v>108</v>
      </c>
      <c r="BK712" s="27" t="s">
        <v>109</v>
      </c>
      <c r="BL712" s="27" t="s">
        <v>82</v>
      </c>
      <c r="BM712" s="27" t="s">
        <v>82</v>
      </c>
      <c r="BN712" s="27" t="s">
        <v>82</v>
      </c>
      <c r="BP712" s="117">
        <f>AO712*E712</f>
        <v>0</v>
      </c>
      <c r="BQ712" s="117">
        <f>AO712*Z712</f>
        <v>0</v>
      </c>
    </row>
    <row r="713">
      <c r="A713" s="48" t="s">
        <v>81</v>
      </c>
      <c r="B713" s="48" t="s">
        <v>82</v>
      </c>
      <c r="C713" s="58">
        <v>0</v>
      </c>
      <c r="D713" s="58">
        <v>0</v>
      </c>
      <c r="E713" s="64">
        <v>1049.4</v>
      </c>
      <c r="F713" s="26" t="s">
        <v>6829</v>
      </c>
      <c r="G713" s="27" t="s">
        <v>6789</v>
      </c>
      <c r="H713" s="27" t="s">
        <v>6790</v>
      </c>
      <c r="I713" s="118" t="s">
        <v>6830</v>
      </c>
      <c r="J713" s="94" t="s">
        <v>1026</v>
      </c>
      <c r="L713" s="27" t="s">
        <v>82</v>
      </c>
      <c r="M713" s="27" t="s">
        <v>207</v>
      </c>
      <c r="N713" s="27" t="s">
        <v>88</v>
      </c>
      <c r="O713" s="27" t="s">
        <v>768</v>
      </c>
      <c r="P713" s="27" t="s">
        <v>769</v>
      </c>
      <c r="Q713" s="27" t="s">
        <v>89</v>
      </c>
      <c r="R713" s="27" t="s">
        <v>82</v>
      </c>
      <c r="S713" s="95" t="s">
        <v>6831</v>
      </c>
      <c r="T713" s="31">
        <v>10</v>
      </c>
      <c r="U713" s="31">
        <v>5</v>
      </c>
      <c r="V713" s="89">
        <v>45518</v>
      </c>
      <c r="W713" s="89">
        <v>45518</v>
      </c>
      <c r="X713" s="27" t="s">
        <v>6832</v>
      </c>
      <c r="Y713" s="72">
        <v>512</v>
      </c>
      <c r="Z713" s="76">
        <v>0.512</v>
      </c>
      <c r="AA713" s="28" t="s">
        <v>92</v>
      </c>
      <c r="AB713" s="28" t="s">
        <v>82</v>
      </c>
      <c r="AC713" s="28" t="s">
        <v>93</v>
      </c>
      <c r="AD713" s="28" t="s">
        <v>123</v>
      </c>
      <c r="AE713" s="28" t="s">
        <v>82</v>
      </c>
      <c r="AF713" s="28" t="s">
        <v>82</v>
      </c>
      <c r="AG713" s="28" t="s">
        <v>95</v>
      </c>
      <c r="AH713" s="28" t="s">
        <v>82</v>
      </c>
      <c r="AI713" s="28" t="s">
        <v>96</v>
      </c>
      <c r="AJ713" s="28" t="s">
        <v>82</v>
      </c>
      <c r="AK713" s="28" t="s">
        <v>82</v>
      </c>
      <c r="AL713" s="28" t="s">
        <v>6833</v>
      </c>
      <c r="AM713" s="28" t="s">
        <v>88</v>
      </c>
      <c r="AN713" s="27" t="s">
        <v>98</v>
      </c>
      <c r="AO713" s="72">
        <f>C713*U713+D713</f>
        <v>0</v>
      </c>
      <c r="AP713" s="27" t="s">
        <v>82</v>
      </c>
      <c r="AQ713" s="27" t="s">
        <v>82</v>
      </c>
      <c r="AR713" s="29" t="s">
        <v>82</v>
      </c>
      <c r="AS713" s="29" t="s">
        <v>82</v>
      </c>
      <c r="AT713" s="79" t="s">
        <v>82</v>
      </c>
      <c r="AW713" s="80" t="s">
        <v>82</v>
      </c>
      <c r="AX713" s="27" t="s">
        <v>82</v>
      </c>
      <c r="AY713" s="27" t="s">
        <v>6834</v>
      </c>
      <c r="AZ713" s="27" t="s">
        <v>82</v>
      </c>
      <c r="BA713" s="27" t="s">
        <v>6835</v>
      </c>
      <c r="BB713" s="27" t="s">
        <v>6836</v>
      </c>
      <c r="BC713" s="27" t="s">
        <v>82</v>
      </c>
      <c r="BD713" s="27" t="s">
        <v>6837</v>
      </c>
      <c r="BE713" s="27" t="s">
        <v>82</v>
      </c>
      <c r="BF713" s="27" t="s">
        <v>82</v>
      </c>
      <c r="BG713" s="27" t="s">
        <v>6790</v>
      </c>
      <c r="BH713" s="27" t="s">
        <v>99</v>
      </c>
      <c r="BI713" s="27" t="s">
        <v>107</v>
      </c>
      <c r="BJ713" s="27" t="s">
        <v>108</v>
      </c>
      <c r="BK713" s="27" t="s">
        <v>109</v>
      </c>
      <c r="BL713" s="27" t="s">
        <v>82</v>
      </c>
      <c r="BM713" s="27" t="s">
        <v>82</v>
      </c>
      <c r="BN713" s="27" t="s">
        <v>82</v>
      </c>
      <c r="BP713" s="117">
        <f>AO713*E713</f>
        <v>0</v>
      </c>
      <c r="BQ713" s="117">
        <f>AO713*Z713</f>
        <v>0</v>
      </c>
    </row>
    <row r="714">
      <c r="A714" s="48" t="s">
        <v>81</v>
      </c>
      <c r="B714" s="48" t="s">
        <v>82</v>
      </c>
      <c r="C714" s="58">
        <v>0</v>
      </c>
      <c r="D714" s="58">
        <v>0</v>
      </c>
      <c r="E714" s="64">
        <v>726</v>
      </c>
      <c r="F714" s="26" t="s">
        <v>6838</v>
      </c>
      <c r="G714" s="27" t="s">
        <v>6839</v>
      </c>
      <c r="H714" s="27" t="s">
        <v>6840</v>
      </c>
      <c r="I714" s="118" t="s">
        <v>6841</v>
      </c>
      <c r="J714" s="94" t="s">
        <v>614</v>
      </c>
      <c r="L714" s="27" t="s">
        <v>82</v>
      </c>
      <c r="M714" s="27" t="s">
        <v>794</v>
      </c>
      <c r="N714" s="27" t="s">
        <v>88</v>
      </c>
      <c r="O714" s="27" t="s">
        <v>5268</v>
      </c>
      <c r="P714" s="27" t="s">
        <v>6842</v>
      </c>
      <c r="Q714" s="27" t="s">
        <v>89</v>
      </c>
      <c r="R714" s="27" t="s">
        <v>82</v>
      </c>
      <c r="S714" s="95" t="s">
        <v>6843</v>
      </c>
      <c r="T714" s="31">
        <v>10</v>
      </c>
      <c r="U714" s="31">
        <v>16</v>
      </c>
      <c r="V714" s="89">
        <v>45194</v>
      </c>
      <c r="W714" s="89">
        <v>46071</v>
      </c>
      <c r="X714" s="27" t="s">
        <v>6844</v>
      </c>
      <c r="Y714" s="72">
        <v>224</v>
      </c>
      <c r="Z714" s="76">
        <v>0.256</v>
      </c>
      <c r="AA714" s="28" t="s">
        <v>92</v>
      </c>
      <c r="AB714" s="28" t="s">
        <v>82</v>
      </c>
      <c r="AC714" s="28" t="s">
        <v>93</v>
      </c>
      <c r="AD714" s="28" t="s">
        <v>123</v>
      </c>
      <c r="AE714" s="28" t="s">
        <v>82</v>
      </c>
      <c r="AF714" s="28" t="s">
        <v>82</v>
      </c>
      <c r="AG714" s="28" t="s">
        <v>95</v>
      </c>
      <c r="AH714" s="28" t="s">
        <v>82</v>
      </c>
      <c r="AI714" s="28" t="s">
        <v>96</v>
      </c>
      <c r="AJ714" s="28" t="s">
        <v>82</v>
      </c>
      <c r="AK714" s="28" t="s">
        <v>82</v>
      </c>
      <c r="AL714" s="28" t="s">
        <v>6845</v>
      </c>
      <c r="AM714" s="28" t="s">
        <v>88</v>
      </c>
      <c r="AN714" s="27" t="s">
        <v>194</v>
      </c>
      <c r="AO714" s="72">
        <f>C714*U714+D714</f>
        <v>0</v>
      </c>
      <c r="AP714" s="119" t="s">
        <v>6846</v>
      </c>
      <c r="AQ714" s="27" t="s">
        <v>82</v>
      </c>
      <c r="AR714" s="29" t="s">
        <v>82</v>
      </c>
      <c r="AS714" s="29" t="s">
        <v>82</v>
      </c>
      <c r="AT714" s="79" t="s">
        <v>82</v>
      </c>
      <c r="AW714" s="80" t="s">
        <v>82</v>
      </c>
      <c r="AX714" s="27" t="s">
        <v>82</v>
      </c>
      <c r="AY714" s="27" t="s">
        <v>6847</v>
      </c>
      <c r="AZ714" s="27" t="s">
        <v>82</v>
      </c>
      <c r="BA714" s="27" t="s">
        <v>6848</v>
      </c>
      <c r="BB714" s="27" t="s">
        <v>6849</v>
      </c>
      <c r="BC714" s="27" t="s">
        <v>82</v>
      </c>
      <c r="BD714" s="27" t="s">
        <v>82</v>
      </c>
      <c r="BE714" s="27" t="s">
        <v>82</v>
      </c>
      <c r="BF714" s="27" t="s">
        <v>82</v>
      </c>
      <c r="BG714" s="27" t="s">
        <v>6840</v>
      </c>
      <c r="BH714" s="27" t="s">
        <v>2792</v>
      </c>
      <c r="BI714" s="27" t="s">
        <v>5278</v>
      </c>
      <c r="BJ714" s="27" t="s">
        <v>5561</v>
      </c>
      <c r="BK714" s="27" t="s">
        <v>6850</v>
      </c>
      <c r="BL714" s="27" t="s">
        <v>82</v>
      </c>
      <c r="BM714" s="27" t="s">
        <v>82</v>
      </c>
      <c r="BN714" s="27" t="s">
        <v>82</v>
      </c>
      <c r="BP714" s="117">
        <f>AO714*E714</f>
        <v>0</v>
      </c>
      <c r="BQ714" s="117">
        <f>AO714*Z714</f>
        <v>0</v>
      </c>
    </row>
    <row r="715">
      <c r="A715" s="48" t="s">
        <v>81</v>
      </c>
      <c r="B715" s="48" t="s">
        <v>82</v>
      </c>
      <c r="C715" s="58">
        <v>0</v>
      </c>
      <c r="D715" s="58">
        <v>0</v>
      </c>
      <c r="E715" s="64">
        <v>726</v>
      </c>
      <c r="F715" s="26" t="s">
        <v>6851</v>
      </c>
      <c r="G715" s="27" t="s">
        <v>6839</v>
      </c>
      <c r="H715" s="27" t="s">
        <v>6840</v>
      </c>
      <c r="I715" s="118" t="s">
        <v>6852</v>
      </c>
      <c r="J715" s="94" t="s">
        <v>114</v>
      </c>
      <c r="L715" s="27" t="s">
        <v>82</v>
      </c>
      <c r="M715" s="27" t="s">
        <v>794</v>
      </c>
      <c r="N715" s="27" t="s">
        <v>88</v>
      </c>
      <c r="O715" s="27" t="s">
        <v>5268</v>
      </c>
      <c r="P715" s="27" t="s">
        <v>6842</v>
      </c>
      <c r="Q715" s="27" t="s">
        <v>89</v>
      </c>
      <c r="R715" s="27" t="s">
        <v>82</v>
      </c>
      <c r="S715" s="95" t="s">
        <v>6853</v>
      </c>
      <c r="T715" s="31">
        <v>10</v>
      </c>
      <c r="U715" s="31">
        <v>16</v>
      </c>
      <c r="V715" s="89">
        <v>45203</v>
      </c>
      <c r="W715" s="89">
        <v>46071</v>
      </c>
      <c r="X715" s="27" t="s">
        <v>6854</v>
      </c>
      <c r="Y715" s="72">
        <v>224</v>
      </c>
      <c r="Z715" s="76">
        <v>0.246</v>
      </c>
      <c r="AA715" s="28" t="s">
        <v>92</v>
      </c>
      <c r="AB715" s="28" t="s">
        <v>82</v>
      </c>
      <c r="AC715" s="28" t="s">
        <v>93</v>
      </c>
      <c r="AD715" s="28" t="s">
        <v>123</v>
      </c>
      <c r="AE715" s="28" t="s">
        <v>82</v>
      </c>
      <c r="AF715" s="28" t="s">
        <v>82</v>
      </c>
      <c r="AG715" s="28" t="s">
        <v>95</v>
      </c>
      <c r="AH715" s="28" t="s">
        <v>82</v>
      </c>
      <c r="AI715" s="28" t="s">
        <v>96</v>
      </c>
      <c r="AJ715" s="28" t="s">
        <v>82</v>
      </c>
      <c r="AK715" s="28" t="s">
        <v>82</v>
      </c>
      <c r="AL715" s="28" t="s">
        <v>6855</v>
      </c>
      <c r="AM715" s="28" t="s">
        <v>88</v>
      </c>
      <c r="AN715" s="27" t="s">
        <v>194</v>
      </c>
      <c r="AO715" s="72">
        <f>C715*U715+D715</f>
        <v>0</v>
      </c>
      <c r="AP715" s="119" t="s">
        <v>6856</v>
      </c>
      <c r="AQ715" s="27" t="s">
        <v>82</v>
      </c>
      <c r="AR715" s="29" t="s">
        <v>82</v>
      </c>
      <c r="AS715" s="29" t="s">
        <v>82</v>
      </c>
      <c r="AT715" s="79" t="s">
        <v>82</v>
      </c>
      <c r="AW715" s="80" t="s">
        <v>82</v>
      </c>
      <c r="AX715" s="27" t="s">
        <v>82</v>
      </c>
      <c r="AY715" s="27" t="s">
        <v>6857</v>
      </c>
      <c r="AZ715" s="27" t="s">
        <v>82</v>
      </c>
      <c r="BA715" s="27" t="s">
        <v>6858</v>
      </c>
      <c r="BB715" s="27" t="s">
        <v>6859</v>
      </c>
      <c r="BC715" s="27" t="s">
        <v>82</v>
      </c>
      <c r="BD715" s="27" t="s">
        <v>6860</v>
      </c>
      <c r="BE715" s="27" t="s">
        <v>6861</v>
      </c>
      <c r="BF715" s="27" t="s">
        <v>82</v>
      </c>
      <c r="BG715" s="27" t="s">
        <v>6840</v>
      </c>
      <c r="BH715" s="27" t="s">
        <v>2792</v>
      </c>
      <c r="BI715" s="27" t="s">
        <v>5278</v>
      </c>
      <c r="BJ715" s="27" t="s">
        <v>5561</v>
      </c>
      <c r="BK715" s="27" t="s">
        <v>6850</v>
      </c>
      <c r="BL715" s="27" t="s">
        <v>82</v>
      </c>
      <c r="BM715" s="27" t="s">
        <v>82</v>
      </c>
      <c r="BN715" s="27" t="s">
        <v>82</v>
      </c>
      <c r="BP715" s="117">
        <f>AO715*E715</f>
        <v>0</v>
      </c>
      <c r="BQ715" s="117">
        <f>AO715*Z715</f>
        <v>0</v>
      </c>
    </row>
    <row r="716">
      <c r="A716" s="48" t="s">
        <v>81</v>
      </c>
      <c r="B716" s="48" t="s">
        <v>82</v>
      </c>
      <c r="C716" s="58">
        <v>0</v>
      </c>
      <c r="D716" s="58">
        <v>0</v>
      </c>
      <c r="E716" s="64">
        <v>587.4</v>
      </c>
      <c r="F716" s="26" t="s">
        <v>6862</v>
      </c>
      <c r="G716" s="27" t="s">
        <v>6839</v>
      </c>
      <c r="H716" s="27" t="s">
        <v>6840</v>
      </c>
      <c r="I716" s="118" t="s">
        <v>6863</v>
      </c>
      <c r="J716" s="94" t="s">
        <v>114</v>
      </c>
      <c r="L716" s="27" t="s">
        <v>82</v>
      </c>
      <c r="M716" s="27" t="s">
        <v>1280</v>
      </c>
      <c r="N716" s="27" t="s">
        <v>88</v>
      </c>
      <c r="O716" s="27" t="s">
        <v>5268</v>
      </c>
      <c r="P716" s="27" t="s">
        <v>6842</v>
      </c>
      <c r="Q716" s="27" t="s">
        <v>89</v>
      </c>
      <c r="R716" s="27" t="s">
        <v>82</v>
      </c>
      <c r="S716" s="95" t="s">
        <v>6864</v>
      </c>
      <c r="T716" s="31">
        <v>10</v>
      </c>
      <c r="U716" s="31">
        <v>12</v>
      </c>
      <c r="V716" s="89">
        <v>45162</v>
      </c>
      <c r="W716" s="89">
        <v>46073</v>
      </c>
      <c r="X716" s="27" t="s">
        <v>6865</v>
      </c>
      <c r="Y716" s="72">
        <v>128</v>
      </c>
      <c r="Z716" s="76">
        <v>0.175</v>
      </c>
      <c r="AA716" s="28" t="s">
        <v>92</v>
      </c>
      <c r="AB716" s="28" t="s">
        <v>82</v>
      </c>
      <c r="AC716" s="28" t="s">
        <v>93</v>
      </c>
      <c r="AD716" s="28" t="s">
        <v>123</v>
      </c>
      <c r="AE716" s="28" t="s">
        <v>82</v>
      </c>
      <c r="AF716" s="28" t="s">
        <v>82</v>
      </c>
      <c r="AG716" s="28" t="s">
        <v>95</v>
      </c>
      <c r="AH716" s="28" t="s">
        <v>82</v>
      </c>
      <c r="AI716" s="28" t="s">
        <v>96</v>
      </c>
      <c r="AJ716" s="28" t="s">
        <v>82</v>
      </c>
      <c r="AK716" s="28" t="s">
        <v>82</v>
      </c>
      <c r="AL716" s="28" t="s">
        <v>6866</v>
      </c>
      <c r="AM716" s="28" t="s">
        <v>88</v>
      </c>
      <c r="AN716" s="27" t="s">
        <v>194</v>
      </c>
      <c r="AO716" s="72">
        <f>C716*U716+D716</f>
        <v>0</v>
      </c>
      <c r="AP716" s="119" t="s">
        <v>6867</v>
      </c>
      <c r="AQ716" s="27" t="s">
        <v>82</v>
      </c>
      <c r="AR716" s="29" t="s">
        <v>82</v>
      </c>
      <c r="AS716" s="29" t="s">
        <v>82</v>
      </c>
      <c r="AT716" s="79" t="s">
        <v>82</v>
      </c>
      <c r="AW716" s="80" t="s">
        <v>82</v>
      </c>
      <c r="AX716" s="27" t="s">
        <v>82</v>
      </c>
      <c r="AY716" s="27" t="s">
        <v>6868</v>
      </c>
      <c r="AZ716" s="27" t="s">
        <v>82</v>
      </c>
      <c r="BA716" s="27" t="s">
        <v>6869</v>
      </c>
      <c r="BB716" s="27" t="s">
        <v>6870</v>
      </c>
      <c r="BC716" s="27" t="s">
        <v>82</v>
      </c>
      <c r="BD716" s="27" t="s">
        <v>82</v>
      </c>
      <c r="BE716" s="27" t="s">
        <v>6871</v>
      </c>
      <c r="BF716" s="27" t="s">
        <v>82</v>
      </c>
      <c r="BG716" s="27" t="s">
        <v>6840</v>
      </c>
      <c r="BH716" s="27" t="s">
        <v>2792</v>
      </c>
      <c r="BI716" s="27" t="s">
        <v>5278</v>
      </c>
      <c r="BJ716" s="27" t="s">
        <v>5561</v>
      </c>
      <c r="BK716" s="27" t="s">
        <v>6850</v>
      </c>
      <c r="BL716" s="27" t="s">
        <v>82</v>
      </c>
      <c r="BM716" s="27" t="s">
        <v>82</v>
      </c>
      <c r="BN716" s="27" t="s">
        <v>82</v>
      </c>
      <c r="BP716" s="117">
        <f>AO716*E716</f>
        <v>0</v>
      </c>
      <c r="BQ716" s="117">
        <f>AO716*Z716</f>
        <v>0</v>
      </c>
    </row>
    <row r="717">
      <c r="A717" s="48" t="s">
        <v>81</v>
      </c>
      <c r="B717" s="48" t="s">
        <v>82</v>
      </c>
      <c r="C717" s="58">
        <v>0</v>
      </c>
      <c r="D717" s="58">
        <v>0</v>
      </c>
      <c r="E717" s="64">
        <v>1049.4</v>
      </c>
      <c r="F717" s="26" t="s">
        <v>6872</v>
      </c>
      <c r="G717" s="27" t="s">
        <v>470</v>
      </c>
      <c r="H717" s="27" t="s">
        <v>6873</v>
      </c>
      <c r="I717" s="118" t="s">
        <v>6874</v>
      </c>
      <c r="J717" s="94" t="s">
        <v>136</v>
      </c>
      <c r="L717" s="27" t="s">
        <v>115</v>
      </c>
      <c r="M717" s="27" t="s">
        <v>207</v>
      </c>
      <c r="N717" s="27" t="s">
        <v>88</v>
      </c>
      <c r="O717" s="27" t="s">
        <v>187</v>
      </c>
      <c r="P717" s="27" t="s">
        <v>188</v>
      </c>
      <c r="Q717" s="27" t="s">
        <v>89</v>
      </c>
      <c r="R717" s="27" t="s">
        <v>82</v>
      </c>
      <c r="S717" s="95" t="s">
        <v>6875</v>
      </c>
      <c r="T717" s="31">
        <v>10</v>
      </c>
      <c r="U717" s="31">
        <v>12</v>
      </c>
      <c r="V717" s="89">
        <v>42819</v>
      </c>
      <c r="W717" s="89">
        <v>46111</v>
      </c>
      <c r="X717" s="27" t="s">
        <v>6876</v>
      </c>
      <c r="Y717" s="72">
        <v>368</v>
      </c>
      <c r="Z717" s="76">
        <v>0.47</v>
      </c>
      <c r="AA717" s="28" t="s">
        <v>191</v>
      </c>
      <c r="AB717" s="28" t="s">
        <v>82</v>
      </c>
      <c r="AC717" s="28" t="s">
        <v>192</v>
      </c>
      <c r="AD717" s="28" t="s">
        <v>123</v>
      </c>
      <c r="AE717" s="28" t="s">
        <v>82</v>
      </c>
      <c r="AF717" s="28" t="s">
        <v>82</v>
      </c>
      <c r="AG717" s="28" t="s">
        <v>95</v>
      </c>
      <c r="AH717" s="28" t="s">
        <v>470</v>
      </c>
      <c r="AI717" s="28" t="s">
        <v>96</v>
      </c>
      <c r="AJ717" s="28" t="s">
        <v>82</v>
      </c>
      <c r="AK717" s="28" t="s">
        <v>82</v>
      </c>
      <c r="AL717" s="28" t="s">
        <v>6877</v>
      </c>
      <c r="AM717" s="28" t="s">
        <v>88</v>
      </c>
      <c r="AN717" s="27" t="s">
        <v>98</v>
      </c>
      <c r="AO717" s="72">
        <f>C717*U717+D717</f>
        <v>0</v>
      </c>
      <c r="AP717" s="27" t="s">
        <v>82</v>
      </c>
      <c r="AQ717" s="27" t="s">
        <v>82</v>
      </c>
      <c r="AR717" s="29" t="s">
        <v>82</v>
      </c>
      <c r="AS717" s="29" t="s">
        <v>82</v>
      </c>
      <c r="AT717" s="79" t="s">
        <v>82</v>
      </c>
      <c r="AW717" s="80" t="s">
        <v>82</v>
      </c>
      <c r="AX717" s="27" t="s">
        <v>82</v>
      </c>
      <c r="AY717" s="27" t="s">
        <v>6878</v>
      </c>
      <c r="AZ717" s="27" t="s">
        <v>82</v>
      </c>
      <c r="BA717" s="27" t="s">
        <v>6879</v>
      </c>
      <c r="BB717" s="27" t="s">
        <v>6880</v>
      </c>
      <c r="BC717" s="27" t="s">
        <v>82</v>
      </c>
      <c r="BD717" s="27" t="s">
        <v>6881</v>
      </c>
      <c r="BE717" s="27" t="s">
        <v>82</v>
      </c>
      <c r="BF717" s="27" t="s">
        <v>82</v>
      </c>
      <c r="BG717" s="27" t="s">
        <v>6873</v>
      </c>
      <c r="BH717" s="27" t="s">
        <v>128</v>
      </c>
      <c r="BI717" s="27" t="s">
        <v>129</v>
      </c>
      <c r="BJ717" s="27" t="s">
        <v>234</v>
      </c>
      <c r="BK717" s="27" t="s">
        <v>235</v>
      </c>
      <c r="BL717" s="27" t="s">
        <v>82</v>
      </c>
      <c r="BM717" s="27" t="s">
        <v>82</v>
      </c>
      <c r="BN717" s="27" t="s">
        <v>82</v>
      </c>
      <c r="BP717" s="117">
        <f>AO717*E717</f>
        <v>0</v>
      </c>
      <c r="BQ717" s="117">
        <f>AO717*Z717</f>
        <v>0</v>
      </c>
    </row>
    <row r="718">
      <c r="A718" s="48" t="s">
        <v>81</v>
      </c>
      <c r="B718" s="48" t="s">
        <v>82</v>
      </c>
      <c r="C718" s="58">
        <v>0</v>
      </c>
      <c r="D718" s="58">
        <v>0</v>
      </c>
      <c r="E718" s="64">
        <v>1155</v>
      </c>
      <c r="F718" s="26" t="s">
        <v>6882</v>
      </c>
      <c r="G718" s="27" t="s">
        <v>470</v>
      </c>
      <c r="H718" s="27" t="s">
        <v>6873</v>
      </c>
      <c r="I718" s="118" t="s">
        <v>6883</v>
      </c>
      <c r="J718" s="94" t="s">
        <v>363</v>
      </c>
      <c r="L718" s="27" t="s">
        <v>115</v>
      </c>
      <c r="M718" s="27" t="s">
        <v>227</v>
      </c>
      <c r="N718" s="27" t="s">
        <v>88</v>
      </c>
      <c r="O718" s="27" t="s">
        <v>82</v>
      </c>
      <c r="P718" s="27" t="s">
        <v>82</v>
      </c>
      <c r="Q718" s="27" t="s">
        <v>89</v>
      </c>
      <c r="R718" s="27" t="s">
        <v>82</v>
      </c>
      <c r="S718" s="95" t="s">
        <v>6884</v>
      </c>
      <c r="T718" s="31">
        <v>10</v>
      </c>
      <c r="U718" s="31">
        <v>4</v>
      </c>
      <c r="V718" s="89">
        <v>45764</v>
      </c>
      <c r="W718" s="89">
        <v>45764</v>
      </c>
      <c r="X718" s="27" t="s">
        <v>6885</v>
      </c>
      <c r="Y718" s="72">
        <v>528</v>
      </c>
      <c r="Z718" s="76">
        <v>0.625</v>
      </c>
      <c r="AA718" s="28" t="s">
        <v>191</v>
      </c>
      <c r="AB718" s="28" t="s">
        <v>82</v>
      </c>
      <c r="AC718" s="28" t="s">
        <v>192</v>
      </c>
      <c r="AD718" s="28" t="s">
        <v>123</v>
      </c>
      <c r="AE718" s="28" t="s">
        <v>82</v>
      </c>
      <c r="AF718" s="28" t="s">
        <v>82</v>
      </c>
      <c r="AG718" s="28" t="s">
        <v>95</v>
      </c>
      <c r="AH718" s="28" t="s">
        <v>82</v>
      </c>
      <c r="AI718" s="28" t="s">
        <v>96</v>
      </c>
      <c r="AJ718" s="28" t="s">
        <v>82</v>
      </c>
      <c r="AK718" s="28" t="s">
        <v>82</v>
      </c>
      <c r="AL718" s="28" t="s">
        <v>6886</v>
      </c>
      <c r="AM718" s="28" t="s">
        <v>88</v>
      </c>
      <c r="AN718" s="27" t="s">
        <v>98</v>
      </c>
      <c r="AO718" s="72">
        <f>C718*U718+D718</f>
        <v>0</v>
      </c>
      <c r="AP718" s="27" t="s">
        <v>82</v>
      </c>
      <c r="AQ718" s="27" t="s">
        <v>82</v>
      </c>
      <c r="AR718" s="29" t="s">
        <v>82</v>
      </c>
      <c r="AS718" s="29" t="s">
        <v>82</v>
      </c>
      <c r="AT718" s="79" t="s">
        <v>82</v>
      </c>
      <c r="AW718" s="80" t="s">
        <v>82</v>
      </c>
      <c r="AX718" s="27" t="s">
        <v>82</v>
      </c>
      <c r="AY718" s="27" t="s">
        <v>6887</v>
      </c>
      <c r="AZ718" s="27" t="s">
        <v>82</v>
      </c>
      <c r="BA718" s="27" t="s">
        <v>6888</v>
      </c>
      <c r="BB718" s="27" t="s">
        <v>6889</v>
      </c>
      <c r="BC718" s="27" t="s">
        <v>82</v>
      </c>
      <c r="BD718" s="27" t="s">
        <v>82</v>
      </c>
      <c r="BE718" s="27" t="s">
        <v>82</v>
      </c>
      <c r="BF718" s="27" t="s">
        <v>82</v>
      </c>
      <c r="BG718" s="27" t="s">
        <v>6873</v>
      </c>
      <c r="BH718" s="27" t="s">
        <v>128</v>
      </c>
      <c r="BI718" s="27" t="s">
        <v>129</v>
      </c>
      <c r="BJ718" s="27" t="s">
        <v>234</v>
      </c>
      <c r="BK718" s="27" t="s">
        <v>235</v>
      </c>
      <c r="BL718" s="27" t="s">
        <v>82</v>
      </c>
      <c r="BM718" s="27" t="s">
        <v>82</v>
      </c>
      <c r="BN718" s="27" t="s">
        <v>82</v>
      </c>
      <c r="BP718" s="117">
        <f>AO718*E718</f>
        <v>0</v>
      </c>
      <c r="BQ718" s="117">
        <f>AO718*Z718</f>
        <v>0</v>
      </c>
    </row>
    <row r="719">
      <c r="A719" s="48" t="s">
        <v>81</v>
      </c>
      <c r="B719" s="48" t="s">
        <v>82</v>
      </c>
      <c r="C719" s="58">
        <v>0</v>
      </c>
      <c r="D719" s="58">
        <v>0</v>
      </c>
      <c r="E719" s="64">
        <v>1531.2</v>
      </c>
      <c r="F719" s="26" t="s">
        <v>6890</v>
      </c>
      <c r="G719" s="27" t="s">
        <v>6891</v>
      </c>
      <c r="H719" s="27" t="s">
        <v>6891</v>
      </c>
      <c r="I719" s="118" t="s">
        <v>6892</v>
      </c>
      <c r="J719" s="94" t="s">
        <v>114</v>
      </c>
      <c r="L719" s="27" t="s">
        <v>82</v>
      </c>
      <c r="M719" s="27" t="s">
        <v>5192</v>
      </c>
      <c r="N719" s="27" t="s">
        <v>88</v>
      </c>
      <c r="O719" s="27" t="s">
        <v>241</v>
      </c>
      <c r="P719" s="27" t="s">
        <v>2132</v>
      </c>
      <c r="Q719" s="27" t="s">
        <v>89</v>
      </c>
      <c r="R719" s="27" t="s">
        <v>82</v>
      </c>
      <c r="S719" s="95" t="s">
        <v>6893</v>
      </c>
      <c r="T719" s="31">
        <v>10</v>
      </c>
      <c r="U719" s="31">
        <v>8</v>
      </c>
      <c r="V719" s="89">
        <v>45447</v>
      </c>
      <c r="W719" s="89">
        <v>45447</v>
      </c>
      <c r="X719" s="27" t="s">
        <v>6894</v>
      </c>
      <c r="Y719" s="72">
        <v>160</v>
      </c>
      <c r="Z719" s="76">
        <v>0.688</v>
      </c>
      <c r="AA719" s="28" t="s">
        <v>6895</v>
      </c>
      <c r="AB719" s="28" t="s">
        <v>82</v>
      </c>
      <c r="AC719" s="28" t="s">
        <v>6896</v>
      </c>
      <c r="AD719" s="28" t="s">
        <v>214</v>
      </c>
      <c r="AE719" s="28" t="s">
        <v>82</v>
      </c>
      <c r="AF719" s="28" t="s">
        <v>82</v>
      </c>
      <c r="AG719" s="28" t="s">
        <v>95</v>
      </c>
      <c r="AH719" s="28" t="s">
        <v>82</v>
      </c>
      <c r="AI719" s="28" t="s">
        <v>96</v>
      </c>
      <c r="AJ719" s="28" t="s">
        <v>82</v>
      </c>
      <c r="AK719" s="28" t="s">
        <v>82</v>
      </c>
      <c r="AL719" s="28" t="s">
        <v>6897</v>
      </c>
      <c r="AM719" s="28" t="s">
        <v>88</v>
      </c>
      <c r="AN719" s="27" t="s">
        <v>98</v>
      </c>
      <c r="AO719" s="72">
        <f>C719*U719+D719</f>
        <v>0</v>
      </c>
      <c r="AP719" s="27" t="s">
        <v>82</v>
      </c>
      <c r="AQ719" s="27" t="s">
        <v>82</v>
      </c>
      <c r="AR719" s="29" t="s">
        <v>82</v>
      </c>
      <c r="AS719" s="29" t="s">
        <v>82</v>
      </c>
      <c r="AT719" s="79" t="s">
        <v>82</v>
      </c>
      <c r="AW719" s="80" t="s">
        <v>82</v>
      </c>
      <c r="AX719" s="27" t="s">
        <v>82</v>
      </c>
      <c r="AY719" s="27" t="s">
        <v>6898</v>
      </c>
      <c r="AZ719" s="27" t="s">
        <v>82</v>
      </c>
      <c r="BA719" s="27" t="s">
        <v>6899</v>
      </c>
      <c r="BB719" s="27" t="s">
        <v>6900</v>
      </c>
      <c r="BC719" s="27" t="s">
        <v>82</v>
      </c>
      <c r="BD719" s="27" t="s">
        <v>6901</v>
      </c>
      <c r="BE719" s="27" t="s">
        <v>6902</v>
      </c>
      <c r="BF719" s="27" t="s">
        <v>82</v>
      </c>
      <c r="BG719" s="27" t="s">
        <v>6891</v>
      </c>
      <c r="BH719" s="27" t="s">
        <v>128</v>
      </c>
      <c r="BI719" s="27" t="s">
        <v>220</v>
      </c>
      <c r="BJ719" s="27" t="s">
        <v>221</v>
      </c>
      <c r="BK719" s="27" t="s">
        <v>222</v>
      </c>
      <c r="BL719" s="27" t="s">
        <v>82</v>
      </c>
      <c r="BM719" s="27" t="s">
        <v>82</v>
      </c>
      <c r="BN719" s="27" t="s">
        <v>82</v>
      </c>
      <c r="BP719" s="117">
        <f>AO719*E719</f>
        <v>0</v>
      </c>
      <c r="BQ719" s="117">
        <f>AO719*Z719</f>
        <v>0</v>
      </c>
    </row>
    <row r="720">
      <c r="A720" s="48" t="s">
        <v>81</v>
      </c>
      <c r="B720" s="48" t="s">
        <v>82</v>
      </c>
      <c r="C720" s="58">
        <v>0</v>
      </c>
      <c r="D720" s="58">
        <v>0</v>
      </c>
      <c r="E720" s="64">
        <v>917.4</v>
      </c>
      <c r="F720" s="26" t="s">
        <v>6903</v>
      </c>
      <c r="G720" s="27" t="s">
        <v>6904</v>
      </c>
      <c r="H720" s="27" t="s">
        <v>6905</v>
      </c>
      <c r="I720" s="118" t="s">
        <v>6906</v>
      </c>
      <c r="J720" s="94" t="s">
        <v>94</v>
      </c>
      <c r="L720" s="27" t="s">
        <v>82</v>
      </c>
      <c r="M720" s="27" t="s">
        <v>1027</v>
      </c>
      <c r="N720" s="27" t="s">
        <v>88</v>
      </c>
      <c r="O720" s="27" t="s">
        <v>6907</v>
      </c>
      <c r="P720" s="27" t="s">
        <v>6907</v>
      </c>
      <c r="Q720" s="27" t="s">
        <v>89</v>
      </c>
      <c r="R720" s="27" t="s">
        <v>82</v>
      </c>
      <c r="S720" s="95" t="s">
        <v>6908</v>
      </c>
      <c r="T720" s="31">
        <v>10</v>
      </c>
      <c r="U720" s="31">
        <v>12</v>
      </c>
      <c r="V720" s="89">
        <v>42954</v>
      </c>
      <c r="W720" s="89">
        <v>46266</v>
      </c>
      <c r="X720" s="27" t="s">
        <v>6909</v>
      </c>
      <c r="Y720" s="72">
        <v>80</v>
      </c>
      <c r="Z720" s="76">
        <v>0.485</v>
      </c>
      <c r="AA720" s="28" t="s">
        <v>5954</v>
      </c>
      <c r="AB720" s="28" t="s">
        <v>82</v>
      </c>
      <c r="AC720" s="28" t="s">
        <v>2121</v>
      </c>
      <c r="AD720" s="28" t="s">
        <v>123</v>
      </c>
      <c r="AE720" s="28" t="s">
        <v>82</v>
      </c>
      <c r="AF720" s="28" t="s">
        <v>82</v>
      </c>
      <c r="AG720" s="28" t="s">
        <v>95</v>
      </c>
      <c r="AH720" s="28" t="s">
        <v>82</v>
      </c>
      <c r="AI720" s="28" t="s">
        <v>1759</v>
      </c>
      <c r="AJ720" s="28" t="s">
        <v>82</v>
      </c>
      <c r="AK720" s="28" t="s">
        <v>82</v>
      </c>
      <c r="AL720" s="28" t="s">
        <v>6910</v>
      </c>
      <c r="AM720" s="28" t="s">
        <v>88</v>
      </c>
      <c r="AN720" s="27" t="s">
        <v>2649</v>
      </c>
      <c r="AO720" s="72">
        <f>C720*U720+D720</f>
        <v>0</v>
      </c>
      <c r="AP720" s="119" t="s">
        <v>6911</v>
      </c>
      <c r="AQ720" s="27" t="s">
        <v>82</v>
      </c>
      <c r="AR720" s="29" t="s">
        <v>82</v>
      </c>
      <c r="AS720" s="29" t="s">
        <v>82</v>
      </c>
      <c r="AT720" s="79" t="s">
        <v>82</v>
      </c>
      <c r="AW720" s="80" t="s">
        <v>82</v>
      </c>
      <c r="AX720" s="27" t="s">
        <v>82</v>
      </c>
      <c r="AY720" s="27" t="s">
        <v>6912</v>
      </c>
      <c r="AZ720" s="27" t="s">
        <v>82</v>
      </c>
      <c r="BA720" s="27" t="s">
        <v>82</v>
      </c>
      <c r="BB720" s="27" t="s">
        <v>6913</v>
      </c>
      <c r="BC720" s="27" t="s">
        <v>82</v>
      </c>
      <c r="BD720" s="27" t="s">
        <v>6914</v>
      </c>
      <c r="BE720" s="27" t="s">
        <v>82</v>
      </c>
      <c r="BF720" s="27" t="s">
        <v>82</v>
      </c>
      <c r="BG720" s="27" t="s">
        <v>6905</v>
      </c>
      <c r="BH720" s="27" t="s">
        <v>2792</v>
      </c>
      <c r="BI720" s="27" t="s">
        <v>5278</v>
      </c>
      <c r="BJ720" s="27" t="s">
        <v>6915</v>
      </c>
      <c r="BK720" s="27" t="s">
        <v>6915</v>
      </c>
      <c r="BL720" s="27" t="s">
        <v>82</v>
      </c>
      <c r="BM720" s="27" t="s">
        <v>82</v>
      </c>
      <c r="BN720" s="27" t="s">
        <v>82</v>
      </c>
      <c r="BP720" s="117">
        <f>AO720*E720</f>
        <v>0</v>
      </c>
      <c r="BQ720" s="117">
        <f>AO720*Z720</f>
        <v>0</v>
      </c>
    </row>
    <row r="721">
      <c r="A721" s="48" t="s">
        <v>81</v>
      </c>
      <c r="B721" s="48" t="s">
        <v>82</v>
      </c>
      <c r="C721" s="58">
        <v>0</v>
      </c>
      <c r="D721" s="58">
        <v>0</v>
      </c>
      <c r="E721" s="64">
        <v>917.4</v>
      </c>
      <c r="F721" s="26" t="s">
        <v>6916</v>
      </c>
      <c r="G721" s="27" t="s">
        <v>6917</v>
      </c>
      <c r="H721" s="27" t="s">
        <v>6905</v>
      </c>
      <c r="I721" s="118" t="s">
        <v>6918</v>
      </c>
      <c r="J721" s="94" t="s">
        <v>614</v>
      </c>
      <c r="L721" s="27" t="s">
        <v>82</v>
      </c>
      <c r="M721" s="27" t="s">
        <v>1027</v>
      </c>
      <c r="N721" s="27" t="s">
        <v>88</v>
      </c>
      <c r="O721" s="27" t="s">
        <v>6907</v>
      </c>
      <c r="P721" s="27" t="s">
        <v>6907</v>
      </c>
      <c r="Q721" s="27" t="s">
        <v>89</v>
      </c>
      <c r="R721" s="27" t="s">
        <v>82</v>
      </c>
      <c r="S721" s="95" t="s">
        <v>6919</v>
      </c>
      <c r="T721" s="31">
        <v>10</v>
      </c>
      <c r="U721" s="31">
        <v>12</v>
      </c>
      <c r="V721" s="89">
        <v>43025</v>
      </c>
      <c r="W721" s="89">
        <v>45952</v>
      </c>
      <c r="X721" s="27" t="s">
        <v>6920</v>
      </c>
      <c r="Y721" s="72">
        <v>80</v>
      </c>
      <c r="Z721" s="76">
        <v>0.48</v>
      </c>
      <c r="AA721" s="28" t="s">
        <v>5954</v>
      </c>
      <c r="AB721" s="28" t="s">
        <v>82</v>
      </c>
      <c r="AC721" s="28" t="s">
        <v>2121</v>
      </c>
      <c r="AD721" s="28" t="s">
        <v>123</v>
      </c>
      <c r="AE721" s="28" t="s">
        <v>82</v>
      </c>
      <c r="AF721" s="28" t="s">
        <v>82</v>
      </c>
      <c r="AG721" s="28" t="s">
        <v>95</v>
      </c>
      <c r="AH721" s="28" t="s">
        <v>6917</v>
      </c>
      <c r="AI721" s="28" t="s">
        <v>1759</v>
      </c>
      <c r="AJ721" s="28" t="s">
        <v>82</v>
      </c>
      <c r="AK721" s="28" t="s">
        <v>82</v>
      </c>
      <c r="AL721" s="28" t="s">
        <v>6921</v>
      </c>
      <c r="AM721" s="28" t="s">
        <v>88</v>
      </c>
      <c r="AN721" s="27" t="s">
        <v>2649</v>
      </c>
      <c r="AO721" s="72">
        <f>C721*U721+D721</f>
        <v>0</v>
      </c>
      <c r="AP721" s="119" t="s">
        <v>6922</v>
      </c>
      <c r="AQ721" s="27" t="s">
        <v>82</v>
      </c>
      <c r="AR721" s="29" t="s">
        <v>82</v>
      </c>
      <c r="AS721" s="29" t="s">
        <v>82</v>
      </c>
      <c r="AT721" s="79" t="s">
        <v>82</v>
      </c>
      <c r="AW721" s="80" t="s">
        <v>82</v>
      </c>
      <c r="AX721" s="27" t="s">
        <v>82</v>
      </c>
      <c r="AY721" s="27" t="s">
        <v>6923</v>
      </c>
      <c r="AZ721" s="27" t="s">
        <v>82</v>
      </c>
      <c r="BA721" s="27" t="s">
        <v>82</v>
      </c>
      <c r="BB721" s="27" t="s">
        <v>6924</v>
      </c>
      <c r="BC721" s="27" t="s">
        <v>82</v>
      </c>
      <c r="BD721" s="27" t="s">
        <v>82</v>
      </c>
      <c r="BE721" s="27" t="s">
        <v>82</v>
      </c>
      <c r="BF721" s="27" t="s">
        <v>82</v>
      </c>
      <c r="BG721" s="27" t="s">
        <v>6905</v>
      </c>
      <c r="BH721" s="27" t="s">
        <v>2792</v>
      </c>
      <c r="BI721" s="27" t="s">
        <v>5278</v>
      </c>
      <c r="BJ721" s="27" t="s">
        <v>6915</v>
      </c>
      <c r="BK721" s="27" t="s">
        <v>6915</v>
      </c>
      <c r="BL721" s="27" t="s">
        <v>82</v>
      </c>
      <c r="BM721" s="27" t="s">
        <v>82</v>
      </c>
      <c r="BN721" s="27" t="s">
        <v>82</v>
      </c>
      <c r="BP721" s="117">
        <f>AO721*E721</f>
        <v>0</v>
      </c>
      <c r="BQ721" s="117">
        <f>AO721*Z721</f>
        <v>0</v>
      </c>
    </row>
    <row r="722">
      <c r="A722" s="48" t="s">
        <v>81</v>
      </c>
      <c r="B722" s="48" t="s">
        <v>82</v>
      </c>
      <c r="C722" s="58">
        <v>0</v>
      </c>
      <c r="D722" s="58">
        <v>0</v>
      </c>
      <c r="E722" s="64">
        <v>917.4</v>
      </c>
      <c r="F722" s="26" t="s">
        <v>6925</v>
      </c>
      <c r="G722" s="27" t="s">
        <v>6926</v>
      </c>
      <c r="H722" s="27" t="s">
        <v>6905</v>
      </c>
      <c r="I722" s="118" t="s">
        <v>6927</v>
      </c>
      <c r="J722" s="94" t="s">
        <v>614</v>
      </c>
      <c r="L722" s="27" t="s">
        <v>82</v>
      </c>
      <c r="M722" s="27" t="s">
        <v>1027</v>
      </c>
      <c r="N722" s="27" t="s">
        <v>88</v>
      </c>
      <c r="O722" s="27" t="s">
        <v>6907</v>
      </c>
      <c r="P722" s="27" t="s">
        <v>6907</v>
      </c>
      <c r="Q722" s="27" t="s">
        <v>89</v>
      </c>
      <c r="R722" s="27" t="s">
        <v>82</v>
      </c>
      <c r="S722" s="95" t="s">
        <v>6928</v>
      </c>
      <c r="T722" s="31">
        <v>10</v>
      </c>
      <c r="U722" s="31">
        <v>12</v>
      </c>
      <c r="V722" s="89">
        <v>43402</v>
      </c>
      <c r="W722" s="89">
        <v>45680</v>
      </c>
      <c r="X722" s="27" t="s">
        <v>6929</v>
      </c>
      <c r="Y722" s="72">
        <v>80</v>
      </c>
      <c r="Z722" s="76">
        <v>0.49</v>
      </c>
      <c r="AA722" s="28" t="s">
        <v>5954</v>
      </c>
      <c r="AB722" s="28" t="s">
        <v>82</v>
      </c>
      <c r="AC722" s="28" t="s">
        <v>2121</v>
      </c>
      <c r="AD722" s="28" t="s">
        <v>123</v>
      </c>
      <c r="AE722" s="28" t="s">
        <v>82</v>
      </c>
      <c r="AF722" s="28" t="s">
        <v>82</v>
      </c>
      <c r="AG722" s="28" t="s">
        <v>95</v>
      </c>
      <c r="AH722" s="28" t="s">
        <v>6917</v>
      </c>
      <c r="AI722" s="28" t="s">
        <v>1759</v>
      </c>
      <c r="AJ722" s="28" t="s">
        <v>82</v>
      </c>
      <c r="AK722" s="28" t="s">
        <v>82</v>
      </c>
      <c r="AL722" s="28" t="s">
        <v>6930</v>
      </c>
      <c r="AM722" s="28" t="s">
        <v>88</v>
      </c>
      <c r="AN722" s="27" t="s">
        <v>2649</v>
      </c>
      <c r="AO722" s="72">
        <f>C722*U722+D722</f>
        <v>0</v>
      </c>
      <c r="AP722" s="119" t="s">
        <v>6931</v>
      </c>
      <c r="AQ722" s="27" t="s">
        <v>82</v>
      </c>
      <c r="AR722" s="29" t="s">
        <v>82</v>
      </c>
      <c r="AS722" s="29" t="s">
        <v>82</v>
      </c>
      <c r="AT722" s="79" t="s">
        <v>82</v>
      </c>
      <c r="AW722" s="80" t="s">
        <v>82</v>
      </c>
      <c r="AX722" s="27" t="s">
        <v>82</v>
      </c>
      <c r="AY722" s="27" t="s">
        <v>6932</v>
      </c>
      <c r="AZ722" s="27" t="s">
        <v>82</v>
      </c>
      <c r="BA722" s="27" t="s">
        <v>82</v>
      </c>
      <c r="BB722" s="27" t="s">
        <v>6933</v>
      </c>
      <c r="BC722" s="27" t="s">
        <v>82</v>
      </c>
      <c r="BD722" s="27" t="s">
        <v>82</v>
      </c>
      <c r="BE722" s="27" t="s">
        <v>82</v>
      </c>
      <c r="BF722" s="27" t="s">
        <v>82</v>
      </c>
      <c r="BG722" s="27" t="s">
        <v>6905</v>
      </c>
      <c r="BH722" s="27" t="s">
        <v>2792</v>
      </c>
      <c r="BI722" s="27" t="s">
        <v>5278</v>
      </c>
      <c r="BJ722" s="27" t="s">
        <v>6915</v>
      </c>
      <c r="BK722" s="27" t="s">
        <v>6915</v>
      </c>
      <c r="BL722" s="27" t="s">
        <v>82</v>
      </c>
      <c r="BM722" s="27" t="s">
        <v>82</v>
      </c>
      <c r="BN722" s="27" t="s">
        <v>82</v>
      </c>
      <c r="BP722" s="117">
        <f>AO722*E722</f>
        <v>0</v>
      </c>
      <c r="BQ722" s="117">
        <f>AO722*Z722</f>
        <v>0</v>
      </c>
    </row>
    <row r="723">
      <c r="A723" s="48" t="s">
        <v>81</v>
      </c>
      <c r="B723" s="48" t="s">
        <v>82</v>
      </c>
      <c r="C723" s="58">
        <v>0</v>
      </c>
      <c r="D723" s="58">
        <v>0</v>
      </c>
      <c r="E723" s="64">
        <v>1049.4</v>
      </c>
      <c r="F723" s="26" t="s">
        <v>6934</v>
      </c>
      <c r="G723" s="27" t="s">
        <v>6917</v>
      </c>
      <c r="H723" s="27" t="s">
        <v>6905</v>
      </c>
      <c r="I723" s="118" t="s">
        <v>6935</v>
      </c>
      <c r="J723" s="94" t="s">
        <v>614</v>
      </c>
      <c r="L723" s="27" t="s">
        <v>82</v>
      </c>
      <c r="M723" s="27" t="s">
        <v>207</v>
      </c>
      <c r="N723" s="27" t="s">
        <v>88</v>
      </c>
      <c r="O723" s="27" t="s">
        <v>6907</v>
      </c>
      <c r="P723" s="27" t="s">
        <v>6907</v>
      </c>
      <c r="Q723" s="27" t="s">
        <v>89</v>
      </c>
      <c r="R723" s="27" t="s">
        <v>82</v>
      </c>
      <c r="S723" s="95" t="s">
        <v>6936</v>
      </c>
      <c r="T723" s="31">
        <v>10</v>
      </c>
      <c r="U723" s="31">
        <v>12</v>
      </c>
      <c r="V723" s="89">
        <v>45919</v>
      </c>
      <c r="W723" s="89">
        <v>45919</v>
      </c>
      <c r="X723" s="27" t="s">
        <v>6937</v>
      </c>
      <c r="Y723" s="72">
        <v>80</v>
      </c>
      <c r="Z723" s="76">
        <v>0.48</v>
      </c>
      <c r="AA723" s="28" t="s">
        <v>5954</v>
      </c>
      <c r="AB723" s="28" t="s">
        <v>82</v>
      </c>
      <c r="AC723" s="28" t="s">
        <v>2121</v>
      </c>
      <c r="AD723" s="28" t="s">
        <v>123</v>
      </c>
      <c r="AE723" s="28" t="s">
        <v>82</v>
      </c>
      <c r="AF723" s="28" t="s">
        <v>82</v>
      </c>
      <c r="AG723" s="28" t="s">
        <v>95</v>
      </c>
      <c r="AH723" s="28" t="s">
        <v>82</v>
      </c>
      <c r="AI723" s="28" t="s">
        <v>96</v>
      </c>
      <c r="AJ723" s="28" t="s">
        <v>82</v>
      </c>
      <c r="AK723" s="28" t="s">
        <v>82</v>
      </c>
      <c r="AL723" s="28" t="s">
        <v>6938</v>
      </c>
      <c r="AM723" s="28" t="s">
        <v>88</v>
      </c>
      <c r="AN723" s="27" t="s">
        <v>2649</v>
      </c>
      <c r="AO723" s="72">
        <f>C723*U723+D723</f>
        <v>0</v>
      </c>
      <c r="AP723" s="119" t="s">
        <v>6939</v>
      </c>
      <c r="AQ723" s="27" t="s">
        <v>82</v>
      </c>
      <c r="AR723" s="29" t="s">
        <v>82</v>
      </c>
      <c r="AS723" s="29" t="s">
        <v>82</v>
      </c>
      <c r="AT723" s="79" t="s">
        <v>82</v>
      </c>
      <c r="AW723" s="80" t="s">
        <v>82</v>
      </c>
      <c r="AX723" s="27" t="s">
        <v>82</v>
      </c>
      <c r="AY723" s="27" t="s">
        <v>6940</v>
      </c>
      <c r="AZ723" s="27" t="s">
        <v>82</v>
      </c>
      <c r="BA723" s="27" t="s">
        <v>6941</v>
      </c>
      <c r="BB723" s="27" t="s">
        <v>6942</v>
      </c>
      <c r="BC723" s="27" t="s">
        <v>82</v>
      </c>
      <c r="BD723" s="27" t="s">
        <v>82</v>
      </c>
      <c r="BE723" s="27" t="s">
        <v>6943</v>
      </c>
      <c r="BF723" s="27" t="s">
        <v>82</v>
      </c>
      <c r="BG723" s="27" t="s">
        <v>6905</v>
      </c>
      <c r="BH723" s="27" t="s">
        <v>2792</v>
      </c>
      <c r="BI723" s="27" t="s">
        <v>5278</v>
      </c>
      <c r="BJ723" s="27" t="s">
        <v>6915</v>
      </c>
      <c r="BK723" s="27" t="s">
        <v>6915</v>
      </c>
      <c r="BL723" s="27" t="s">
        <v>82</v>
      </c>
      <c r="BM723" s="27" t="s">
        <v>82</v>
      </c>
      <c r="BN723" s="27" t="s">
        <v>82</v>
      </c>
      <c r="BP723" s="117">
        <f>AO723*E723</f>
        <v>0</v>
      </c>
      <c r="BQ723" s="117">
        <f>AO723*Z723</f>
        <v>0</v>
      </c>
    </row>
    <row r="724">
      <c r="A724" s="48" t="s">
        <v>81</v>
      </c>
      <c r="B724" s="48" t="s">
        <v>82</v>
      </c>
      <c r="C724" s="58">
        <v>0</v>
      </c>
      <c r="D724" s="58">
        <v>0</v>
      </c>
      <c r="E724" s="64">
        <v>917.4</v>
      </c>
      <c r="F724" s="26" t="s">
        <v>6944</v>
      </c>
      <c r="G724" s="27" t="s">
        <v>6945</v>
      </c>
      <c r="H724" s="27" t="s">
        <v>6946</v>
      </c>
      <c r="I724" s="118" t="s">
        <v>6947</v>
      </c>
      <c r="J724" s="94" t="s">
        <v>114</v>
      </c>
      <c r="L724" s="27" t="s">
        <v>82</v>
      </c>
      <c r="M724" s="27" t="s">
        <v>1027</v>
      </c>
      <c r="N724" s="27" t="s">
        <v>88</v>
      </c>
      <c r="O724" s="27" t="s">
        <v>5305</v>
      </c>
      <c r="P724" s="27" t="s">
        <v>5305</v>
      </c>
      <c r="Q724" s="27" t="s">
        <v>89</v>
      </c>
      <c r="R724" s="27" t="s">
        <v>82</v>
      </c>
      <c r="S724" s="95" t="s">
        <v>6948</v>
      </c>
      <c r="T724" s="31">
        <v>10</v>
      </c>
      <c r="U724" s="31">
        <v>14</v>
      </c>
      <c r="V724" s="89">
        <v>46113</v>
      </c>
      <c r="W724" s="89">
        <v>46113</v>
      </c>
      <c r="X724" s="27" t="s">
        <v>6949</v>
      </c>
      <c r="Y724" s="72">
        <v>384</v>
      </c>
      <c r="Z724" s="76">
        <v>0.394</v>
      </c>
      <c r="AA724" s="28" t="s">
        <v>92</v>
      </c>
      <c r="AB724" s="28" t="s">
        <v>82</v>
      </c>
      <c r="AC724" s="28" t="s">
        <v>93</v>
      </c>
      <c r="AD724" s="28" t="s">
        <v>123</v>
      </c>
      <c r="AE724" s="28" t="s">
        <v>82</v>
      </c>
      <c r="AF724" s="28" t="s">
        <v>82</v>
      </c>
      <c r="AG724" s="28" t="s">
        <v>95</v>
      </c>
      <c r="AH724" s="28" t="s">
        <v>82</v>
      </c>
      <c r="AI724" s="28" t="s">
        <v>96</v>
      </c>
      <c r="AJ724" s="28" t="s">
        <v>82</v>
      </c>
      <c r="AK724" s="28" t="s">
        <v>82</v>
      </c>
      <c r="AL724" s="28" t="s">
        <v>6950</v>
      </c>
      <c r="AM724" s="28" t="s">
        <v>88</v>
      </c>
      <c r="AN724" s="27" t="s">
        <v>98</v>
      </c>
      <c r="AO724" s="72">
        <f>C724*U724+D724</f>
        <v>0</v>
      </c>
      <c r="AP724" s="27" t="s">
        <v>82</v>
      </c>
      <c r="AQ724" s="27" t="s">
        <v>82</v>
      </c>
      <c r="AR724" s="29" t="s">
        <v>82</v>
      </c>
      <c r="AS724" s="29" t="s">
        <v>82</v>
      </c>
      <c r="AT724" s="79" t="s">
        <v>82</v>
      </c>
      <c r="AW724" s="80" t="s">
        <v>82</v>
      </c>
      <c r="AX724" s="27" t="s">
        <v>82</v>
      </c>
      <c r="AY724" s="27" t="s">
        <v>6951</v>
      </c>
      <c r="AZ724" s="27" t="s">
        <v>82</v>
      </c>
      <c r="BA724" s="27" t="s">
        <v>6952</v>
      </c>
      <c r="BB724" s="27" t="s">
        <v>6953</v>
      </c>
      <c r="BC724" s="27" t="s">
        <v>82</v>
      </c>
      <c r="BD724" s="27" t="s">
        <v>82</v>
      </c>
      <c r="BE724" s="27" t="s">
        <v>6954</v>
      </c>
      <c r="BF724" s="27" t="s">
        <v>82</v>
      </c>
      <c r="BG724" s="27" t="s">
        <v>6946</v>
      </c>
      <c r="BH724" s="27" t="s">
        <v>99</v>
      </c>
      <c r="BI724" s="27" t="s">
        <v>107</v>
      </c>
      <c r="BJ724" s="27" t="s">
        <v>834</v>
      </c>
      <c r="BK724" s="27" t="s">
        <v>109</v>
      </c>
      <c r="BL724" s="27" t="s">
        <v>82</v>
      </c>
      <c r="BM724" s="27" t="s">
        <v>82</v>
      </c>
      <c r="BN724" s="27" t="s">
        <v>82</v>
      </c>
      <c r="BP724" s="117">
        <f>AO724*E724</f>
        <v>0</v>
      </c>
      <c r="BQ724" s="117">
        <f>AO724*Z724</f>
        <v>0</v>
      </c>
    </row>
    <row r="725">
      <c r="A725" s="48" t="s">
        <v>81</v>
      </c>
      <c r="B725" s="48" t="s">
        <v>82</v>
      </c>
      <c r="C725" s="58">
        <v>0</v>
      </c>
      <c r="D725" s="58">
        <v>0</v>
      </c>
      <c r="E725" s="64">
        <v>917.4</v>
      </c>
      <c r="F725" s="26" t="s">
        <v>6955</v>
      </c>
      <c r="G725" s="27" t="s">
        <v>6945</v>
      </c>
      <c r="H725" s="27" t="s">
        <v>6946</v>
      </c>
      <c r="I725" s="118" t="s">
        <v>6956</v>
      </c>
      <c r="J725" s="94" t="s">
        <v>114</v>
      </c>
      <c r="L725" s="27" t="s">
        <v>82</v>
      </c>
      <c r="M725" s="27" t="s">
        <v>1027</v>
      </c>
      <c r="N725" s="27" t="s">
        <v>88</v>
      </c>
      <c r="O725" s="27" t="s">
        <v>5305</v>
      </c>
      <c r="P725" s="27" t="s">
        <v>5305</v>
      </c>
      <c r="Q725" s="27" t="s">
        <v>89</v>
      </c>
      <c r="R725" s="27" t="s">
        <v>82</v>
      </c>
      <c r="S725" s="95" t="s">
        <v>6957</v>
      </c>
      <c r="T725" s="31">
        <v>10</v>
      </c>
      <c r="U725" s="31">
        <v>16</v>
      </c>
      <c r="V725" s="89">
        <v>46156</v>
      </c>
      <c r="W725" s="89">
        <v>46156</v>
      </c>
      <c r="X725" s="27" t="s">
        <v>6958</v>
      </c>
      <c r="Y725" s="72">
        <v>320</v>
      </c>
      <c r="Z725" s="76">
        <v>0.396</v>
      </c>
      <c r="AA725" s="28" t="s">
        <v>92</v>
      </c>
      <c r="AB725" s="28" t="s">
        <v>82</v>
      </c>
      <c r="AC725" s="28" t="s">
        <v>93</v>
      </c>
      <c r="AD725" s="28" t="s">
        <v>123</v>
      </c>
      <c r="AE725" s="28" t="s">
        <v>82</v>
      </c>
      <c r="AF725" s="28" t="s">
        <v>82</v>
      </c>
      <c r="AG725" s="28" t="s">
        <v>95</v>
      </c>
      <c r="AH725" s="28" t="s">
        <v>82</v>
      </c>
      <c r="AI725" s="28" t="s">
        <v>96</v>
      </c>
      <c r="AJ725" s="28" t="s">
        <v>82</v>
      </c>
      <c r="AK725" s="28" t="s">
        <v>82</v>
      </c>
      <c r="AL725" s="28" t="s">
        <v>6959</v>
      </c>
      <c r="AM725" s="28" t="s">
        <v>88</v>
      </c>
      <c r="AN725" s="27" t="s">
        <v>98</v>
      </c>
      <c r="AO725" s="72">
        <f>C725*U725+D725</f>
        <v>0</v>
      </c>
      <c r="AP725" s="27" t="s">
        <v>82</v>
      </c>
      <c r="AQ725" s="27" t="s">
        <v>82</v>
      </c>
      <c r="AR725" s="29" t="s">
        <v>82</v>
      </c>
      <c r="AS725" s="29" t="s">
        <v>82</v>
      </c>
      <c r="AT725" s="79" t="s">
        <v>82</v>
      </c>
      <c r="AW725" s="80" t="s">
        <v>82</v>
      </c>
      <c r="AX725" s="27" t="s">
        <v>82</v>
      </c>
      <c r="AY725" s="27" t="s">
        <v>6960</v>
      </c>
      <c r="AZ725" s="27" t="s">
        <v>82</v>
      </c>
      <c r="BA725" s="27" t="s">
        <v>6961</v>
      </c>
      <c r="BB725" s="27" t="s">
        <v>6962</v>
      </c>
      <c r="BC725" s="27" t="s">
        <v>82</v>
      </c>
      <c r="BD725" s="27" t="s">
        <v>82</v>
      </c>
      <c r="BE725" s="27" t="s">
        <v>82</v>
      </c>
      <c r="BF725" s="27" t="s">
        <v>82</v>
      </c>
      <c r="BG725" s="27" t="s">
        <v>6946</v>
      </c>
      <c r="BH725" s="27" t="s">
        <v>99</v>
      </c>
      <c r="BI725" s="27" t="s">
        <v>107</v>
      </c>
      <c r="BJ725" s="27" t="s">
        <v>834</v>
      </c>
      <c r="BK725" s="27" t="s">
        <v>109</v>
      </c>
      <c r="BL725" s="27" t="s">
        <v>82</v>
      </c>
      <c r="BM725" s="27" t="s">
        <v>82</v>
      </c>
      <c r="BN725" s="27" t="s">
        <v>82</v>
      </c>
      <c r="BP725" s="117">
        <f>AO725*E725</f>
        <v>0</v>
      </c>
      <c r="BQ725" s="117">
        <f>AO725*Z725</f>
        <v>0</v>
      </c>
    </row>
    <row r="726">
      <c r="A726" s="48" t="s">
        <v>81</v>
      </c>
      <c r="B726" s="48" t="s">
        <v>82</v>
      </c>
      <c r="C726" s="58">
        <v>0</v>
      </c>
      <c r="D726" s="58">
        <v>0</v>
      </c>
      <c r="E726" s="64">
        <v>2620.2</v>
      </c>
      <c r="F726" s="26" t="s">
        <v>6963</v>
      </c>
      <c r="G726" s="27" t="s">
        <v>6964</v>
      </c>
      <c r="H726" s="27" t="s">
        <v>6965</v>
      </c>
      <c r="I726" s="118" t="s">
        <v>6966</v>
      </c>
      <c r="J726" s="94" t="s">
        <v>614</v>
      </c>
      <c r="L726" s="27" t="s">
        <v>82</v>
      </c>
      <c r="M726" s="27" t="s">
        <v>286</v>
      </c>
      <c r="N726" s="27" t="s">
        <v>88</v>
      </c>
      <c r="O726" s="27" t="s">
        <v>6350</v>
      </c>
      <c r="P726" s="27" t="s">
        <v>6967</v>
      </c>
      <c r="Q726" s="27" t="s">
        <v>89</v>
      </c>
      <c r="R726" s="27" t="s">
        <v>82</v>
      </c>
      <c r="S726" s="95" t="s">
        <v>6968</v>
      </c>
      <c r="T726" s="31">
        <v>10</v>
      </c>
      <c r="U726" s="31">
        <v>6</v>
      </c>
      <c r="V726" s="89">
        <v>45520</v>
      </c>
      <c r="W726" s="89">
        <v>45520</v>
      </c>
      <c r="X726" s="27" t="s">
        <v>6969</v>
      </c>
      <c r="Y726" s="72">
        <v>288</v>
      </c>
      <c r="Z726" s="76">
        <v>0.933</v>
      </c>
      <c r="AA726" s="28" t="s">
        <v>2135</v>
      </c>
      <c r="AB726" s="28" t="s">
        <v>82</v>
      </c>
      <c r="AC726" s="28" t="s">
        <v>213</v>
      </c>
      <c r="AD726" s="28" t="s">
        <v>123</v>
      </c>
      <c r="AE726" s="28" t="s">
        <v>82</v>
      </c>
      <c r="AF726" s="28" t="s">
        <v>82</v>
      </c>
      <c r="AG726" s="28" t="s">
        <v>95</v>
      </c>
      <c r="AH726" s="28" t="s">
        <v>82</v>
      </c>
      <c r="AI726" s="28" t="s">
        <v>96</v>
      </c>
      <c r="AJ726" s="28" t="s">
        <v>82</v>
      </c>
      <c r="AK726" s="28" t="s">
        <v>82</v>
      </c>
      <c r="AL726" s="28" t="s">
        <v>6970</v>
      </c>
      <c r="AM726" s="28" t="s">
        <v>88</v>
      </c>
      <c r="AN726" s="27" t="s">
        <v>98</v>
      </c>
      <c r="AO726" s="72">
        <f>C726*U726+D726</f>
        <v>0</v>
      </c>
      <c r="AP726" s="27" t="s">
        <v>82</v>
      </c>
      <c r="AQ726" s="27" t="s">
        <v>82</v>
      </c>
      <c r="AR726" s="29" t="s">
        <v>82</v>
      </c>
      <c r="AS726" s="29" t="s">
        <v>82</v>
      </c>
      <c r="AT726" s="79" t="s">
        <v>82</v>
      </c>
      <c r="AW726" s="80" t="s">
        <v>82</v>
      </c>
      <c r="AX726" s="27" t="s">
        <v>82</v>
      </c>
      <c r="AY726" s="27" t="s">
        <v>6971</v>
      </c>
      <c r="AZ726" s="27" t="s">
        <v>82</v>
      </c>
      <c r="BA726" s="27" t="s">
        <v>6972</v>
      </c>
      <c r="BB726" s="27" t="s">
        <v>6973</v>
      </c>
      <c r="BC726" s="27" t="s">
        <v>82</v>
      </c>
      <c r="BD726" s="27" t="s">
        <v>6974</v>
      </c>
      <c r="BE726" s="27" t="s">
        <v>6975</v>
      </c>
      <c r="BF726" s="27" t="s">
        <v>82</v>
      </c>
      <c r="BG726" s="27" t="s">
        <v>6965</v>
      </c>
      <c r="BH726" s="27" t="s">
        <v>128</v>
      </c>
      <c r="BI726" s="27" t="s">
        <v>6360</v>
      </c>
      <c r="BJ726" s="27" t="s">
        <v>6976</v>
      </c>
      <c r="BK726" s="27" t="s">
        <v>6976</v>
      </c>
      <c r="BL726" s="27" t="s">
        <v>82</v>
      </c>
      <c r="BM726" s="27" t="s">
        <v>82</v>
      </c>
      <c r="BN726" s="27" t="s">
        <v>82</v>
      </c>
      <c r="BP726" s="117">
        <f>AO726*E726</f>
        <v>0</v>
      </c>
      <c r="BQ726" s="117">
        <f>AO726*Z726</f>
        <v>0</v>
      </c>
    </row>
    <row r="727">
      <c r="A727" s="48" t="s">
        <v>81</v>
      </c>
      <c r="B727" s="48" t="s">
        <v>82</v>
      </c>
      <c r="C727" s="58">
        <v>0</v>
      </c>
      <c r="D727" s="58">
        <v>0</v>
      </c>
      <c r="E727" s="64">
        <v>1828.2</v>
      </c>
      <c r="F727" s="26" t="s">
        <v>6977</v>
      </c>
      <c r="G727" s="27" t="s">
        <v>6978</v>
      </c>
      <c r="H727" s="27" t="s">
        <v>6979</v>
      </c>
      <c r="I727" s="118" t="s">
        <v>6980</v>
      </c>
      <c r="J727" s="94" t="s">
        <v>614</v>
      </c>
      <c r="L727" s="27" t="s">
        <v>82</v>
      </c>
      <c r="M727" s="27" t="s">
        <v>2178</v>
      </c>
      <c r="N727" s="27" t="s">
        <v>88</v>
      </c>
      <c r="O727" s="27" t="s">
        <v>6350</v>
      </c>
      <c r="P727" s="27" t="s">
        <v>6967</v>
      </c>
      <c r="Q727" s="27" t="s">
        <v>89</v>
      </c>
      <c r="R727" s="27" t="s">
        <v>82</v>
      </c>
      <c r="S727" s="95" t="s">
        <v>6981</v>
      </c>
      <c r="T727" s="31">
        <v>10</v>
      </c>
      <c r="U727" s="31">
        <v>6</v>
      </c>
      <c r="V727" s="89">
        <v>45538</v>
      </c>
      <c r="W727" s="89">
        <v>45538</v>
      </c>
      <c r="X727" s="27" t="s">
        <v>6982</v>
      </c>
      <c r="Y727" s="72">
        <v>336</v>
      </c>
      <c r="Z727" s="76">
        <v>0.927</v>
      </c>
      <c r="AA727" s="28" t="s">
        <v>121</v>
      </c>
      <c r="AB727" s="28" t="s">
        <v>82</v>
      </c>
      <c r="AC727" s="28" t="s">
        <v>122</v>
      </c>
      <c r="AD727" s="28" t="s">
        <v>123</v>
      </c>
      <c r="AE727" s="28" t="s">
        <v>82</v>
      </c>
      <c r="AF727" s="28" t="s">
        <v>82</v>
      </c>
      <c r="AG727" s="28" t="s">
        <v>95</v>
      </c>
      <c r="AH727" s="28" t="s">
        <v>82</v>
      </c>
      <c r="AI727" s="28" t="s">
        <v>96</v>
      </c>
      <c r="AJ727" s="28" t="s">
        <v>82</v>
      </c>
      <c r="AK727" s="28" t="s">
        <v>82</v>
      </c>
      <c r="AL727" s="28" t="s">
        <v>6983</v>
      </c>
      <c r="AM727" s="28" t="s">
        <v>88</v>
      </c>
      <c r="AN727" s="27" t="s">
        <v>98</v>
      </c>
      <c r="AO727" s="72">
        <f>C727*U727+D727</f>
        <v>0</v>
      </c>
      <c r="AP727" s="27" t="s">
        <v>82</v>
      </c>
      <c r="AQ727" s="27" t="s">
        <v>82</v>
      </c>
      <c r="AR727" s="29" t="s">
        <v>82</v>
      </c>
      <c r="AS727" s="29" t="s">
        <v>82</v>
      </c>
      <c r="AT727" s="79" t="s">
        <v>82</v>
      </c>
      <c r="AW727" s="80" t="s">
        <v>82</v>
      </c>
      <c r="AX727" s="27" t="s">
        <v>82</v>
      </c>
      <c r="AY727" s="27" t="s">
        <v>6984</v>
      </c>
      <c r="AZ727" s="27" t="s">
        <v>82</v>
      </c>
      <c r="BA727" s="27" t="s">
        <v>6985</v>
      </c>
      <c r="BB727" s="27" t="s">
        <v>6986</v>
      </c>
      <c r="BC727" s="27" t="s">
        <v>82</v>
      </c>
      <c r="BD727" s="27" t="s">
        <v>82</v>
      </c>
      <c r="BE727" s="27" t="s">
        <v>6987</v>
      </c>
      <c r="BF727" s="27" t="s">
        <v>82</v>
      </c>
      <c r="BG727" s="27" t="s">
        <v>6979</v>
      </c>
      <c r="BH727" s="27" t="s">
        <v>128</v>
      </c>
      <c r="BI727" s="27" t="s">
        <v>6360</v>
      </c>
      <c r="BJ727" s="27" t="s">
        <v>6976</v>
      </c>
      <c r="BK727" s="27" t="s">
        <v>6976</v>
      </c>
      <c r="BL727" s="27" t="s">
        <v>82</v>
      </c>
      <c r="BM727" s="27" t="s">
        <v>82</v>
      </c>
      <c r="BN727" s="27" t="s">
        <v>82</v>
      </c>
      <c r="BP727" s="117">
        <f>AO727*E727</f>
        <v>0</v>
      </c>
      <c r="BQ727" s="117">
        <f>AO727*Z727</f>
        <v>0</v>
      </c>
    </row>
    <row r="728">
      <c r="A728" s="48" t="s">
        <v>81</v>
      </c>
      <c r="B728" s="48" t="s">
        <v>82</v>
      </c>
      <c r="C728" s="58">
        <v>0</v>
      </c>
      <c r="D728" s="58">
        <v>0</v>
      </c>
      <c r="E728" s="64">
        <v>772.2</v>
      </c>
      <c r="F728" s="26" t="s">
        <v>6988</v>
      </c>
      <c r="G728" s="27" t="s">
        <v>6294</v>
      </c>
      <c r="H728" s="27" t="s">
        <v>6989</v>
      </c>
      <c r="I728" s="118" t="s">
        <v>6990</v>
      </c>
      <c r="J728" s="94" t="s">
        <v>114</v>
      </c>
      <c r="L728" s="27" t="s">
        <v>82</v>
      </c>
      <c r="M728" s="27" t="s">
        <v>258</v>
      </c>
      <c r="N728" s="27" t="s">
        <v>88</v>
      </c>
      <c r="O728" s="27" t="s">
        <v>6583</v>
      </c>
      <c r="P728" s="27" t="s">
        <v>6584</v>
      </c>
      <c r="Q728" s="27" t="s">
        <v>89</v>
      </c>
      <c r="R728" s="27" t="s">
        <v>82</v>
      </c>
      <c r="S728" s="95" t="s">
        <v>6991</v>
      </c>
      <c r="T728" s="31">
        <v>10</v>
      </c>
      <c r="U728" s="31">
        <v>10</v>
      </c>
      <c r="V728" s="89">
        <v>45247</v>
      </c>
      <c r="W728" s="89">
        <v>45247</v>
      </c>
      <c r="X728" s="27" t="s">
        <v>6992</v>
      </c>
      <c r="Y728" s="72">
        <v>128</v>
      </c>
      <c r="Z728" s="76">
        <v>0.36</v>
      </c>
      <c r="AA728" s="28" t="s">
        <v>6993</v>
      </c>
      <c r="AB728" s="28" t="s">
        <v>82</v>
      </c>
      <c r="AC728" s="28" t="s">
        <v>6118</v>
      </c>
      <c r="AD728" s="28" t="s">
        <v>123</v>
      </c>
      <c r="AE728" s="28" t="s">
        <v>82</v>
      </c>
      <c r="AF728" s="28" t="s">
        <v>82</v>
      </c>
      <c r="AG728" s="28" t="s">
        <v>95</v>
      </c>
      <c r="AH728" s="28" t="s">
        <v>82</v>
      </c>
      <c r="AI728" s="28" t="s">
        <v>1759</v>
      </c>
      <c r="AJ728" s="28" t="s">
        <v>82</v>
      </c>
      <c r="AK728" s="28" t="s">
        <v>82</v>
      </c>
      <c r="AL728" s="28" t="s">
        <v>6994</v>
      </c>
      <c r="AM728" s="28" t="s">
        <v>88</v>
      </c>
      <c r="AN728" s="27" t="s">
        <v>5692</v>
      </c>
      <c r="AO728" s="72">
        <f>C728*U728+D728</f>
        <v>0</v>
      </c>
      <c r="AP728" s="119" t="s">
        <v>6995</v>
      </c>
      <c r="AQ728" s="27" t="s">
        <v>82</v>
      </c>
      <c r="AR728" s="29" t="s">
        <v>82</v>
      </c>
      <c r="AS728" s="29" t="s">
        <v>82</v>
      </c>
      <c r="AT728" s="79" t="s">
        <v>82</v>
      </c>
      <c r="AW728" s="80" t="s">
        <v>82</v>
      </c>
      <c r="AX728" s="27" t="s">
        <v>82</v>
      </c>
      <c r="AY728" s="27" t="s">
        <v>6996</v>
      </c>
      <c r="AZ728" s="27" t="s">
        <v>82</v>
      </c>
      <c r="BA728" s="27" t="s">
        <v>82</v>
      </c>
      <c r="BB728" s="27" t="s">
        <v>6997</v>
      </c>
      <c r="BC728" s="27" t="s">
        <v>82</v>
      </c>
      <c r="BD728" s="27" t="s">
        <v>6998</v>
      </c>
      <c r="BE728" s="27" t="s">
        <v>6999</v>
      </c>
      <c r="BF728" s="27" t="s">
        <v>82</v>
      </c>
      <c r="BG728" s="27" t="s">
        <v>6989</v>
      </c>
      <c r="BH728" s="27" t="s">
        <v>128</v>
      </c>
      <c r="BI728" s="27" t="s">
        <v>200</v>
      </c>
      <c r="BJ728" s="27" t="s">
        <v>268</v>
      </c>
      <c r="BK728" s="27" t="s">
        <v>269</v>
      </c>
      <c r="BL728" s="27" t="s">
        <v>82</v>
      </c>
      <c r="BM728" s="27" t="s">
        <v>82</v>
      </c>
      <c r="BN728" s="27" t="s">
        <v>82</v>
      </c>
      <c r="BP728" s="117">
        <f>AO728*E728</f>
        <v>0</v>
      </c>
      <c r="BQ728" s="117">
        <f>AO728*Z728</f>
        <v>0</v>
      </c>
    </row>
    <row r="729">
      <c r="A729" s="48" t="s">
        <v>81</v>
      </c>
      <c r="B729" s="48" t="s">
        <v>82</v>
      </c>
      <c r="C729" s="58">
        <v>0</v>
      </c>
      <c r="D729" s="58">
        <v>0</v>
      </c>
      <c r="E729" s="64">
        <v>864.6</v>
      </c>
      <c r="F729" s="26" t="s">
        <v>7000</v>
      </c>
      <c r="G729" s="27" t="s">
        <v>7001</v>
      </c>
      <c r="H729" s="27" t="s">
        <v>7002</v>
      </c>
      <c r="I729" s="118" t="s">
        <v>7003</v>
      </c>
      <c r="J729" s="94" t="s">
        <v>614</v>
      </c>
      <c r="L729" s="27" t="s">
        <v>82</v>
      </c>
      <c r="M729" s="27" t="s">
        <v>1077</v>
      </c>
      <c r="N729" s="27" t="s">
        <v>88</v>
      </c>
      <c r="O729" s="27" t="s">
        <v>7004</v>
      </c>
      <c r="P729" s="27" t="s">
        <v>7005</v>
      </c>
      <c r="Q729" s="27" t="s">
        <v>89</v>
      </c>
      <c r="R729" s="27" t="s">
        <v>82</v>
      </c>
      <c r="S729" s="95" t="s">
        <v>7006</v>
      </c>
      <c r="T729" s="31">
        <v>10</v>
      </c>
      <c r="U729" s="31">
        <v>14</v>
      </c>
      <c r="V729" s="89">
        <v>43014</v>
      </c>
      <c r="W729" s="89">
        <v>45804</v>
      </c>
      <c r="X729" s="27" t="s">
        <v>7007</v>
      </c>
      <c r="Y729" s="72">
        <v>144</v>
      </c>
      <c r="Z729" s="76">
        <v>0.345</v>
      </c>
      <c r="AA729" s="28" t="s">
        <v>1948</v>
      </c>
      <c r="AB729" s="28" t="s">
        <v>82</v>
      </c>
      <c r="AC729" s="28" t="s">
        <v>2121</v>
      </c>
      <c r="AD729" s="28" t="s">
        <v>94</v>
      </c>
      <c r="AE729" s="28" t="s">
        <v>82</v>
      </c>
      <c r="AF729" s="28" t="s">
        <v>82</v>
      </c>
      <c r="AG729" s="28" t="s">
        <v>95</v>
      </c>
      <c r="AH729" s="28" t="s">
        <v>82</v>
      </c>
      <c r="AI729" s="28" t="s">
        <v>96</v>
      </c>
      <c r="AJ729" s="28" t="s">
        <v>82</v>
      </c>
      <c r="AK729" s="28" t="s">
        <v>82</v>
      </c>
      <c r="AL729" s="28" t="s">
        <v>7008</v>
      </c>
      <c r="AM729" s="28" t="s">
        <v>88</v>
      </c>
      <c r="AN729" s="27" t="s">
        <v>2649</v>
      </c>
      <c r="AO729" s="72">
        <f>C729*U729+D729</f>
        <v>0</v>
      </c>
      <c r="AP729" s="27" t="s">
        <v>82</v>
      </c>
      <c r="AQ729" s="27" t="s">
        <v>82</v>
      </c>
      <c r="AR729" s="29" t="s">
        <v>82</v>
      </c>
      <c r="AS729" s="29" t="s">
        <v>82</v>
      </c>
      <c r="AT729" s="79" t="s">
        <v>82</v>
      </c>
      <c r="AW729" s="80" t="s">
        <v>82</v>
      </c>
      <c r="AX729" s="27" t="s">
        <v>82</v>
      </c>
      <c r="AY729" s="27" t="s">
        <v>7009</v>
      </c>
      <c r="AZ729" s="27" t="s">
        <v>82</v>
      </c>
      <c r="BA729" s="27" t="s">
        <v>82</v>
      </c>
      <c r="BB729" s="27" t="s">
        <v>7010</v>
      </c>
      <c r="BC729" s="27" t="s">
        <v>82</v>
      </c>
      <c r="BD729" s="27" t="s">
        <v>7011</v>
      </c>
      <c r="BE729" s="27" t="s">
        <v>82</v>
      </c>
      <c r="BF729" s="27" t="s">
        <v>82</v>
      </c>
      <c r="BG729" s="27" t="s">
        <v>7002</v>
      </c>
      <c r="BH729" s="27" t="s">
        <v>2792</v>
      </c>
      <c r="BI729" s="27" t="s">
        <v>6593</v>
      </c>
      <c r="BJ729" s="27" t="s">
        <v>7012</v>
      </c>
      <c r="BK729" s="27" t="s">
        <v>7012</v>
      </c>
      <c r="BL729" s="27" t="s">
        <v>82</v>
      </c>
      <c r="BM729" s="27" t="s">
        <v>82</v>
      </c>
      <c r="BN729" s="27" t="s">
        <v>82</v>
      </c>
      <c r="BP729" s="117">
        <f>AO729*E729</f>
        <v>0</v>
      </c>
      <c r="BQ729" s="117">
        <f>AO729*Z729</f>
        <v>0</v>
      </c>
    </row>
    <row r="730">
      <c r="A730" s="48" t="s">
        <v>81</v>
      </c>
      <c r="B730" s="48" t="s">
        <v>82</v>
      </c>
      <c r="C730" s="58">
        <v>0</v>
      </c>
      <c r="D730" s="58">
        <v>0</v>
      </c>
      <c r="E730" s="64">
        <v>929.5</v>
      </c>
      <c r="F730" s="26" t="s">
        <v>7013</v>
      </c>
      <c r="G730" s="27" t="s">
        <v>7001</v>
      </c>
      <c r="H730" s="27" t="s">
        <v>7002</v>
      </c>
      <c r="I730" s="118" t="s">
        <v>7014</v>
      </c>
      <c r="J730" s="94" t="s">
        <v>363</v>
      </c>
      <c r="L730" s="27" t="s">
        <v>82</v>
      </c>
      <c r="M730" s="27" t="s">
        <v>7015</v>
      </c>
      <c r="N730" s="27" t="s">
        <v>88</v>
      </c>
      <c r="O730" s="27" t="s">
        <v>2784</v>
      </c>
      <c r="P730" s="27" t="s">
        <v>2785</v>
      </c>
      <c r="Q730" s="27" t="s">
        <v>89</v>
      </c>
      <c r="R730" s="27" t="s">
        <v>82</v>
      </c>
      <c r="S730" s="95" t="s">
        <v>7016</v>
      </c>
      <c r="T730" s="31">
        <v>10</v>
      </c>
      <c r="U730" s="31">
        <v>15</v>
      </c>
      <c r="V730" s="89">
        <v>42989</v>
      </c>
      <c r="W730" s="89">
        <v>46203</v>
      </c>
      <c r="X730" s="27" t="s">
        <v>7017</v>
      </c>
      <c r="Y730" s="72">
        <v>136</v>
      </c>
      <c r="Z730" s="76">
        <v>0.339</v>
      </c>
      <c r="AA730" s="28" t="s">
        <v>1948</v>
      </c>
      <c r="AB730" s="28" t="s">
        <v>82</v>
      </c>
      <c r="AC730" s="28" t="s">
        <v>2121</v>
      </c>
      <c r="AD730" s="28" t="s">
        <v>94</v>
      </c>
      <c r="AE730" s="28" t="s">
        <v>82</v>
      </c>
      <c r="AF730" s="28" t="s">
        <v>82</v>
      </c>
      <c r="AG730" s="28" t="s">
        <v>95</v>
      </c>
      <c r="AH730" s="28" t="s">
        <v>7001</v>
      </c>
      <c r="AI730" s="28" t="s">
        <v>1759</v>
      </c>
      <c r="AJ730" s="28" t="s">
        <v>82</v>
      </c>
      <c r="AK730" s="28" t="s">
        <v>82</v>
      </c>
      <c r="AL730" s="28" t="s">
        <v>7018</v>
      </c>
      <c r="AM730" s="28" t="s">
        <v>88</v>
      </c>
      <c r="AN730" s="27" t="s">
        <v>2649</v>
      </c>
      <c r="AO730" s="72">
        <f>C730*U730+D730</f>
        <v>0</v>
      </c>
      <c r="AP730" s="119" t="s">
        <v>7019</v>
      </c>
      <c r="AQ730" s="27" t="s">
        <v>82</v>
      </c>
      <c r="AR730" s="29" t="s">
        <v>82</v>
      </c>
      <c r="AS730" s="29" t="s">
        <v>82</v>
      </c>
      <c r="AT730" s="79" t="s">
        <v>82</v>
      </c>
      <c r="AW730" s="80" t="s">
        <v>82</v>
      </c>
      <c r="AX730" s="27" t="s">
        <v>82</v>
      </c>
      <c r="AY730" s="27" t="s">
        <v>7020</v>
      </c>
      <c r="AZ730" s="27" t="s">
        <v>82</v>
      </c>
      <c r="BA730" s="27" t="s">
        <v>82</v>
      </c>
      <c r="BB730" s="27" t="s">
        <v>7021</v>
      </c>
      <c r="BC730" s="27" t="s">
        <v>82</v>
      </c>
      <c r="BD730" s="27" t="s">
        <v>7022</v>
      </c>
      <c r="BE730" s="27" t="s">
        <v>82</v>
      </c>
      <c r="BF730" s="27" t="s">
        <v>82</v>
      </c>
      <c r="BG730" s="27" t="s">
        <v>7002</v>
      </c>
      <c r="BH730" s="27" t="s">
        <v>2792</v>
      </c>
      <c r="BI730" s="27" t="s">
        <v>6593</v>
      </c>
      <c r="BJ730" s="27" t="s">
        <v>7012</v>
      </c>
      <c r="BK730" s="27" t="s">
        <v>7012</v>
      </c>
      <c r="BL730" s="27" t="s">
        <v>82</v>
      </c>
      <c r="BM730" s="27" t="s">
        <v>82</v>
      </c>
      <c r="BN730" s="27" t="s">
        <v>82</v>
      </c>
      <c r="BP730" s="117">
        <f>AO730*E730</f>
        <v>0</v>
      </c>
      <c r="BQ730" s="117">
        <f>AO730*Z730</f>
        <v>0</v>
      </c>
    </row>
    <row r="731">
      <c r="A731" s="48" t="s">
        <v>81</v>
      </c>
      <c r="B731" s="48" t="s">
        <v>82</v>
      </c>
      <c r="C731" s="58">
        <v>0</v>
      </c>
      <c r="D731" s="58">
        <v>0</v>
      </c>
      <c r="E731" s="64">
        <v>1281.5</v>
      </c>
      <c r="F731" s="26" t="s">
        <v>7023</v>
      </c>
      <c r="G731" s="27" t="s">
        <v>7024</v>
      </c>
      <c r="H731" s="27" t="s">
        <v>7025</v>
      </c>
      <c r="I731" s="118" t="s">
        <v>7026</v>
      </c>
      <c r="J731" s="94" t="s">
        <v>1026</v>
      </c>
      <c r="L731" s="27" t="s">
        <v>82</v>
      </c>
      <c r="M731" s="27" t="s">
        <v>7027</v>
      </c>
      <c r="N731" s="27" t="s">
        <v>88</v>
      </c>
      <c r="O731" s="27" t="s">
        <v>5077</v>
      </c>
      <c r="P731" s="27" t="s">
        <v>5077</v>
      </c>
      <c r="Q731" s="27" t="s">
        <v>89</v>
      </c>
      <c r="R731" s="27" t="s">
        <v>82</v>
      </c>
      <c r="S731" s="95" t="s">
        <v>7028</v>
      </c>
      <c r="T731" s="31">
        <v>22</v>
      </c>
      <c r="U731" s="31">
        <v>20</v>
      </c>
      <c r="V731" s="89">
        <v>43501</v>
      </c>
      <c r="W731" s="89">
        <v>43501</v>
      </c>
      <c r="X731" s="27" t="s">
        <v>7029</v>
      </c>
      <c r="Y731" s="72">
        <v>160</v>
      </c>
      <c r="Z731" s="76">
        <v>0.477</v>
      </c>
      <c r="AA731" s="28" t="s">
        <v>277</v>
      </c>
      <c r="AB731" s="28" t="s">
        <v>82</v>
      </c>
      <c r="AC731" s="28" t="s">
        <v>82</v>
      </c>
      <c r="AD731" s="28" t="s">
        <v>123</v>
      </c>
      <c r="AE731" s="28" t="s">
        <v>82</v>
      </c>
      <c r="AF731" s="28" t="s">
        <v>82</v>
      </c>
      <c r="AG731" s="28" t="s">
        <v>82</v>
      </c>
      <c r="AH731" s="28" t="s">
        <v>7024</v>
      </c>
      <c r="AI731" s="28" t="s">
        <v>96</v>
      </c>
      <c r="AJ731" s="28" t="s">
        <v>82</v>
      </c>
      <c r="AK731" s="28" t="s">
        <v>82</v>
      </c>
      <c r="AL731" s="28" t="s">
        <v>7030</v>
      </c>
      <c r="AM731" s="28" t="s">
        <v>88</v>
      </c>
      <c r="AN731" s="27" t="s">
        <v>194</v>
      </c>
      <c r="AO731" s="72">
        <f>C731*U731+D731</f>
        <v>0</v>
      </c>
      <c r="AP731" s="27" t="s">
        <v>82</v>
      </c>
      <c r="AQ731" s="27" t="s">
        <v>82</v>
      </c>
      <c r="AR731" s="29" t="s">
        <v>82</v>
      </c>
      <c r="AS731" s="29" t="s">
        <v>82</v>
      </c>
      <c r="AT731" s="79" t="s">
        <v>82</v>
      </c>
      <c r="AW731" s="80" t="s">
        <v>82</v>
      </c>
      <c r="AX731" s="27" t="s">
        <v>82</v>
      </c>
      <c r="AY731" s="27" t="s">
        <v>7031</v>
      </c>
      <c r="AZ731" s="27" t="s">
        <v>82</v>
      </c>
      <c r="BA731" s="27" t="s">
        <v>82</v>
      </c>
      <c r="BB731" s="27" t="s">
        <v>7032</v>
      </c>
      <c r="BC731" s="27" t="s">
        <v>82</v>
      </c>
      <c r="BD731" s="27" t="s">
        <v>82</v>
      </c>
      <c r="BE731" s="27" t="s">
        <v>82</v>
      </c>
      <c r="BF731" s="27" t="s">
        <v>82</v>
      </c>
      <c r="BG731" s="27" t="s">
        <v>7025</v>
      </c>
      <c r="BH731" s="27" t="s">
        <v>128</v>
      </c>
      <c r="BI731" s="27" t="s">
        <v>200</v>
      </c>
      <c r="BJ731" s="27" t="s">
        <v>268</v>
      </c>
      <c r="BK731" s="27" t="s">
        <v>269</v>
      </c>
      <c r="BL731" s="27" t="s">
        <v>82</v>
      </c>
      <c r="BM731" s="27" t="s">
        <v>82</v>
      </c>
      <c r="BN731" s="27" t="s">
        <v>82</v>
      </c>
      <c r="BP731" s="117">
        <f>AO731*E731</f>
        <v>0</v>
      </c>
      <c r="BQ731" s="117">
        <f>AO731*Z731</f>
        <v>0</v>
      </c>
    </row>
    <row r="732">
      <c r="A732" s="48" t="s">
        <v>81</v>
      </c>
      <c r="B732" s="48" t="s">
        <v>82</v>
      </c>
      <c r="C732" s="58">
        <v>0</v>
      </c>
      <c r="D732" s="58">
        <v>0</v>
      </c>
      <c r="E732" s="64">
        <v>495</v>
      </c>
      <c r="F732" s="26" t="s">
        <v>7033</v>
      </c>
      <c r="G732" s="27" t="s">
        <v>7034</v>
      </c>
      <c r="H732" s="27" t="s">
        <v>7035</v>
      </c>
      <c r="I732" s="118" t="s">
        <v>7036</v>
      </c>
      <c r="J732" s="94" t="s">
        <v>335</v>
      </c>
      <c r="L732" s="27" t="s">
        <v>82</v>
      </c>
      <c r="M732" s="27" t="s">
        <v>322</v>
      </c>
      <c r="N732" s="27" t="s">
        <v>88</v>
      </c>
      <c r="O732" s="27" t="s">
        <v>6712</v>
      </c>
      <c r="P732" s="27" t="s">
        <v>6713</v>
      </c>
      <c r="Q732" s="27" t="s">
        <v>89</v>
      </c>
      <c r="R732" s="27" t="s">
        <v>82</v>
      </c>
      <c r="S732" s="95" t="s">
        <v>7037</v>
      </c>
      <c r="T732" s="31">
        <v>10</v>
      </c>
      <c r="U732" s="31">
        <v>30</v>
      </c>
      <c r="V732" s="89">
        <v>46136</v>
      </c>
      <c r="W732" s="89">
        <v>46136</v>
      </c>
      <c r="X732" s="27" t="s">
        <v>7038</v>
      </c>
      <c r="Y732" s="72">
        <v>112</v>
      </c>
      <c r="Z732" s="76">
        <v>0.168</v>
      </c>
      <c r="AA732" s="28" t="s">
        <v>191</v>
      </c>
      <c r="AB732" s="28" t="s">
        <v>82</v>
      </c>
      <c r="AC732" s="28" t="s">
        <v>192</v>
      </c>
      <c r="AD732" s="28" t="s">
        <v>214</v>
      </c>
      <c r="AE732" s="28" t="s">
        <v>82</v>
      </c>
      <c r="AF732" s="28" t="s">
        <v>82</v>
      </c>
      <c r="AG732" s="28" t="s">
        <v>95</v>
      </c>
      <c r="AH732" s="28" t="s">
        <v>82</v>
      </c>
      <c r="AI732" s="28" t="s">
        <v>96</v>
      </c>
      <c r="AJ732" s="28" t="s">
        <v>82</v>
      </c>
      <c r="AK732" s="28" t="s">
        <v>82</v>
      </c>
      <c r="AL732" s="28" t="s">
        <v>7039</v>
      </c>
      <c r="AM732" s="28" t="s">
        <v>88</v>
      </c>
      <c r="AN732" s="27" t="s">
        <v>5692</v>
      </c>
      <c r="AO732" s="72">
        <f>C732*U732+D732</f>
        <v>0</v>
      </c>
      <c r="AP732" s="119" t="s">
        <v>7040</v>
      </c>
      <c r="AQ732" s="27" t="s">
        <v>82</v>
      </c>
      <c r="AR732" s="29" t="s">
        <v>82</v>
      </c>
      <c r="AS732" s="29" t="s">
        <v>82</v>
      </c>
      <c r="AT732" s="79" t="s">
        <v>82</v>
      </c>
      <c r="AW732" s="80" t="s">
        <v>82</v>
      </c>
      <c r="AX732" s="27" t="s">
        <v>82</v>
      </c>
      <c r="AY732" s="27" t="s">
        <v>7041</v>
      </c>
      <c r="AZ732" s="27" t="s">
        <v>82</v>
      </c>
      <c r="BA732" s="27" t="s">
        <v>7042</v>
      </c>
      <c r="BB732" s="27" t="s">
        <v>7043</v>
      </c>
      <c r="BC732" s="27" t="s">
        <v>82</v>
      </c>
      <c r="BD732" s="27" t="s">
        <v>82</v>
      </c>
      <c r="BE732" s="27" t="s">
        <v>7044</v>
      </c>
      <c r="BF732" s="27" t="s">
        <v>82</v>
      </c>
      <c r="BG732" s="27" t="s">
        <v>7035</v>
      </c>
      <c r="BH732" s="27" t="s">
        <v>2792</v>
      </c>
      <c r="BI732" s="27" t="s">
        <v>5278</v>
      </c>
      <c r="BJ732" s="27" t="s">
        <v>6723</v>
      </c>
      <c r="BK732" s="27" t="s">
        <v>6723</v>
      </c>
      <c r="BL732" s="27" t="s">
        <v>82</v>
      </c>
      <c r="BM732" s="27" t="s">
        <v>82</v>
      </c>
      <c r="BN732" s="27" t="s">
        <v>82</v>
      </c>
      <c r="BP732" s="117">
        <f>AO732*E732</f>
        <v>0</v>
      </c>
      <c r="BQ732" s="117">
        <f>AO732*Z732</f>
        <v>0</v>
      </c>
    </row>
    <row r="733">
      <c r="A733" s="48" t="s">
        <v>81</v>
      </c>
      <c r="B733" s="48" t="s">
        <v>82</v>
      </c>
      <c r="C733" s="58">
        <v>0</v>
      </c>
      <c r="D733" s="58">
        <v>0</v>
      </c>
      <c r="E733" s="64">
        <v>567.6</v>
      </c>
      <c r="F733" s="26" t="s">
        <v>7045</v>
      </c>
      <c r="G733" s="27" t="s">
        <v>7034</v>
      </c>
      <c r="H733" s="27" t="s">
        <v>7035</v>
      </c>
      <c r="I733" s="118" t="s">
        <v>7046</v>
      </c>
      <c r="J733" s="94" t="s">
        <v>363</v>
      </c>
      <c r="L733" s="27" t="s">
        <v>82</v>
      </c>
      <c r="M733" s="27" t="s">
        <v>2875</v>
      </c>
      <c r="N733" s="27" t="s">
        <v>88</v>
      </c>
      <c r="O733" s="27" t="s">
        <v>6712</v>
      </c>
      <c r="P733" s="27" t="s">
        <v>6713</v>
      </c>
      <c r="Q733" s="27" t="s">
        <v>89</v>
      </c>
      <c r="R733" s="27" t="s">
        <v>82</v>
      </c>
      <c r="S733" s="95" t="s">
        <v>7047</v>
      </c>
      <c r="T733" s="31">
        <v>10</v>
      </c>
      <c r="U733" s="31">
        <v>30</v>
      </c>
      <c r="V733" s="89">
        <v>46204</v>
      </c>
      <c r="W733" s="89">
        <v>46204</v>
      </c>
      <c r="X733" s="27" t="s">
        <v>7048</v>
      </c>
      <c r="Y733" s="72">
        <v>112</v>
      </c>
      <c r="Z733" s="76">
        <v>0.171</v>
      </c>
      <c r="AA733" s="28" t="s">
        <v>191</v>
      </c>
      <c r="AB733" s="28" t="s">
        <v>82</v>
      </c>
      <c r="AC733" s="28" t="s">
        <v>192</v>
      </c>
      <c r="AD733" s="28" t="s">
        <v>214</v>
      </c>
      <c r="AE733" s="28" t="s">
        <v>82</v>
      </c>
      <c r="AF733" s="28" t="s">
        <v>82</v>
      </c>
      <c r="AG733" s="28" t="s">
        <v>95</v>
      </c>
      <c r="AH733" s="28" t="s">
        <v>82</v>
      </c>
      <c r="AI733" s="28" t="s">
        <v>96</v>
      </c>
      <c r="AJ733" s="28" t="s">
        <v>82</v>
      </c>
      <c r="AK733" s="28" t="s">
        <v>82</v>
      </c>
      <c r="AL733" s="28" t="s">
        <v>7049</v>
      </c>
      <c r="AM733" s="28" t="s">
        <v>88</v>
      </c>
      <c r="AN733" s="27" t="s">
        <v>5692</v>
      </c>
      <c r="AO733" s="72">
        <f>C733*U733+D733</f>
        <v>0</v>
      </c>
      <c r="AP733" s="119" t="s">
        <v>7050</v>
      </c>
      <c r="AQ733" s="27" t="s">
        <v>82</v>
      </c>
      <c r="AR733" s="29" t="s">
        <v>82</v>
      </c>
      <c r="AS733" s="29" t="s">
        <v>82</v>
      </c>
      <c r="AT733" s="79" t="s">
        <v>82</v>
      </c>
      <c r="AW733" s="80" t="s">
        <v>82</v>
      </c>
      <c r="AX733" s="27" t="s">
        <v>82</v>
      </c>
      <c r="AY733" s="27" t="s">
        <v>7051</v>
      </c>
      <c r="AZ733" s="27" t="s">
        <v>82</v>
      </c>
      <c r="BA733" s="27" t="s">
        <v>7052</v>
      </c>
      <c r="BB733" s="27" t="s">
        <v>7053</v>
      </c>
      <c r="BC733" s="27" t="s">
        <v>82</v>
      </c>
      <c r="BD733" s="27" t="s">
        <v>82</v>
      </c>
      <c r="BE733" s="27" t="s">
        <v>7054</v>
      </c>
      <c r="BF733" s="27" t="s">
        <v>82</v>
      </c>
      <c r="BG733" s="27" t="s">
        <v>7035</v>
      </c>
      <c r="BH733" s="27" t="s">
        <v>2792</v>
      </c>
      <c r="BI733" s="27" t="s">
        <v>5278</v>
      </c>
      <c r="BJ733" s="27" t="s">
        <v>6723</v>
      </c>
      <c r="BK733" s="27" t="s">
        <v>6723</v>
      </c>
      <c r="BL733" s="27" t="s">
        <v>82</v>
      </c>
      <c r="BM733" s="27" t="s">
        <v>82</v>
      </c>
      <c r="BN733" s="27" t="s">
        <v>82</v>
      </c>
      <c r="BP733" s="117">
        <f>AO733*E733</f>
        <v>0</v>
      </c>
      <c r="BQ733" s="117">
        <f>AO733*Z733</f>
        <v>0</v>
      </c>
    </row>
    <row r="734">
      <c r="A734" s="48" t="s">
        <v>81</v>
      </c>
      <c r="B734" s="48" t="s">
        <v>82</v>
      </c>
      <c r="C734" s="58">
        <v>0</v>
      </c>
      <c r="D734" s="58">
        <v>0</v>
      </c>
      <c r="E734" s="64">
        <v>1155</v>
      </c>
      <c r="F734" s="26" t="s">
        <v>7055</v>
      </c>
      <c r="G734" s="27" t="s">
        <v>7056</v>
      </c>
      <c r="H734" s="27" t="s">
        <v>7057</v>
      </c>
      <c r="I734" s="118" t="s">
        <v>7058</v>
      </c>
      <c r="J734" s="94" t="s">
        <v>395</v>
      </c>
      <c r="L734" s="27" t="s">
        <v>82</v>
      </c>
      <c r="M734" s="27" t="s">
        <v>227</v>
      </c>
      <c r="N734" s="27" t="s">
        <v>227</v>
      </c>
      <c r="O734" s="27" t="s">
        <v>1945</v>
      </c>
      <c r="P734" s="27" t="s">
        <v>1945</v>
      </c>
      <c r="Q734" s="27" t="s">
        <v>89</v>
      </c>
      <c r="R734" s="27" t="s">
        <v>82</v>
      </c>
      <c r="S734" s="95" t="s">
        <v>7059</v>
      </c>
      <c r="T734" s="31">
        <v>10</v>
      </c>
      <c r="U734" s="31">
        <v>10</v>
      </c>
      <c r="V734" s="89">
        <v>44868</v>
      </c>
      <c r="W734" s="89">
        <v>46156</v>
      </c>
      <c r="X734" s="27" t="s">
        <v>7060</v>
      </c>
      <c r="Y734" s="72">
        <v>256</v>
      </c>
      <c r="Z734" s="76">
        <v>0.576</v>
      </c>
      <c r="AA734" s="28" t="s">
        <v>1004</v>
      </c>
      <c r="AB734" s="28" t="s">
        <v>82</v>
      </c>
      <c r="AC734" s="28" t="s">
        <v>1005</v>
      </c>
      <c r="AD734" s="28" t="s">
        <v>123</v>
      </c>
      <c r="AE734" s="28" t="s">
        <v>82</v>
      </c>
      <c r="AF734" s="28" t="s">
        <v>82</v>
      </c>
      <c r="AG734" s="28" t="s">
        <v>95</v>
      </c>
      <c r="AH734" s="28" t="s">
        <v>82</v>
      </c>
      <c r="AI734" s="28" t="s">
        <v>96</v>
      </c>
      <c r="AJ734" s="28" t="s">
        <v>82</v>
      </c>
      <c r="AK734" s="28" t="s">
        <v>82</v>
      </c>
      <c r="AL734" s="28" t="s">
        <v>7061</v>
      </c>
      <c r="AM734" s="28" t="s">
        <v>88</v>
      </c>
      <c r="AN734" s="27" t="s">
        <v>98</v>
      </c>
      <c r="AO734" s="72">
        <f>C734*U734+D734</f>
        <v>0</v>
      </c>
      <c r="AP734" s="27" t="s">
        <v>82</v>
      </c>
      <c r="AQ734" s="27" t="s">
        <v>82</v>
      </c>
      <c r="AR734" s="29" t="s">
        <v>82</v>
      </c>
      <c r="AS734" s="29" t="s">
        <v>82</v>
      </c>
      <c r="AT734" s="79" t="s">
        <v>82</v>
      </c>
      <c r="AW734" s="80" t="s">
        <v>82</v>
      </c>
      <c r="AX734" s="27" t="s">
        <v>82</v>
      </c>
      <c r="AY734" s="27" t="s">
        <v>7062</v>
      </c>
      <c r="AZ734" s="27" t="s">
        <v>82</v>
      </c>
      <c r="BA734" s="27" t="s">
        <v>7063</v>
      </c>
      <c r="BB734" s="27" t="s">
        <v>7064</v>
      </c>
      <c r="BC734" s="27" t="s">
        <v>82</v>
      </c>
      <c r="BD734" s="27" t="s">
        <v>7065</v>
      </c>
      <c r="BE734" s="27" t="s">
        <v>7066</v>
      </c>
      <c r="BF734" s="27" t="s">
        <v>82</v>
      </c>
      <c r="BG734" s="27" t="s">
        <v>7067</v>
      </c>
      <c r="BH734" s="27" t="s">
        <v>1500</v>
      </c>
      <c r="BI734" s="27" t="s">
        <v>2676</v>
      </c>
      <c r="BJ734" s="27" t="s">
        <v>2677</v>
      </c>
      <c r="BK734" s="27" t="s">
        <v>2677</v>
      </c>
      <c r="BL734" s="27" t="s">
        <v>82</v>
      </c>
      <c r="BM734" s="27" t="s">
        <v>82</v>
      </c>
      <c r="BN734" s="27" t="s">
        <v>82</v>
      </c>
      <c r="BP734" s="117">
        <f>AO734*E734</f>
        <v>0</v>
      </c>
      <c r="BQ734" s="117">
        <f>AO734*Z734</f>
        <v>0</v>
      </c>
    </row>
    <row r="735">
      <c r="A735" s="48" t="s">
        <v>81</v>
      </c>
      <c r="B735" s="48" t="s">
        <v>82</v>
      </c>
      <c r="C735" s="58">
        <v>0</v>
      </c>
      <c r="D735" s="58">
        <v>0</v>
      </c>
      <c r="E735" s="64">
        <v>1155</v>
      </c>
      <c r="F735" s="26" t="s">
        <v>7068</v>
      </c>
      <c r="G735" s="27" t="s">
        <v>7056</v>
      </c>
      <c r="H735" s="27" t="s">
        <v>7057</v>
      </c>
      <c r="I735" s="118" t="s">
        <v>7069</v>
      </c>
      <c r="J735" s="94" t="s">
        <v>335</v>
      </c>
      <c r="L735" s="27" t="s">
        <v>82</v>
      </c>
      <c r="M735" s="27" t="s">
        <v>227</v>
      </c>
      <c r="N735" s="27" t="s">
        <v>227</v>
      </c>
      <c r="O735" s="27" t="s">
        <v>1499</v>
      </c>
      <c r="P735" s="27" t="s">
        <v>1500</v>
      </c>
      <c r="Q735" s="27" t="s">
        <v>89</v>
      </c>
      <c r="R735" s="27" t="s">
        <v>82</v>
      </c>
      <c r="S735" s="95" t="s">
        <v>7070</v>
      </c>
      <c r="T735" s="31">
        <v>10</v>
      </c>
      <c r="U735" s="31">
        <v>10</v>
      </c>
      <c r="V735" s="89">
        <v>44994</v>
      </c>
      <c r="W735" s="89">
        <v>45856</v>
      </c>
      <c r="X735" s="27" t="s">
        <v>7071</v>
      </c>
      <c r="Y735" s="72">
        <v>272</v>
      </c>
      <c r="Z735" s="76">
        <v>0.6</v>
      </c>
      <c r="AA735" s="28" t="s">
        <v>1004</v>
      </c>
      <c r="AB735" s="28" t="s">
        <v>82</v>
      </c>
      <c r="AC735" s="28" t="s">
        <v>1005</v>
      </c>
      <c r="AD735" s="28" t="s">
        <v>123</v>
      </c>
      <c r="AE735" s="28" t="s">
        <v>82</v>
      </c>
      <c r="AF735" s="28" t="s">
        <v>82</v>
      </c>
      <c r="AG735" s="28" t="s">
        <v>82</v>
      </c>
      <c r="AH735" s="28" t="s">
        <v>82</v>
      </c>
      <c r="AI735" s="28" t="s">
        <v>96</v>
      </c>
      <c r="AJ735" s="28" t="s">
        <v>82</v>
      </c>
      <c r="AK735" s="28" t="s">
        <v>82</v>
      </c>
      <c r="AL735" s="28" t="s">
        <v>7072</v>
      </c>
      <c r="AM735" s="28" t="s">
        <v>88</v>
      </c>
      <c r="AN735" s="27" t="s">
        <v>98</v>
      </c>
      <c r="AO735" s="72">
        <f>C735*U735+D735</f>
        <v>0</v>
      </c>
      <c r="AP735" s="27" t="s">
        <v>82</v>
      </c>
      <c r="AQ735" s="27" t="s">
        <v>82</v>
      </c>
      <c r="AR735" s="29" t="s">
        <v>82</v>
      </c>
      <c r="AS735" s="29" t="s">
        <v>82</v>
      </c>
      <c r="AT735" s="79" t="s">
        <v>82</v>
      </c>
      <c r="AW735" s="80" t="s">
        <v>82</v>
      </c>
      <c r="AX735" s="27" t="s">
        <v>82</v>
      </c>
      <c r="AY735" s="27" t="s">
        <v>7073</v>
      </c>
      <c r="AZ735" s="27" t="s">
        <v>82</v>
      </c>
      <c r="BA735" s="27" t="s">
        <v>7074</v>
      </c>
      <c r="BB735" s="27" t="s">
        <v>7075</v>
      </c>
      <c r="BC735" s="27" t="s">
        <v>82</v>
      </c>
      <c r="BD735" s="27" t="s">
        <v>7076</v>
      </c>
      <c r="BE735" s="27" t="s">
        <v>7077</v>
      </c>
      <c r="BF735" s="27" t="s">
        <v>82</v>
      </c>
      <c r="BG735" s="27" t="s">
        <v>7067</v>
      </c>
      <c r="BH735" s="27" t="s">
        <v>1500</v>
      </c>
      <c r="BI735" s="27" t="s">
        <v>2676</v>
      </c>
      <c r="BJ735" s="27" t="s">
        <v>2677</v>
      </c>
      <c r="BK735" s="27" t="s">
        <v>2677</v>
      </c>
      <c r="BL735" s="27" t="s">
        <v>82</v>
      </c>
      <c r="BM735" s="27" t="s">
        <v>82</v>
      </c>
      <c r="BN735" s="27" t="s">
        <v>82</v>
      </c>
      <c r="BP735" s="117">
        <f>AO735*E735</f>
        <v>0</v>
      </c>
      <c r="BQ735" s="117">
        <f>AO735*Z735</f>
        <v>0</v>
      </c>
    </row>
    <row r="736">
      <c r="A736" s="48" t="s">
        <v>81</v>
      </c>
      <c r="B736" s="48" t="s">
        <v>82</v>
      </c>
      <c r="C736" s="58">
        <v>0</v>
      </c>
      <c r="D736" s="58">
        <v>0</v>
      </c>
      <c r="E736" s="64">
        <v>1214.4</v>
      </c>
      <c r="F736" s="26" t="s">
        <v>7078</v>
      </c>
      <c r="G736" s="27" t="s">
        <v>7056</v>
      </c>
      <c r="H736" s="27" t="s">
        <v>7057</v>
      </c>
      <c r="I736" s="118" t="s">
        <v>7079</v>
      </c>
      <c r="J736" s="94" t="s">
        <v>335</v>
      </c>
      <c r="L736" s="27" t="s">
        <v>82</v>
      </c>
      <c r="M736" s="27" t="s">
        <v>240</v>
      </c>
      <c r="N736" s="27" t="s">
        <v>240</v>
      </c>
      <c r="O736" s="27" t="s">
        <v>1945</v>
      </c>
      <c r="P736" s="27" t="s">
        <v>1945</v>
      </c>
      <c r="Q736" s="27" t="s">
        <v>89</v>
      </c>
      <c r="R736" s="27" t="s">
        <v>82</v>
      </c>
      <c r="S736" s="95" t="s">
        <v>7080</v>
      </c>
      <c r="T736" s="31">
        <v>10</v>
      </c>
      <c r="U736" s="31">
        <v>8</v>
      </c>
      <c r="V736" s="89">
        <v>45112</v>
      </c>
      <c r="W736" s="89">
        <v>46080</v>
      </c>
      <c r="X736" s="27" t="s">
        <v>7081</v>
      </c>
      <c r="Y736" s="72">
        <v>288</v>
      </c>
      <c r="Z736" s="76">
        <v>0.623</v>
      </c>
      <c r="AA736" s="28" t="s">
        <v>1004</v>
      </c>
      <c r="AB736" s="28" t="s">
        <v>82</v>
      </c>
      <c r="AC736" s="28" t="s">
        <v>1005</v>
      </c>
      <c r="AD736" s="28" t="s">
        <v>123</v>
      </c>
      <c r="AE736" s="28" t="s">
        <v>82</v>
      </c>
      <c r="AF736" s="28" t="s">
        <v>82</v>
      </c>
      <c r="AG736" s="28" t="s">
        <v>95</v>
      </c>
      <c r="AH736" s="28" t="s">
        <v>82</v>
      </c>
      <c r="AI736" s="28" t="s">
        <v>96</v>
      </c>
      <c r="AJ736" s="28" t="s">
        <v>82</v>
      </c>
      <c r="AK736" s="28" t="s">
        <v>82</v>
      </c>
      <c r="AL736" s="28" t="s">
        <v>7082</v>
      </c>
      <c r="AM736" s="28" t="s">
        <v>88</v>
      </c>
      <c r="AN736" s="27" t="s">
        <v>98</v>
      </c>
      <c r="AO736" s="72">
        <f>C736*U736+D736</f>
        <v>0</v>
      </c>
      <c r="AP736" s="27" t="s">
        <v>82</v>
      </c>
      <c r="AQ736" s="27" t="s">
        <v>82</v>
      </c>
      <c r="AR736" s="29" t="s">
        <v>82</v>
      </c>
      <c r="AS736" s="29" t="s">
        <v>82</v>
      </c>
      <c r="AT736" s="79" t="s">
        <v>82</v>
      </c>
      <c r="AW736" s="80" t="s">
        <v>82</v>
      </c>
      <c r="AX736" s="27" t="s">
        <v>82</v>
      </c>
      <c r="AY736" s="27" t="s">
        <v>7083</v>
      </c>
      <c r="AZ736" s="27" t="s">
        <v>82</v>
      </c>
      <c r="BA736" s="27" t="s">
        <v>7084</v>
      </c>
      <c r="BB736" s="27" t="s">
        <v>7085</v>
      </c>
      <c r="BC736" s="27" t="s">
        <v>82</v>
      </c>
      <c r="BD736" s="27" t="s">
        <v>7086</v>
      </c>
      <c r="BE736" s="27" t="s">
        <v>7087</v>
      </c>
      <c r="BF736" s="27" t="s">
        <v>82</v>
      </c>
      <c r="BG736" s="27" t="s">
        <v>7067</v>
      </c>
      <c r="BH736" s="27" t="s">
        <v>1500</v>
      </c>
      <c r="BI736" s="27" t="s">
        <v>2676</v>
      </c>
      <c r="BJ736" s="27" t="s">
        <v>2677</v>
      </c>
      <c r="BK736" s="27" t="s">
        <v>2677</v>
      </c>
      <c r="BL736" s="27" t="s">
        <v>82</v>
      </c>
      <c r="BM736" s="27" t="s">
        <v>82</v>
      </c>
      <c r="BN736" s="27" t="s">
        <v>82</v>
      </c>
      <c r="BP736" s="117">
        <f>AO736*E736</f>
        <v>0</v>
      </c>
      <c r="BQ736" s="117">
        <f>AO736*Z736</f>
        <v>0</v>
      </c>
    </row>
    <row r="737">
      <c r="A737" s="48" t="s">
        <v>81</v>
      </c>
      <c r="B737" s="48" t="s">
        <v>82</v>
      </c>
      <c r="C737" s="58">
        <v>0</v>
      </c>
      <c r="D737" s="58">
        <v>0</v>
      </c>
      <c r="E737" s="64">
        <v>1155</v>
      </c>
      <c r="F737" s="26" t="s">
        <v>7088</v>
      </c>
      <c r="G737" s="27" t="s">
        <v>7056</v>
      </c>
      <c r="H737" s="27" t="s">
        <v>7057</v>
      </c>
      <c r="I737" s="118" t="s">
        <v>7089</v>
      </c>
      <c r="J737" s="94" t="s">
        <v>335</v>
      </c>
      <c r="L737" s="27" t="s">
        <v>82</v>
      </c>
      <c r="M737" s="27" t="s">
        <v>227</v>
      </c>
      <c r="N737" s="27" t="s">
        <v>227</v>
      </c>
      <c r="O737" s="27" t="s">
        <v>1945</v>
      </c>
      <c r="P737" s="27" t="s">
        <v>1945</v>
      </c>
      <c r="Q737" s="27" t="s">
        <v>89</v>
      </c>
      <c r="R737" s="27" t="s">
        <v>82</v>
      </c>
      <c r="S737" s="95" t="s">
        <v>7090</v>
      </c>
      <c r="T737" s="31">
        <v>10</v>
      </c>
      <c r="U737" s="31">
        <v>10</v>
      </c>
      <c r="V737" s="89">
        <v>45233</v>
      </c>
      <c r="W737" s="89">
        <v>45856</v>
      </c>
      <c r="X737" s="27" t="s">
        <v>7091</v>
      </c>
      <c r="Y737" s="72">
        <v>272</v>
      </c>
      <c r="Z737" s="76">
        <v>0.604</v>
      </c>
      <c r="AA737" s="28" t="s">
        <v>1004</v>
      </c>
      <c r="AB737" s="28" t="s">
        <v>82</v>
      </c>
      <c r="AC737" s="28" t="s">
        <v>1005</v>
      </c>
      <c r="AD737" s="28" t="s">
        <v>123</v>
      </c>
      <c r="AE737" s="28" t="s">
        <v>82</v>
      </c>
      <c r="AF737" s="28" t="s">
        <v>82</v>
      </c>
      <c r="AG737" s="28" t="s">
        <v>95</v>
      </c>
      <c r="AH737" s="28" t="s">
        <v>82</v>
      </c>
      <c r="AI737" s="28" t="s">
        <v>96</v>
      </c>
      <c r="AJ737" s="28" t="s">
        <v>82</v>
      </c>
      <c r="AK737" s="28" t="s">
        <v>82</v>
      </c>
      <c r="AL737" s="28" t="s">
        <v>7092</v>
      </c>
      <c r="AM737" s="28" t="s">
        <v>88</v>
      </c>
      <c r="AN737" s="27" t="s">
        <v>98</v>
      </c>
      <c r="AO737" s="72">
        <f>C737*U737+D737</f>
        <v>0</v>
      </c>
      <c r="AP737" s="27" t="s">
        <v>82</v>
      </c>
      <c r="AQ737" s="27" t="s">
        <v>82</v>
      </c>
      <c r="AR737" s="29" t="s">
        <v>82</v>
      </c>
      <c r="AS737" s="29" t="s">
        <v>82</v>
      </c>
      <c r="AT737" s="79" t="s">
        <v>82</v>
      </c>
      <c r="AW737" s="80" t="s">
        <v>82</v>
      </c>
      <c r="AX737" s="27" t="s">
        <v>82</v>
      </c>
      <c r="AY737" s="27" t="s">
        <v>7093</v>
      </c>
      <c r="AZ737" s="27" t="s">
        <v>82</v>
      </c>
      <c r="BA737" s="27" t="s">
        <v>7094</v>
      </c>
      <c r="BB737" s="27" t="s">
        <v>7095</v>
      </c>
      <c r="BC737" s="27" t="s">
        <v>82</v>
      </c>
      <c r="BD737" s="27" t="s">
        <v>7096</v>
      </c>
      <c r="BE737" s="27" t="s">
        <v>7097</v>
      </c>
      <c r="BF737" s="27" t="s">
        <v>82</v>
      </c>
      <c r="BG737" s="27" t="s">
        <v>7067</v>
      </c>
      <c r="BH737" s="27" t="s">
        <v>1500</v>
      </c>
      <c r="BI737" s="27" t="s">
        <v>2676</v>
      </c>
      <c r="BJ737" s="27" t="s">
        <v>2677</v>
      </c>
      <c r="BK737" s="27" t="s">
        <v>2677</v>
      </c>
      <c r="BL737" s="27" t="s">
        <v>82</v>
      </c>
      <c r="BM737" s="27" t="s">
        <v>82</v>
      </c>
      <c r="BN737" s="27" t="s">
        <v>82</v>
      </c>
      <c r="BP737" s="117">
        <f>AO737*E737</f>
        <v>0</v>
      </c>
      <c r="BQ737" s="117">
        <f>AO737*Z737</f>
        <v>0</v>
      </c>
    </row>
    <row r="738">
      <c r="A738" s="48" t="s">
        <v>81</v>
      </c>
      <c r="B738" s="48" t="s">
        <v>82</v>
      </c>
      <c r="C738" s="58">
        <v>0</v>
      </c>
      <c r="D738" s="58">
        <v>0</v>
      </c>
      <c r="E738" s="64">
        <v>1155</v>
      </c>
      <c r="F738" s="26" t="s">
        <v>7098</v>
      </c>
      <c r="G738" s="27" t="s">
        <v>7099</v>
      </c>
      <c r="H738" s="27" t="s">
        <v>7057</v>
      </c>
      <c r="I738" s="118" t="s">
        <v>7100</v>
      </c>
      <c r="J738" s="94" t="s">
        <v>136</v>
      </c>
      <c r="L738" s="27" t="s">
        <v>82</v>
      </c>
      <c r="M738" s="27" t="s">
        <v>227</v>
      </c>
      <c r="N738" s="27" t="s">
        <v>88</v>
      </c>
      <c r="O738" s="27" t="s">
        <v>1945</v>
      </c>
      <c r="P738" s="27" t="s">
        <v>1945</v>
      </c>
      <c r="Q738" s="27" t="s">
        <v>89</v>
      </c>
      <c r="R738" s="27" t="s">
        <v>82</v>
      </c>
      <c r="S738" s="95" t="s">
        <v>7101</v>
      </c>
      <c r="T738" s="31">
        <v>10</v>
      </c>
      <c r="U738" s="31">
        <v>8</v>
      </c>
      <c r="V738" s="89">
        <v>45338</v>
      </c>
      <c r="W738" s="89">
        <v>45856</v>
      </c>
      <c r="X738" s="27" t="s">
        <v>7102</v>
      </c>
      <c r="Y738" s="72">
        <v>272</v>
      </c>
      <c r="Z738" s="76">
        <v>0.61</v>
      </c>
      <c r="AA738" s="28" t="s">
        <v>1004</v>
      </c>
      <c r="AB738" s="28" t="s">
        <v>82</v>
      </c>
      <c r="AC738" s="28" t="s">
        <v>1005</v>
      </c>
      <c r="AD738" s="28" t="s">
        <v>123</v>
      </c>
      <c r="AE738" s="28" t="s">
        <v>82</v>
      </c>
      <c r="AF738" s="28" t="s">
        <v>82</v>
      </c>
      <c r="AG738" s="28" t="s">
        <v>95</v>
      </c>
      <c r="AH738" s="28" t="s">
        <v>82</v>
      </c>
      <c r="AI738" s="28" t="s">
        <v>96</v>
      </c>
      <c r="AJ738" s="28" t="s">
        <v>82</v>
      </c>
      <c r="AK738" s="28" t="s">
        <v>82</v>
      </c>
      <c r="AL738" s="28" t="s">
        <v>7103</v>
      </c>
      <c r="AM738" s="28" t="s">
        <v>88</v>
      </c>
      <c r="AN738" s="27" t="s">
        <v>98</v>
      </c>
      <c r="AO738" s="72">
        <f>C738*U738+D738</f>
        <v>0</v>
      </c>
      <c r="AP738" s="27" t="s">
        <v>82</v>
      </c>
      <c r="AQ738" s="27" t="s">
        <v>82</v>
      </c>
      <c r="AR738" s="29" t="s">
        <v>82</v>
      </c>
      <c r="AS738" s="29" t="s">
        <v>82</v>
      </c>
      <c r="AT738" s="79" t="s">
        <v>82</v>
      </c>
      <c r="AW738" s="80" t="s">
        <v>82</v>
      </c>
      <c r="AX738" s="27" t="s">
        <v>82</v>
      </c>
      <c r="AY738" s="27" t="s">
        <v>7104</v>
      </c>
      <c r="AZ738" s="27" t="s">
        <v>82</v>
      </c>
      <c r="BA738" s="27" t="s">
        <v>7105</v>
      </c>
      <c r="BB738" s="27" t="s">
        <v>7106</v>
      </c>
      <c r="BC738" s="27" t="s">
        <v>82</v>
      </c>
      <c r="BD738" s="27" t="s">
        <v>7107</v>
      </c>
      <c r="BE738" s="27" t="s">
        <v>7108</v>
      </c>
      <c r="BF738" s="27" t="s">
        <v>82</v>
      </c>
      <c r="BG738" s="27" t="s">
        <v>7067</v>
      </c>
      <c r="BH738" s="27" t="s">
        <v>1500</v>
      </c>
      <c r="BI738" s="27" t="s">
        <v>2676</v>
      </c>
      <c r="BJ738" s="27" t="s">
        <v>2677</v>
      </c>
      <c r="BK738" s="27" t="s">
        <v>2677</v>
      </c>
      <c r="BL738" s="27" t="s">
        <v>82</v>
      </c>
      <c r="BM738" s="27" t="s">
        <v>82</v>
      </c>
      <c r="BN738" s="27" t="s">
        <v>82</v>
      </c>
      <c r="BP738" s="117">
        <f>AO738*E738</f>
        <v>0</v>
      </c>
      <c r="BQ738" s="117">
        <f>AO738*Z738</f>
        <v>0</v>
      </c>
    </row>
    <row r="739">
      <c r="A739" s="48" t="s">
        <v>81</v>
      </c>
      <c r="B739" s="48" t="s">
        <v>82</v>
      </c>
      <c r="C739" s="58">
        <v>0</v>
      </c>
      <c r="D739" s="58">
        <v>0</v>
      </c>
      <c r="E739" s="64">
        <v>1155</v>
      </c>
      <c r="F739" s="26" t="s">
        <v>7109</v>
      </c>
      <c r="G739" s="27" t="s">
        <v>7056</v>
      </c>
      <c r="H739" s="27" t="s">
        <v>7057</v>
      </c>
      <c r="I739" s="118" t="s">
        <v>7110</v>
      </c>
      <c r="J739" s="94" t="s">
        <v>136</v>
      </c>
      <c r="L739" s="27" t="s">
        <v>82</v>
      </c>
      <c r="M739" s="27" t="s">
        <v>227</v>
      </c>
      <c r="N739" s="27" t="s">
        <v>88</v>
      </c>
      <c r="O739" s="27" t="s">
        <v>1499</v>
      </c>
      <c r="P739" s="27" t="s">
        <v>1500</v>
      </c>
      <c r="Q739" s="27" t="s">
        <v>89</v>
      </c>
      <c r="R739" s="27" t="s">
        <v>82</v>
      </c>
      <c r="S739" s="95" t="s">
        <v>7111</v>
      </c>
      <c r="T739" s="31">
        <v>10</v>
      </c>
      <c r="U739" s="31">
        <v>8</v>
      </c>
      <c r="V739" s="89">
        <v>45467</v>
      </c>
      <c r="W739" s="89">
        <v>45856</v>
      </c>
      <c r="X739" s="27" t="s">
        <v>7112</v>
      </c>
      <c r="Y739" s="72">
        <v>288</v>
      </c>
      <c r="Z739" s="76">
        <v>0.64</v>
      </c>
      <c r="AA739" s="28" t="s">
        <v>1004</v>
      </c>
      <c r="AB739" s="28" t="s">
        <v>82</v>
      </c>
      <c r="AC739" s="28" t="s">
        <v>1005</v>
      </c>
      <c r="AD739" s="28" t="s">
        <v>123</v>
      </c>
      <c r="AE739" s="28" t="s">
        <v>82</v>
      </c>
      <c r="AF739" s="28" t="s">
        <v>82</v>
      </c>
      <c r="AG739" s="28" t="s">
        <v>95</v>
      </c>
      <c r="AH739" s="28" t="s">
        <v>82</v>
      </c>
      <c r="AI739" s="28" t="s">
        <v>96</v>
      </c>
      <c r="AJ739" s="28" t="s">
        <v>82</v>
      </c>
      <c r="AK739" s="28" t="s">
        <v>82</v>
      </c>
      <c r="AL739" s="28" t="s">
        <v>7113</v>
      </c>
      <c r="AM739" s="28" t="s">
        <v>88</v>
      </c>
      <c r="AN739" s="27" t="s">
        <v>98</v>
      </c>
      <c r="AO739" s="72">
        <f>C739*U739+D739</f>
        <v>0</v>
      </c>
      <c r="AP739" s="27" t="s">
        <v>82</v>
      </c>
      <c r="AQ739" s="27" t="s">
        <v>82</v>
      </c>
      <c r="AR739" s="29" t="s">
        <v>82</v>
      </c>
      <c r="AS739" s="29" t="s">
        <v>82</v>
      </c>
      <c r="AT739" s="79" t="s">
        <v>82</v>
      </c>
      <c r="AW739" s="80" t="s">
        <v>82</v>
      </c>
      <c r="AX739" s="27" t="s">
        <v>82</v>
      </c>
      <c r="AY739" s="27" t="s">
        <v>7114</v>
      </c>
      <c r="AZ739" s="27" t="s">
        <v>82</v>
      </c>
      <c r="BA739" s="27" t="s">
        <v>82</v>
      </c>
      <c r="BB739" s="27" t="s">
        <v>7115</v>
      </c>
      <c r="BC739" s="27" t="s">
        <v>82</v>
      </c>
      <c r="BD739" s="27" t="s">
        <v>7116</v>
      </c>
      <c r="BE739" s="27" t="s">
        <v>7117</v>
      </c>
      <c r="BF739" s="27" t="s">
        <v>82</v>
      </c>
      <c r="BG739" s="27" t="s">
        <v>7067</v>
      </c>
      <c r="BH739" s="27" t="s">
        <v>1500</v>
      </c>
      <c r="BI739" s="27" t="s">
        <v>2676</v>
      </c>
      <c r="BJ739" s="27" t="s">
        <v>2677</v>
      </c>
      <c r="BK739" s="27" t="s">
        <v>2677</v>
      </c>
      <c r="BL739" s="27" t="s">
        <v>82</v>
      </c>
      <c r="BM739" s="27" t="s">
        <v>82</v>
      </c>
      <c r="BN739" s="27" t="s">
        <v>82</v>
      </c>
      <c r="BP739" s="117">
        <f>AO739*E739</f>
        <v>0</v>
      </c>
      <c r="BQ739" s="117">
        <f>AO739*Z739</f>
        <v>0</v>
      </c>
    </row>
    <row r="740">
      <c r="A740" s="48" t="s">
        <v>81</v>
      </c>
      <c r="B740" s="48" t="s">
        <v>82</v>
      </c>
      <c r="C740" s="58">
        <v>0</v>
      </c>
      <c r="D740" s="58">
        <v>0</v>
      </c>
      <c r="E740" s="64">
        <v>1214.4</v>
      </c>
      <c r="F740" s="26" t="s">
        <v>7118</v>
      </c>
      <c r="G740" s="27" t="s">
        <v>7056</v>
      </c>
      <c r="H740" s="27" t="s">
        <v>7057</v>
      </c>
      <c r="I740" s="118" t="s">
        <v>7119</v>
      </c>
      <c r="J740" s="94" t="s">
        <v>395</v>
      </c>
      <c r="L740" s="27" t="s">
        <v>82</v>
      </c>
      <c r="M740" s="27" t="s">
        <v>240</v>
      </c>
      <c r="N740" s="27" t="s">
        <v>240</v>
      </c>
      <c r="O740" s="27" t="s">
        <v>1499</v>
      </c>
      <c r="P740" s="27" t="s">
        <v>1500</v>
      </c>
      <c r="Q740" s="27" t="s">
        <v>89</v>
      </c>
      <c r="R740" s="27" t="s">
        <v>82</v>
      </c>
      <c r="S740" s="95" t="s">
        <v>7120</v>
      </c>
      <c r="T740" s="31">
        <v>10</v>
      </c>
      <c r="U740" s="31">
        <v>8</v>
      </c>
      <c r="V740" s="89">
        <v>46015</v>
      </c>
      <c r="W740" s="89">
        <v>46157</v>
      </c>
      <c r="X740" s="27" t="s">
        <v>7121</v>
      </c>
      <c r="Y740" s="72">
        <v>320</v>
      </c>
      <c r="Z740" s="76">
        <v>0.688</v>
      </c>
      <c r="AA740" s="28" t="s">
        <v>1004</v>
      </c>
      <c r="AB740" s="28" t="s">
        <v>82</v>
      </c>
      <c r="AC740" s="28" t="s">
        <v>1005</v>
      </c>
      <c r="AD740" s="28" t="s">
        <v>123</v>
      </c>
      <c r="AE740" s="28" t="s">
        <v>82</v>
      </c>
      <c r="AF740" s="28" t="s">
        <v>82</v>
      </c>
      <c r="AG740" s="28" t="s">
        <v>95</v>
      </c>
      <c r="AH740" s="28" t="s">
        <v>82</v>
      </c>
      <c r="AI740" s="28" t="s">
        <v>96</v>
      </c>
      <c r="AJ740" s="28" t="s">
        <v>82</v>
      </c>
      <c r="AK740" s="28" t="s">
        <v>82</v>
      </c>
      <c r="AL740" s="28" t="s">
        <v>7122</v>
      </c>
      <c r="AM740" s="28" t="s">
        <v>88</v>
      </c>
      <c r="AN740" s="27" t="s">
        <v>98</v>
      </c>
      <c r="AO740" s="72">
        <f>C740*U740+D740</f>
        <v>0</v>
      </c>
      <c r="AP740" s="27" t="s">
        <v>82</v>
      </c>
      <c r="AQ740" s="27" t="s">
        <v>82</v>
      </c>
      <c r="AR740" s="29" t="s">
        <v>82</v>
      </c>
      <c r="AS740" s="29" t="s">
        <v>82</v>
      </c>
      <c r="AT740" s="79" t="s">
        <v>82</v>
      </c>
      <c r="AW740" s="80" t="s">
        <v>82</v>
      </c>
      <c r="AX740" s="27" t="s">
        <v>82</v>
      </c>
      <c r="AY740" s="27" t="s">
        <v>7123</v>
      </c>
      <c r="AZ740" s="27" t="s">
        <v>82</v>
      </c>
      <c r="BA740" s="27" t="s">
        <v>7124</v>
      </c>
      <c r="BB740" s="27" t="s">
        <v>7125</v>
      </c>
      <c r="BC740" s="27" t="s">
        <v>82</v>
      </c>
      <c r="BD740" s="27" t="s">
        <v>82</v>
      </c>
      <c r="BE740" s="27" t="s">
        <v>7126</v>
      </c>
      <c r="BF740" s="27" t="s">
        <v>82</v>
      </c>
      <c r="BG740" s="27" t="s">
        <v>7067</v>
      </c>
      <c r="BH740" s="27" t="s">
        <v>1500</v>
      </c>
      <c r="BI740" s="27" t="s">
        <v>2676</v>
      </c>
      <c r="BJ740" s="27" t="s">
        <v>2677</v>
      </c>
      <c r="BK740" s="27" t="s">
        <v>2677</v>
      </c>
      <c r="BL740" s="27" t="s">
        <v>82</v>
      </c>
      <c r="BM740" s="27" t="s">
        <v>82</v>
      </c>
      <c r="BN740" s="27" t="s">
        <v>82</v>
      </c>
      <c r="BP740" s="117">
        <f>AO740*E740</f>
        <v>0</v>
      </c>
      <c r="BQ740" s="117">
        <f>AO740*Z740</f>
        <v>0</v>
      </c>
    </row>
    <row r="741">
      <c r="A741" s="48" t="s">
        <v>81</v>
      </c>
      <c r="B741" s="48" t="s">
        <v>82</v>
      </c>
      <c r="C741" s="58">
        <v>0</v>
      </c>
      <c r="D741" s="58">
        <v>0</v>
      </c>
      <c r="E741" s="64">
        <v>1214.4</v>
      </c>
      <c r="F741" s="26" t="s">
        <v>7127</v>
      </c>
      <c r="G741" s="27" t="s">
        <v>7056</v>
      </c>
      <c r="H741" s="27" t="s">
        <v>7057</v>
      </c>
      <c r="I741" s="118" t="s">
        <v>7128</v>
      </c>
      <c r="J741" s="94" t="s">
        <v>335</v>
      </c>
      <c r="L741" s="27" t="s">
        <v>82</v>
      </c>
      <c r="M741" s="27" t="s">
        <v>240</v>
      </c>
      <c r="N741" s="27" t="s">
        <v>240</v>
      </c>
      <c r="O741" s="27" t="s">
        <v>1499</v>
      </c>
      <c r="P741" s="27" t="s">
        <v>1500</v>
      </c>
      <c r="Q741" s="27" t="s">
        <v>89</v>
      </c>
      <c r="R741" s="27" t="s">
        <v>82</v>
      </c>
      <c r="S741" s="95" t="s">
        <v>7129</v>
      </c>
      <c r="T741" s="31">
        <v>10</v>
      </c>
      <c r="U741" s="31">
        <v>8</v>
      </c>
      <c r="V741" s="89">
        <v>46120</v>
      </c>
      <c r="W741" s="89">
        <v>46129</v>
      </c>
      <c r="X741" s="27" t="s">
        <v>7130</v>
      </c>
      <c r="Y741" s="72">
        <v>296</v>
      </c>
      <c r="Z741" s="76">
        <v>0.634</v>
      </c>
      <c r="AA741" s="28" t="s">
        <v>1004</v>
      </c>
      <c r="AB741" s="28" t="s">
        <v>82</v>
      </c>
      <c r="AC741" s="28" t="s">
        <v>1005</v>
      </c>
      <c r="AD741" s="28" t="s">
        <v>123</v>
      </c>
      <c r="AE741" s="28" t="s">
        <v>82</v>
      </c>
      <c r="AF741" s="28" t="s">
        <v>82</v>
      </c>
      <c r="AG741" s="28" t="s">
        <v>95</v>
      </c>
      <c r="AH741" s="28" t="s">
        <v>82</v>
      </c>
      <c r="AI741" s="28" t="s">
        <v>96</v>
      </c>
      <c r="AJ741" s="28" t="s">
        <v>82</v>
      </c>
      <c r="AK741" s="28" t="s">
        <v>82</v>
      </c>
      <c r="AL741" s="28" t="s">
        <v>7131</v>
      </c>
      <c r="AM741" s="28" t="s">
        <v>88</v>
      </c>
      <c r="AN741" s="27" t="s">
        <v>98</v>
      </c>
      <c r="AO741" s="72">
        <f>C741*U741+D741</f>
        <v>0</v>
      </c>
      <c r="AP741" s="27" t="s">
        <v>82</v>
      </c>
      <c r="AQ741" s="27" t="s">
        <v>82</v>
      </c>
      <c r="AR741" s="29" t="s">
        <v>82</v>
      </c>
      <c r="AS741" s="29" t="s">
        <v>82</v>
      </c>
      <c r="AT741" s="79" t="s">
        <v>82</v>
      </c>
      <c r="AW741" s="80" t="s">
        <v>82</v>
      </c>
      <c r="AX741" s="27" t="s">
        <v>82</v>
      </c>
      <c r="AY741" s="27" t="s">
        <v>7132</v>
      </c>
      <c r="AZ741" s="27" t="s">
        <v>82</v>
      </c>
      <c r="BA741" s="27" t="s">
        <v>7133</v>
      </c>
      <c r="BB741" s="27" t="s">
        <v>7134</v>
      </c>
      <c r="BC741" s="27" t="s">
        <v>82</v>
      </c>
      <c r="BD741" s="27" t="s">
        <v>82</v>
      </c>
      <c r="BE741" s="27" t="s">
        <v>7135</v>
      </c>
      <c r="BF741" s="27" t="s">
        <v>82</v>
      </c>
      <c r="BG741" s="27" t="s">
        <v>7067</v>
      </c>
      <c r="BH741" s="27" t="s">
        <v>1500</v>
      </c>
      <c r="BI741" s="27" t="s">
        <v>2676</v>
      </c>
      <c r="BJ741" s="27" t="s">
        <v>2677</v>
      </c>
      <c r="BK741" s="27" t="s">
        <v>2677</v>
      </c>
      <c r="BL741" s="27" t="s">
        <v>82</v>
      </c>
      <c r="BM741" s="27" t="s">
        <v>82</v>
      </c>
      <c r="BN741" s="27" t="s">
        <v>82</v>
      </c>
      <c r="BP741" s="117">
        <f>AO741*E741</f>
        <v>0</v>
      </c>
      <c r="BQ741" s="117">
        <f>AO741*Z741</f>
        <v>0</v>
      </c>
    </row>
    <row r="742">
      <c r="A742" s="48" t="s">
        <v>81</v>
      </c>
      <c r="B742" s="48" t="s">
        <v>82</v>
      </c>
      <c r="C742" s="58">
        <v>0</v>
      </c>
      <c r="D742" s="58">
        <v>0</v>
      </c>
      <c r="E742" s="64">
        <v>1049.4</v>
      </c>
      <c r="F742" s="26" t="s">
        <v>7136</v>
      </c>
      <c r="G742" s="27" t="s">
        <v>7137</v>
      </c>
      <c r="H742" s="27" t="s">
        <v>7057</v>
      </c>
      <c r="I742" s="118" t="s">
        <v>7138</v>
      </c>
      <c r="J742" s="94" t="s">
        <v>136</v>
      </c>
      <c r="L742" s="27" t="s">
        <v>82</v>
      </c>
      <c r="M742" s="27" t="s">
        <v>207</v>
      </c>
      <c r="N742" s="27" t="s">
        <v>207</v>
      </c>
      <c r="O742" s="27" t="s">
        <v>5305</v>
      </c>
      <c r="P742" s="27" t="s">
        <v>5305</v>
      </c>
      <c r="Q742" s="27" t="s">
        <v>89</v>
      </c>
      <c r="R742" s="27" t="s">
        <v>82</v>
      </c>
      <c r="S742" s="95" t="s">
        <v>7139</v>
      </c>
      <c r="T742" s="31">
        <v>10</v>
      </c>
      <c r="U742" s="31">
        <v>6</v>
      </c>
      <c r="V742" s="89">
        <v>45085</v>
      </c>
      <c r="W742" s="89">
        <v>45856</v>
      </c>
      <c r="X742" s="27" t="s">
        <v>7140</v>
      </c>
      <c r="Y742" s="72">
        <v>352</v>
      </c>
      <c r="Z742" s="76">
        <v>0.567</v>
      </c>
      <c r="AA742" s="28" t="s">
        <v>1004</v>
      </c>
      <c r="AB742" s="28" t="s">
        <v>82</v>
      </c>
      <c r="AC742" s="28" t="s">
        <v>1005</v>
      </c>
      <c r="AD742" s="28" t="s">
        <v>123</v>
      </c>
      <c r="AE742" s="28" t="s">
        <v>82</v>
      </c>
      <c r="AF742" s="28" t="s">
        <v>82</v>
      </c>
      <c r="AG742" s="28" t="s">
        <v>95</v>
      </c>
      <c r="AH742" s="28" t="s">
        <v>82</v>
      </c>
      <c r="AI742" s="28" t="s">
        <v>96</v>
      </c>
      <c r="AJ742" s="28" t="s">
        <v>82</v>
      </c>
      <c r="AK742" s="28" t="s">
        <v>82</v>
      </c>
      <c r="AL742" s="28" t="s">
        <v>7141</v>
      </c>
      <c r="AM742" s="28" t="s">
        <v>88</v>
      </c>
      <c r="AN742" s="27" t="s">
        <v>98</v>
      </c>
      <c r="AO742" s="72">
        <f>C742*U742+D742</f>
        <v>0</v>
      </c>
      <c r="AP742" s="27" t="s">
        <v>82</v>
      </c>
      <c r="AQ742" s="27" t="s">
        <v>82</v>
      </c>
      <c r="AR742" s="29" t="s">
        <v>82</v>
      </c>
      <c r="AS742" s="29" t="s">
        <v>82</v>
      </c>
      <c r="AT742" s="79" t="s">
        <v>82</v>
      </c>
      <c r="AW742" s="80" t="s">
        <v>82</v>
      </c>
      <c r="AX742" s="27" t="s">
        <v>82</v>
      </c>
      <c r="AY742" s="27" t="s">
        <v>7142</v>
      </c>
      <c r="AZ742" s="27" t="s">
        <v>82</v>
      </c>
      <c r="BA742" s="27" t="s">
        <v>82</v>
      </c>
      <c r="BB742" s="27" t="s">
        <v>7143</v>
      </c>
      <c r="BC742" s="27" t="s">
        <v>82</v>
      </c>
      <c r="BD742" s="27" t="s">
        <v>7144</v>
      </c>
      <c r="BE742" s="27" t="s">
        <v>7145</v>
      </c>
      <c r="BF742" s="27" t="s">
        <v>82</v>
      </c>
      <c r="BG742" s="27" t="s">
        <v>7067</v>
      </c>
      <c r="BH742" s="27" t="s">
        <v>1500</v>
      </c>
      <c r="BI742" s="27" t="s">
        <v>2676</v>
      </c>
      <c r="BJ742" s="27" t="s">
        <v>2677</v>
      </c>
      <c r="BK742" s="27" t="s">
        <v>2677</v>
      </c>
      <c r="BL742" s="27" t="s">
        <v>82</v>
      </c>
      <c r="BM742" s="27" t="s">
        <v>82</v>
      </c>
      <c r="BN742" s="27" t="s">
        <v>82</v>
      </c>
      <c r="BP742" s="117">
        <f>AO742*E742</f>
        <v>0</v>
      </c>
      <c r="BQ742" s="117">
        <f>AO742*Z742</f>
        <v>0</v>
      </c>
    </row>
    <row r="743">
      <c r="A743" s="48" t="s">
        <v>81</v>
      </c>
      <c r="B743" s="48" t="s">
        <v>82</v>
      </c>
      <c r="C743" s="58">
        <v>0</v>
      </c>
      <c r="D743" s="58">
        <v>0</v>
      </c>
      <c r="E743" s="64">
        <v>1049.4</v>
      </c>
      <c r="F743" s="26" t="s">
        <v>7146</v>
      </c>
      <c r="G743" s="27" t="s">
        <v>7137</v>
      </c>
      <c r="H743" s="27" t="s">
        <v>7057</v>
      </c>
      <c r="I743" s="118" t="s">
        <v>7147</v>
      </c>
      <c r="J743" s="94" t="s">
        <v>136</v>
      </c>
      <c r="L743" s="27" t="s">
        <v>82</v>
      </c>
      <c r="M743" s="27" t="s">
        <v>207</v>
      </c>
      <c r="N743" s="27" t="s">
        <v>88</v>
      </c>
      <c r="O743" s="27" t="s">
        <v>5305</v>
      </c>
      <c r="P743" s="27" t="s">
        <v>5305</v>
      </c>
      <c r="Q743" s="27" t="s">
        <v>89</v>
      </c>
      <c r="R743" s="27" t="s">
        <v>82</v>
      </c>
      <c r="S743" s="95" t="s">
        <v>7148</v>
      </c>
      <c r="T743" s="31">
        <v>10</v>
      </c>
      <c r="U743" s="31">
        <v>6</v>
      </c>
      <c r="V743" s="89">
        <v>45198</v>
      </c>
      <c r="W743" s="89">
        <v>45856</v>
      </c>
      <c r="X743" s="27" t="s">
        <v>7149</v>
      </c>
      <c r="Y743" s="72">
        <v>352</v>
      </c>
      <c r="Z743" s="76">
        <v>0.557</v>
      </c>
      <c r="AA743" s="28" t="s">
        <v>1004</v>
      </c>
      <c r="AB743" s="28" t="s">
        <v>82</v>
      </c>
      <c r="AC743" s="28" t="s">
        <v>1005</v>
      </c>
      <c r="AD743" s="28" t="s">
        <v>123</v>
      </c>
      <c r="AE743" s="28" t="s">
        <v>82</v>
      </c>
      <c r="AF743" s="28" t="s">
        <v>82</v>
      </c>
      <c r="AG743" s="28" t="s">
        <v>95</v>
      </c>
      <c r="AH743" s="28" t="s">
        <v>82</v>
      </c>
      <c r="AI743" s="28" t="s">
        <v>96</v>
      </c>
      <c r="AJ743" s="28" t="s">
        <v>82</v>
      </c>
      <c r="AK743" s="28" t="s">
        <v>82</v>
      </c>
      <c r="AL743" s="28" t="s">
        <v>7150</v>
      </c>
      <c r="AM743" s="28" t="s">
        <v>88</v>
      </c>
      <c r="AN743" s="27" t="s">
        <v>98</v>
      </c>
      <c r="AO743" s="72">
        <f>C743*U743+D743</f>
        <v>0</v>
      </c>
      <c r="AP743" s="27" t="s">
        <v>82</v>
      </c>
      <c r="AQ743" s="27" t="s">
        <v>82</v>
      </c>
      <c r="AR743" s="29" t="s">
        <v>82</v>
      </c>
      <c r="AS743" s="29" t="s">
        <v>82</v>
      </c>
      <c r="AT743" s="79" t="s">
        <v>82</v>
      </c>
      <c r="AW743" s="80" t="s">
        <v>82</v>
      </c>
      <c r="AX743" s="27" t="s">
        <v>82</v>
      </c>
      <c r="AY743" s="27" t="s">
        <v>7151</v>
      </c>
      <c r="AZ743" s="27" t="s">
        <v>82</v>
      </c>
      <c r="BA743" s="27" t="s">
        <v>7152</v>
      </c>
      <c r="BB743" s="27" t="s">
        <v>7153</v>
      </c>
      <c r="BC743" s="27" t="s">
        <v>82</v>
      </c>
      <c r="BD743" s="27" t="s">
        <v>7154</v>
      </c>
      <c r="BE743" s="27" t="s">
        <v>7155</v>
      </c>
      <c r="BF743" s="27" t="s">
        <v>82</v>
      </c>
      <c r="BG743" s="27" t="s">
        <v>7067</v>
      </c>
      <c r="BH743" s="27" t="s">
        <v>1500</v>
      </c>
      <c r="BI743" s="27" t="s">
        <v>2676</v>
      </c>
      <c r="BJ743" s="27" t="s">
        <v>2677</v>
      </c>
      <c r="BK743" s="27" t="s">
        <v>2677</v>
      </c>
      <c r="BL743" s="27" t="s">
        <v>82</v>
      </c>
      <c r="BM743" s="27" t="s">
        <v>82</v>
      </c>
      <c r="BN743" s="27" t="s">
        <v>82</v>
      </c>
      <c r="BP743" s="117">
        <f>AO743*E743</f>
        <v>0</v>
      </c>
      <c r="BQ743" s="117">
        <f>AO743*Z743</f>
        <v>0</v>
      </c>
    </row>
    <row r="744">
      <c r="A744" s="48" t="s">
        <v>81</v>
      </c>
      <c r="B744" s="48" t="s">
        <v>82</v>
      </c>
      <c r="C744" s="58">
        <v>0</v>
      </c>
      <c r="D744" s="58">
        <v>0</v>
      </c>
      <c r="E744" s="64">
        <v>1049.4</v>
      </c>
      <c r="F744" s="26" t="s">
        <v>7156</v>
      </c>
      <c r="G744" s="27" t="s">
        <v>7137</v>
      </c>
      <c r="H744" s="27" t="s">
        <v>7057</v>
      </c>
      <c r="I744" s="118" t="s">
        <v>7157</v>
      </c>
      <c r="J744" s="94" t="s">
        <v>136</v>
      </c>
      <c r="L744" s="27" t="s">
        <v>82</v>
      </c>
      <c r="M744" s="27" t="s">
        <v>207</v>
      </c>
      <c r="N744" s="27" t="s">
        <v>88</v>
      </c>
      <c r="O744" s="27" t="s">
        <v>5305</v>
      </c>
      <c r="P744" s="27" t="s">
        <v>5305</v>
      </c>
      <c r="Q744" s="27" t="s">
        <v>89</v>
      </c>
      <c r="R744" s="27" t="s">
        <v>82</v>
      </c>
      <c r="S744" s="95" t="s">
        <v>7158</v>
      </c>
      <c r="T744" s="31">
        <v>10</v>
      </c>
      <c r="U744" s="31">
        <v>6</v>
      </c>
      <c r="V744" s="89">
        <v>45323</v>
      </c>
      <c r="W744" s="89">
        <v>45856</v>
      </c>
      <c r="X744" s="27" t="s">
        <v>7159</v>
      </c>
      <c r="Y744" s="72">
        <v>352</v>
      </c>
      <c r="Z744" s="76">
        <v>0.573</v>
      </c>
      <c r="AA744" s="28" t="s">
        <v>1004</v>
      </c>
      <c r="AB744" s="28" t="s">
        <v>82</v>
      </c>
      <c r="AC744" s="28" t="s">
        <v>1005</v>
      </c>
      <c r="AD744" s="28" t="s">
        <v>123</v>
      </c>
      <c r="AE744" s="28" t="s">
        <v>82</v>
      </c>
      <c r="AF744" s="28" t="s">
        <v>82</v>
      </c>
      <c r="AG744" s="28" t="s">
        <v>95</v>
      </c>
      <c r="AH744" s="28" t="s">
        <v>82</v>
      </c>
      <c r="AI744" s="28" t="s">
        <v>96</v>
      </c>
      <c r="AJ744" s="28" t="s">
        <v>82</v>
      </c>
      <c r="AK744" s="28" t="s">
        <v>82</v>
      </c>
      <c r="AL744" s="28" t="s">
        <v>7160</v>
      </c>
      <c r="AM744" s="28" t="s">
        <v>88</v>
      </c>
      <c r="AN744" s="27" t="s">
        <v>98</v>
      </c>
      <c r="AO744" s="72">
        <f>C744*U744+D744</f>
        <v>0</v>
      </c>
      <c r="AP744" s="27" t="s">
        <v>82</v>
      </c>
      <c r="AQ744" s="27" t="s">
        <v>82</v>
      </c>
      <c r="AR744" s="29" t="s">
        <v>82</v>
      </c>
      <c r="AS744" s="29" t="s">
        <v>82</v>
      </c>
      <c r="AT744" s="79" t="s">
        <v>82</v>
      </c>
      <c r="AW744" s="80" t="s">
        <v>82</v>
      </c>
      <c r="AX744" s="27" t="s">
        <v>82</v>
      </c>
      <c r="AY744" s="27" t="s">
        <v>7161</v>
      </c>
      <c r="AZ744" s="27" t="s">
        <v>82</v>
      </c>
      <c r="BA744" s="27" t="s">
        <v>7162</v>
      </c>
      <c r="BB744" s="27" t="s">
        <v>7163</v>
      </c>
      <c r="BC744" s="27" t="s">
        <v>82</v>
      </c>
      <c r="BD744" s="27" t="s">
        <v>7164</v>
      </c>
      <c r="BE744" s="27" t="s">
        <v>82</v>
      </c>
      <c r="BF744" s="27" t="s">
        <v>82</v>
      </c>
      <c r="BG744" s="27" t="s">
        <v>7067</v>
      </c>
      <c r="BH744" s="27" t="s">
        <v>1500</v>
      </c>
      <c r="BI744" s="27" t="s">
        <v>2676</v>
      </c>
      <c r="BJ744" s="27" t="s">
        <v>2677</v>
      </c>
      <c r="BK744" s="27" t="s">
        <v>2677</v>
      </c>
      <c r="BL744" s="27" t="s">
        <v>82</v>
      </c>
      <c r="BM744" s="27" t="s">
        <v>82</v>
      </c>
      <c r="BN744" s="27" t="s">
        <v>82</v>
      </c>
      <c r="BP744" s="117">
        <f>AO744*E744</f>
        <v>0</v>
      </c>
      <c r="BQ744" s="117">
        <f>AO744*Z744</f>
        <v>0</v>
      </c>
    </row>
    <row r="745">
      <c r="A745" s="48" t="s">
        <v>81</v>
      </c>
      <c r="B745" s="48" t="s">
        <v>82</v>
      </c>
      <c r="C745" s="58">
        <v>0</v>
      </c>
      <c r="D745" s="58">
        <v>0</v>
      </c>
      <c r="E745" s="64">
        <v>1049.4</v>
      </c>
      <c r="F745" s="26" t="s">
        <v>7165</v>
      </c>
      <c r="G745" s="27" t="s">
        <v>7137</v>
      </c>
      <c r="H745" s="27" t="s">
        <v>7057</v>
      </c>
      <c r="I745" s="118" t="s">
        <v>7166</v>
      </c>
      <c r="J745" s="94" t="s">
        <v>136</v>
      </c>
      <c r="L745" s="27" t="s">
        <v>82</v>
      </c>
      <c r="M745" s="27" t="s">
        <v>207</v>
      </c>
      <c r="N745" s="27" t="s">
        <v>88</v>
      </c>
      <c r="O745" s="27" t="s">
        <v>5305</v>
      </c>
      <c r="P745" s="27" t="s">
        <v>5305</v>
      </c>
      <c r="Q745" s="27" t="s">
        <v>89</v>
      </c>
      <c r="R745" s="27" t="s">
        <v>82</v>
      </c>
      <c r="S745" s="95" t="s">
        <v>7167</v>
      </c>
      <c r="T745" s="31">
        <v>10</v>
      </c>
      <c r="U745" s="31">
        <v>5</v>
      </c>
      <c r="V745" s="89">
        <v>45441</v>
      </c>
      <c r="W745" s="89">
        <v>45856</v>
      </c>
      <c r="X745" s="27" t="s">
        <v>7168</v>
      </c>
      <c r="Y745" s="72">
        <v>448</v>
      </c>
      <c r="Z745" s="76">
        <v>0.696</v>
      </c>
      <c r="AA745" s="28" t="s">
        <v>1004</v>
      </c>
      <c r="AB745" s="28" t="s">
        <v>82</v>
      </c>
      <c r="AC745" s="28" t="s">
        <v>1005</v>
      </c>
      <c r="AD745" s="28" t="s">
        <v>123</v>
      </c>
      <c r="AE745" s="28" t="s">
        <v>82</v>
      </c>
      <c r="AF745" s="28" t="s">
        <v>82</v>
      </c>
      <c r="AG745" s="28" t="s">
        <v>95</v>
      </c>
      <c r="AH745" s="28" t="s">
        <v>82</v>
      </c>
      <c r="AI745" s="28" t="s">
        <v>96</v>
      </c>
      <c r="AJ745" s="28" t="s">
        <v>82</v>
      </c>
      <c r="AK745" s="28" t="s">
        <v>82</v>
      </c>
      <c r="AL745" s="28" t="s">
        <v>7169</v>
      </c>
      <c r="AM745" s="28" t="s">
        <v>88</v>
      </c>
      <c r="AN745" s="27" t="s">
        <v>98</v>
      </c>
      <c r="AO745" s="72">
        <f>C745*U745+D745</f>
        <v>0</v>
      </c>
      <c r="AP745" s="27" t="s">
        <v>82</v>
      </c>
      <c r="AQ745" s="27" t="s">
        <v>82</v>
      </c>
      <c r="AR745" s="29" t="s">
        <v>82</v>
      </c>
      <c r="AS745" s="29" t="s">
        <v>82</v>
      </c>
      <c r="AT745" s="79" t="s">
        <v>82</v>
      </c>
      <c r="AW745" s="80" t="s">
        <v>82</v>
      </c>
      <c r="AX745" s="27" t="s">
        <v>82</v>
      </c>
      <c r="AY745" s="27" t="s">
        <v>7170</v>
      </c>
      <c r="AZ745" s="27" t="s">
        <v>82</v>
      </c>
      <c r="BA745" s="27" t="s">
        <v>7171</v>
      </c>
      <c r="BB745" s="27" t="s">
        <v>7172</v>
      </c>
      <c r="BC745" s="27" t="s">
        <v>82</v>
      </c>
      <c r="BD745" s="27" t="s">
        <v>7173</v>
      </c>
      <c r="BE745" s="27" t="s">
        <v>82</v>
      </c>
      <c r="BF745" s="27" t="s">
        <v>82</v>
      </c>
      <c r="BG745" s="27" t="s">
        <v>7067</v>
      </c>
      <c r="BH745" s="27" t="s">
        <v>1500</v>
      </c>
      <c r="BI745" s="27" t="s">
        <v>2676</v>
      </c>
      <c r="BJ745" s="27" t="s">
        <v>2677</v>
      </c>
      <c r="BK745" s="27" t="s">
        <v>2677</v>
      </c>
      <c r="BL745" s="27" t="s">
        <v>82</v>
      </c>
      <c r="BM745" s="27" t="s">
        <v>82</v>
      </c>
      <c r="BN745" s="27" t="s">
        <v>82</v>
      </c>
      <c r="BP745" s="117">
        <f>AO745*E745</f>
        <v>0</v>
      </c>
      <c r="BQ745" s="117">
        <f>AO745*Z745</f>
        <v>0</v>
      </c>
    </row>
    <row r="746">
      <c r="A746" s="48" t="s">
        <v>81</v>
      </c>
      <c r="B746" s="48" t="s">
        <v>82</v>
      </c>
      <c r="C746" s="58">
        <v>0</v>
      </c>
      <c r="D746" s="58">
        <v>0</v>
      </c>
      <c r="E746" s="64">
        <v>1049.4</v>
      </c>
      <c r="F746" s="26" t="s">
        <v>7174</v>
      </c>
      <c r="G746" s="27" t="s">
        <v>7137</v>
      </c>
      <c r="H746" s="27" t="s">
        <v>7057</v>
      </c>
      <c r="I746" s="118" t="s">
        <v>7175</v>
      </c>
      <c r="J746" s="94" t="s">
        <v>136</v>
      </c>
      <c r="L746" s="27" t="s">
        <v>82</v>
      </c>
      <c r="M746" s="27" t="s">
        <v>207</v>
      </c>
      <c r="N746" s="27" t="s">
        <v>88</v>
      </c>
      <c r="O746" s="27" t="s">
        <v>5305</v>
      </c>
      <c r="P746" s="27" t="s">
        <v>5305</v>
      </c>
      <c r="Q746" s="27" t="s">
        <v>89</v>
      </c>
      <c r="R746" s="27" t="s">
        <v>82</v>
      </c>
      <c r="S746" s="95" t="s">
        <v>7176</v>
      </c>
      <c r="T746" s="31">
        <v>10</v>
      </c>
      <c r="U746" s="31">
        <v>6</v>
      </c>
      <c r="V746" s="89">
        <v>45517</v>
      </c>
      <c r="W746" s="89">
        <v>45856</v>
      </c>
      <c r="X746" s="27" t="s">
        <v>7177</v>
      </c>
      <c r="Y746" s="72">
        <v>304</v>
      </c>
      <c r="Z746" s="76">
        <v>0.507</v>
      </c>
      <c r="AA746" s="28" t="s">
        <v>1004</v>
      </c>
      <c r="AB746" s="28" t="s">
        <v>82</v>
      </c>
      <c r="AC746" s="28" t="s">
        <v>1005</v>
      </c>
      <c r="AD746" s="28" t="s">
        <v>123</v>
      </c>
      <c r="AE746" s="28" t="s">
        <v>82</v>
      </c>
      <c r="AF746" s="28" t="s">
        <v>82</v>
      </c>
      <c r="AG746" s="28" t="s">
        <v>95</v>
      </c>
      <c r="AH746" s="28" t="s">
        <v>82</v>
      </c>
      <c r="AI746" s="28" t="s">
        <v>96</v>
      </c>
      <c r="AJ746" s="28" t="s">
        <v>82</v>
      </c>
      <c r="AK746" s="28" t="s">
        <v>82</v>
      </c>
      <c r="AL746" s="28" t="s">
        <v>7178</v>
      </c>
      <c r="AM746" s="28" t="s">
        <v>88</v>
      </c>
      <c r="AN746" s="27" t="s">
        <v>98</v>
      </c>
      <c r="AO746" s="72">
        <f>C746*U746+D746</f>
        <v>0</v>
      </c>
      <c r="AP746" s="27" t="s">
        <v>82</v>
      </c>
      <c r="AQ746" s="27" t="s">
        <v>82</v>
      </c>
      <c r="AR746" s="29" t="s">
        <v>82</v>
      </c>
      <c r="AS746" s="29" t="s">
        <v>82</v>
      </c>
      <c r="AT746" s="79" t="s">
        <v>82</v>
      </c>
      <c r="AW746" s="80" t="s">
        <v>82</v>
      </c>
      <c r="AX746" s="27" t="s">
        <v>82</v>
      </c>
      <c r="AY746" s="27" t="s">
        <v>7179</v>
      </c>
      <c r="AZ746" s="27" t="s">
        <v>82</v>
      </c>
      <c r="BA746" s="27" t="s">
        <v>7180</v>
      </c>
      <c r="BB746" s="27" t="s">
        <v>7181</v>
      </c>
      <c r="BC746" s="27" t="s">
        <v>82</v>
      </c>
      <c r="BD746" s="27" t="s">
        <v>82</v>
      </c>
      <c r="BE746" s="27" t="s">
        <v>82</v>
      </c>
      <c r="BF746" s="27" t="s">
        <v>82</v>
      </c>
      <c r="BG746" s="27" t="s">
        <v>7067</v>
      </c>
      <c r="BH746" s="27" t="s">
        <v>1500</v>
      </c>
      <c r="BI746" s="27" t="s">
        <v>2676</v>
      </c>
      <c r="BJ746" s="27" t="s">
        <v>2677</v>
      </c>
      <c r="BK746" s="27" t="s">
        <v>2677</v>
      </c>
      <c r="BL746" s="27" t="s">
        <v>82</v>
      </c>
      <c r="BM746" s="27" t="s">
        <v>82</v>
      </c>
      <c r="BN746" s="27" t="s">
        <v>82</v>
      </c>
      <c r="BP746" s="117">
        <f>AO746*E746</f>
        <v>0</v>
      </c>
      <c r="BQ746" s="117">
        <f>AO746*Z746</f>
        <v>0</v>
      </c>
    </row>
    <row r="747">
      <c r="A747" s="48" t="s">
        <v>81</v>
      </c>
      <c r="B747" s="48" t="s">
        <v>82</v>
      </c>
      <c r="C747" s="58">
        <v>0</v>
      </c>
      <c r="D747" s="58">
        <v>0</v>
      </c>
      <c r="E747" s="64">
        <v>844.8</v>
      </c>
      <c r="F747" s="26" t="s">
        <v>7182</v>
      </c>
      <c r="G747" s="27" t="s">
        <v>7183</v>
      </c>
      <c r="H747" s="27" t="s">
        <v>7184</v>
      </c>
      <c r="I747" s="118" t="s">
        <v>7185</v>
      </c>
      <c r="J747" s="94" t="s">
        <v>114</v>
      </c>
      <c r="L747" s="27" t="s">
        <v>82</v>
      </c>
      <c r="M747" s="27" t="s">
        <v>838</v>
      </c>
      <c r="N747" s="27" t="s">
        <v>88</v>
      </c>
      <c r="O747" s="27" t="s">
        <v>5268</v>
      </c>
      <c r="P747" s="27" t="s">
        <v>6842</v>
      </c>
      <c r="Q747" s="27" t="s">
        <v>89</v>
      </c>
      <c r="R747" s="27" t="s">
        <v>82</v>
      </c>
      <c r="S747" s="95" t="s">
        <v>7186</v>
      </c>
      <c r="T747" s="31">
        <v>10</v>
      </c>
      <c r="U747" s="31">
        <v>8</v>
      </c>
      <c r="V747" s="89">
        <v>45560</v>
      </c>
      <c r="W747" s="89">
        <v>45560</v>
      </c>
      <c r="X747" s="27" t="s">
        <v>7187</v>
      </c>
      <c r="Y747" s="72">
        <v>224</v>
      </c>
      <c r="Z747" s="76">
        <v>0.448</v>
      </c>
      <c r="AA747" s="28" t="s">
        <v>191</v>
      </c>
      <c r="AB747" s="28" t="s">
        <v>82</v>
      </c>
      <c r="AC747" s="28" t="s">
        <v>192</v>
      </c>
      <c r="AD747" s="28" t="s">
        <v>123</v>
      </c>
      <c r="AE747" s="28" t="s">
        <v>82</v>
      </c>
      <c r="AF747" s="28" t="s">
        <v>82</v>
      </c>
      <c r="AG747" s="28" t="s">
        <v>95</v>
      </c>
      <c r="AH747" s="28" t="s">
        <v>82</v>
      </c>
      <c r="AI747" s="28" t="s">
        <v>96</v>
      </c>
      <c r="AJ747" s="28" t="s">
        <v>82</v>
      </c>
      <c r="AK747" s="28" t="s">
        <v>82</v>
      </c>
      <c r="AL747" s="28" t="s">
        <v>7188</v>
      </c>
      <c r="AM747" s="28" t="s">
        <v>88</v>
      </c>
      <c r="AN747" s="27" t="s">
        <v>194</v>
      </c>
      <c r="AO747" s="72">
        <f>C747*U747+D747</f>
        <v>0</v>
      </c>
      <c r="AP747" s="119" t="s">
        <v>7189</v>
      </c>
      <c r="AQ747" s="27" t="s">
        <v>82</v>
      </c>
      <c r="AR747" s="29" t="s">
        <v>82</v>
      </c>
      <c r="AS747" s="29" t="s">
        <v>82</v>
      </c>
      <c r="AT747" s="79" t="s">
        <v>82</v>
      </c>
      <c r="AW747" s="80" t="s">
        <v>82</v>
      </c>
      <c r="AX747" s="27" t="s">
        <v>82</v>
      </c>
      <c r="AY747" s="27" t="s">
        <v>7190</v>
      </c>
      <c r="AZ747" s="27" t="s">
        <v>82</v>
      </c>
      <c r="BA747" s="27" t="s">
        <v>7191</v>
      </c>
      <c r="BB747" s="27" t="s">
        <v>7192</v>
      </c>
      <c r="BC747" s="27" t="s">
        <v>82</v>
      </c>
      <c r="BD747" s="27" t="s">
        <v>82</v>
      </c>
      <c r="BE747" s="27" t="s">
        <v>82</v>
      </c>
      <c r="BF747" s="27" t="s">
        <v>82</v>
      </c>
      <c r="BG747" s="27" t="s">
        <v>7184</v>
      </c>
      <c r="BH747" s="27" t="s">
        <v>2792</v>
      </c>
      <c r="BI747" s="27" t="s">
        <v>5278</v>
      </c>
      <c r="BJ747" s="27" t="s">
        <v>5561</v>
      </c>
      <c r="BK747" s="27" t="s">
        <v>5562</v>
      </c>
      <c r="BL747" s="27" t="s">
        <v>82</v>
      </c>
      <c r="BM747" s="27" t="s">
        <v>82</v>
      </c>
      <c r="BN747" s="27" t="s">
        <v>82</v>
      </c>
      <c r="BP747" s="117">
        <f>AO747*E747</f>
        <v>0</v>
      </c>
      <c r="BQ747" s="117">
        <f>AO747*Z747</f>
        <v>0</v>
      </c>
    </row>
    <row r="748">
      <c r="A748" s="48" t="s">
        <v>81</v>
      </c>
      <c r="B748" s="48" t="s">
        <v>82</v>
      </c>
      <c r="C748" s="58">
        <v>0</v>
      </c>
      <c r="D748" s="58">
        <v>0</v>
      </c>
      <c r="E748" s="64">
        <v>332.2</v>
      </c>
      <c r="F748" s="26" t="s">
        <v>7193</v>
      </c>
      <c r="G748" s="27" t="s">
        <v>7194</v>
      </c>
      <c r="H748" s="27" t="s">
        <v>7195</v>
      </c>
      <c r="I748" s="118" t="s">
        <v>7196</v>
      </c>
      <c r="J748" s="94" t="s">
        <v>363</v>
      </c>
      <c r="L748" s="27" t="s">
        <v>82</v>
      </c>
      <c r="M748" s="27" t="s">
        <v>7197</v>
      </c>
      <c r="N748" s="27" t="s">
        <v>88</v>
      </c>
      <c r="O748" s="27" t="s">
        <v>6583</v>
      </c>
      <c r="P748" s="27" t="s">
        <v>7198</v>
      </c>
      <c r="Q748" s="27" t="s">
        <v>89</v>
      </c>
      <c r="R748" s="27" t="s">
        <v>82</v>
      </c>
      <c r="S748" s="95" t="s">
        <v>7199</v>
      </c>
      <c r="T748" s="31">
        <v>10</v>
      </c>
      <c r="U748" s="31">
        <v>20</v>
      </c>
      <c r="V748" s="89">
        <v>46066</v>
      </c>
      <c r="W748" s="89">
        <v>46066</v>
      </c>
      <c r="X748" s="27" t="s">
        <v>7200</v>
      </c>
      <c r="Y748" s="72">
        <v>64</v>
      </c>
      <c r="Z748" s="76">
        <v>0.111</v>
      </c>
      <c r="AA748" s="28" t="s">
        <v>1772</v>
      </c>
      <c r="AB748" s="28" t="s">
        <v>82</v>
      </c>
      <c r="AC748" s="28" t="s">
        <v>1773</v>
      </c>
      <c r="AD748" s="28" t="s">
        <v>94</v>
      </c>
      <c r="AE748" s="28" t="s">
        <v>82</v>
      </c>
      <c r="AF748" s="28" t="s">
        <v>82</v>
      </c>
      <c r="AG748" s="28" t="s">
        <v>95</v>
      </c>
      <c r="AH748" s="28" t="s">
        <v>82</v>
      </c>
      <c r="AI748" s="28" t="s">
        <v>1759</v>
      </c>
      <c r="AJ748" s="28" t="s">
        <v>82</v>
      </c>
      <c r="AK748" s="28" t="s">
        <v>82</v>
      </c>
      <c r="AL748" s="28" t="s">
        <v>7201</v>
      </c>
      <c r="AM748" s="28" t="s">
        <v>88</v>
      </c>
      <c r="AN748" s="27" t="s">
        <v>2649</v>
      </c>
      <c r="AO748" s="72">
        <f>C748*U748+D748</f>
        <v>0</v>
      </c>
      <c r="AP748" s="119" t="s">
        <v>7202</v>
      </c>
      <c r="AQ748" s="27" t="s">
        <v>82</v>
      </c>
      <c r="AR748" s="29" t="s">
        <v>82</v>
      </c>
      <c r="AS748" s="29" t="s">
        <v>82</v>
      </c>
      <c r="AT748" s="79" t="s">
        <v>82</v>
      </c>
      <c r="AW748" s="80" t="s">
        <v>82</v>
      </c>
      <c r="AX748" s="27" t="s">
        <v>82</v>
      </c>
      <c r="AY748" s="27" t="s">
        <v>7203</v>
      </c>
      <c r="AZ748" s="27" t="s">
        <v>82</v>
      </c>
      <c r="BA748" s="27" t="s">
        <v>7204</v>
      </c>
      <c r="BB748" s="27" t="s">
        <v>7205</v>
      </c>
      <c r="BC748" s="27" t="s">
        <v>82</v>
      </c>
      <c r="BD748" s="27" t="s">
        <v>82</v>
      </c>
      <c r="BE748" s="27" t="s">
        <v>7206</v>
      </c>
      <c r="BF748" s="27" t="s">
        <v>82</v>
      </c>
      <c r="BG748" s="27" t="s">
        <v>7207</v>
      </c>
      <c r="BH748" s="27" t="s">
        <v>2792</v>
      </c>
      <c r="BI748" s="27" t="s">
        <v>6593</v>
      </c>
      <c r="BJ748" s="27" t="s">
        <v>7208</v>
      </c>
      <c r="BK748" s="27" t="s">
        <v>7208</v>
      </c>
      <c r="BL748" s="27" t="s">
        <v>82</v>
      </c>
      <c r="BM748" s="27" t="s">
        <v>82</v>
      </c>
      <c r="BN748" s="27" t="s">
        <v>82</v>
      </c>
      <c r="BP748" s="117">
        <f>AO748*E748</f>
        <v>0</v>
      </c>
      <c r="BQ748" s="117">
        <f>AO748*Z748</f>
        <v>0</v>
      </c>
    </row>
    <row r="749">
      <c r="A749" s="48" t="s">
        <v>81</v>
      </c>
      <c r="B749" s="48" t="s">
        <v>82</v>
      </c>
      <c r="C749" s="58">
        <v>0</v>
      </c>
      <c r="D749" s="58">
        <v>0</v>
      </c>
      <c r="E749" s="64">
        <v>332.2</v>
      </c>
      <c r="F749" s="26" t="s">
        <v>7209</v>
      </c>
      <c r="G749" s="27" t="s">
        <v>7194</v>
      </c>
      <c r="H749" s="27" t="s">
        <v>7195</v>
      </c>
      <c r="I749" s="118" t="s">
        <v>7210</v>
      </c>
      <c r="J749" s="94" t="s">
        <v>363</v>
      </c>
      <c r="L749" s="27" t="s">
        <v>82</v>
      </c>
      <c r="M749" s="27" t="s">
        <v>7197</v>
      </c>
      <c r="N749" s="27" t="s">
        <v>88</v>
      </c>
      <c r="O749" s="27" t="s">
        <v>6583</v>
      </c>
      <c r="P749" s="27" t="s">
        <v>7198</v>
      </c>
      <c r="Q749" s="27" t="s">
        <v>89</v>
      </c>
      <c r="R749" s="27" t="s">
        <v>82</v>
      </c>
      <c r="S749" s="95" t="s">
        <v>7211</v>
      </c>
      <c r="T749" s="31">
        <v>10</v>
      </c>
      <c r="U749" s="31">
        <v>20</v>
      </c>
      <c r="V749" s="89">
        <v>46066</v>
      </c>
      <c r="W749" s="89">
        <v>46066</v>
      </c>
      <c r="X749" s="27" t="s">
        <v>7212</v>
      </c>
      <c r="Y749" s="72">
        <v>64</v>
      </c>
      <c r="Z749" s="76">
        <v>0.111</v>
      </c>
      <c r="AA749" s="28" t="s">
        <v>1772</v>
      </c>
      <c r="AB749" s="28" t="s">
        <v>82</v>
      </c>
      <c r="AC749" s="28" t="s">
        <v>1773</v>
      </c>
      <c r="AD749" s="28" t="s">
        <v>94</v>
      </c>
      <c r="AE749" s="28" t="s">
        <v>82</v>
      </c>
      <c r="AF749" s="28" t="s">
        <v>82</v>
      </c>
      <c r="AG749" s="28" t="s">
        <v>95</v>
      </c>
      <c r="AH749" s="28" t="s">
        <v>82</v>
      </c>
      <c r="AI749" s="28" t="s">
        <v>96</v>
      </c>
      <c r="AJ749" s="28" t="s">
        <v>82</v>
      </c>
      <c r="AK749" s="28" t="s">
        <v>82</v>
      </c>
      <c r="AL749" s="28" t="s">
        <v>7213</v>
      </c>
      <c r="AM749" s="28" t="s">
        <v>88</v>
      </c>
      <c r="AN749" s="27" t="s">
        <v>2649</v>
      </c>
      <c r="AO749" s="72">
        <f>C749*U749+D749</f>
        <v>0</v>
      </c>
      <c r="AP749" s="119" t="s">
        <v>7214</v>
      </c>
      <c r="AQ749" s="27" t="s">
        <v>82</v>
      </c>
      <c r="AR749" s="29" t="s">
        <v>82</v>
      </c>
      <c r="AS749" s="29" t="s">
        <v>82</v>
      </c>
      <c r="AT749" s="79" t="s">
        <v>82</v>
      </c>
      <c r="AW749" s="80" t="s">
        <v>82</v>
      </c>
      <c r="AX749" s="27" t="s">
        <v>82</v>
      </c>
      <c r="AY749" s="27" t="s">
        <v>7215</v>
      </c>
      <c r="AZ749" s="27" t="s">
        <v>82</v>
      </c>
      <c r="BA749" s="27" t="s">
        <v>7216</v>
      </c>
      <c r="BB749" s="27" t="s">
        <v>7217</v>
      </c>
      <c r="BC749" s="27" t="s">
        <v>82</v>
      </c>
      <c r="BD749" s="27" t="s">
        <v>82</v>
      </c>
      <c r="BE749" s="27" t="s">
        <v>7218</v>
      </c>
      <c r="BF749" s="27" t="s">
        <v>82</v>
      </c>
      <c r="BG749" s="27" t="s">
        <v>7207</v>
      </c>
      <c r="BH749" s="27" t="s">
        <v>2792</v>
      </c>
      <c r="BI749" s="27" t="s">
        <v>6593</v>
      </c>
      <c r="BJ749" s="27" t="s">
        <v>7208</v>
      </c>
      <c r="BK749" s="27" t="s">
        <v>7208</v>
      </c>
      <c r="BL749" s="27" t="s">
        <v>82</v>
      </c>
      <c r="BM749" s="27" t="s">
        <v>82</v>
      </c>
      <c r="BN749" s="27" t="s">
        <v>82</v>
      </c>
      <c r="BP749" s="117">
        <f>AO749*E749</f>
        <v>0</v>
      </c>
      <c r="BQ749" s="117">
        <f>AO749*Z749</f>
        <v>0</v>
      </c>
    </row>
    <row r="750">
      <c r="A750" s="48" t="s">
        <v>81</v>
      </c>
      <c r="B750" s="48" t="s">
        <v>82</v>
      </c>
      <c r="C750" s="58">
        <v>0</v>
      </c>
      <c r="D750" s="58">
        <v>0</v>
      </c>
      <c r="E750" s="64">
        <v>957</v>
      </c>
      <c r="F750" s="26" t="s">
        <v>7219</v>
      </c>
      <c r="G750" s="27" t="s">
        <v>7220</v>
      </c>
      <c r="H750" s="27" t="s">
        <v>7195</v>
      </c>
      <c r="I750" s="118" t="s">
        <v>7221</v>
      </c>
      <c r="J750" s="94" t="s">
        <v>114</v>
      </c>
      <c r="L750" s="27" t="s">
        <v>82</v>
      </c>
      <c r="M750" s="27" t="s">
        <v>1001</v>
      </c>
      <c r="N750" s="27" t="s">
        <v>88</v>
      </c>
      <c r="O750" s="27" t="s">
        <v>187</v>
      </c>
      <c r="P750" s="27" t="s">
        <v>259</v>
      </c>
      <c r="Q750" s="27" t="s">
        <v>89</v>
      </c>
      <c r="R750" s="27" t="s">
        <v>82</v>
      </c>
      <c r="S750" s="95" t="s">
        <v>7222</v>
      </c>
      <c r="T750" s="31">
        <v>10</v>
      </c>
      <c r="U750" s="31">
        <v>1</v>
      </c>
      <c r="V750" s="89">
        <v>45433</v>
      </c>
      <c r="W750" s="89">
        <v>45433</v>
      </c>
      <c r="X750" s="27" t="s">
        <v>7223</v>
      </c>
      <c r="Y750" s="72">
        <v>208</v>
      </c>
      <c r="Z750" s="76">
        <v>0.494</v>
      </c>
      <c r="AA750" s="28" t="s">
        <v>1772</v>
      </c>
      <c r="AB750" s="28" t="s">
        <v>82</v>
      </c>
      <c r="AC750" s="28" t="s">
        <v>1773</v>
      </c>
      <c r="AD750" s="28" t="s">
        <v>123</v>
      </c>
      <c r="AE750" s="28" t="s">
        <v>82</v>
      </c>
      <c r="AF750" s="28" t="s">
        <v>82</v>
      </c>
      <c r="AG750" s="28" t="s">
        <v>95</v>
      </c>
      <c r="AH750" s="28" t="s">
        <v>82</v>
      </c>
      <c r="AI750" s="28" t="s">
        <v>96</v>
      </c>
      <c r="AJ750" s="28" t="s">
        <v>82</v>
      </c>
      <c r="AK750" s="28" t="s">
        <v>82</v>
      </c>
      <c r="AL750" s="28" t="s">
        <v>7224</v>
      </c>
      <c r="AM750" s="28" t="s">
        <v>88</v>
      </c>
      <c r="AN750" s="27" t="s">
        <v>5692</v>
      </c>
      <c r="AO750" s="72">
        <f>C750*U750+D750</f>
        <v>0</v>
      </c>
      <c r="AP750" s="27" t="s">
        <v>82</v>
      </c>
      <c r="AQ750" s="27" t="s">
        <v>82</v>
      </c>
      <c r="AR750" s="29" t="s">
        <v>82</v>
      </c>
      <c r="AS750" s="29" t="s">
        <v>82</v>
      </c>
      <c r="AT750" s="79" t="s">
        <v>82</v>
      </c>
      <c r="AW750" s="80" t="s">
        <v>82</v>
      </c>
      <c r="AX750" s="27" t="s">
        <v>82</v>
      </c>
      <c r="AY750" s="27" t="s">
        <v>7225</v>
      </c>
      <c r="AZ750" s="27" t="s">
        <v>82</v>
      </c>
      <c r="BA750" s="27" t="s">
        <v>7226</v>
      </c>
      <c r="BB750" s="27" t="s">
        <v>7227</v>
      </c>
      <c r="BC750" s="27" t="s">
        <v>82</v>
      </c>
      <c r="BD750" s="27" t="s">
        <v>7228</v>
      </c>
      <c r="BE750" s="27" t="s">
        <v>7229</v>
      </c>
      <c r="BF750" s="27" t="s">
        <v>82</v>
      </c>
      <c r="BG750" s="27" t="s">
        <v>7207</v>
      </c>
      <c r="BH750" s="27" t="s">
        <v>128</v>
      </c>
      <c r="BI750" s="27" t="s">
        <v>200</v>
      </c>
      <c r="BJ750" s="27" t="s">
        <v>268</v>
      </c>
      <c r="BK750" s="27" t="s">
        <v>6394</v>
      </c>
      <c r="BL750" s="27" t="s">
        <v>82</v>
      </c>
      <c r="BM750" s="27" t="s">
        <v>82</v>
      </c>
      <c r="BN750" s="27" t="s">
        <v>82</v>
      </c>
      <c r="BP750" s="117">
        <f>AO750*E750</f>
        <v>0</v>
      </c>
      <c r="BQ750" s="117">
        <f>AO750*Z750</f>
        <v>0</v>
      </c>
    </row>
    <row r="751">
      <c r="A751" s="48" t="s">
        <v>81</v>
      </c>
      <c r="B751" s="48" t="s">
        <v>82</v>
      </c>
      <c r="C751" s="58">
        <v>0</v>
      </c>
      <c r="D751" s="58">
        <v>0</v>
      </c>
      <c r="E751" s="64">
        <v>1214.4</v>
      </c>
      <c r="F751" s="26" t="s">
        <v>7230</v>
      </c>
      <c r="G751" s="27" t="s">
        <v>7231</v>
      </c>
      <c r="H751" s="27" t="s">
        <v>7232</v>
      </c>
      <c r="I751" s="118" t="s">
        <v>7233</v>
      </c>
      <c r="J751" s="94" t="s">
        <v>614</v>
      </c>
      <c r="L751" s="27" t="s">
        <v>82</v>
      </c>
      <c r="M751" s="27" t="s">
        <v>240</v>
      </c>
      <c r="N751" s="27" t="s">
        <v>88</v>
      </c>
      <c r="O751" s="27" t="s">
        <v>1499</v>
      </c>
      <c r="P751" s="27" t="s">
        <v>1500</v>
      </c>
      <c r="Q751" s="27" t="s">
        <v>89</v>
      </c>
      <c r="R751" s="27" t="s">
        <v>82</v>
      </c>
      <c r="S751" s="95" t="s">
        <v>7234</v>
      </c>
      <c r="T751" s="31">
        <v>10</v>
      </c>
      <c r="U751" s="31">
        <v>8</v>
      </c>
      <c r="V751" s="89">
        <v>45708</v>
      </c>
      <c r="W751" s="89">
        <v>45708</v>
      </c>
      <c r="X751" s="27" t="s">
        <v>7235</v>
      </c>
      <c r="Y751" s="72">
        <v>312</v>
      </c>
      <c r="Z751" s="76">
        <v>0.695</v>
      </c>
      <c r="AA751" s="28" t="s">
        <v>1004</v>
      </c>
      <c r="AB751" s="28" t="s">
        <v>82</v>
      </c>
      <c r="AC751" s="28" t="s">
        <v>1005</v>
      </c>
      <c r="AD751" s="28" t="s">
        <v>123</v>
      </c>
      <c r="AE751" s="28" t="s">
        <v>82</v>
      </c>
      <c r="AF751" s="28" t="s">
        <v>82</v>
      </c>
      <c r="AG751" s="28" t="s">
        <v>95</v>
      </c>
      <c r="AH751" s="28" t="s">
        <v>82</v>
      </c>
      <c r="AI751" s="28" t="s">
        <v>96</v>
      </c>
      <c r="AJ751" s="28" t="s">
        <v>82</v>
      </c>
      <c r="AK751" s="28" t="s">
        <v>82</v>
      </c>
      <c r="AL751" s="28" t="s">
        <v>7236</v>
      </c>
      <c r="AM751" s="28" t="s">
        <v>88</v>
      </c>
      <c r="AN751" s="27" t="s">
        <v>98</v>
      </c>
      <c r="AO751" s="72">
        <f>C751*U751+D751</f>
        <v>0</v>
      </c>
      <c r="AP751" s="27" t="s">
        <v>82</v>
      </c>
      <c r="AQ751" s="27" t="s">
        <v>82</v>
      </c>
      <c r="AR751" s="29" t="s">
        <v>82</v>
      </c>
      <c r="AS751" s="29" t="s">
        <v>82</v>
      </c>
      <c r="AT751" s="79" t="s">
        <v>82</v>
      </c>
      <c r="AW751" s="80" t="s">
        <v>82</v>
      </c>
      <c r="AX751" s="27" t="s">
        <v>82</v>
      </c>
      <c r="AY751" s="27" t="s">
        <v>7237</v>
      </c>
      <c r="AZ751" s="27" t="s">
        <v>82</v>
      </c>
      <c r="BA751" s="27" t="s">
        <v>7238</v>
      </c>
      <c r="BB751" s="27" t="s">
        <v>7239</v>
      </c>
      <c r="BC751" s="27" t="s">
        <v>82</v>
      </c>
      <c r="BD751" s="27" t="s">
        <v>82</v>
      </c>
      <c r="BE751" s="27" t="s">
        <v>7240</v>
      </c>
      <c r="BF751" s="27" t="s">
        <v>82</v>
      </c>
      <c r="BG751" s="27" t="s">
        <v>7232</v>
      </c>
      <c r="BH751" s="27" t="s">
        <v>1500</v>
      </c>
      <c r="BI751" s="27" t="s">
        <v>2676</v>
      </c>
      <c r="BJ751" s="27" t="s">
        <v>2677</v>
      </c>
      <c r="BK751" s="27" t="s">
        <v>2677</v>
      </c>
      <c r="BL751" s="27" t="s">
        <v>82</v>
      </c>
      <c r="BM751" s="27" t="s">
        <v>82</v>
      </c>
      <c r="BN751" s="27" t="s">
        <v>82</v>
      </c>
      <c r="BP751" s="117">
        <f>AO751*E751</f>
        <v>0</v>
      </c>
      <c r="BQ751" s="117">
        <f>AO751*Z751</f>
        <v>0</v>
      </c>
    </row>
    <row r="752">
      <c r="A752" s="48" t="s">
        <v>81</v>
      </c>
      <c r="B752" s="48" t="s">
        <v>82</v>
      </c>
      <c r="C752" s="58">
        <v>0</v>
      </c>
      <c r="D752" s="58">
        <v>0</v>
      </c>
      <c r="E752" s="64">
        <v>1267.2</v>
      </c>
      <c r="F752" s="26" t="s">
        <v>7241</v>
      </c>
      <c r="G752" s="27" t="s">
        <v>7231</v>
      </c>
      <c r="H752" s="27" t="s">
        <v>7232</v>
      </c>
      <c r="I752" s="118" t="s">
        <v>7242</v>
      </c>
      <c r="J752" s="94" t="s">
        <v>614</v>
      </c>
      <c r="L752" s="27" t="s">
        <v>82</v>
      </c>
      <c r="M752" s="27" t="s">
        <v>1204</v>
      </c>
      <c r="N752" s="27" t="s">
        <v>88</v>
      </c>
      <c r="O752" s="27" t="s">
        <v>1499</v>
      </c>
      <c r="P752" s="27" t="s">
        <v>1500</v>
      </c>
      <c r="Q752" s="27" t="s">
        <v>89</v>
      </c>
      <c r="R752" s="27" t="s">
        <v>82</v>
      </c>
      <c r="S752" s="95" t="s">
        <v>7243</v>
      </c>
      <c r="T752" s="31">
        <v>10</v>
      </c>
      <c r="U752" s="31">
        <v>8</v>
      </c>
      <c r="V752" s="89">
        <v>45791</v>
      </c>
      <c r="W752" s="89">
        <v>45791</v>
      </c>
      <c r="X752" s="27" t="s">
        <v>7244</v>
      </c>
      <c r="Y752" s="72">
        <v>304</v>
      </c>
      <c r="Z752" s="76">
        <v>0.655</v>
      </c>
      <c r="AA752" s="28" t="s">
        <v>1004</v>
      </c>
      <c r="AB752" s="28" t="s">
        <v>82</v>
      </c>
      <c r="AC752" s="28" t="s">
        <v>1005</v>
      </c>
      <c r="AD752" s="28" t="s">
        <v>123</v>
      </c>
      <c r="AE752" s="28" t="s">
        <v>82</v>
      </c>
      <c r="AF752" s="28" t="s">
        <v>82</v>
      </c>
      <c r="AG752" s="28" t="s">
        <v>95</v>
      </c>
      <c r="AH752" s="28" t="s">
        <v>82</v>
      </c>
      <c r="AI752" s="28" t="s">
        <v>96</v>
      </c>
      <c r="AJ752" s="28" t="s">
        <v>82</v>
      </c>
      <c r="AK752" s="28" t="s">
        <v>82</v>
      </c>
      <c r="AL752" s="28" t="s">
        <v>7245</v>
      </c>
      <c r="AM752" s="28" t="s">
        <v>88</v>
      </c>
      <c r="AN752" s="27" t="s">
        <v>98</v>
      </c>
      <c r="AO752" s="72">
        <f>C752*U752+D752</f>
        <v>0</v>
      </c>
      <c r="AP752" s="27" t="s">
        <v>82</v>
      </c>
      <c r="AQ752" s="27" t="s">
        <v>82</v>
      </c>
      <c r="AR752" s="29" t="s">
        <v>82</v>
      </c>
      <c r="AS752" s="29" t="s">
        <v>82</v>
      </c>
      <c r="AT752" s="79" t="s">
        <v>82</v>
      </c>
      <c r="AW752" s="80" t="s">
        <v>82</v>
      </c>
      <c r="AX752" s="27" t="s">
        <v>82</v>
      </c>
      <c r="AY752" s="27" t="s">
        <v>7246</v>
      </c>
      <c r="AZ752" s="27" t="s">
        <v>82</v>
      </c>
      <c r="BA752" s="27" t="s">
        <v>7247</v>
      </c>
      <c r="BB752" s="27" t="s">
        <v>7248</v>
      </c>
      <c r="BC752" s="27" t="s">
        <v>82</v>
      </c>
      <c r="BD752" s="27" t="s">
        <v>82</v>
      </c>
      <c r="BE752" s="27" t="s">
        <v>7249</v>
      </c>
      <c r="BF752" s="27" t="s">
        <v>82</v>
      </c>
      <c r="BG752" s="27" t="s">
        <v>7232</v>
      </c>
      <c r="BH752" s="27" t="s">
        <v>1500</v>
      </c>
      <c r="BI752" s="27" t="s">
        <v>2676</v>
      </c>
      <c r="BJ752" s="27" t="s">
        <v>2677</v>
      </c>
      <c r="BK752" s="27" t="s">
        <v>2677</v>
      </c>
      <c r="BL752" s="27" t="s">
        <v>82</v>
      </c>
      <c r="BM752" s="27" t="s">
        <v>82</v>
      </c>
      <c r="BN752" s="27" t="s">
        <v>82</v>
      </c>
      <c r="BP752" s="117">
        <f>AO752*E752</f>
        <v>0</v>
      </c>
      <c r="BQ752" s="117">
        <f>AO752*Z752</f>
        <v>0</v>
      </c>
    </row>
    <row r="753">
      <c r="A753" s="48" t="s">
        <v>81</v>
      </c>
      <c r="B753" s="48" t="s">
        <v>82</v>
      </c>
      <c r="C753" s="58">
        <v>0</v>
      </c>
      <c r="D753" s="58">
        <v>0</v>
      </c>
      <c r="E753" s="64">
        <v>1379.4</v>
      </c>
      <c r="F753" s="26" t="s">
        <v>7250</v>
      </c>
      <c r="G753" s="27" t="s">
        <v>7231</v>
      </c>
      <c r="H753" s="27" t="s">
        <v>7232</v>
      </c>
      <c r="I753" s="118" t="s">
        <v>7251</v>
      </c>
      <c r="J753" s="94" t="s">
        <v>614</v>
      </c>
      <c r="L753" s="27" t="s">
        <v>82</v>
      </c>
      <c r="M753" s="27" t="s">
        <v>1944</v>
      </c>
      <c r="N753" s="27" t="s">
        <v>88</v>
      </c>
      <c r="O753" s="27" t="s">
        <v>1499</v>
      </c>
      <c r="P753" s="27" t="s">
        <v>1500</v>
      </c>
      <c r="Q753" s="27" t="s">
        <v>89</v>
      </c>
      <c r="R753" s="27" t="s">
        <v>82</v>
      </c>
      <c r="S753" s="95" t="s">
        <v>7252</v>
      </c>
      <c r="T753" s="31">
        <v>10</v>
      </c>
      <c r="U753" s="31">
        <v>8</v>
      </c>
      <c r="V753" s="89">
        <v>45848</v>
      </c>
      <c r="W753" s="89">
        <v>45848</v>
      </c>
      <c r="X753" s="27" t="s">
        <v>7253</v>
      </c>
      <c r="Y753" s="72">
        <v>296</v>
      </c>
      <c r="Z753" s="76">
        <v>0.648</v>
      </c>
      <c r="AA753" s="28" t="s">
        <v>1004</v>
      </c>
      <c r="AB753" s="28" t="s">
        <v>82</v>
      </c>
      <c r="AC753" s="28" t="s">
        <v>1005</v>
      </c>
      <c r="AD753" s="28" t="s">
        <v>123</v>
      </c>
      <c r="AE753" s="28" t="s">
        <v>82</v>
      </c>
      <c r="AF753" s="28" t="s">
        <v>82</v>
      </c>
      <c r="AG753" s="28" t="s">
        <v>95</v>
      </c>
      <c r="AH753" s="28" t="s">
        <v>82</v>
      </c>
      <c r="AI753" s="28" t="s">
        <v>96</v>
      </c>
      <c r="AJ753" s="28" t="s">
        <v>82</v>
      </c>
      <c r="AK753" s="28" t="s">
        <v>82</v>
      </c>
      <c r="AL753" s="28" t="s">
        <v>7254</v>
      </c>
      <c r="AM753" s="28" t="s">
        <v>88</v>
      </c>
      <c r="AN753" s="27" t="s">
        <v>98</v>
      </c>
      <c r="AO753" s="72">
        <f>C753*U753+D753</f>
        <v>0</v>
      </c>
      <c r="AP753" s="27" t="s">
        <v>82</v>
      </c>
      <c r="AQ753" s="27" t="s">
        <v>82</v>
      </c>
      <c r="AR753" s="29" t="s">
        <v>82</v>
      </c>
      <c r="AS753" s="29" t="s">
        <v>82</v>
      </c>
      <c r="AT753" s="79" t="s">
        <v>82</v>
      </c>
      <c r="AW753" s="80" t="s">
        <v>82</v>
      </c>
      <c r="AX753" s="27" t="s">
        <v>82</v>
      </c>
      <c r="AY753" s="27" t="s">
        <v>7255</v>
      </c>
      <c r="AZ753" s="27" t="s">
        <v>82</v>
      </c>
      <c r="BA753" s="27" t="s">
        <v>7256</v>
      </c>
      <c r="BB753" s="27" t="s">
        <v>7257</v>
      </c>
      <c r="BC753" s="27" t="s">
        <v>82</v>
      </c>
      <c r="BD753" s="27" t="s">
        <v>82</v>
      </c>
      <c r="BE753" s="27" t="s">
        <v>7258</v>
      </c>
      <c r="BF753" s="27" t="s">
        <v>82</v>
      </c>
      <c r="BG753" s="27" t="s">
        <v>7232</v>
      </c>
      <c r="BH753" s="27" t="s">
        <v>1500</v>
      </c>
      <c r="BI753" s="27" t="s">
        <v>2676</v>
      </c>
      <c r="BJ753" s="27" t="s">
        <v>2677</v>
      </c>
      <c r="BK753" s="27" t="s">
        <v>2677</v>
      </c>
      <c r="BL753" s="27" t="s">
        <v>82</v>
      </c>
      <c r="BM753" s="27" t="s">
        <v>82</v>
      </c>
      <c r="BN753" s="27" t="s">
        <v>82</v>
      </c>
      <c r="BP753" s="117">
        <f>AO753*E753</f>
        <v>0</v>
      </c>
      <c r="BQ753" s="117">
        <f>AO753*Z753</f>
        <v>0</v>
      </c>
    </row>
    <row r="754">
      <c r="A754" s="48" t="s">
        <v>81</v>
      </c>
      <c r="B754" s="48" t="s">
        <v>82</v>
      </c>
      <c r="C754" s="58">
        <v>0</v>
      </c>
      <c r="D754" s="58">
        <v>0</v>
      </c>
      <c r="E754" s="64">
        <v>1432.2</v>
      </c>
      <c r="F754" s="26" t="s">
        <v>7259</v>
      </c>
      <c r="G754" s="27" t="s">
        <v>6441</v>
      </c>
      <c r="H754" s="27" t="s">
        <v>7260</v>
      </c>
      <c r="I754" s="118" t="s">
        <v>7261</v>
      </c>
      <c r="J754" s="94" t="s">
        <v>395</v>
      </c>
      <c r="L754" s="27" t="s">
        <v>82</v>
      </c>
      <c r="M754" s="27" t="s">
        <v>116</v>
      </c>
      <c r="N754" s="27" t="s">
        <v>116</v>
      </c>
      <c r="O754" s="27" t="s">
        <v>768</v>
      </c>
      <c r="P754" s="27" t="s">
        <v>769</v>
      </c>
      <c r="Q754" s="27" t="s">
        <v>89</v>
      </c>
      <c r="R754" s="27" t="s">
        <v>82</v>
      </c>
      <c r="S754" s="95" t="s">
        <v>7262</v>
      </c>
      <c r="T754" s="31">
        <v>10</v>
      </c>
      <c r="U754" s="31">
        <v>6</v>
      </c>
      <c r="V754" s="89">
        <v>45077</v>
      </c>
      <c r="W754" s="89">
        <v>45856</v>
      </c>
      <c r="X754" s="27" t="s">
        <v>7263</v>
      </c>
      <c r="Y754" s="72">
        <v>544</v>
      </c>
      <c r="Z754" s="76">
        <v>0.903</v>
      </c>
      <c r="AA754" s="28" t="s">
        <v>1157</v>
      </c>
      <c r="AB754" s="28" t="s">
        <v>82</v>
      </c>
      <c r="AC754" s="28" t="s">
        <v>1158</v>
      </c>
      <c r="AD754" s="28" t="s">
        <v>123</v>
      </c>
      <c r="AE754" s="28" t="s">
        <v>82</v>
      </c>
      <c r="AF754" s="28" t="s">
        <v>82</v>
      </c>
      <c r="AG754" s="28" t="s">
        <v>95</v>
      </c>
      <c r="AH754" s="28" t="s">
        <v>82</v>
      </c>
      <c r="AI754" s="28" t="s">
        <v>96</v>
      </c>
      <c r="AJ754" s="28" t="s">
        <v>82</v>
      </c>
      <c r="AK754" s="28" t="s">
        <v>82</v>
      </c>
      <c r="AL754" s="28" t="s">
        <v>7264</v>
      </c>
      <c r="AM754" s="28" t="s">
        <v>88</v>
      </c>
      <c r="AN754" s="27" t="s">
        <v>98</v>
      </c>
      <c r="AO754" s="72">
        <f>C754*U754+D754</f>
        <v>0</v>
      </c>
      <c r="AP754" s="27" t="s">
        <v>82</v>
      </c>
      <c r="AQ754" s="27" t="s">
        <v>82</v>
      </c>
      <c r="AR754" s="29" t="s">
        <v>82</v>
      </c>
      <c r="AS754" s="29" t="s">
        <v>82</v>
      </c>
      <c r="AT754" s="79" t="s">
        <v>82</v>
      </c>
      <c r="AW754" s="80" t="s">
        <v>82</v>
      </c>
      <c r="AX754" s="27" t="s">
        <v>82</v>
      </c>
      <c r="AY754" s="27" t="s">
        <v>7265</v>
      </c>
      <c r="AZ754" s="27" t="s">
        <v>82</v>
      </c>
      <c r="BA754" s="27" t="s">
        <v>7266</v>
      </c>
      <c r="BB754" s="27" t="s">
        <v>7267</v>
      </c>
      <c r="BC754" s="27" t="s">
        <v>82</v>
      </c>
      <c r="BD754" s="27" t="s">
        <v>7268</v>
      </c>
      <c r="BE754" s="27" t="s">
        <v>7269</v>
      </c>
      <c r="BF754" s="27" t="s">
        <v>82</v>
      </c>
      <c r="BG754" s="27" t="s">
        <v>7260</v>
      </c>
      <c r="BH754" s="27" t="s">
        <v>99</v>
      </c>
      <c r="BI754" s="27" t="s">
        <v>107</v>
      </c>
      <c r="BJ754" s="27" t="s">
        <v>108</v>
      </c>
      <c r="BK754" s="27" t="s">
        <v>109</v>
      </c>
      <c r="BL754" s="27" t="s">
        <v>82</v>
      </c>
      <c r="BM754" s="27" t="s">
        <v>82</v>
      </c>
      <c r="BN754" s="27" t="s">
        <v>82</v>
      </c>
      <c r="BP754" s="117">
        <f>AO754*E754</f>
        <v>0</v>
      </c>
      <c r="BQ754" s="117">
        <f>AO754*Z754</f>
        <v>0</v>
      </c>
    </row>
    <row r="755">
      <c r="A755" s="48" t="s">
        <v>81</v>
      </c>
      <c r="B755" s="48" t="s">
        <v>82</v>
      </c>
      <c r="C755" s="58">
        <v>0</v>
      </c>
      <c r="D755" s="58">
        <v>0</v>
      </c>
      <c r="E755" s="64">
        <v>1432.2</v>
      </c>
      <c r="F755" s="26" t="s">
        <v>7270</v>
      </c>
      <c r="G755" s="27" t="s">
        <v>6441</v>
      </c>
      <c r="H755" s="27" t="s">
        <v>7260</v>
      </c>
      <c r="I755" s="118" t="s">
        <v>7271</v>
      </c>
      <c r="J755" s="94" t="s">
        <v>335</v>
      </c>
      <c r="L755" s="27" t="s">
        <v>82</v>
      </c>
      <c r="M755" s="27" t="s">
        <v>116</v>
      </c>
      <c r="N755" s="27" t="s">
        <v>116</v>
      </c>
      <c r="O755" s="27" t="s">
        <v>768</v>
      </c>
      <c r="P755" s="27" t="s">
        <v>769</v>
      </c>
      <c r="Q755" s="27" t="s">
        <v>89</v>
      </c>
      <c r="R755" s="27" t="s">
        <v>82</v>
      </c>
      <c r="S755" s="95" t="s">
        <v>7272</v>
      </c>
      <c r="T755" s="31">
        <v>10</v>
      </c>
      <c r="U755" s="31">
        <v>4</v>
      </c>
      <c r="V755" s="89">
        <v>45229</v>
      </c>
      <c r="W755" s="89">
        <v>45856</v>
      </c>
      <c r="X755" s="27" t="s">
        <v>7273</v>
      </c>
      <c r="Y755" s="72">
        <v>544</v>
      </c>
      <c r="Z755" s="76">
        <v>0.915</v>
      </c>
      <c r="AA755" s="28" t="s">
        <v>1157</v>
      </c>
      <c r="AB755" s="28" t="s">
        <v>82</v>
      </c>
      <c r="AC755" s="28" t="s">
        <v>1158</v>
      </c>
      <c r="AD755" s="28" t="s">
        <v>123</v>
      </c>
      <c r="AE755" s="28" t="s">
        <v>82</v>
      </c>
      <c r="AF755" s="28" t="s">
        <v>82</v>
      </c>
      <c r="AG755" s="28" t="s">
        <v>95</v>
      </c>
      <c r="AH755" s="28" t="s">
        <v>82</v>
      </c>
      <c r="AI755" s="28" t="s">
        <v>96</v>
      </c>
      <c r="AJ755" s="28" t="s">
        <v>82</v>
      </c>
      <c r="AK755" s="28" t="s">
        <v>82</v>
      </c>
      <c r="AL755" s="28" t="s">
        <v>7274</v>
      </c>
      <c r="AM755" s="28" t="s">
        <v>88</v>
      </c>
      <c r="AN755" s="27" t="s">
        <v>98</v>
      </c>
      <c r="AO755" s="72">
        <f>C755*U755+D755</f>
        <v>0</v>
      </c>
      <c r="AP755" s="27" t="s">
        <v>82</v>
      </c>
      <c r="AQ755" s="27" t="s">
        <v>82</v>
      </c>
      <c r="AR755" s="29" t="s">
        <v>82</v>
      </c>
      <c r="AS755" s="29" t="s">
        <v>82</v>
      </c>
      <c r="AT755" s="79" t="s">
        <v>82</v>
      </c>
      <c r="AW755" s="80" t="s">
        <v>82</v>
      </c>
      <c r="AX755" s="27" t="s">
        <v>82</v>
      </c>
      <c r="AY755" s="27" t="s">
        <v>7275</v>
      </c>
      <c r="AZ755" s="27" t="s">
        <v>82</v>
      </c>
      <c r="BA755" s="27" t="s">
        <v>7276</v>
      </c>
      <c r="BB755" s="27" t="s">
        <v>7277</v>
      </c>
      <c r="BC755" s="27" t="s">
        <v>82</v>
      </c>
      <c r="BD755" s="27" t="s">
        <v>7278</v>
      </c>
      <c r="BE755" s="27" t="s">
        <v>7279</v>
      </c>
      <c r="BF755" s="27" t="s">
        <v>82</v>
      </c>
      <c r="BG755" s="27" t="s">
        <v>7260</v>
      </c>
      <c r="BH755" s="27" t="s">
        <v>99</v>
      </c>
      <c r="BI755" s="27" t="s">
        <v>107</v>
      </c>
      <c r="BJ755" s="27" t="s">
        <v>108</v>
      </c>
      <c r="BK755" s="27" t="s">
        <v>109</v>
      </c>
      <c r="BL755" s="27" t="s">
        <v>82</v>
      </c>
      <c r="BM755" s="27" t="s">
        <v>82</v>
      </c>
      <c r="BN755" s="27" t="s">
        <v>82</v>
      </c>
      <c r="BP755" s="117">
        <f>AO755*E755</f>
        <v>0</v>
      </c>
      <c r="BQ755" s="117">
        <f>AO755*Z755</f>
        <v>0</v>
      </c>
    </row>
    <row r="756">
      <c r="A756" s="48" t="s">
        <v>81</v>
      </c>
      <c r="B756" s="48" t="s">
        <v>82</v>
      </c>
      <c r="C756" s="58">
        <v>0</v>
      </c>
      <c r="D756" s="58">
        <v>0</v>
      </c>
      <c r="E756" s="64">
        <v>1214.4</v>
      </c>
      <c r="F756" s="26" t="s">
        <v>7280</v>
      </c>
      <c r="G756" s="27" t="s">
        <v>6441</v>
      </c>
      <c r="H756" s="27" t="s">
        <v>7260</v>
      </c>
      <c r="I756" s="118" t="s">
        <v>7281</v>
      </c>
      <c r="J756" s="94" t="s">
        <v>335</v>
      </c>
      <c r="L756" s="27" t="s">
        <v>82</v>
      </c>
      <c r="M756" s="27" t="s">
        <v>240</v>
      </c>
      <c r="N756" s="27" t="s">
        <v>88</v>
      </c>
      <c r="O756" s="27" t="s">
        <v>768</v>
      </c>
      <c r="P756" s="27" t="s">
        <v>769</v>
      </c>
      <c r="Q756" s="27" t="s">
        <v>89</v>
      </c>
      <c r="R756" s="27" t="s">
        <v>82</v>
      </c>
      <c r="S756" s="95" t="s">
        <v>7282</v>
      </c>
      <c r="T756" s="31">
        <v>10</v>
      </c>
      <c r="U756" s="31">
        <v>4</v>
      </c>
      <c r="V756" s="89">
        <v>45474</v>
      </c>
      <c r="W756" s="89">
        <v>45481</v>
      </c>
      <c r="X756" s="27" t="s">
        <v>7283</v>
      </c>
      <c r="Y756" s="72">
        <v>480</v>
      </c>
      <c r="Z756" s="76">
        <v>0.84</v>
      </c>
      <c r="AA756" s="28" t="s">
        <v>1157</v>
      </c>
      <c r="AB756" s="28" t="s">
        <v>82</v>
      </c>
      <c r="AC756" s="28" t="s">
        <v>1158</v>
      </c>
      <c r="AD756" s="28" t="s">
        <v>123</v>
      </c>
      <c r="AE756" s="28" t="s">
        <v>82</v>
      </c>
      <c r="AF756" s="28" t="s">
        <v>82</v>
      </c>
      <c r="AG756" s="28" t="s">
        <v>95</v>
      </c>
      <c r="AH756" s="28" t="s">
        <v>82</v>
      </c>
      <c r="AI756" s="28" t="s">
        <v>96</v>
      </c>
      <c r="AJ756" s="28" t="s">
        <v>82</v>
      </c>
      <c r="AK756" s="28" t="s">
        <v>82</v>
      </c>
      <c r="AL756" s="28" t="s">
        <v>7284</v>
      </c>
      <c r="AM756" s="28" t="s">
        <v>88</v>
      </c>
      <c r="AN756" s="27" t="s">
        <v>98</v>
      </c>
      <c r="AO756" s="72">
        <f>C756*U756+D756</f>
        <v>0</v>
      </c>
      <c r="AP756" s="27" t="s">
        <v>82</v>
      </c>
      <c r="AQ756" s="27" t="s">
        <v>82</v>
      </c>
      <c r="AR756" s="29" t="s">
        <v>82</v>
      </c>
      <c r="AS756" s="29" t="s">
        <v>82</v>
      </c>
      <c r="AT756" s="79" t="s">
        <v>82</v>
      </c>
      <c r="AW756" s="80" t="s">
        <v>82</v>
      </c>
      <c r="AX756" s="27" t="s">
        <v>82</v>
      </c>
      <c r="AY756" s="27" t="s">
        <v>7285</v>
      </c>
      <c r="AZ756" s="27" t="s">
        <v>82</v>
      </c>
      <c r="BA756" s="27" t="s">
        <v>7286</v>
      </c>
      <c r="BB756" s="27" t="s">
        <v>7287</v>
      </c>
      <c r="BC756" s="27" t="s">
        <v>82</v>
      </c>
      <c r="BD756" s="27" t="s">
        <v>7288</v>
      </c>
      <c r="BE756" s="27" t="s">
        <v>7289</v>
      </c>
      <c r="BF756" s="27" t="s">
        <v>82</v>
      </c>
      <c r="BG756" s="27" t="s">
        <v>7260</v>
      </c>
      <c r="BH756" s="27" t="s">
        <v>99</v>
      </c>
      <c r="BI756" s="27" t="s">
        <v>107</v>
      </c>
      <c r="BJ756" s="27" t="s">
        <v>108</v>
      </c>
      <c r="BK756" s="27" t="s">
        <v>109</v>
      </c>
      <c r="BL756" s="27" t="s">
        <v>82</v>
      </c>
      <c r="BM756" s="27" t="s">
        <v>82</v>
      </c>
      <c r="BN756" s="27" t="s">
        <v>82</v>
      </c>
      <c r="BP756" s="117">
        <f>AO756*E756</f>
        <v>0</v>
      </c>
      <c r="BQ756" s="117">
        <f>AO756*Z756</f>
        <v>0</v>
      </c>
    </row>
    <row r="757">
      <c r="A757" s="48" t="s">
        <v>81</v>
      </c>
      <c r="B757" s="48" t="s">
        <v>82</v>
      </c>
      <c r="C757" s="58">
        <v>0</v>
      </c>
      <c r="D757" s="58">
        <v>0</v>
      </c>
      <c r="E757" s="64">
        <v>1432.2</v>
      </c>
      <c r="F757" s="26" t="s">
        <v>7290</v>
      </c>
      <c r="G757" s="27" t="s">
        <v>6441</v>
      </c>
      <c r="H757" s="27" t="s">
        <v>7260</v>
      </c>
      <c r="I757" s="118" t="s">
        <v>7291</v>
      </c>
      <c r="J757" s="94" t="s">
        <v>335</v>
      </c>
      <c r="L757" s="27" t="s">
        <v>82</v>
      </c>
      <c r="M757" s="27" t="s">
        <v>116</v>
      </c>
      <c r="N757" s="27" t="s">
        <v>88</v>
      </c>
      <c r="O757" s="27" t="s">
        <v>768</v>
      </c>
      <c r="P757" s="27" t="s">
        <v>769</v>
      </c>
      <c r="Q757" s="27" t="s">
        <v>89</v>
      </c>
      <c r="R757" s="27" t="s">
        <v>82</v>
      </c>
      <c r="S757" s="95" t="s">
        <v>7292</v>
      </c>
      <c r="T757" s="31">
        <v>10</v>
      </c>
      <c r="U757" s="31">
        <v>4</v>
      </c>
      <c r="V757" s="89">
        <v>45680</v>
      </c>
      <c r="W757" s="89">
        <v>45684</v>
      </c>
      <c r="X757" s="27" t="s">
        <v>7293</v>
      </c>
      <c r="Y757" s="72">
        <v>480</v>
      </c>
      <c r="Z757" s="76">
        <v>0.83</v>
      </c>
      <c r="AA757" s="28" t="s">
        <v>1157</v>
      </c>
      <c r="AB757" s="28" t="s">
        <v>82</v>
      </c>
      <c r="AC757" s="28" t="s">
        <v>1158</v>
      </c>
      <c r="AD757" s="28" t="s">
        <v>123</v>
      </c>
      <c r="AE757" s="28" t="s">
        <v>82</v>
      </c>
      <c r="AF757" s="28" t="s">
        <v>82</v>
      </c>
      <c r="AG757" s="28" t="s">
        <v>95</v>
      </c>
      <c r="AH757" s="28" t="s">
        <v>82</v>
      </c>
      <c r="AI757" s="28" t="s">
        <v>96</v>
      </c>
      <c r="AJ757" s="28" t="s">
        <v>82</v>
      </c>
      <c r="AK757" s="28" t="s">
        <v>82</v>
      </c>
      <c r="AL757" s="28" t="s">
        <v>7294</v>
      </c>
      <c r="AM757" s="28" t="s">
        <v>88</v>
      </c>
      <c r="AN757" s="27" t="s">
        <v>98</v>
      </c>
      <c r="AO757" s="72">
        <f>C757*U757+D757</f>
        <v>0</v>
      </c>
      <c r="AP757" s="27" t="s">
        <v>82</v>
      </c>
      <c r="AQ757" s="27" t="s">
        <v>82</v>
      </c>
      <c r="AR757" s="29" t="s">
        <v>82</v>
      </c>
      <c r="AS757" s="29" t="s">
        <v>82</v>
      </c>
      <c r="AT757" s="79" t="s">
        <v>82</v>
      </c>
      <c r="AW757" s="80" t="s">
        <v>82</v>
      </c>
      <c r="AX757" s="27" t="s">
        <v>82</v>
      </c>
      <c r="AY757" s="27" t="s">
        <v>7295</v>
      </c>
      <c r="AZ757" s="27" t="s">
        <v>82</v>
      </c>
      <c r="BA757" s="27" t="s">
        <v>7296</v>
      </c>
      <c r="BB757" s="27" t="s">
        <v>7297</v>
      </c>
      <c r="BC757" s="27" t="s">
        <v>82</v>
      </c>
      <c r="BD757" s="27" t="s">
        <v>7298</v>
      </c>
      <c r="BE757" s="27" t="s">
        <v>7299</v>
      </c>
      <c r="BF757" s="27" t="s">
        <v>82</v>
      </c>
      <c r="BG757" s="27" t="s">
        <v>7260</v>
      </c>
      <c r="BH757" s="27" t="s">
        <v>99</v>
      </c>
      <c r="BI757" s="27" t="s">
        <v>107</v>
      </c>
      <c r="BJ757" s="27" t="s">
        <v>108</v>
      </c>
      <c r="BK757" s="27" t="s">
        <v>109</v>
      </c>
      <c r="BL757" s="27" t="s">
        <v>82</v>
      </c>
      <c r="BM757" s="27" t="s">
        <v>82</v>
      </c>
      <c r="BN757" s="27" t="s">
        <v>82</v>
      </c>
      <c r="BP757" s="117">
        <f>AO757*E757</f>
        <v>0</v>
      </c>
      <c r="BQ757" s="117">
        <f>AO757*Z757</f>
        <v>0</v>
      </c>
    </row>
    <row r="758">
      <c r="A758" s="48" t="s">
        <v>81</v>
      </c>
      <c r="B758" s="48" t="s">
        <v>82</v>
      </c>
      <c r="C758" s="58">
        <v>0</v>
      </c>
      <c r="D758" s="58">
        <v>0</v>
      </c>
      <c r="E758" s="64">
        <v>1432.2</v>
      </c>
      <c r="F758" s="26" t="s">
        <v>7300</v>
      </c>
      <c r="G758" s="27" t="s">
        <v>6441</v>
      </c>
      <c r="H758" s="27" t="s">
        <v>7260</v>
      </c>
      <c r="I758" s="118" t="s">
        <v>7301</v>
      </c>
      <c r="J758" s="94" t="s">
        <v>335</v>
      </c>
      <c r="L758" s="27" t="s">
        <v>82</v>
      </c>
      <c r="M758" s="27" t="s">
        <v>116</v>
      </c>
      <c r="N758" s="27" t="s">
        <v>88</v>
      </c>
      <c r="O758" s="27" t="s">
        <v>768</v>
      </c>
      <c r="P758" s="27" t="s">
        <v>769</v>
      </c>
      <c r="Q758" s="27" t="s">
        <v>89</v>
      </c>
      <c r="R758" s="27" t="s">
        <v>82</v>
      </c>
      <c r="S758" s="95" t="s">
        <v>7302</v>
      </c>
      <c r="T758" s="31">
        <v>10</v>
      </c>
      <c r="U758" s="31">
        <v>4</v>
      </c>
      <c r="V758" s="89">
        <v>45813</v>
      </c>
      <c r="W758" s="89">
        <v>45828</v>
      </c>
      <c r="X758" s="27" t="s">
        <v>7303</v>
      </c>
      <c r="Y758" s="72">
        <v>480</v>
      </c>
      <c r="Z758" s="76">
        <v>0.82</v>
      </c>
      <c r="AA758" s="28" t="s">
        <v>1157</v>
      </c>
      <c r="AB758" s="28" t="s">
        <v>82</v>
      </c>
      <c r="AC758" s="28" t="s">
        <v>1158</v>
      </c>
      <c r="AD758" s="28" t="s">
        <v>123</v>
      </c>
      <c r="AE758" s="28" t="s">
        <v>82</v>
      </c>
      <c r="AF758" s="28" t="s">
        <v>82</v>
      </c>
      <c r="AG758" s="28" t="s">
        <v>95</v>
      </c>
      <c r="AH758" s="28" t="s">
        <v>82</v>
      </c>
      <c r="AI758" s="28" t="s">
        <v>96</v>
      </c>
      <c r="AJ758" s="28" t="s">
        <v>82</v>
      </c>
      <c r="AK758" s="28" t="s">
        <v>82</v>
      </c>
      <c r="AL758" s="28" t="s">
        <v>7304</v>
      </c>
      <c r="AM758" s="28" t="s">
        <v>88</v>
      </c>
      <c r="AN758" s="27" t="s">
        <v>98</v>
      </c>
      <c r="AO758" s="72">
        <f>C758*U758+D758</f>
        <v>0</v>
      </c>
      <c r="AP758" s="27" t="s">
        <v>82</v>
      </c>
      <c r="AQ758" s="27" t="s">
        <v>82</v>
      </c>
      <c r="AR758" s="29" t="s">
        <v>82</v>
      </c>
      <c r="AS758" s="29" t="s">
        <v>82</v>
      </c>
      <c r="AT758" s="79" t="s">
        <v>82</v>
      </c>
      <c r="AW758" s="80" t="s">
        <v>82</v>
      </c>
      <c r="AX758" s="27" t="s">
        <v>82</v>
      </c>
      <c r="AY758" s="27" t="s">
        <v>7305</v>
      </c>
      <c r="AZ758" s="27" t="s">
        <v>82</v>
      </c>
      <c r="BA758" s="27" t="s">
        <v>7306</v>
      </c>
      <c r="BB758" s="27" t="s">
        <v>7307</v>
      </c>
      <c r="BC758" s="27" t="s">
        <v>82</v>
      </c>
      <c r="BD758" s="27" t="s">
        <v>82</v>
      </c>
      <c r="BE758" s="27" t="s">
        <v>82</v>
      </c>
      <c r="BF758" s="27" t="s">
        <v>82</v>
      </c>
      <c r="BG758" s="27" t="s">
        <v>7260</v>
      </c>
      <c r="BH758" s="27" t="s">
        <v>99</v>
      </c>
      <c r="BI758" s="27" t="s">
        <v>107</v>
      </c>
      <c r="BJ758" s="27" t="s">
        <v>108</v>
      </c>
      <c r="BK758" s="27" t="s">
        <v>109</v>
      </c>
      <c r="BL758" s="27" t="s">
        <v>82</v>
      </c>
      <c r="BM758" s="27" t="s">
        <v>82</v>
      </c>
      <c r="BN758" s="27" t="s">
        <v>82</v>
      </c>
      <c r="BP758" s="117">
        <f>AO758*E758</f>
        <v>0</v>
      </c>
      <c r="BQ758" s="117">
        <f>AO758*Z758</f>
        <v>0</v>
      </c>
    </row>
    <row r="759">
      <c r="A759" s="48" t="s">
        <v>81</v>
      </c>
      <c r="B759" s="48" t="s">
        <v>82</v>
      </c>
      <c r="C759" s="58">
        <v>0</v>
      </c>
      <c r="D759" s="58">
        <v>0</v>
      </c>
      <c r="E759" s="64">
        <v>1531.2</v>
      </c>
      <c r="F759" s="26" t="s">
        <v>7308</v>
      </c>
      <c r="G759" s="27" t="s">
        <v>6441</v>
      </c>
      <c r="H759" s="27" t="s">
        <v>7260</v>
      </c>
      <c r="I759" s="118" t="s">
        <v>7309</v>
      </c>
      <c r="J759" s="94" t="s">
        <v>335</v>
      </c>
      <c r="L759" s="27" t="s">
        <v>82</v>
      </c>
      <c r="M759" s="27" t="s">
        <v>5192</v>
      </c>
      <c r="N759" s="27" t="s">
        <v>88</v>
      </c>
      <c r="O759" s="27" t="s">
        <v>768</v>
      </c>
      <c r="P759" s="27" t="s">
        <v>769</v>
      </c>
      <c r="Q759" s="27" t="s">
        <v>89</v>
      </c>
      <c r="R759" s="27" t="s">
        <v>82</v>
      </c>
      <c r="S759" s="95" t="s">
        <v>7310</v>
      </c>
      <c r="T759" s="31">
        <v>10</v>
      </c>
      <c r="U759" s="31">
        <v>6</v>
      </c>
      <c r="V759" s="89">
        <v>45924</v>
      </c>
      <c r="W759" s="89">
        <v>45932</v>
      </c>
      <c r="X759" s="27" t="s">
        <v>7311</v>
      </c>
      <c r="Y759" s="72">
        <v>432</v>
      </c>
      <c r="Z759" s="76">
        <v>0.763</v>
      </c>
      <c r="AA759" s="28" t="s">
        <v>1157</v>
      </c>
      <c r="AB759" s="28" t="s">
        <v>82</v>
      </c>
      <c r="AC759" s="28" t="s">
        <v>1158</v>
      </c>
      <c r="AD759" s="28" t="s">
        <v>123</v>
      </c>
      <c r="AE759" s="28" t="s">
        <v>82</v>
      </c>
      <c r="AF759" s="28" t="s">
        <v>82</v>
      </c>
      <c r="AG759" s="28" t="s">
        <v>95</v>
      </c>
      <c r="AH759" s="28" t="s">
        <v>82</v>
      </c>
      <c r="AI759" s="28" t="s">
        <v>96</v>
      </c>
      <c r="AJ759" s="28" t="s">
        <v>82</v>
      </c>
      <c r="AK759" s="28" t="s">
        <v>82</v>
      </c>
      <c r="AL759" s="28" t="s">
        <v>7312</v>
      </c>
      <c r="AM759" s="28" t="s">
        <v>88</v>
      </c>
      <c r="AN759" s="27" t="s">
        <v>98</v>
      </c>
      <c r="AO759" s="72">
        <f>C759*U759+D759</f>
        <v>0</v>
      </c>
      <c r="AP759" s="27" t="s">
        <v>82</v>
      </c>
      <c r="AQ759" s="27" t="s">
        <v>82</v>
      </c>
      <c r="AR759" s="29" t="s">
        <v>82</v>
      </c>
      <c r="AS759" s="29" t="s">
        <v>82</v>
      </c>
      <c r="AT759" s="79" t="s">
        <v>82</v>
      </c>
      <c r="AW759" s="80" t="s">
        <v>82</v>
      </c>
      <c r="AX759" s="27" t="s">
        <v>82</v>
      </c>
      <c r="AY759" s="27" t="s">
        <v>7313</v>
      </c>
      <c r="AZ759" s="27" t="s">
        <v>82</v>
      </c>
      <c r="BA759" s="27" t="s">
        <v>7314</v>
      </c>
      <c r="BB759" s="27" t="s">
        <v>7315</v>
      </c>
      <c r="BC759" s="27" t="s">
        <v>82</v>
      </c>
      <c r="BD759" s="27" t="s">
        <v>82</v>
      </c>
      <c r="BE759" s="27" t="s">
        <v>7316</v>
      </c>
      <c r="BF759" s="27" t="s">
        <v>82</v>
      </c>
      <c r="BG759" s="27" t="s">
        <v>7260</v>
      </c>
      <c r="BH759" s="27" t="s">
        <v>99</v>
      </c>
      <c r="BI759" s="27" t="s">
        <v>107</v>
      </c>
      <c r="BJ759" s="27" t="s">
        <v>108</v>
      </c>
      <c r="BK759" s="27" t="s">
        <v>109</v>
      </c>
      <c r="BL759" s="27" t="s">
        <v>82</v>
      </c>
      <c r="BM759" s="27" t="s">
        <v>82</v>
      </c>
      <c r="BN759" s="27" t="s">
        <v>82</v>
      </c>
      <c r="BP759" s="117">
        <f>AO759*E759</f>
        <v>0</v>
      </c>
      <c r="BQ759" s="117">
        <f>AO759*Z759</f>
        <v>0</v>
      </c>
    </row>
    <row r="760">
      <c r="A760" s="48" t="s">
        <v>81</v>
      </c>
      <c r="B760" s="48" t="s">
        <v>82</v>
      </c>
      <c r="C760" s="58">
        <v>0</v>
      </c>
      <c r="D760" s="58">
        <v>0</v>
      </c>
      <c r="E760" s="64">
        <v>1531.2</v>
      </c>
      <c r="F760" s="26" t="s">
        <v>7317</v>
      </c>
      <c r="G760" s="27" t="s">
        <v>6441</v>
      </c>
      <c r="H760" s="27" t="s">
        <v>7260</v>
      </c>
      <c r="I760" s="118" t="s">
        <v>7318</v>
      </c>
      <c r="J760" s="94" t="s">
        <v>395</v>
      </c>
      <c r="L760" s="27" t="s">
        <v>82</v>
      </c>
      <c r="M760" s="27" t="s">
        <v>5192</v>
      </c>
      <c r="N760" s="27" t="s">
        <v>5192</v>
      </c>
      <c r="O760" s="27" t="s">
        <v>768</v>
      </c>
      <c r="P760" s="27" t="s">
        <v>769</v>
      </c>
      <c r="Q760" s="27" t="s">
        <v>89</v>
      </c>
      <c r="R760" s="27" t="s">
        <v>82</v>
      </c>
      <c r="S760" s="95" t="s">
        <v>7319</v>
      </c>
      <c r="T760" s="31">
        <v>10</v>
      </c>
      <c r="U760" s="31">
        <v>6</v>
      </c>
      <c r="V760" s="89">
        <v>46072</v>
      </c>
      <c r="W760" s="89">
        <v>46093</v>
      </c>
      <c r="X760" s="27" t="s">
        <v>7320</v>
      </c>
      <c r="Y760" s="72">
        <v>432</v>
      </c>
      <c r="Z760" s="76">
        <v>0.76</v>
      </c>
      <c r="AA760" s="28" t="s">
        <v>1157</v>
      </c>
      <c r="AB760" s="28" t="s">
        <v>82</v>
      </c>
      <c r="AC760" s="28" t="s">
        <v>1158</v>
      </c>
      <c r="AD760" s="28" t="s">
        <v>123</v>
      </c>
      <c r="AE760" s="28" t="s">
        <v>82</v>
      </c>
      <c r="AF760" s="28" t="s">
        <v>82</v>
      </c>
      <c r="AG760" s="28" t="s">
        <v>95</v>
      </c>
      <c r="AH760" s="28" t="s">
        <v>82</v>
      </c>
      <c r="AI760" s="28" t="s">
        <v>96</v>
      </c>
      <c r="AJ760" s="28" t="s">
        <v>82</v>
      </c>
      <c r="AK760" s="28" t="s">
        <v>82</v>
      </c>
      <c r="AL760" s="28" t="s">
        <v>7321</v>
      </c>
      <c r="AM760" s="28" t="s">
        <v>88</v>
      </c>
      <c r="AN760" s="27" t="s">
        <v>98</v>
      </c>
      <c r="AO760" s="72">
        <f>C760*U760+D760</f>
        <v>0</v>
      </c>
      <c r="AP760" s="27" t="s">
        <v>82</v>
      </c>
      <c r="AQ760" s="27" t="s">
        <v>82</v>
      </c>
      <c r="AR760" s="29" t="s">
        <v>82</v>
      </c>
      <c r="AS760" s="29" t="s">
        <v>82</v>
      </c>
      <c r="AT760" s="79" t="s">
        <v>82</v>
      </c>
      <c r="AW760" s="80" t="s">
        <v>82</v>
      </c>
      <c r="AX760" s="27" t="s">
        <v>82</v>
      </c>
      <c r="AY760" s="27" t="s">
        <v>7322</v>
      </c>
      <c r="AZ760" s="27" t="s">
        <v>82</v>
      </c>
      <c r="BA760" s="27" t="s">
        <v>7323</v>
      </c>
      <c r="BB760" s="27" t="s">
        <v>7324</v>
      </c>
      <c r="BC760" s="27" t="s">
        <v>82</v>
      </c>
      <c r="BD760" s="27" t="s">
        <v>82</v>
      </c>
      <c r="BE760" s="27" t="s">
        <v>82</v>
      </c>
      <c r="BF760" s="27" t="s">
        <v>82</v>
      </c>
      <c r="BG760" s="27" t="s">
        <v>7260</v>
      </c>
      <c r="BH760" s="27" t="s">
        <v>99</v>
      </c>
      <c r="BI760" s="27" t="s">
        <v>107</v>
      </c>
      <c r="BJ760" s="27" t="s">
        <v>108</v>
      </c>
      <c r="BK760" s="27" t="s">
        <v>109</v>
      </c>
      <c r="BL760" s="27" t="s">
        <v>82</v>
      </c>
      <c r="BM760" s="27" t="s">
        <v>82</v>
      </c>
      <c r="BN760" s="27" t="s">
        <v>82</v>
      </c>
      <c r="BP760" s="117">
        <f>AO760*E760</f>
        <v>0</v>
      </c>
      <c r="BQ760" s="117">
        <f>AO760*Z760</f>
        <v>0</v>
      </c>
    </row>
    <row r="761">
      <c r="A761" s="48" t="s">
        <v>81</v>
      </c>
      <c r="B761" s="48" t="s">
        <v>82</v>
      </c>
      <c r="C761" s="58">
        <v>0</v>
      </c>
      <c r="D761" s="58">
        <v>0</v>
      </c>
      <c r="E761" s="64">
        <v>1630.2</v>
      </c>
      <c r="F761" s="26" t="s">
        <v>7325</v>
      </c>
      <c r="G761" s="27" t="s">
        <v>6441</v>
      </c>
      <c r="H761" s="27" t="s">
        <v>7260</v>
      </c>
      <c r="I761" s="118" t="s">
        <v>7326</v>
      </c>
      <c r="J761" s="94" t="s">
        <v>2350</v>
      </c>
      <c r="L761" s="27" t="s">
        <v>82</v>
      </c>
      <c r="M761" s="27" t="s">
        <v>171</v>
      </c>
      <c r="N761" s="27" t="s">
        <v>171</v>
      </c>
      <c r="O761" s="27" t="s">
        <v>768</v>
      </c>
      <c r="P761" s="27" t="s">
        <v>769</v>
      </c>
      <c r="Q761" s="27" t="s">
        <v>89</v>
      </c>
      <c r="R761" s="27" t="s">
        <v>82</v>
      </c>
      <c r="S761" s="95" t="s">
        <v>7327</v>
      </c>
      <c r="T761" s="31">
        <v>10</v>
      </c>
      <c r="U761" s="31">
        <v>6</v>
      </c>
      <c r="V761" s="89">
        <v>46239</v>
      </c>
      <c r="W761" s="89">
        <v>46251</v>
      </c>
      <c r="X761" s="27" t="s">
        <v>7328</v>
      </c>
      <c r="Y761" s="72">
        <v>464</v>
      </c>
      <c r="Z761" s="76">
        <v>0.805</v>
      </c>
      <c r="AA761" s="28" t="s">
        <v>1157</v>
      </c>
      <c r="AB761" s="28" t="s">
        <v>82</v>
      </c>
      <c r="AC761" s="28" t="s">
        <v>1158</v>
      </c>
      <c r="AD761" s="28" t="s">
        <v>123</v>
      </c>
      <c r="AE761" s="28" t="s">
        <v>82</v>
      </c>
      <c r="AF761" s="28" t="s">
        <v>82</v>
      </c>
      <c r="AG761" s="28" t="s">
        <v>95</v>
      </c>
      <c r="AH761" s="28" t="s">
        <v>82</v>
      </c>
      <c r="AI761" s="28" t="s">
        <v>96</v>
      </c>
      <c r="AJ761" s="28" t="s">
        <v>82</v>
      </c>
      <c r="AK761" s="28" t="s">
        <v>82</v>
      </c>
      <c r="AL761" s="28" t="s">
        <v>7329</v>
      </c>
      <c r="AM761" s="28" t="s">
        <v>88</v>
      </c>
      <c r="AN761" s="27" t="s">
        <v>98</v>
      </c>
      <c r="AO761" s="72">
        <f>C761*U761+D761</f>
        <v>0</v>
      </c>
      <c r="AP761" s="27" t="s">
        <v>82</v>
      </c>
      <c r="AQ761" s="27" t="s">
        <v>82</v>
      </c>
      <c r="AR761" s="29" t="s">
        <v>82</v>
      </c>
      <c r="AS761" s="29" t="s">
        <v>82</v>
      </c>
      <c r="AT761" s="79" t="s">
        <v>82</v>
      </c>
      <c r="AW761" s="80" t="s">
        <v>82</v>
      </c>
      <c r="AX761" s="27" t="s">
        <v>82</v>
      </c>
      <c r="AY761" s="27" t="s">
        <v>7330</v>
      </c>
      <c r="AZ761" s="27" t="s">
        <v>82</v>
      </c>
      <c r="BA761" s="27" t="s">
        <v>7331</v>
      </c>
      <c r="BB761" s="27" t="s">
        <v>7332</v>
      </c>
      <c r="BC761" s="27" t="s">
        <v>82</v>
      </c>
      <c r="BD761" s="27" t="s">
        <v>82</v>
      </c>
      <c r="BE761" s="27" t="s">
        <v>82</v>
      </c>
      <c r="BF761" s="27" t="s">
        <v>82</v>
      </c>
      <c r="BG761" s="27" t="s">
        <v>7260</v>
      </c>
      <c r="BH761" s="27" t="s">
        <v>99</v>
      </c>
      <c r="BI761" s="27" t="s">
        <v>107</v>
      </c>
      <c r="BJ761" s="27" t="s">
        <v>108</v>
      </c>
      <c r="BK761" s="27" t="s">
        <v>109</v>
      </c>
      <c r="BL761" s="27" t="s">
        <v>82</v>
      </c>
      <c r="BM761" s="27" t="s">
        <v>82</v>
      </c>
      <c r="BN761" s="27" t="s">
        <v>82</v>
      </c>
      <c r="BP761" s="117">
        <f>AO761*E761</f>
        <v>0</v>
      </c>
      <c r="BQ761" s="117">
        <f>AO761*Z761</f>
        <v>0</v>
      </c>
    </row>
    <row r="762">
      <c r="A762" s="48" t="s">
        <v>81</v>
      </c>
      <c r="B762" s="48" t="s">
        <v>82</v>
      </c>
      <c r="C762" s="58">
        <v>0</v>
      </c>
      <c r="D762" s="58">
        <v>0</v>
      </c>
      <c r="E762" s="64">
        <v>1003.2</v>
      </c>
      <c r="F762" s="26" t="s">
        <v>7333</v>
      </c>
      <c r="G762" s="27" t="s">
        <v>7334</v>
      </c>
      <c r="H762" s="27" t="s">
        <v>7260</v>
      </c>
      <c r="I762" s="118" t="s">
        <v>7335</v>
      </c>
      <c r="J762" s="94" t="s">
        <v>614</v>
      </c>
      <c r="L762" s="27" t="s">
        <v>82</v>
      </c>
      <c r="M762" s="27" t="s">
        <v>815</v>
      </c>
      <c r="N762" s="27" t="s">
        <v>88</v>
      </c>
      <c r="O762" s="27" t="s">
        <v>1499</v>
      </c>
      <c r="P762" s="27" t="s">
        <v>1500</v>
      </c>
      <c r="Q762" s="27" t="s">
        <v>89</v>
      </c>
      <c r="R762" s="27" t="s">
        <v>82</v>
      </c>
      <c r="S762" s="95" t="s">
        <v>7336</v>
      </c>
      <c r="T762" s="31">
        <v>10</v>
      </c>
      <c r="U762" s="31">
        <v>8</v>
      </c>
      <c r="V762" s="89">
        <v>46093</v>
      </c>
      <c r="W762" s="89">
        <v>46093</v>
      </c>
      <c r="X762" s="27" t="s">
        <v>7337</v>
      </c>
      <c r="Y762" s="72">
        <v>272</v>
      </c>
      <c r="Z762" s="76">
        <v>0.435</v>
      </c>
      <c r="AA762" s="28" t="s">
        <v>1004</v>
      </c>
      <c r="AB762" s="28" t="s">
        <v>82</v>
      </c>
      <c r="AC762" s="28" t="s">
        <v>1005</v>
      </c>
      <c r="AD762" s="28" t="s">
        <v>123</v>
      </c>
      <c r="AE762" s="28" t="s">
        <v>82</v>
      </c>
      <c r="AF762" s="28" t="s">
        <v>82</v>
      </c>
      <c r="AG762" s="28" t="s">
        <v>95</v>
      </c>
      <c r="AH762" s="28" t="s">
        <v>82</v>
      </c>
      <c r="AI762" s="28" t="s">
        <v>96</v>
      </c>
      <c r="AJ762" s="28" t="s">
        <v>82</v>
      </c>
      <c r="AK762" s="28" t="s">
        <v>82</v>
      </c>
      <c r="AL762" s="28" t="s">
        <v>7338</v>
      </c>
      <c r="AM762" s="28" t="s">
        <v>88</v>
      </c>
      <c r="AN762" s="27" t="s">
        <v>98</v>
      </c>
      <c r="AO762" s="72">
        <f>C762*U762+D762</f>
        <v>0</v>
      </c>
      <c r="AP762" s="27" t="s">
        <v>82</v>
      </c>
      <c r="AQ762" s="27" t="s">
        <v>82</v>
      </c>
      <c r="AR762" s="29" t="s">
        <v>82</v>
      </c>
      <c r="AS762" s="29" t="s">
        <v>82</v>
      </c>
      <c r="AT762" s="79" t="s">
        <v>82</v>
      </c>
      <c r="AW762" s="80" t="s">
        <v>82</v>
      </c>
      <c r="AX762" s="27" t="s">
        <v>82</v>
      </c>
      <c r="AY762" s="27" t="s">
        <v>7339</v>
      </c>
      <c r="AZ762" s="27" t="s">
        <v>82</v>
      </c>
      <c r="BA762" s="27" t="s">
        <v>82</v>
      </c>
      <c r="BB762" s="27" t="s">
        <v>7340</v>
      </c>
      <c r="BC762" s="27" t="s">
        <v>82</v>
      </c>
      <c r="BD762" s="27" t="s">
        <v>82</v>
      </c>
      <c r="BE762" s="27" t="s">
        <v>7341</v>
      </c>
      <c r="BF762" s="27" t="s">
        <v>82</v>
      </c>
      <c r="BG762" s="27" t="s">
        <v>7260</v>
      </c>
      <c r="BH762" s="27" t="s">
        <v>1500</v>
      </c>
      <c r="BI762" s="27" t="s">
        <v>1509</v>
      </c>
      <c r="BJ762" s="27" t="s">
        <v>1509</v>
      </c>
      <c r="BK762" s="27" t="s">
        <v>1509</v>
      </c>
      <c r="BL762" s="27" t="s">
        <v>82</v>
      </c>
      <c r="BM762" s="27" t="s">
        <v>82</v>
      </c>
      <c r="BN762" s="27" t="s">
        <v>82</v>
      </c>
      <c r="BP762" s="117">
        <f>AO762*E762</f>
        <v>0</v>
      </c>
      <c r="BQ762" s="117">
        <f>AO762*Z762</f>
        <v>0</v>
      </c>
    </row>
    <row r="763">
      <c r="A763" s="48" t="s">
        <v>81</v>
      </c>
      <c r="B763" s="48" t="s">
        <v>82</v>
      </c>
      <c r="C763" s="58">
        <v>0</v>
      </c>
      <c r="D763" s="58">
        <v>0</v>
      </c>
      <c r="E763" s="64">
        <v>957</v>
      </c>
      <c r="F763" s="26" t="s">
        <v>7342</v>
      </c>
      <c r="G763" s="27" t="s">
        <v>7343</v>
      </c>
      <c r="H763" s="27" t="s">
        <v>7344</v>
      </c>
      <c r="I763" s="118" t="s">
        <v>7345</v>
      </c>
      <c r="J763" s="94" t="s">
        <v>614</v>
      </c>
      <c r="L763" s="27" t="s">
        <v>115</v>
      </c>
      <c r="M763" s="27" t="s">
        <v>1001</v>
      </c>
      <c r="N763" s="27" t="s">
        <v>88</v>
      </c>
      <c r="O763" s="27" t="s">
        <v>187</v>
      </c>
      <c r="P763" s="27" t="s">
        <v>188</v>
      </c>
      <c r="Q763" s="27" t="s">
        <v>89</v>
      </c>
      <c r="R763" s="27" t="s">
        <v>82</v>
      </c>
      <c r="S763" s="95" t="s">
        <v>7346</v>
      </c>
      <c r="T763" s="31">
        <v>10</v>
      </c>
      <c r="U763" s="31">
        <v>14</v>
      </c>
      <c r="V763" s="89">
        <v>46037</v>
      </c>
      <c r="W763" s="89">
        <v>46037</v>
      </c>
      <c r="X763" s="27" t="s">
        <v>7347</v>
      </c>
      <c r="Y763" s="72">
        <v>320</v>
      </c>
      <c r="Z763" s="76">
        <v>0.412</v>
      </c>
      <c r="AA763" s="28" t="s">
        <v>191</v>
      </c>
      <c r="AB763" s="28" t="s">
        <v>82</v>
      </c>
      <c r="AC763" s="28" t="s">
        <v>192</v>
      </c>
      <c r="AD763" s="28" t="s">
        <v>123</v>
      </c>
      <c r="AE763" s="28" t="s">
        <v>82</v>
      </c>
      <c r="AF763" s="28" t="s">
        <v>82</v>
      </c>
      <c r="AG763" s="28" t="s">
        <v>95</v>
      </c>
      <c r="AH763" s="28" t="s">
        <v>82</v>
      </c>
      <c r="AI763" s="28" t="s">
        <v>96</v>
      </c>
      <c r="AJ763" s="28" t="s">
        <v>82</v>
      </c>
      <c r="AK763" s="28" t="s">
        <v>82</v>
      </c>
      <c r="AL763" s="28" t="s">
        <v>7348</v>
      </c>
      <c r="AM763" s="28" t="s">
        <v>88</v>
      </c>
      <c r="AN763" s="27" t="s">
        <v>98</v>
      </c>
      <c r="AO763" s="72">
        <f>C763*U763+D763</f>
        <v>0</v>
      </c>
      <c r="AP763" s="27" t="s">
        <v>82</v>
      </c>
      <c r="AQ763" s="27" t="s">
        <v>82</v>
      </c>
      <c r="AR763" s="29" t="s">
        <v>82</v>
      </c>
      <c r="AS763" s="29" t="s">
        <v>82</v>
      </c>
      <c r="AT763" s="79" t="s">
        <v>82</v>
      </c>
      <c r="AW763" s="80" t="s">
        <v>82</v>
      </c>
      <c r="AX763" s="27" t="s">
        <v>82</v>
      </c>
      <c r="AY763" s="27" t="s">
        <v>7349</v>
      </c>
      <c r="AZ763" s="27" t="s">
        <v>82</v>
      </c>
      <c r="BA763" s="27" t="s">
        <v>7350</v>
      </c>
      <c r="BB763" s="27" t="s">
        <v>7351</v>
      </c>
      <c r="BC763" s="27" t="s">
        <v>82</v>
      </c>
      <c r="BD763" s="27" t="s">
        <v>82</v>
      </c>
      <c r="BE763" s="27" t="s">
        <v>82</v>
      </c>
      <c r="BF763" s="27" t="s">
        <v>82</v>
      </c>
      <c r="BG763" s="27" t="s">
        <v>7344</v>
      </c>
      <c r="BH763" s="27" t="s">
        <v>128</v>
      </c>
      <c r="BI763" s="27" t="s">
        <v>129</v>
      </c>
      <c r="BJ763" s="27" t="s">
        <v>234</v>
      </c>
      <c r="BK763" s="27" t="s">
        <v>235</v>
      </c>
      <c r="BL763" s="27" t="s">
        <v>82</v>
      </c>
      <c r="BM763" s="27" t="s">
        <v>82</v>
      </c>
      <c r="BN763" s="27" t="s">
        <v>82</v>
      </c>
      <c r="BP763" s="117">
        <f>AO763*E763</f>
        <v>0</v>
      </c>
      <c r="BQ763" s="117">
        <f>AO763*Z763</f>
        <v>0</v>
      </c>
    </row>
    <row r="764">
      <c r="A764" s="48" t="s">
        <v>81</v>
      </c>
      <c r="B764" s="48" t="s">
        <v>82</v>
      </c>
      <c r="C764" s="58">
        <v>0</v>
      </c>
      <c r="D764" s="58">
        <v>0</v>
      </c>
      <c r="E764" s="64">
        <v>660</v>
      </c>
      <c r="F764" s="26" t="s">
        <v>7352</v>
      </c>
      <c r="G764" s="27" t="s">
        <v>7353</v>
      </c>
      <c r="H764" s="27" t="s">
        <v>7344</v>
      </c>
      <c r="I764" s="118" t="s">
        <v>7354</v>
      </c>
      <c r="J764" s="94" t="s">
        <v>136</v>
      </c>
      <c r="L764" s="27" t="s">
        <v>115</v>
      </c>
      <c r="M764" s="27" t="s">
        <v>186</v>
      </c>
      <c r="N764" s="27" t="s">
        <v>88</v>
      </c>
      <c r="O764" s="27" t="s">
        <v>187</v>
      </c>
      <c r="P764" s="27" t="s">
        <v>188</v>
      </c>
      <c r="Q764" s="27" t="s">
        <v>89</v>
      </c>
      <c r="R764" s="27" t="s">
        <v>82</v>
      </c>
      <c r="S764" s="95" t="s">
        <v>7355</v>
      </c>
      <c r="T764" s="31">
        <v>10</v>
      </c>
      <c r="U764" s="31">
        <v>20</v>
      </c>
      <c r="V764" s="89">
        <v>46211</v>
      </c>
      <c r="W764" s="89">
        <v>46211</v>
      </c>
      <c r="X764" s="27" t="s">
        <v>7356</v>
      </c>
      <c r="Y764" s="72">
        <v>208</v>
      </c>
      <c r="Z764" s="76">
        <v>0.295</v>
      </c>
      <c r="AA764" s="28" t="s">
        <v>191</v>
      </c>
      <c r="AB764" s="28" t="s">
        <v>82</v>
      </c>
      <c r="AC764" s="28" t="s">
        <v>192</v>
      </c>
      <c r="AD764" s="28" t="s">
        <v>123</v>
      </c>
      <c r="AE764" s="28" t="s">
        <v>82</v>
      </c>
      <c r="AF764" s="28" t="s">
        <v>82</v>
      </c>
      <c r="AG764" s="28" t="s">
        <v>95</v>
      </c>
      <c r="AH764" s="28" t="s">
        <v>82</v>
      </c>
      <c r="AI764" s="28" t="s">
        <v>96</v>
      </c>
      <c r="AJ764" s="28" t="s">
        <v>82</v>
      </c>
      <c r="AK764" s="28" t="s">
        <v>82</v>
      </c>
      <c r="AL764" s="28" t="s">
        <v>7357</v>
      </c>
      <c r="AM764" s="28" t="s">
        <v>88</v>
      </c>
      <c r="AN764" s="27" t="s">
        <v>98</v>
      </c>
      <c r="AO764" s="72">
        <f>C764*U764+D764</f>
        <v>0</v>
      </c>
      <c r="AP764" s="27" t="s">
        <v>82</v>
      </c>
      <c r="AQ764" s="27" t="s">
        <v>82</v>
      </c>
      <c r="AR764" s="29" t="s">
        <v>82</v>
      </c>
      <c r="AS764" s="29" t="s">
        <v>82</v>
      </c>
      <c r="AT764" s="79" t="s">
        <v>82</v>
      </c>
      <c r="AW764" s="80" t="s">
        <v>82</v>
      </c>
      <c r="AX764" s="27" t="s">
        <v>82</v>
      </c>
      <c r="AY764" s="27" t="s">
        <v>7358</v>
      </c>
      <c r="AZ764" s="27" t="s">
        <v>82</v>
      </c>
      <c r="BA764" s="27" t="s">
        <v>82</v>
      </c>
      <c r="BB764" s="27" t="s">
        <v>7359</v>
      </c>
      <c r="BC764" s="27" t="s">
        <v>82</v>
      </c>
      <c r="BD764" s="27" t="s">
        <v>82</v>
      </c>
      <c r="BE764" s="27" t="s">
        <v>82</v>
      </c>
      <c r="BF764" s="27" t="s">
        <v>82</v>
      </c>
      <c r="BG764" s="27" t="s">
        <v>7344</v>
      </c>
      <c r="BH764" s="27" t="s">
        <v>128</v>
      </c>
      <c r="BI764" s="27" t="s">
        <v>200</v>
      </c>
      <c r="BJ764" s="27" t="s">
        <v>201</v>
      </c>
      <c r="BK764" s="27" t="s">
        <v>381</v>
      </c>
      <c r="BL764" s="27" t="s">
        <v>82</v>
      </c>
      <c r="BM764" s="27" t="s">
        <v>82</v>
      </c>
      <c r="BN764" s="27" t="s">
        <v>82</v>
      </c>
      <c r="BP764" s="117">
        <f>AO764*E764</f>
        <v>0</v>
      </c>
      <c r="BQ764" s="117">
        <f>AO764*Z764</f>
        <v>0</v>
      </c>
    </row>
    <row r="765">
      <c r="A765" s="48" t="s">
        <v>81</v>
      </c>
      <c r="B765" s="48" t="s">
        <v>82</v>
      </c>
      <c r="C765" s="58">
        <v>0</v>
      </c>
      <c r="D765" s="58">
        <v>0</v>
      </c>
      <c r="E765" s="64">
        <v>957</v>
      </c>
      <c r="F765" s="26" t="s">
        <v>7360</v>
      </c>
      <c r="G765" s="27" t="s">
        <v>7361</v>
      </c>
      <c r="H765" s="27" t="s">
        <v>7344</v>
      </c>
      <c r="I765" s="118" t="s">
        <v>7362</v>
      </c>
      <c r="J765" s="94" t="s">
        <v>114</v>
      </c>
      <c r="L765" s="27" t="s">
        <v>115</v>
      </c>
      <c r="M765" s="27" t="s">
        <v>1001</v>
      </c>
      <c r="N765" s="27" t="s">
        <v>88</v>
      </c>
      <c r="O765" s="27" t="s">
        <v>187</v>
      </c>
      <c r="P765" s="27" t="s">
        <v>188</v>
      </c>
      <c r="Q765" s="27" t="s">
        <v>89</v>
      </c>
      <c r="R765" s="27" t="s">
        <v>82</v>
      </c>
      <c r="S765" s="95" t="s">
        <v>7363</v>
      </c>
      <c r="T765" s="31">
        <v>10</v>
      </c>
      <c r="U765" s="31">
        <v>14</v>
      </c>
      <c r="V765" s="89">
        <v>45966</v>
      </c>
      <c r="W765" s="89">
        <v>45966</v>
      </c>
      <c r="X765" s="27" t="s">
        <v>7364</v>
      </c>
      <c r="Y765" s="72">
        <v>256</v>
      </c>
      <c r="Z765" s="76">
        <v>0.36</v>
      </c>
      <c r="AA765" s="28" t="s">
        <v>191</v>
      </c>
      <c r="AB765" s="28" t="s">
        <v>82</v>
      </c>
      <c r="AC765" s="28" t="s">
        <v>192</v>
      </c>
      <c r="AD765" s="28" t="s">
        <v>123</v>
      </c>
      <c r="AE765" s="28" t="s">
        <v>82</v>
      </c>
      <c r="AF765" s="28" t="s">
        <v>82</v>
      </c>
      <c r="AG765" s="28" t="s">
        <v>95</v>
      </c>
      <c r="AH765" s="28" t="s">
        <v>82</v>
      </c>
      <c r="AI765" s="28" t="s">
        <v>96</v>
      </c>
      <c r="AJ765" s="28" t="s">
        <v>82</v>
      </c>
      <c r="AK765" s="28" t="s">
        <v>82</v>
      </c>
      <c r="AL765" s="28" t="s">
        <v>7365</v>
      </c>
      <c r="AM765" s="28" t="s">
        <v>88</v>
      </c>
      <c r="AN765" s="27" t="s">
        <v>98</v>
      </c>
      <c r="AO765" s="72">
        <f>C765*U765+D765</f>
        <v>0</v>
      </c>
      <c r="AP765" s="27" t="s">
        <v>82</v>
      </c>
      <c r="AQ765" s="27" t="s">
        <v>82</v>
      </c>
      <c r="AR765" s="29" t="s">
        <v>82</v>
      </c>
      <c r="AS765" s="29" t="s">
        <v>82</v>
      </c>
      <c r="AT765" s="79" t="s">
        <v>82</v>
      </c>
      <c r="AW765" s="80" t="s">
        <v>82</v>
      </c>
      <c r="AX765" s="27" t="s">
        <v>82</v>
      </c>
      <c r="AY765" s="27" t="s">
        <v>7366</v>
      </c>
      <c r="AZ765" s="27" t="s">
        <v>82</v>
      </c>
      <c r="BA765" s="27" t="s">
        <v>7367</v>
      </c>
      <c r="BB765" s="27" t="s">
        <v>7368</v>
      </c>
      <c r="BC765" s="27" t="s">
        <v>82</v>
      </c>
      <c r="BD765" s="27" t="s">
        <v>82</v>
      </c>
      <c r="BE765" s="27" t="s">
        <v>82</v>
      </c>
      <c r="BF765" s="27" t="s">
        <v>82</v>
      </c>
      <c r="BG765" s="27" t="s">
        <v>7344</v>
      </c>
      <c r="BH765" s="27" t="s">
        <v>128</v>
      </c>
      <c r="BI765" s="27" t="s">
        <v>200</v>
      </c>
      <c r="BJ765" s="27" t="s">
        <v>201</v>
      </c>
      <c r="BK765" s="27" t="s">
        <v>381</v>
      </c>
      <c r="BL765" s="27" t="s">
        <v>82</v>
      </c>
      <c r="BM765" s="27" t="s">
        <v>82</v>
      </c>
      <c r="BN765" s="27" t="s">
        <v>82</v>
      </c>
      <c r="BP765" s="117">
        <f>AO765*E765</f>
        <v>0</v>
      </c>
      <c r="BQ765" s="117">
        <f>AO765*Z765</f>
        <v>0</v>
      </c>
    </row>
    <row r="766">
      <c r="A766" s="48" t="s">
        <v>81</v>
      </c>
      <c r="B766" s="48" t="s">
        <v>82</v>
      </c>
      <c r="C766" s="58">
        <v>0</v>
      </c>
      <c r="D766" s="58">
        <v>0</v>
      </c>
      <c r="E766" s="64">
        <v>818.4</v>
      </c>
      <c r="F766" s="26" t="s">
        <v>7369</v>
      </c>
      <c r="G766" s="27" t="s">
        <v>7370</v>
      </c>
      <c r="H766" s="27" t="s">
        <v>7344</v>
      </c>
      <c r="I766" s="118" t="s">
        <v>7371</v>
      </c>
      <c r="J766" s="94" t="s">
        <v>363</v>
      </c>
      <c r="L766" s="27" t="s">
        <v>115</v>
      </c>
      <c r="M766" s="27" t="s">
        <v>884</v>
      </c>
      <c r="N766" s="27" t="s">
        <v>88</v>
      </c>
      <c r="O766" s="27" t="s">
        <v>187</v>
      </c>
      <c r="P766" s="27" t="s">
        <v>188</v>
      </c>
      <c r="Q766" s="27" t="s">
        <v>89</v>
      </c>
      <c r="R766" s="27" t="s">
        <v>82</v>
      </c>
      <c r="S766" s="95" t="s">
        <v>7372</v>
      </c>
      <c r="T766" s="31">
        <v>10</v>
      </c>
      <c r="U766" s="31">
        <v>5</v>
      </c>
      <c r="V766" s="89">
        <v>45539</v>
      </c>
      <c r="W766" s="89">
        <v>45539</v>
      </c>
      <c r="X766" s="27" t="s">
        <v>7373</v>
      </c>
      <c r="Y766" s="72">
        <v>368</v>
      </c>
      <c r="Z766" s="76">
        <v>0.548</v>
      </c>
      <c r="AA766" s="28" t="s">
        <v>191</v>
      </c>
      <c r="AB766" s="28" t="s">
        <v>82</v>
      </c>
      <c r="AC766" s="28" t="s">
        <v>192</v>
      </c>
      <c r="AD766" s="28" t="s">
        <v>123</v>
      </c>
      <c r="AE766" s="28" t="s">
        <v>82</v>
      </c>
      <c r="AF766" s="28" t="s">
        <v>82</v>
      </c>
      <c r="AG766" s="28" t="s">
        <v>95</v>
      </c>
      <c r="AH766" s="28" t="s">
        <v>82</v>
      </c>
      <c r="AI766" s="28" t="s">
        <v>96</v>
      </c>
      <c r="AJ766" s="28" t="s">
        <v>82</v>
      </c>
      <c r="AK766" s="28" t="s">
        <v>82</v>
      </c>
      <c r="AL766" s="28" t="s">
        <v>7374</v>
      </c>
      <c r="AM766" s="28" t="s">
        <v>88</v>
      </c>
      <c r="AN766" s="27" t="s">
        <v>98</v>
      </c>
      <c r="AO766" s="72">
        <f>C766*U766+D766</f>
        <v>0</v>
      </c>
      <c r="AP766" s="27" t="s">
        <v>82</v>
      </c>
      <c r="AQ766" s="27" t="s">
        <v>82</v>
      </c>
      <c r="AR766" s="29" t="s">
        <v>82</v>
      </c>
      <c r="AS766" s="29" t="s">
        <v>82</v>
      </c>
      <c r="AT766" s="79" t="s">
        <v>82</v>
      </c>
      <c r="AW766" s="80" t="s">
        <v>82</v>
      </c>
      <c r="AX766" s="27" t="s">
        <v>82</v>
      </c>
      <c r="AY766" s="27" t="s">
        <v>7375</v>
      </c>
      <c r="AZ766" s="27" t="s">
        <v>82</v>
      </c>
      <c r="BA766" s="27" t="s">
        <v>7376</v>
      </c>
      <c r="BB766" s="27" t="s">
        <v>7377</v>
      </c>
      <c r="BC766" s="27" t="s">
        <v>82</v>
      </c>
      <c r="BD766" s="27" t="s">
        <v>82</v>
      </c>
      <c r="BE766" s="27" t="s">
        <v>7378</v>
      </c>
      <c r="BF766" s="27" t="s">
        <v>82</v>
      </c>
      <c r="BG766" s="27" t="s">
        <v>7344</v>
      </c>
      <c r="BH766" s="27" t="s">
        <v>128</v>
      </c>
      <c r="BI766" s="27" t="s">
        <v>200</v>
      </c>
      <c r="BJ766" s="27" t="s">
        <v>201</v>
      </c>
      <c r="BK766" s="27" t="s">
        <v>381</v>
      </c>
      <c r="BL766" s="27" t="s">
        <v>82</v>
      </c>
      <c r="BM766" s="27" t="s">
        <v>82</v>
      </c>
      <c r="BN766" s="27" t="s">
        <v>82</v>
      </c>
      <c r="BP766" s="117">
        <f>AO766*E766</f>
        <v>0</v>
      </c>
      <c r="BQ766" s="117">
        <f>AO766*Z766</f>
        <v>0</v>
      </c>
    </row>
    <row r="767">
      <c r="A767" s="48" t="s">
        <v>81</v>
      </c>
      <c r="B767" s="48" t="s">
        <v>82</v>
      </c>
      <c r="C767" s="58">
        <v>0</v>
      </c>
      <c r="D767" s="58">
        <v>0</v>
      </c>
      <c r="E767" s="64">
        <v>1049.4</v>
      </c>
      <c r="F767" s="26" t="s">
        <v>7379</v>
      </c>
      <c r="G767" s="27" t="s">
        <v>7380</v>
      </c>
      <c r="H767" s="27" t="s">
        <v>7344</v>
      </c>
      <c r="I767" s="118" t="s">
        <v>7381</v>
      </c>
      <c r="J767" s="94" t="s">
        <v>114</v>
      </c>
      <c r="L767" s="27" t="s">
        <v>115</v>
      </c>
      <c r="M767" s="27" t="s">
        <v>207</v>
      </c>
      <c r="N767" s="27" t="s">
        <v>88</v>
      </c>
      <c r="O767" s="27" t="s">
        <v>187</v>
      </c>
      <c r="P767" s="27" t="s">
        <v>188</v>
      </c>
      <c r="Q767" s="27" t="s">
        <v>89</v>
      </c>
      <c r="R767" s="27" t="s">
        <v>82</v>
      </c>
      <c r="S767" s="95" t="s">
        <v>7382</v>
      </c>
      <c r="T767" s="31">
        <v>10</v>
      </c>
      <c r="U767" s="31">
        <v>16</v>
      </c>
      <c r="V767" s="89">
        <v>46087</v>
      </c>
      <c r="W767" s="89">
        <v>46087</v>
      </c>
      <c r="X767" s="27" t="s">
        <v>7383</v>
      </c>
      <c r="Y767" s="72">
        <v>304</v>
      </c>
      <c r="Z767" s="76">
        <v>0.396</v>
      </c>
      <c r="AA767" s="28" t="s">
        <v>191</v>
      </c>
      <c r="AB767" s="28" t="s">
        <v>82</v>
      </c>
      <c r="AC767" s="28" t="s">
        <v>192</v>
      </c>
      <c r="AD767" s="28" t="s">
        <v>123</v>
      </c>
      <c r="AE767" s="28" t="s">
        <v>82</v>
      </c>
      <c r="AF767" s="28" t="s">
        <v>82</v>
      </c>
      <c r="AG767" s="28" t="s">
        <v>95</v>
      </c>
      <c r="AH767" s="28" t="s">
        <v>82</v>
      </c>
      <c r="AI767" s="28" t="s">
        <v>96</v>
      </c>
      <c r="AJ767" s="28" t="s">
        <v>82</v>
      </c>
      <c r="AK767" s="28" t="s">
        <v>82</v>
      </c>
      <c r="AL767" s="28" t="s">
        <v>7384</v>
      </c>
      <c r="AM767" s="28" t="s">
        <v>88</v>
      </c>
      <c r="AN767" s="27" t="s">
        <v>98</v>
      </c>
      <c r="AO767" s="72">
        <f>C767*U767+D767</f>
        <v>0</v>
      </c>
      <c r="AP767" s="27" t="s">
        <v>82</v>
      </c>
      <c r="AQ767" s="27" t="s">
        <v>82</v>
      </c>
      <c r="AR767" s="29" t="s">
        <v>82</v>
      </c>
      <c r="AS767" s="29" t="s">
        <v>82</v>
      </c>
      <c r="AT767" s="79" t="s">
        <v>82</v>
      </c>
      <c r="AW767" s="80" t="s">
        <v>82</v>
      </c>
      <c r="AX767" s="27" t="s">
        <v>82</v>
      </c>
      <c r="AY767" s="27" t="s">
        <v>7385</v>
      </c>
      <c r="AZ767" s="27" t="s">
        <v>82</v>
      </c>
      <c r="BA767" s="27" t="s">
        <v>7386</v>
      </c>
      <c r="BB767" s="27" t="s">
        <v>7387</v>
      </c>
      <c r="BC767" s="27" t="s">
        <v>82</v>
      </c>
      <c r="BD767" s="27" t="s">
        <v>82</v>
      </c>
      <c r="BE767" s="27" t="s">
        <v>82</v>
      </c>
      <c r="BF767" s="27" t="s">
        <v>82</v>
      </c>
      <c r="BG767" s="27" t="s">
        <v>7344</v>
      </c>
      <c r="BH767" s="27" t="s">
        <v>128</v>
      </c>
      <c r="BI767" s="27" t="s">
        <v>200</v>
      </c>
      <c r="BJ767" s="27" t="s">
        <v>201</v>
      </c>
      <c r="BK767" s="27" t="s">
        <v>621</v>
      </c>
      <c r="BL767" s="27" t="s">
        <v>82</v>
      </c>
      <c r="BM767" s="27" t="s">
        <v>82</v>
      </c>
      <c r="BN767" s="27" t="s">
        <v>82</v>
      </c>
      <c r="BP767" s="117">
        <f>AO767*E767</f>
        <v>0</v>
      </c>
      <c r="BQ767" s="117">
        <f>AO767*Z767</f>
        <v>0</v>
      </c>
    </row>
    <row r="768">
      <c r="A768" s="48" t="s">
        <v>81</v>
      </c>
      <c r="B768" s="48" t="s">
        <v>82</v>
      </c>
      <c r="C768" s="58">
        <v>0</v>
      </c>
      <c r="D768" s="58">
        <v>0</v>
      </c>
      <c r="E768" s="64">
        <v>1326.6</v>
      </c>
      <c r="F768" s="26" t="s">
        <v>7388</v>
      </c>
      <c r="G768" s="27" t="s">
        <v>572</v>
      </c>
      <c r="H768" s="27" t="s">
        <v>7389</v>
      </c>
      <c r="I768" s="118" t="s">
        <v>7390</v>
      </c>
      <c r="J768" s="94" t="s">
        <v>114</v>
      </c>
      <c r="L768" s="27" t="s">
        <v>115</v>
      </c>
      <c r="M768" s="27" t="s">
        <v>1800</v>
      </c>
      <c r="N768" s="27" t="s">
        <v>88</v>
      </c>
      <c r="O768" s="27" t="s">
        <v>117</v>
      </c>
      <c r="P768" s="27" t="s">
        <v>323</v>
      </c>
      <c r="Q768" s="27" t="s">
        <v>89</v>
      </c>
      <c r="R768" s="27" t="s">
        <v>82</v>
      </c>
      <c r="S768" s="95" t="s">
        <v>7391</v>
      </c>
      <c r="T768" s="31">
        <v>10</v>
      </c>
      <c r="U768" s="31">
        <v>10</v>
      </c>
      <c r="V768" s="89">
        <v>44715</v>
      </c>
      <c r="W768" s="89">
        <v>44715</v>
      </c>
      <c r="X768" s="27" t="s">
        <v>7392</v>
      </c>
      <c r="Y768" s="72">
        <v>240</v>
      </c>
      <c r="Z768" s="76">
        <v>0.472</v>
      </c>
      <c r="AA768" s="28" t="s">
        <v>277</v>
      </c>
      <c r="AB768" s="28" t="s">
        <v>82</v>
      </c>
      <c r="AC768" s="28" t="s">
        <v>2646</v>
      </c>
      <c r="AD768" s="28" t="s">
        <v>123</v>
      </c>
      <c r="AE768" s="28" t="s">
        <v>82</v>
      </c>
      <c r="AF768" s="28" t="s">
        <v>82</v>
      </c>
      <c r="AG768" s="28" t="s">
        <v>82</v>
      </c>
      <c r="AH768" s="28" t="s">
        <v>82</v>
      </c>
      <c r="AI768" s="28" t="s">
        <v>96</v>
      </c>
      <c r="AJ768" s="28" t="s">
        <v>82</v>
      </c>
      <c r="AK768" s="28" t="s">
        <v>82</v>
      </c>
      <c r="AL768" s="28" t="s">
        <v>7393</v>
      </c>
      <c r="AM768" s="28" t="s">
        <v>88</v>
      </c>
      <c r="AN768" s="27" t="s">
        <v>98</v>
      </c>
      <c r="AO768" s="72">
        <f>C768*U768+D768</f>
        <v>0</v>
      </c>
      <c r="AP768" s="27" t="s">
        <v>82</v>
      </c>
      <c r="AQ768" s="27" t="s">
        <v>82</v>
      </c>
      <c r="AR768" s="29" t="s">
        <v>82</v>
      </c>
      <c r="AS768" s="29" t="s">
        <v>82</v>
      </c>
      <c r="AT768" s="79" t="s">
        <v>82</v>
      </c>
      <c r="AW768" s="80" t="s">
        <v>82</v>
      </c>
      <c r="AX768" s="27" t="s">
        <v>82</v>
      </c>
      <c r="AY768" s="27" t="s">
        <v>7394</v>
      </c>
      <c r="AZ768" s="27" t="s">
        <v>82</v>
      </c>
      <c r="BA768" s="27" t="s">
        <v>7395</v>
      </c>
      <c r="BB768" s="27" t="s">
        <v>7396</v>
      </c>
      <c r="BC768" s="27" t="s">
        <v>82</v>
      </c>
      <c r="BD768" s="27" t="s">
        <v>82</v>
      </c>
      <c r="BE768" s="27" t="s">
        <v>7397</v>
      </c>
      <c r="BF768" s="27" t="s">
        <v>82</v>
      </c>
      <c r="BG768" s="27" t="s">
        <v>7389</v>
      </c>
      <c r="BH768" s="27" t="s">
        <v>128</v>
      </c>
      <c r="BI768" s="27" t="s">
        <v>129</v>
      </c>
      <c r="BJ768" s="27" t="s">
        <v>234</v>
      </c>
      <c r="BK768" s="27" t="s">
        <v>235</v>
      </c>
      <c r="BL768" s="27" t="s">
        <v>82</v>
      </c>
      <c r="BM768" s="27" t="s">
        <v>82</v>
      </c>
      <c r="BN768" s="27" t="s">
        <v>82</v>
      </c>
      <c r="BP768" s="117">
        <f>AO768*E768</f>
        <v>0</v>
      </c>
      <c r="BQ768" s="117">
        <f>AO768*Z768</f>
        <v>0</v>
      </c>
    </row>
    <row r="769">
      <c r="A769" s="48" t="s">
        <v>81</v>
      </c>
      <c r="B769" s="48" t="s">
        <v>82</v>
      </c>
      <c r="C769" s="58">
        <v>0</v>
      </c>
      <c r="D769" s="58">
        <v>0</v>
      </c>
      <c r="E769" s="64">
        <v>818.4</v>
      </c>
      <c r="F769" s="26" t="s">
        <v>7398</v>
      </c>
      <c r="G769" s="27" t="s">
        <v>7399</v>
      </c>
      <c r="H769" s="27" t="s">
        <v>7400</v>
      </c>
      <c r="I769" s="118" t="s">
        <v>7401</v>
      </c>
      <c r="J769" s="94" t="s">
        <v>114</v>
      </c>
      <c r="L769" s="27" t="s">
        <v>82</v>
      </c>
      <c r="M769" s="27" t="s">
        <v>884</v>
      </c>
      <c r="N769" s="27" t="s">
        <v>88</v>
      </c>
      <c r="O769" s="27" t="s">
        <v>187</v>
      </c>
      <c r="P769" s="27" t="s">
        <v>259</v>
      </c>
      <c r="Q769" s="27" t="s">
        <v>89</v>
      </c>
      <c r="R769" s="27" t="s">
        <v>82</v>
      </c>
      <c r="S769" s="95" t="s">
        <v>7402</v>
      </c>
      <c r="T769" s="31">
        <v>10</v>
      </c>
      <c r="U769" s="31">
        <v>16</v>
      </c>
      <c r="V769" s="89">
        <v>46085</v>
      </c>
      <c r="W769" s="89">
        <v>46085</v>
      </c>
      <c r="X769" s="27" t="s">
        <v>7403</v>
      </c>
      <c r="Y769" s="72">
        <v>256</v>
      </c>
      <c r="Z769" s="76">
        <v>0.3</v>
      </c>
      <c r="AA769" s="28" t="s">
        <v>191</v>
      </c>
      <c r="AB769" s="28" t="s">
        <v>82</v>
      </c>
      <c r="AC769" s="28" t="s">
        <v>192</v>
      </c>
      <c r="AD769" s="28" t="s">
        <v>123</v>
      </c>
      <c r="AE769" s="28" t="s">
        <v>82</v>
      </c>
      <c r="AF769" s="28" t="s">
        <v>82</v>
      </c>
      <c r="AG769" s="28" t="s">
        <v>95</v>
      </c>
      <c r="AH769" s="28" t="s">
        <v>82</v>
      </c>
      <c r="AI769" s="28" t="s">
        <v>96</v>
      </c>
      <c r="AJ769" s="28" t="s">
        <v>82</v>
      </c>
      <c r="AK769" s="28" t="s">
        <v>82</v>
      </c>
      <c r="AL769" s="28" t="s">
        <v>7404</v>
      </c>
      <c r="AM769" s="28" t="s">
        <v>88</v>
      </c>
      <c r="AN769" s="27" t="s">
        <v>98</v>
      </c>
      <c r="AO769" s="72">
        <f>C769*U769+D769</f>
        <v>0</v>
      </c>
      <c r="AP769" s="27" t="s">
        <v>82</v>
      </c>
      <c r="AQ769" s="27" t="s">
        <v>82</v>
      </c>
      <c r="AR769" s="29" t="s">
        <v>82</v>
      </c>
      <c r="AS769" s="29" t="s">
        <v>82</v>
      </c>
      <c r="AT769" s="79" t="s">
        <v>82</v>
      </c>
      <c r="AW769" s="80" t="s">
        <v>82</v>
      </c>
      <c r="AX769" s="27" t="s">
        <v>82</v>
      </c>
      <c r="AY769" s="27" t="s">
        <v>7405</v>
      </c>
      <c r="AZ769" s="27" t="s">
        <v>82</v>
      </c>
      <c r="BA769" s="27" t="s">
        <v>7406</v>
      </c>
      <c r="BB769" s="27" t="s">
        <v>7407</v>
      </c>
      <c r="BC769" s="27" t="s">
        <v>82</v>
      </c>
      <c r="BD769" s="27" t="s">
        <v>82</v>
      </c>
      <c r="BE769" s="27" t="s">
        <v>82</v>
      </c>
      <c r="BF769" s="27" t="s">
        <v>82</v>
      </c>
      <c r="BG769" s="27" t="s">
        <v>7408</v>
      </c>
      <c r="BH769" s="27" t="s">
        <v>128</v>
      </c>
      <c r="BI769" s="27" t="s">
        <v>200</v>
      </c>
      <c r="BJ769" s="27" t="s">
        <v>268</v>
      </c>
      <c r="BK769" s="27" t="s">
        <v>269</v>
      </c>
      <c r="BL769" s="27" t="s">
        <v>82</v>
      </c>
      <c r="BM769" s="27" t="s">
        <v>82</v>
      </c>
      <c r="BN769" s="27" t="s">
        <v>82</v>
      </c>
      <c r="BP769" s="117">
        <f>AO769*E769</f>
        <v>0</v>
      </c>
      <c r="BQ769" s="117">
        <f>AO769*Z769</f>
        <v>0</v>
      </c>
    </row>
    <row r="770">
      <c r="A770" s="48" t="s">
        <v>81</v>
      </c>
      <c r="B770" s="48" t="s">
        <v>82</v>
      </c>
      <c r="C770" s="58">
        <v>0</v>
      </c>
      <c r="D770" s="58">
        <v>0</v>
      </c>
      <c r="E770" s="64">
        <v>798.6</v>
      </c>
      <c r="F770" s="26" t="s">
        <v>7409</v>
      </c>
      <c r="G770" s="27" t="s">
        <v>7410</v>
      </c>
      <c r="H770" s="27" t="s">
        <v>7400</v>
      </c>
      <c r="I770" s="118" t="s">
        <v>7411</v>
      </c>
      <c r="J770" s="94" t="s">
        <v>114</v>
      </c>
      <c r="L770" s="27" t="s">
        <v>82</v>
      </c>
      <c r="M770" s="27" t="s">
        <v>804</v>
      </c>
      <c r="N770" s="27" t="s">
        <v>88</v>
      </c>
      <c r="O770" s="27" t="s">
        <v>187</v>
      </c>
      <c r="P770" s="27" t="s">
        <v>259</v>
      </c>
      <c r="Q770" s="27" t="s">
        <v>89</v>
      </c>
      <c r="R770" s="27" t="s">
        <v>82</v>
      </c>
      <c r="S770" s="95" t="s">
        <v>7412</v>
      </c>
      <c r="T770" s="31">
        <v>10</v>
      </c>
      <c r="U770" s="31">
        <v>12</v>
      </c>
      <c r="V770" s="89">
        <v>45741</v>
      </c>
      <c r="W770" s="89">
        <v>45741</v>
      </c>
      <c r="X770" s="27" t="s">
        <v>7413</v>
      </c>
      <c r="Y770" s="72">
        <v>304</v>
      </c>
      <c r="Z770" s="76">
        <v>0.364</v>
      </c>
      <c r="AA770" s="28" t="s">
        <v>191</v>
      </c>
      <c r="AB770" s="28" t="s">
        <v>82</v>
      </c>
      <c r="AC770" s="28" t="s">
        <v>192</v>
      </c>
      <c r="AD770" s="28" t="s">
        <v>123</v>
      </c>
      <c r="AE770" s="28" t="s">
        <v>82</v>
      </c>
      <c r="AF770" s="28" t="s">
        <v>82</v>
      </c>
      <c r="AG770" s="28" t="s">
        <v>95</v>
      </c>
      <c r="AH770" s="28" t="s">
        <v>82</v>
      </c>
      <c r="AI770" s="28" t="s">
        <v>96</v>
      </c>
      <c r="AJ770" s="28" t="s">
        <v>82</v>
      </c>
      <c r="AK770" s="28" t="s">
        <v>82</v>
      </c>
      <c r="AL770" s="28" t="s">
        <v>7414</v>
      </c>
      <c r="AM770" s="28" t="s">
        <v>88</v>
      </c>
      <c r="AN770" s="27" t="s">
        <v>98</v>
      </c>
      <c r="AO770" s="72">
        <f>C770*U770+D770</f>
        <v>0</v>
      </c>
      <c r="AP770" s="27" t="s">
        <v>82</v>
      </c>
      <c r="AQ770" s="27" t="s">
        <v>82</v>
      </c>
      <c r="AR770" s="29" t="s">
        <v>82</v>
      </c>
      <c r="AS770" s="29" t="s">
        <v>82</v>
      </c>
      <c r="AT770" s="79" t="s">
        <v>82</v>
      </c>
      <c r="AW770" s="80" t="s">
        <v>82</v>
      </c>
      <c r="AX770" s="27" t="s">
        <v>82</v>
      </c>
      <c r="AY770" s="27" t="s">
        <v>7415</v>
      </c>
      <c r="AZ770" s="27" t="s">
        <v>82</v>
      </c>
      <c r="BA770" s="27" t="s">
        <v>7416</v>
      </c>
      <c r="BB770" s="27" t="s">
        <v>7417</v>
      </c>
      <c r="BC770" s="27" t="s">
        <v>82</v>
      </c>
      <c r="BD770" s="27" t="s">
        <v>82</v>
      </c>
      <c r="BE770" s="27" t="s">
        <v>82</v>
      </c>
      <c r="BF770" s="27" t="s">
        <v>82</v>
      </c>
      <c r="BG770" s="27" t="s">
        <v>7408</v>
      </c>
      <c r="BH770" s="27" t="s">
        <v>128</v>
      </c>
      <c r="BI770" s="27" t="s">
        <v>200</v>
      </c>
      <c r="BJ770" s="27" t="s">
        <v>268</v>
      </c>
      <c r="BK770" s="27" t="s">
        <v>269</v>
      </c>
      <c r="BL770" s="27" t="s">
        <v>82</v>
      </c>
      <c r="BM770" s="27" t="s">
        <v>82</v>
      </c>
      <c r="BN770" s="27" t="s">
        <v>82</v>
      </c>
      <c r="BP770" s="117">
        <f>AO770*E770</f>
        <v>0</v>
      </c>
      <c r="BQ770" s="117">
        <f>AO770*Z770</f>
        <v>0</v>
      </c>
    </row>
    <row r="771">
      <c r="A771" s="48" t="s">
        <v>81</v>
      </c>
      <c r="B771" s="48" t="s">
        <v>82</v>
      </c>
      <c r="C771" s="58">
        <v>0</v>
      </c>
      <c r="D771" s="58">
        <v>0</v>
      </c>
      <c r="E771" s="64">
        <v>818.4</v>
      </c>
      <c r="F771" s="26" t="s">
        <v>7418</v>
      </c>
      <c r="G771" s="27" t="s">
        <v>7419</v>
      </c>
      <c r="H771" s="27" t="s">
        <v>7400</v>
      </c>
      <c r="I771" s="118" t="s">
        <v>7420</v>
      </c>
      <c r="J771" s="94" t="s">
        <v>614</v>
      </c>
      <c r="L771" s="27" t="s">
        <v>82</v>
      </c>
      <c r="M771" s="27" t="s">
        <v>884</v>
      </c>
      <c r="N771" s="27" t="s">
        <v>88</v>
      </c>
      <c r="O771" s="27" t="s">
        <v>187</v>
      </c>
      <c r="P771" s="27" t="s">
        <v>259</v>
      </c>
      <c r="Q771" s="27" t="s">
        <v>89</v>
      </c>
      <c r="R771" s="27" t="s">
        <v>82</v>
      </c>
      <c r="S771" s="95" t="s">
        <v>7421</v>
      </c>
      <c r="T771" s="31">
        <v>10</v>
      </c>
      <c r="U771" s="31">
        <v>12</v>
      </c>
      <c r="V771" s="89">
        <v>45713</v>
      </c>
      <c r="W771" s="89">
        <v>45713</v>
      </c>
      <c r="X771" s="27" t="s">
        <v>7422</v>
      </c>
      <c r="Y771" s="72">
        <v>272</v>
      </c>
      <c r="Z771" s="76">
        <v>0.352</v>
      </c>
      <c r="AA771" s="28" t="s">
        <v>191</v>
      </c>
      <c r="AB771" s="28" t="s">
        <v>82</v>
      </c>
      <c r="AC771" s="28" t="s">
        <v>192</v>
      </c>
      <c r="AD771" s="28" t="s">
        <v>123</v>
      </c>
      <c r="AE771" s="28" t="s">
        <v>82</v>
      </c>
      <c r="AF771" s="28" t="s">
        <v>82</v>
      </c>
      <c r="AG771" s="28" t="s">
        <v>95</v>
      </c>
      <c r="AH771" s="28" t="s">
        <v>82</v>
      </c>
      <c r="AI771" s="28" t="s">
        <v>96</v>
      </c>
      <c r="AJ771" s="28" t="s">
        <v>82</v>
      </c>
      <c r="AK771" s="28" t="s">
        <v>82</v>
      </c>
      <c r="AL771" s="28" t="s">
        <v>7423</v>
      </c>
      <c r="AM771" s="28" t="s">
        <v>88</v>
      </c>
      <c r="AN771" s="27" t="s">
        <v>98</v>
      </c>
      <c r="AO771" s="72">
        <f>C771*U771+D771</f>
        <v>0</v>
      </c>
      <c r="AP771" s="27" t="s">
        <v>82</v>
      </c>
      <c r="AQ771" s="27" t="s">
        <v>82</v>
      </c>
      <c r="AR771" s="29" t="s">
        <v>82</v>
      </c>
      <c r="AS771" s="29" t="s">
        <v>82</v>
      </c>
      <c r="AT771" s="79" t="s">
        <v>82</v>
      </c>
      <c r="AW771" s="80" t="s">
        <v>82</v>
      </c>
      <c r="AX771" s="27" t="s">
        <v>82</v>
      </c>
      <c r="AY771" s="27" t="s">
        <v>7424</v>
      </c>
      <c r="AZ771" s="27" t="s">
        <v>82</v>
      </c>
      <c r="BA771" s="27" t="s">
        <v>7425</v>
      </c>
      <c r="BB771" s="27" t="s">
        <v>7426</v>
      </c>
      <c r="BC771" s="27" t="s">
        <v>82</v>
      </c>
      <c r="BD771" s="27" t="s">
        <v>82</v>
      </c>
      <c r="BE771" s="27" t="s">
        <v>82</v>
      </c>
      <c r="BF771" s="27" t="s">
        <v>82</v>
      </c>
      <c r="BG771" s="27" t="s">
        <v>7408</v>
      </c>
      <c r="BH771" s="27" t="s">
        <v>128</v>
      </c>
      <c r="BI771" s="27" t="s">
        <v>200</v>
      </c>
      <c r="BJ771" s="27" t="s">
        <v>268</v>
      </c>
      <c r="BK771" s="27" t="s">
        <v>269</v>
      </c>
      <c r="BL771" s="27" t="s">
        <v>82</v>
      </c>
      <c r="BM771" s="27" t="s">
        <v>82</v>
      </c>
      <c r="BN771" s="27" t="s">
        <v>82</v>
      </c>
      <c r="BP771" s="117">
        <f>AO771*E771</f>
        <v>0</v>
      </c>
      <c r="BQ771" s="117">
        <f>AO771*Z771</f>
        <v>0</v>
      </c>
    </row>
    <row r="772">
      <c r="A772" s="48" t="s">
        <v>81</v>
      </c>
      <c r="B772" s="48" t="s">
        <v>82</v>
      </c>
      <c r="C772" s="58">
        <v>0</v>
      </c>
      <c r="D772" s="58">
        <v>0</v>
      </c>
      <c r="E772" s="64">
        <v>844.8</v>
      </c>
      <c r="F772" s="26" t="s">
        <v>7427</v>
      </c>
      <c r="G772" s="27" t="s">
        <v>7428</v>
      </c>
      <c r="H772" s="27" t="s">
        <v>7400</v>
      </c>
      <c r="I772" s="118" t="s">
        <v>7429</v>
      </c>
      <c r="J772" s="94" t="s">
        <v>114</v>
      </c>
      <c r="L772" s="27" t="s">
        <v>82</v>
      </c>
      <c r="M772" s="27" t="s">
        <v>838</v>
      </c>
      <c r="N772" s="27" t="s">
        <v>88</v>
      </c>
      <c r="O772" s="27" t="s">
        <v>187</v>
      </c>
      <c r="P772" s="27" t="s">
        <v>259</v>
      </c>
      <c r="Q772" s="27" t="s">
        <v>89</v>
      </c>
      <c r="R772" s="27" t="s">
        <v>82</v>
      </c>
      <c r="S772" s="95" t="s">
        <v>7430</v>
      </c>
      <c r="T772" s="31">
        <v>10</v>
      </c>
      <c r="U772" s="31">
        <v>10</v>
      </c>
      <c r="V772" s="89">
        <v>45826</v>
      </c>
      <c r="W772" s="89">
        <v>45826</v>
      </c>
      <c r="X772" s="27" t="s">
        <v>7431</v>
      </c>
      <c r="Y772" s="72">
        <v>400</v>
      </c>
      <c r="Z772" s="76">
        <v>0.444</v>
      </c>
      <c r="AA772" s="28" t="s">
        <v>191</v>
      </c>
      <c r="AB772" s="28" t="s">
        <v>82</v>
      </c>
      <c r="AC772" s="28" t="s">
        <v>192</v>
      </c>
      <c r="AD772" s="28" t="s">
        <v>123</v>
      </c>
      <c r="AE772" s="28" t="s">
        <v>82</v>
      </c>
      <c r="AF772" s="28" t="s">
        <v>82</v>
      </c>
      <c r="AG772" s="28" t="s">
        <v>95</v>
      </c>
      <c r="AH772" s="28" t="s">
        <v>82</v>
      </c>
      <c r="AI772" s="28" t="s">
        <v>96</v>
      </c>
      <c r="AJ772" s="28" t="s">
        <v>82</v>
      </c>
      <c r="AK772" s="28" t="s">
        <v>82</v>
      </c>
      <c r="AL772" s="28" t="s">
        <v>7432</v>
      </c>
      <c r="AM772" s="28" t="s">
        <v>88</v>
      </c>
      <c r="AN772" s="27" t="s">
        <v>98</v>
      </c>
      <c r="AO772" s="72">
        <f>C772*U772+D772</f>
        <v>0</v>
      </c>
      <c r="AP772" s="27" t="s">
        <v>82</v>
      </c>
      <c r="AQ772" s="27" t="s">
        <v>82</v>
      </c>
      <c r="AR772" s="29" t="s">
        <v>82</v>
      </c>
      <c r="AS772" s="29" t="s">
        <v>82</v>
      </c>
      <c r="AT772" s="79" t="s">
        <v>82</v>
      </c>
      <c r="AW772" s="80" t="s">
        <v>82</v>
      </c>
      <c r="AX772" s="27" t="s">
        <v>82</v>
      </c>
      <c r="AY772" s="27" t="s">
        <v>7433</v>
      </c>
      <c r="AZ772" s="27" t="s">
        <v>82</v>
      </c>
      <c r="BA772" s="27" t="s">
        <v>7434</v>
      </c>
      <c r="BB772" s="27" t="s">
        <v>7435</v>
      </c>
      <c r="BC772" s="27" t="s">
        <v>82</v>
      </c>
      <c r="BD772" s="27" t="s">
        <v>82</v>
      </c>
      <c r="BE772" s="27" t="s">
        <v>82</v>
      </c>
      <c r="BF772" s="27" t="s">
        <v>82</v>
      </c>
      <c r="BG772" s="27" t="s">
        <v>7408</v>
      </c>
      <c r="BH772" s="27" t="s">
        <v>128</v>
      </c>
      <c r="BI772" s="27" t="s">
        <v>200</v>
      </c>
      <c r="BJ772" s="27" t="s">
        <v>268</v>
      </c>
      <c r="BK772" s="27" t="s">
        <v>269</v>
      </c>
      <c r="BL772" s="27" t="s">
        <v>82</v>
      </c>
      <c r="BM772" s="27" t="s">
        <v>82</v>
      </c>
      <c r="BN772" s="27" t="s">
        <v>82</v>
      </c>
      <c r="BP772" s="117">
        <f>AO772*E772</f>
        <v>0</v>
      </c>
      <c r="BQ772" s="117">
        <f>AO772*Z772</f>
        <v>0</v>
      </c>
    </row>
    <row r="773">
      <c r="A773" s="48" t="s">
        <v>81</v>
      </c>
      <c r="B773" s="48" t="s">
        <v>82</v>
      </c>
      <c r="C773" s="58">
        <v>0</v>
      </c>
      <c r="D773" s="58">
        <v>0</v>
      </c>
      <c r="E773" s="64">
        <v>891</v>
      </c>
      <c r="F773" s="26" t="s">
        <v>7436</v>
      </c>
      <c r="G773" s="27" t="s">
        <v>7437</v>
      </c>
      <c r="H773" s="27" t="s">
        <v>7400</v>
      </c>
      <c r="I773" s="118" t="s">
        <v>7438</v>
      </c>
      <c r="J773" s="94" t="s">
        <v>114</v>
      </c>
      <c r="L773" s="27" t="s">
        <v>82</v>
      </c>
      <c r="M773" s="27" t="s">
        <v>1116</v>
      </c>
      <c r="N773" s="27" t="s">
        <v>88</v>
      </c>
      <c r="O773" s="27" t="s">
        <v>187</v>
      </c>
      <c r="P773" s="27" t="s">
        <v>259</v>
      </c>
      <c r="Q773" s="27" t="s">
        <v>89</v>
      </c>
      <c r="R773" s="27" t="s">
        <v>82</v>
      </c>
      <c r="S773" s="95" t="s">
        <v>7439</v>
      </c>
      <c r="T773" s="31">
        <v>10</v>
      </c>
      <c r="U773" s="31">
        <v>18</v>
      </c>
      <c r="V773" s="89">
        <v>45847</v>
      </c>
      <c r="W773" s="89">
        <v>45847</v>
      </c>
      <c r="X773" s="27" t="s">
        <v>7440</v>
      </c>
      <c r="Y773" s="72">
        <v>304</v>
      </c>
      <c r="Z773" s="76">
        <v>0.36</v>
      </c>
      <c r="AA773" s="28" t="s">
        <v>191</v>
      </c>
      <c r="AB773" s="28" t="s">
        <v>82</v>
      </c>
      <c r="AC773" s="28" t="s">
        <v>192</v>
      </c>
      <c r="AD773" s="28" t="s">
        <v>123</v>
      </c>
      <c r="AE773" s="28" t="s">
        <v>82</v>
      </c>
      <c r="AF773" s="28" t="s">
        <v>82</v>
      </c>
      <c r="AG773" s="28" t="s">
        <v>95</v>
      </c>
      <c r="AH773" s="28" t="s">
        <v>82</v>
      </c>
      <c r="AI773" s="28" t="s">
        <v>96</v>
      </c>
      <c r="AJ773" s="28" t="s">
        <v>82</v>
      </c>
      <c r="AK773" s="28" t="s">
        <v>82</v>
      </c>
      <c r="AL773" s="28" t="s">
        <v>7441</v>
      </c>
      <c r="AM773" s="28" t="s">
        <v>88</v>
      </c>
      <c r="AN773" s="27" t="s">
        <v>98</v>
      </c>
      <c r="AO773" s="72">
        <f>C773*U773+D773</f>
        <v>0</v>
      </c>
      <c r="AP773" s="27" t="s">
        <v>82</v>
      </c>
      <c r="AQ773" s="27" t="s">
        <v>82</v>
      </c>
      <c r="AR773" s="29" t="s">
        <v>82</v>
      </c>
      <c r="AS773" s="29" t="s">
        <v>82</v>
      </c>
      <c r="AT773" s="79" t="s">
        <v>82</v>
      </c>
      <c r="AW773" s="80" t="s">
        <v>82</v>
      </c>
      <c r="AX773" s="27" t="s">
        <v>82</v>
      </c>
      <c r="AY773" s="27" t="s">
        <v>7442</v>
      </c>
      <c r="AZ773" s="27" t="s">
        <v>82</v>
      </c>
      <c r="BA773" s="27" t="s">
        <v>7443</v>
      </c>
      <c r="BB773" s="27" t="s">
        <v>7444</v>
      </c>
      <c r="BC773" s="27" t="s">
        <v>82</v>
      </c>
      <c r="BD773" s="27" t="s">
        <v>82</v>
      </c>
      <c r="BE773" s="27" t="s">
        <v>82</v>
      </c>
      <c r="BF773" s="27" t="s">
        <v>82</v>
      </c>
      <c r="BG773" s="27" t="s">
        <v>7408</v>
      </c>
      <c r="BH773" s="27" t="s">
        <v>128</v>
      </c>
      <c r="BI773" s="27" t="s">
        <v>200</v>
      </c>
      <c r="BJ773" s="27" t="s">
        <v>268</v>
      </c>
      <c r="BK773" s="27" t="s">
        <v>269</v>
      </c>
      <c r="BL773" s="27" t="s">
        <v>82</v>
      </c>
      <c r="BM773" s="27" t="s">
        <v>82</v>
      </c>
      <c r="BN773" s="27" t="s">
        <v>82</v>
      </c>
      <c r="BP773" s="117">
        <f>AO773*E773</f>
        <v>0</v>
      </c>
      <c r="BQ773" s="117">
        <f>AO773*Z773</f>
        <v>0</v>
      </c>
    </row>
    <row r="774">
      <c r="A774" s="48" t="s">
        <v>81</v>
      </c>
      <c r="B774" s="48" t="s">
        <v>82</v>
      </c>
      <c r="C774" s="58">
        <v>0</v>
      </c>
      <c r="D774" s="58">
        <v>0</v>
      </c>
      <c r="E774" s="64">
        <v>752.4</v>
      </c>
      <c r="F774" s="26" t="s">
        <v>7445</v>
      </c>
      <c r="G774" s="27" t="s">
        <v>7446</v>
      </c>
      <c r="H774" s="27" t="s">
        <v>7447</v>
      </c>
      <c r="I774" s="118" t="s">
        <v>7448</v>
      </c>
      <c r="J774" s="94" t="s">
        <v>335</v>
      </c>
      <c r="L774" s="27" t="s">
        <v>82</v>
      </c>
      <c r="M774" s="27" t="s">
        <v>857</v>
      </c>
      <c r="N774" s="27" t="s">
        <v>88</v>
      </c>
      <c r="O774" s="27" t="s">
        <v>5077</v>
      </c>
      <c r="P774" s="27" t="s">
        <v>5077</v>
      </c>
      <c r="Q774" s="27" t="s">
        <v>89</v>
      </c>
      <c r="R774" s="27" t="s">
        <v>82</v>
      </c>
      <c r="S774" s="95" t="s">
        <v>7449</v>
      </c>
      <c r="T774" s="31">
        <v>10</v>
      </c>
      <c r="U774" s="31">
        <v>16</v>
      </c>
      <c r="V774" s="89">
        <v>45722</v>
      </c>
      <c r="W774" s="89">
        <v>46079</v>
      </c>
      <c r="X774" s="27" t="s">
        <v>7450</v>
      </c>
      <c r="Y774" s="72">
        <v>64</v>
      </c>
      <c r="Z774" s="76">
        <v>0.243</v>
      </c>
      <c r="AA774" s="28" t="s">
        <v>7451</v>
      </c>
      <c r="AB774" s="28" t="s">
        <v>82</v>
      </c>
      <c r="AC774" s="28" t="s">
        <v>2191</v>
      </c>
      <c r="AD774" s="28" t="s">
        <v>123</v>
      </c>
      <c r="AE774" s="28" t="s">
        <v>82</v>
      </c>
      <c r="AF774" s="28" t="s">
        <v>82</v>
      </c>
      <c r="AG774" s="28" t="s">
        <v>95</v>
      </c>
      <c r="AH774" s="28" t="s">
        <v>82</v>
      </c>
      <c r="AI774" s="28" t="s">
        <v>96</v>
      </c>
      <c r="AJ774" s="28" t="s">
        <v>82</v>
      </c>
      <c r="AK774" s="28" t="s">
        <v>82</v>
      </c>
      <c r="AL774" s="28" t="s">
        <v>7452</v>
      </c>
      <c r="AM774" s="28" t="s">
        <v>88</v>
      </c>
      <c r="AN774" s="27" t="s">
        <v>194</v>
      </c>
      <c r="AO774" s="72">
        <f>C774*U774+D774</f>
        <v>0</v>
      </c>
      <c r="AP774" s="119" t="s">
        <v>7453</v>
      </c>
      <c r="AQ774" s="27" t="s">
        <v>82</v>
      </c>
      <c r="AR774" s="29" t="s">
        <v>82</v>
      </c>
      <c r="AS774" s="29" t="s">
        <v>82</v>
      </c>
      <c r="AT774" s="79" t="s">
        <v>82</v>
      </c>
      <c r="AW774" s="80" t="s">
        <v>82</v>
      </c>
      <c r="AX774" s="27" t="s">
        <v>82</v>
      </c>
      <c r="AY774" s="27" t="s">
        <v>7454</v>
      </c>
      <c r="AZ774" s="27" t="s">
        <v>82</v>
      </c>
      <c r="BA774" s="27" t="s">
        <v>7455</v>
      </c>
      <c r="BB774" s="27" t="s">
        <v>7456</v>
      </c>
      <c r="BC774" s="27" t="s">
        <v>82</v>
      </c>
      <c r="BD774" s="27" t="s">
        <v>82</v>
      </c>
      <c r="BE774" s="27" t="s">
        <v>7457</v>
      </c>
      <c r="BF774" s="27" t="s">
        <v>82</v>
      </c>
      <c r="BG774" s="27" t="s">
        <v>7458</v>
      </c>
      <c r="BH774" s="27" t="s">
        <v>2792</v>
      </c>
      <c r="BI774" s="27" t="s">
        <v>5698</v>
      </c>
      <c r="BJ774" s="27" t="s">
        <v>7459</v>
      </c>
      <c r="BK774" s="27" t="s">
        <v>7459</v>
      </c>
      <c r="BL774" s="27" t="s">
        <v>82</v>
      </c>
      <c r="BM774" s="27" t="s">
        <v>82</v>
      </c>
      <c r="BN774" s="27" t="s">
        <v>82</v>
      </c>
      <c r="BP774" s="117">
        <f>AO774*E774</f>
        <v>0</v>
      </c>
      <c r="BQ774" s="117">
        <f>AO774*Z774</f>
        <v>0</v>
      </c>
    </row>
    <row r="775">
      <c r="A775" s="48" t="s">
        <v>81</v>
      </c>
      <c r="B775" s="48" t="s">
        <v>82</v>
      </c>
      <c r="C775" s="58">
        <v>0</v>
      </c>
      <c r="D775" s="58">
        <v>0</v>
      </c>
      <c r="E775" s="64">
        <v>1102.2</v>
      </c>
      <c r="F775" s="26" t="s">
        <v>7460</v>
      </c>
      <c r="G775" s="27" t="s">
        <v>7461</v>
      </c>
      <c r="H775" s="27" t="s">
        <v>7462</v>
      </c>
      <c r="I775" s="118" t="s">
        <v>7463</v>
      </c>
      <c r="J775" s="94" t="s">
        <v>614</v>
      </c>
      <c r="L775" s="27" t="s">
        <v>115</v>
      </c>
      <c r="M775" s="27" t="s">
        <v>780</v>
      </c>
      <c r="N775" s="27" t="s">
        <v>88</v>
      </c>
      <c r="O775" s="27" t="s">
        <v>187</v>
      </c>
      <c r="P775" s="27" t="s">
        <v>188</v>
      </c>
      <c r="Q775" s="27" t="s">
        <v>89</v>
      </c>
      <c r="R775" s="27" t="s">
        <v>82</v>
      </c>
      <c r="S775" s="95" t="s">
        <v>7464</v>
      </c>
      <c r="T775" s="31">
        <v>10</v>
      </c>
      <c r="U775" s="31">
        <v>20</v>
      </c>
      <c r="V775" s="89">
        <v>46174</v>
      </c>
      <c r="W775" s="89">
        <v>46174</v>
      </c>
      <c r="X775" s="27" t="s">
        <v>7465</v>
      </c>
      <c r="Y775" s="72">
        <v>192</v>
      </c>
      <c r="Z775" s="76">
        <v>0.274</v>
      </c>
      <c r="AA775" s="28" t="s">
        <v>191</v>
      </c>
      <c r="AB775" s="28" t="s">
        <v>82</v>
      </c>
      <c r="AC775" s="28" t="s">
        <v>192</v>
      </c>
      <c r="AD775" s="28" t="s">
        <v>123</v>
      </c>
      <c r="AE775" s="28" t="s">
        <v>82</v>
      </c>
      <c r="AF775" s="28" t="s">
        <v>82</v>
      </c>
      <c r="AG775" s="28" t="s">
        <v>95</v>
      </c>
      <c r="AH775" s="28" t="s">
        <v>82</v>
      </c>
      <c r="AI775" s="28" t="s">
        <v>96</v>
      </c>
      <c r="AJ775" s="28" t="s">
        <v>82</v>
      </c>
      <c r="AK775" s="28" t="s">
        <v>82</v>
      </c>
      <c r="AL775" s="28" t="s">
        <v>7466</v>
      </c>
      <c r="AM775" s="28" t="s">
        <v>88</v>
      </c>
      <c r="AN775" s="27" t="s">
        <v>98</v>
      </c>
      <c r="AO775" s="72">
        <f>C775*U775+D775</f>
        <v>0</v>
      </c>
      <c r="AP775" s="27" t="s">
        <v>82</v>
      </c>
      <c r="AQ775" s="27" t="s">
        <v>82</v>
      </c>
      <c r="AR775" s="29" t="s">
        <v>82</v>
      </c>
      <c r="AS775" s="29" t="s">
        <v>82</v>
      </c>
      <c r="AT775" s="79" t="s">
        <v>82</v>
      </c>
      <c r="AW775" s="80" t="s">
        <v>82</v>
      </c>
      <c r="AX775" s="27" t="s">
        <v>82</v>
      </c>
      <c r="AY775" s="27" t="s">
        <v>7467</v>
      </c>
      <c r="AZ775" s="27" t="s">
        <v>82</v>
      </c>
      <c r="BA775" s="27" t="s">
        <v>7468</v>
      </c>
      <c r="BB775" s="27" t="s">
        <v>7469</v>
      </c>
      <c r="BC775" s="27" t="s">
        <v>82</v>
      </c>
      <c r="BD775" s="27" t="s">
        <v>82</v>
      </c>
      <c r="BE775" s="27" t="s">
        <v>82</v>
      </c>
      <c r="BF775" s="27" t="s">
        <v>82</v>
      </c>
      <c r="BG775" s="27" t="s">
        <v>7470</v>
      </c>
      <c r="BH775" s="27" t="s">
        <v>128</v>
      </c>
      <c r="BI775" s="27" t="s">
        <v>129</v>
      </c>
      <c r="BJ775" s="27" t="s">
        <v>234</v>
      </c>
      <c r="BK775" s="27" t="s">
        <v>202</v>
      </c>
      <c r="BL775" s="27" t="s">
        <v>82</v>
      </c>
      <c r="BM775" s="27" t="s">
        <v>82</v>
      </c>
      <c r="BN775" s="27" t="s">
        <v>82</v>
      </c>
      <c r="BP775" s="117">
        <f>AO775*E775</f>
        <v>0</v>
      </c>
      <c r="BQ775" s="117">
        <f>AO775*Z775</f>
        <v>0</v>
      </c>
    </row>
    <row r="776">
      <c r="A776" s="48" t="s">
        <v>81</v>
      </c>
      <c r="B776" s="48" t="s">
        <v>82</v>
      </c>
      <c r="C776" s="58">
        <v>0</v>
      </c>
      <c r="D776" s="58">
        <v>0</v>
      </c>
      <c r="E776" s="64">
        <v>772.2</v>
      </c>
      <c r="F776" s="26" t="s">
        <v>7471</v>
      </c>
      <c r="G776" s="27" t="s">
        <v>7461</v>
      </c>
      <c r="H776" s="27" t="s">
        <v>7462</v>
      </c>
      <c r="I776" s="118" t="s">
        <v>7472</v>
      </c>
      <c r="J776" s="94" t="s">
        <v>114</v>
      </c>
      <c r="L776" s="27" t="s">
        <v>115</v>
      </c>
      <c r="M776" s="27" t="s">
        <v>258</v>
      </c>
      <c r="N776" s="27" t="s">
        <v>88</v>
      </c>
      <c r="O776" s="27" t="s">
        <v>82</v>
      </c>
      <c r="P776" s="27" t="s">
        <v>82</v>
      </c>
      <c r="Q776" s="27" t="s">
        <v>89</v>
      </c>
      <c r="R776" s="27" t="s">
        <v>82</v>
      </c>
      <c r="S776" s="95" t="s">
        <v>7473</v>
      </c>
      <c r="T776" s="31">
        <v>10</v>
      </c>
      <c r="U776" s="31">
        <v>14</v>
      </c>
      <c r="V776" s="89">
        <v>45744</v>
      </c>
      <c r="W776" s="89">
        <v>45744</v>
      </c>
      <c r="X776" s="27" t="s">
        <v>7474</v>
      </c>
      <c r="Y776" s="72">
        <v>288</v>
      </c>
      <c r="Z776" s="76">
        <v>0.38</v>
      </c>
      <c r="AA776" s="28" t="s">
        <v>191</v>
      </c>
      <c r="AB776" s="28" t="s">
        <v>82</v>
      </c>
      <c r="AC776" s="28" t="s">
        <v>192</v>
      </c>
      <c r="AD776" s="28" t="s">
        <v>123</v>
      </c>
      <c r="AE776" s="28" t="s">
        <v>82</v>
      </c>
      <c r="AF776" s="28" t="s">
        <v>82</v>
      </c>
      <c r="AG776" s="28" t="s">
        <v>95</v>
      </c>
      <c r="AH776" s="28" t="s">
        <v>82</v>
      </c>
      <c r="AI776" s="28" t="s">
        <v>96</v>
      </c>
      <c r="AJ776" s="28" t="s">
        <v>82</v>
      </c>
      <c r="AK776" s="28" t="s">
        <v>82</v>
      </c>
      <c r="AL776" s="28" t="s">
        <v>7475</v>
      </c>
      <c r="AM776" s="28" t="s">
        <v>88</v>
      </c>
      <c r="AN776" s="27" t="s">
        <v>98</v>
      </c>
      <c r="AO776" s="72">
        <f>C776*U776+D776</f>
        <v>0</v>
      </c>
      <c r="AP776" s="27" t="s">
        <v>82</v>
      </c>
      <c r="AQ776" s="27" t="s">
        <v>82</v>
      </c>
      <c r="AR776" s="29" t="s">
        <v>82</v>
      </c>
      <c r="AS776" s="29" t="s">
        <v>82</v>
      </c>
      <c r="AT776" s="79" t="s">
        <v>82</v>
      </c>
      <c r="AW776" s="80" t="s">
        <v>82</v>
      </c>
      <c r="AX776" s="27" t="s">
        <v>82</v>
      </c>
      <c r="AY776" s="27" t="s">
        <v>7476</v>
      </c>
      <c r="AZ776" s="27" t="s">
        <v>82</v>
      </c>
      <c r="BA776" s="27" t="s">
        <v>7477</v>
      </c>
      <c r="BB776" s="27" t="s">
        <v>7478</v>
      </c>
      <c r="BC776" s="27" t="s">
        <v>82</v>
      </c>
      <c r="BD776" s="27" t="s">
        <v>82</v>
      </c>
      <c r="BE776" s="27" t="s">
        <v>82</v>
      </c>
      <c r="BF776" s="27" t="s">
        <v>82</v>
      </c>
      <c r="BG776" s="27" t="s">
        <v>7470</v>
      </c>
      <c r="BH776" s="27" t="s">
        <v>128</v>
      </c>
      <c r="BI776" s="27" t="s">
        <v>129</v>
      </c>
      <c r="BJ776" s="27" t="s">
        <v>234</v>
      </c>
      <c r="BK776" s="27" t="s">
        <v>235</v>
      </c>
      <c r="BL776" s="27" t="s">
        <v>82</v>
      </c>
      <c r="BM776" s="27" t="s">
        <v>82</v>
      </c>
      <c r="BN776" s="27" t="s">
        <v>82</v>
      </c>
      <c r="BP776" s="117">
        <f>AO776*E776</f>
        <v>0</v>
      </c>
      <c r="BQ776" s="117">
        <f>AO776*Z776</f>
        <v>0</v>
      </c>
    </row>
    <row r="777">
      <c r="A777" s="48" t="s">
        <v>81</v>
      </c>
      <c r="B777" s="48" t="s">
        <v>82</v>
      </c>
      <c r="C777" s="58">
        <v>0</v>
      </c>
      <c r="D777" s="58">
        <v>0</v>
      </c>
      <c r="E777" s="64">
        <v>1267.2</v>
      </c>
      <c r="F777" s="26" t="s">
        <v>7479</v>
      </c>
      <c r="G777" s="27" t="s">
        <v>7480</v>
      </c>
      <c r="H777" s="27" t="s">
        <v>7481</v>
      </c>
      <c r="I777" s="118" t="s">
        <v>7482</v>
      </c>
      <c r="J777" s="94" t="s">
        <v>363</v>
      </c>
      <c r="L777" s="27" t="s">
        <v>82</v>
      </c>
      <c r="M777" s="27" t="s">
        <v>1204</v>
      </c>
      <c r="N777" s="27" t="s">
        <v>88</v>
      </c>
      <c r="O777" s="27" t="s">
        <v>5077</v>
      </c>
      <c r="P777" s="27" t="s">
        <v>5077</v>
      </c>
      <c r="Q777" s="27" t="s">
        <v>89</v>
      </c>
      <c r="R777" s="27" t="s">
        <v>82</v>
      </c>
      <c r="S777" s="95" t="s">
        <v>7483</v>
      </c>
      <c r="T777" s="31">
        <v>10</v>
      </c>
      <c r="U777" s="31">
        <v>15</v>
      </c>
      <c r="V777" s="89">
        <v>45537</v>
      </c>
      <c r="W777" s="89">
        <v>45537</v>
      </c>
      <c r="X777" s="27" t="s">
        <v>7484</v>
      </c>
      <c r="Y777" s="72">
        <v>64</v>
      </c>
      <c r="Z777" s="76">
        <v>0.485</v>
      </c>
      <c r="AA777" s="28" t="s">
        <v>277</v>
      </c>
      <c r="AB777" s="28" t="s">
        <v>82</v>
      </c>
      <c r="AC777" s="28" t="s">
        <v>5196</v>
      </c>
      <c r="AD777" s="28" t="s">
        <v>123</v>
      </c>
      <c r="AE777" s="28" t="s">
        <v>82</v>
      </c>
      <c r="AF777" s="28" t="s">
        <v>82</v>
      </c>
      <c r="AG777" s="28" t="s">
        <v>82</v>
      </c>
      <c r="AH777" s="28" t="s">
        <v>82</v>
      </c>
      <c r="AI777" s="28" t="s">
        <v>96</v>
      </c>
      <c r="AJ777" s="28" t="s">
        <v>82</v>
      </c>
      <c r="AK777" s="28" t="s">
        <v>82</v>
      </c>
      <c r="AL777" s="28" t="s">
        <v>7485</v>
      </c>
      <c r="AM777" s="28" t="s">
        <v>88</v>
      </c>
      <c r="AN777" s="27" t="s">
        <v>5692</v>
      </c>
      <c r="AO777" s="72">
        <f>C777*U777+D777</f>
        <v>0</v>
      </c>
      <c r="AP777" s="119" t="s">
        <v>7486</v>
      </c>
      <c r="AQ777" s="27" t="s">
        <v>82</v>
      </c>
      <c r="AR777" s="29" t="s">
        <v>82</v>
      </c>
      <c r="AS777" s="29" t="s">
        <v>82</v>
      </c>
      <c r="AT777" s="79" t="s">
        <v>82</v>
      </c>
      <c r="AW777" s="80" t="s">
        <v>82</v>
      </c>
      <c r="AX777" s="27" t="s">
        <v>82</v>
      </c>
      <c r="AY777" s="27" t="s">
        <v>7487</v>
      </c>
      <c r="AZ777" s="27" t="s">
        <v>82</v>
      </c>
      <c r="BA777" s="27" t="s">
        <v>7488</v>
      </c>
      <c r="BB777" s="27" t="s">
        <v>7489</v>
      </c>
      <c r="BC777" s="27" t="s">
        <v>82</v>
      </c>
      <c r="BD777" s="27" t="s">
        <v>7490</v>
      </c>
      <c r="BE777" s="27" t="s">
        <v>7491</v>
      </c>
      <c r="BF777" s="27" t="s">
        <v>82</v>
      </c>
      <c r="BG777" s="27" t="s">
        <v>7481</v>
      </c>
      <c r="BH777" s="27" t="s">
        <v>2792</v>
      </c>
      <c r="BI777" s="27" t="s">
        <v>5698</v>
      </c>
      <c r="BJ777" s="27" t="s">
        <v>5699</v>
      </c>
      <c r="BK777" s="27" t="s">
        <v>5699</v>
      </c>
      <c r="BL777" s="27" t="s">
        <v>82</v>
      </c>
      <c r="BM777" s="27" t="s">
        <v>82</v>
      </c>
      <c r="BN777" s="27" t="s">
        <v>82</v>
      </c>
      <c r="BP777" s="117">
        <f>AO777*E777</f>
        <v>0</v>
      </c>
      <c r="BQ777" s="117">
        <f>AO777*Z777</f>
        <v>0</v>
      </c>
    </row>
    <row r="778">
      <c r="A778" s="48" t="s">
        <v>81</v>
      </c>
      <c r="B778" s="48" t="s">
        <v>82</v>
      </c>
      <c r="C778" s="58">
        <v>0</v>
      </c>
      <c r="D778" s="58">
        <v>0</v>
      </c>
      <c r="E778" s="64">
        <v>1155</v>
      </c>
      <c r="F778" s="26" t="s">
        <v>7492</v>
      </c>
      <c r="G778" s="27" t="s">
        <v>511</v>
      </c>
      <c r="H778" s="27" t="s">
        <v>7493</v>
      </c>
      <c r="I778" s="118" t="s">
        <v>7494</v>
      </c>
      <c r="J778" s="94" t="s">
        <v>395</v>
      </c>
      <c r="L778" s="27" t="s">
        <v>115</v>
      </c>
      <c r="M778" s="27" t="s">
        <v>227</v>
      </c>
      <c r="N778" s="27" t="s">
        <v>88</v>
      </c>
      <c r="O778" s="27" t="s">
        <v>117</v>
      </c>
      <c r="P778" s="27" t="s">
        <v>5317</v>
      </c>
      <c r="Q778" s="27" t="s">
        <v>89</v>
      </c>
      <c r="R778" s="27" t="s">
        <v>82</v>
      </c>
      <c r="S778" s="95" t="s">
        <v>7495</v>
      </c>
      <c r="T778" s="31">
        <v>10</v>
      </c>
      <c r="U778" s="31">
        <v>7</v>
      </c>
      <c r="V778" s="89">
        <v>42080</v>
      </c>
      <c r="W778" s="89">
        <v>46063</v>
      </c>
      <c r="X778" s="27" t="s">
        <v>7496</v>
      </c>
      <c r="Y778" s="72">
        <v>320</v>
      </c>
      <c r="Z778" s="76">
        <v>0.534</v>
      </c>
      <c r="AA778" s="28" t="s">
        <v>121</v>
      </c>
      <c r="AB778" s="28" t="s">
        <v>82</v>
      </c>
      <c r="AC778" s="28" t="s">
        <v>122</v>
      </c>
      <c r="AD778" s="28" t="s">
        <v>123</v>
      </c>
      <c r="AE778" s="28" t="s">
        <v>82</v>
      </c>
      <c r="AF778" s="28" t="s">
        <v>82</v>
      </c>
      <c r="AG778" s="28" t="s">
        <v>95</v>
      </c>
      <c r="AH778" s="28" t="s">
        <v>511</v>
      </c>
      <c r="AI778" s="28" t="s">
        <v>96</v>
      </c>
      <c r="AJ778" s="28" t="s">
        <v>82</v>
      </c>
      <c r="AK778" s="28" t="s">
        <v>82</v>
      </c>
      <c r="AL778" s="28" t="s">
        <v>7497</v>
      </c>
      <c r="AM778" s="28" t="s">
        <v>88</v>
      </c>
      <c r="AN778" s="27" t="s">
        <v>98</v>
      </c>
      <c r="AO778" s="72">
        <f>C778*U778+D778</f>
        <v>0</v>
      </c>
      <c r="AP778" s="27" t="s">
        <v>82</v>
      </c>
      <c r="AQ778" s="27" t="s">
        <v>82</v>
      </c>
      <c r="AR778" s="29" t="s">
        <v>82</v>
      </c>
      <c r="AS778" s="29" t="s">
        <v>82</v>
      </c>
      <c r="AT778" s="79" t="s">
        <v>82</v>
      </c>
      <c r="AW778" s="80" t="s">
        <v>82</v>
      </c>
      <c r="AX778" s="27" t="s">
        <v>82</v>
      </c>
      <c r="AY778" s="27" t="s">
        <v>7498</v>
      </c>
      <c r="AZ778" s="27" t="s">
        <v>82</v>
      </c>
      <c r="BA778" s="27" t="s">
        <v>82</v>
      </c>
      <c r="BB778" s="27" t="s">
        <v>7499</v>
      </c>
      <c r="BC778" s="27" t="s">
        <v>82</v>
      </c>
      <c r="BD778" s="27" t="s">
        <v>7500</v>
      </c>
      <c r="BE778" s="27" t="s">
        <v>82</v>
      </c>
      <c r="BF778" s="27" t="s">
        <v>82</v>
      </c>
      <c r="BG778" s="27" t="s">
        <v>7501</v>
      </c>
      <c r="BH778" s="27" t="s">
        <v>128</v>
      </c>
      <c r="BI778" s="27" t="s">
        <v>129</v>
      </c>
      <c r="BJ778" s="27" t="s">
        <v>519</v>
      </c>
      <c r="BK778" s="27" t="s">
        <v>520</v>
      </c>
      <c r="BL778" s="27" t="s">
        <v>82</v>
      </c>
      <c r="BM778" s="27" t="s">
        <v>82</v>
      </c>
      <c r="BN778" s="27" t="s">
        <v>82</v>
      </c>
      <c r="BP778" s="117">
        <f>AO778*E778</f>
        <v>0</v>
      </c>
      <c r="BQ778" s="117">
        <f>AO778*Z778</f>
        <v>0</v>
      </c>
    </row>
    <row r="779">
      <c r="A779" s="48" t="s">
        <v>81</v>
      </c>
      <c r="B779" s="48" t="s">
        <v>82</v>
      </c>
      <c r="C779" s="58">
        <v>0</v>
      </c>
      <c r="D779" s="58">
        <v>0</v>
      </c>
      <c r="E779" s="64">
        <v>1214.4</v>
      </c>
      <c r="F779" s="26" t="s">
        <v>7502</v>
      </c>
      <c r="G779" s="27" t="s">
        <v>7503</v>
      </c>
      <c r="H779" s="27" t="s">
        <v>7504</v>
      </c>
      <c r="I779" s="118" t="s">
        <v>7505</v>
      </c>
      <c r="J779" s="94" t="s">
        <v>335</v>
      </c>
      <c r="L779" s="27" t="s">
        <v>115</v>
      </c>
      <c r="M779" s="27" t="s">
        <v>240</v>
      </c>
      <c r="N779" s="27" t="s">
        <v>88</v>
      </c>
      <c r="O779" s="27" t="s">
        <v>187</v>
      </c>
      <c r="P779" s="27" t="s">
        <v>188</v>
      </c>
      <c r="Q779" s="27" t="s">
        <v>89</v>
      </c>
      <c r="R779" s="27" t="s">
        <v>82</v>
      </c>
      <c r="S779" s="95" t="s">
        <v>7506</v>
      </c>
      <c r="T779" s="31">
        <v>22</v>
      </c>
      <c r="U779" s="31">
        <v>90</v>
      </c>
      <c r="V779" s="89">
        <v>45789</v>
      </c>
      <c r="W779" s="89">
        <v>46136</v>
      </c>
      <c r="X779" s="27" t="s">
        <v>7507</v>
      </c>
      <c r="Y779" s="72">
        <v>57</v>
      </c>
      <c r="Z779" s="76">
        <v>0.186</v>
      </c>
      <c r="AA779" s="28" t="s">
        <v>277</v>
      </c>
      <c r="AB779" s="28" t="s">
        <v>82</v>
      </c>
      <c r="AC779" s="28" t="s">
        <v>7508</v>
      </c>
      <c r="AD779" s="28" t="s">
        <v>7509</v>
      </c>
      <c r="AE779" s="28" t="s">
        <v>82</v>
      </c>
      <c r="AF779" s="28" t="s">
        <v>82</v>
      </c>
      <c r="AG779" s="28" t="s">
        <v>82</v>
      </c>
      <c r="AH779" s="28" t="s">
        <v>82</v>
      </c>
      <c r="AI779" s="28" t="s">
        <v>96</v>
      </c>
      <c r="AJ779" s="28" t="s">
        <v>82</v>
      </c>
      <c r="AK779" s="28" t="s">
        <v>82</v>
      </c>
      <c r="AL779" s="28" t="s">
        <v>7510</v>
      </c>
      <c r="AM779" s="28" t="s">
        <v>88</v>
      </c>
      <c r="AN779" s="27" t="s">
        <v>98</v>
      </c>
      <c r="AO779" s="72">
        <f>C779*U779+D779</f>
        <v>0</v>
      </c>
      <c r="AP779" s="27" t="s">
        <v>82</v>
      </c>
      <c r="AQ779" s="27" t="s">
        <v>82</v>
      </c>
      <c r="AR779" s="29" t="s">
        <v>82</v>
      </c>
      <c r="AS779" s="29" t="s">
        <v>82</v>
      </c>
      <c r="AT779" s="79" t="s">
        <v>82</v>
      </c>
      <c r="AW779" s="80" t="s">
        <v>82</v>
      </c>
      <c r="AX779" s="27" t="s">
        <v>82</v>
      </c>
      <c r="AY779" s="27" t="s">
        <v>7511</v>
      </c>
      <c r="AZ779" s="27" t="s">
        <v>82</v>
      </c>
      <c r="BA779" s="27" t="s">
        <v>82</v>
      </c>
      <c r="BB779" s="27" t="s">
        <v>7512</v>
      </c>
      <c r="BC779" s="27" t="s">
        <v>82</v>
      </c>
      <c r="BD779" s="27" t="s">
        <v>82</v>
      </c>
      <c r="BE779" s="27" t="s">
        <v>82</v>
      </c>
      <c r="BF779" s="27" t="s">
        <v>82</v>
      </c>
      <c r="BG779" s="27" t="s">
        <v>7504</v>
      </c>
      <c r="BH779" s="27" t="s">
        <v>128</v>
      </c>
      <c r="BI779" s="27" t="s">
        <v>200</v>
      </c>
      <c r="BJ779" s="27" t="s">
        <v>412</v>
      </c>
      <c r="BK779" s="27" t="s">
        <v>413</v>
      </c>
      <c r="BL779" s="27" t="s">
        <v>82</v>
      </c>
      <c r="BM779" s="27" t="s">
        <v>82</v>
      </c>
      <c r="BN779" s="27" t="s">
        <v>82</v>
      </c>
      <c r="BP779" s="117">
        <f>AO779*E779</f>
        <v>0</v>
      </c>
      <c r="BQ779" s="117">
        <f>AO779*Z779</f>
        <v>0</v>
      </c>
    </row>
    <row r="780">
      <c r="A780" s="48" t="s">
        <v>81</v>
      </c>
      <c r="B780" s="48" t="s">
        <v>82</v>
      </c>
      <c r="C780" s="58">
        <v>0</v>
      </c>
      <c r="D780" s="58">
        <v>0</v>
      </c>
      <c r="E780" s="64">
        <v>1049.4</v>
      </c>
      <c r="F780" s="26" t="s">
        <v>7513</v>
      </c>
      <c r="G780" s="27" t="s">
        <v>7514</v>
      </c>
      <c r="H780" s="27" t="s">
        <v>7504</v>
      </c>
      <c r="I780" s="118" t="s">
        <v>7515</v>
      </c>
      <c r="J780" s="94" t="s">
        <v>614</v>
      </c>
      <c r="L780" s="27" t="s">
        <v>115</v>
      </c>
      <c r="M780" s="27" t="s">
        <v>207</v>
      </c>
      <c r="N780" s="27" t="s">
        <v>88</v>
      </c>
      <c r="O780" s="27" t="s">
        <v>187</v>
      </c>
      <c r="P780" s="27" t="s">
        <v>188</v>
      </c>
      <c r="Q780" s="27" t="s">
        <v>89</v>
      </c>
      <c r="R780" s="27" t="s">
        <v>82</v>
      </c>
      <c r="S780" s="95" t="s">
        <v>7516</v>
      </c>
      <c r="T780" s="31">
        <v>10</v>
      </c>
      <c r="U780" s="31">
        <v>85</v>
      </c>
      <c r="V780" s="89">
        <v>46093</v>
      </c>
      <c r="W780" s="89">
        <v>46093</v>
      </c>
      <c r="X780" s="27" t="s">
        <v>7517</v>
      </c>
      <c r="Y780" s="72">
        <v>58</v>
      </c>
      <c r="Z780" s="76">
        <v>0.185</v>
      </c>
      <c r="AA780" s="28" t="s">
        <v>277</v>
      </c>
      <c r="AB780" s="28" t="s">
        <v>82</v>
      </c>
      <c r="AC780" s="28" t="s">
        <v>7508</v>
      </c>
      <c r="AD780" s="28" t="s">
        <v>278</v>
      </c>
      <c r="AE780" s="28" t="s">
        <v>82</v>
      </c>
      <c r="AF780" s="28" t="s">
        <v>82</v>
      </c>
      <c r="AG780" s="28" t="s">
        <v>82</v>
      </c>
      <c r="AH780" s="28" t="s">
        <v>82</v>
      </c>
      <c r="AI780" s="28" t="s">
        <v>7518</v>
      </c>
      <c r="AJ780" s="28" t="s">
        <v>82</v>
      </c>
      <c r="AK780" s="28" t="s">
        <v>82</v>
      </c>
      <c r="AL780" s="28" t="s">
        <v>7519</v>
      </c>
      <c r="AM780" s="28" t="s">
        <v>88</v>
      </c>
      <c r="AN780" s="27" t="s">
        <v>98</v>
      </c>
      <c r="AO780" s="72">
        <f>C780*U780+D780</f>
        <v>0</v>
      </c>
      <c r="AP780" s="27" t="s">
        <v>82</v>
      </c>
      <c r="AQ780" s="27" t="s">
        <v>82</v>
      </c>
      <c r="AR780" s="29" t="s">
        <v>82</v>
      </c>
      <c r="AS780" s="29" t="s">
        <v>82</v>
      </c>
      <c r="AT780" s="79" t="s">
        <v>82</v>
      </c>
      <c r="AW780" s="80" t="s">
        <v>82</v>
      </c>
      <c r="AX780" s="27" t="s">
        <v>82</v>
      </c>
      <c r="AY780" s="27" t="s">
        <v>7520</v>
      </c>
      <c r="AZ780" s="27" t="s">
        <v>82</v>
      </c>
      <c r="BA780" s="27" t="s">
        <v>7521</v>
      </c>
      <c r="BB780" s="27" t="s">
        <v>7522</v>
      </c>
      <c r="BC780" s="27" t="s">
        <v>82</v>
      </c>
      <c r="BD780" s="27" t="s">
        <v>82</v>
      </c>
      <c r="BE780" s="27" t="s">
        <v>7523</v>
      </c>
      <c r="BF780" s="27" t="s">
        <v>82</v>
      </c>
      <c r="BG780" s="27" t="s">
        <v>7504</v>
      </c>
      <c r="BH780" s="27" t="s">
        <v>128</v>
      </c>
      <c r="BI780" s="27" t="s">
        <v>200</v>
      </c>
      <c r="BJ780" s="27" t="s">
        <v>412</v>
      </c>
      <c r="BK780" s="27" t="s">
        <v>413</v>
      </c>
      <c r="BL780" s="27" t="s">
        <v>82</v>
      </c>
      <c r="BM780" s="27" t="s">
        <v>82</v>
      </c>
      <c r="BN780" s="27" t="s">
        <v>82</v>
      </c>
      <c r="BP780" s="117">
        <f>AO780*E780</f>
        <v>0</v>
      </c>
      <c r="BQ780" s="117">
        <f>AO780*Z780</f>
        <v>0</v>
      </c>
    </row>
    <row r="781">
      <c r="A781" s="48" t="s">
        <v>81</v>
      </c>
      <c r="B781" s="48" t="s">
        <v>82</v>
      </c>
      <c r="C781" s="58">
        <v>0</v>
      </c>
      <c r="D781" s="58">
        <v>0</v>
      </c>
      <c r="E781" s="64">
        <v>1267.2</v>
      </c>
      <c r="F781" s="26" t="s">
        <v>7524</v>
      </c>
      <c r="G781" s="27" t="s">
        <v>7525</v>
      </c>
      <c r="H781" s="27" t="s">
        <v>7504</v>
      </c>
      <c r="I781" s="118" t="s">
        <v>7526</v>
      </c>
      <c r="J781" s="94" t="s">
        <v>94</v>
      </c>
      <c r="L781" s="27" t="s">
        <v>115</v>
      </c>
      <c r="M781" s="27" t="s">
        <v>1204</v>
      </c>
      <c r="N781" s="27" t="s">
        <v>88</v>
      </c>
      <c r="O781" s="27" t="s">
        <v>187</v>
      </c>
      <c r="P781" s="27" t="s">
        <v>188</v>
      </c>
      <c r="Q781" s="27" t="s">
        <v>89</v>
      </c>
      <c r="R781" s="27" t="s">
        <v>82</v>
      </c>
      <c r="S781" s="95" t="s">
        <v>7527</v>
      </c>
      <c r="T781" s="31">
        <v>22</v>
      </c>
      <c r="U781" s="31">
        <v>45</v>
      </c>
      <c r="V781" s="89">
        <v>45790</v>
      </c>
      <c r="W781" s="89">
        <v>46136</v>
      </c>
      <c r="X781" s="27" t="s">
        <v>7528</v>
      </c>
      <c r="Y781" s="72">
        <v>103</v>
      </c>
      <c r="Z781" s="76">
        <v>0.328</v>
      </c>
      <c r="AA781" s="28" t="s">
        <v>277</v>
      </c>
      <c r="AB781" s="28" t="s">
        <v>82</v>
      </c>
      <c r="AC781" s="28" t="s">
        <v>7508</v>
      </c>
      <c r="AD781" s="28" t="s">
        <v>7509</v>
      </c>
      <c r="AE781" s="28" t="s">
        <v>82</v>
      </c>
      <c r="AF781" s="28" t="s">
        <v>82</v>
      </c>
      <c r="AG781" s="28" t="s">
        <v>82</v>
      </c>
      <c r="AH781" s="28" t="s">
        <v>82</v>
      </c>
      <c r="AI781" s="28" t="s">
        <v>96</v>
      </c>
      <c r="AJ781" s="28" t="s">
        <v>82</v>
      </c>
      <c r="AK781" s="28" t="s">
        <v>82</v>
      </c>
      <c r="AL781" s="28" t="s">
        <v>7529</v>
      </c>
      <c r="AM781" s="28" t="s">
        <v>88</v>
      </c>
      <c r="AN781" s="27" t="s">
        <v>98</v>
      </c>
      <c r="AO781" s="72">
        <f>C781*U781+D781</f>
        <v>0</v>
      </c>
      <c r="AP781" s="27" t="s">
        <v>82</v>
      </c>
      <c r="AQ781" s="27" t="s">
        <v>82</v>
      </c>
      <c r="AR781" s="29" t="s">
        <v>82</v>
      </c>
      <c r="AS781" s="29" t="s">
        <v>82</v>
      </c>
      <c r="AT781" s="79" t="s">
        <v>82</v>
      </c>
      <c r="AW781" s="80" t="s">
        <v>82</v>
      </c>
      <c r="AX781" s="27" t="s">
        <v>82</v>
      </c>
      <c r="AY781" s="27" t="s">
        <v>7530</v>
      </c>
      <c r="AZ781" s="27" t="s">
        <v>82</v>
      </c>
      <c r="BA781" s="27" t="s">
        <v>7531</v>
      </c>
      <c r="BB781" s="27" t="s">
        <v>7532</v>
      </c>
      <c r="BC781" s="27" t="s">
        <v>82</v>
      </c>
      <c r="BD781" s="27" t="s">
        <v>82</v>
      </c>
      <c r="BE781" s="27" t="s">
        <v>82</v>
      </c>
      <c r="BF781" s="27" t="s">
        <v>82</v>
      </c>
      <c r="BG781" s="27" t="s">
        <v>7504</v>
      </c>
      <c r="BH781" s="27" t="s">
        <v>128</v>
      </c>
      <c r="BI781" s="27" t="s">
        <v>200</v>
      </c>
      <c r="BJ781" s="27" t="s">
        <v>412</v>
      </c>
      <c r="BK781" s="27" t="s">
        <v>413</v>
      </c>
      <c r="BL781" s="27" t="s">
        <v>82</v>
      </c>
      <c r="BM781" s="27" t="s">
        <v>82</v>
      </c>
      <c r="BN781" s="27" t="s">
        <v>82</v>
      </c>
      <c r="BP781" s="117">
        <f>AO781*E781</f>
        <v>0</v>
      </c>
      <c r="BQ781" s="117">
        <f>AO781*Z781</f>
        <v>0</v>
      </c>
    </row>
    <row r="782">
      <c r="A782" s="48" t="s">
        <v>81</v>
      </c>
      <c r="B782" s="48" t="s">
        <v>82</v>
      </c>
      <c r="C782" s="58">
        <v>0</v>
      </c>
      <c r="D782" s="58">
        <v>0</v>
      </c>
      <c r="E782" s="64">
        <v>1432.2</v>
      </c>
      <c r="F782" s="26" t="s">
        <v>7533</v>
      </c>
      <c r="G782" s="27" t="s">
        <v>7534</v>
      </c>
      <c r="H782" s="27" t="s">
        <v>7535</v>
      </c>
      <c r="I782" s="118" t="s">
        <v>7536</v>
      </c>
      <c r="J782" s="94" t="s">
        <v>395</v>
      </c>
      <c r="L782" s="27" t="s">
        <v>115</v>
      </c>
      <c r="M782" s="27" t="s">
        <v>116</v>
      </c>
      <c r="N782" s="27" t="s">
        <v>88</v>
      </c>
      <c r="O782" s="27" t="s">
        <v>117</v>
      </c>
      <c r="P782" s="27" t="s">
        <v>5469</v>
      </c>
      <c r="Q782" s="27" t="s">
        <v>89</v>
      </c>
      <c r="R782" s="27" t="s">
        <v>82</v>
      </c>
      <c r="S782" s="95" t="s">
        <v>7537</v>
      </c>
      <c r="T782" s="31">
        <v>10</v>
      </c>
      <c r="U782" s="31">
        <v>9</v>
      </c>
      <c r="V782" s="89">
        <v>46237</v>
      </c>
      <c r="W782" s="89">
        <v>46237</v>
      </c>
      <c r="X782" s="27" t="s">
        <v>7538</v>
      </c>
      <c r="Y782" s="72">
        <v>288</v>
      </c>
      <c r="Z782" s="76">
        <v>0.491</v>
      </c>
      <c r="AA782" s="28" t="s">
        <v>121</v>
      </c>
      <c r="AB782" s="28" t="s">
        <v>82</v>
      </c>
      <c r="AC782" s="28" t="s">
        <v>122</v>
      </c>
      <c r="AD782" s="28" t="s">
        <v>123</v>
      </c>
      <c r="AE782" s="28" t="s">
        <v>82</v>
      </c>
      <c r="AF782" s="28" t="s">
        <v>82</v>
      </c>
      <c r="AG782" s="28" t="s">
        <v>95</v>
      </c>
      <c r="AH782" s="28" t="s">
        <v>82</v>
      </c>
      <c r="AI782" s="28" t="s">
        <v>96</v>
      </c>
      <c r="AJ782" s="28" t="s">
        <v>82</v>
      </c>
      <c r="AK782" s="28" t="s">
        <v>82</v>
      </c>
      <c r="AL782" s="28" t="s">
        <v>7539</v>
      </c>
      <c r="AM782" s="28" t="s">
        <v>88</v>
      </c>
      <c r="AN782" s="27" t="s">
        <v>98</v>
      </c>
      <c r="AO782" s="72">
        <f>C782*U782+D782</f>
        <v>0</v>
      </c>
      <c r="AP782" s="27" t="s">
        <v>82</v>
      </c>
      <c r="AQ782" s="27" t="s">
        <v>82</v>
      </c>
      <c r="AR782" s="29" t="s">
        <v>82</v>
      </c>
      <c r="AS782" s="29" t="s">
        <v>82</v>
      </c>
      <c r="AT782" s="79" t="s">
        <v>82</v>
      </c>
      <c r="AW782" s="80" t="s">
        <v>82</v>
      </c>
      <c r="AX782" s="27" t="s">
        <v>82</v>
      </c>
      <c r="AY782" s="27" t="s">
        <v>7540</v>
      </c>
      <c r="AZ782" s="27" t="s">
        <v>82</v>
      </c>
      <c r="BA782" s="27" t="s">
        <v>82</v>
      </c>
      <c r="BB782" s="27" t="s">
        <v>7541</v>
      </c>
      <c r="BC782" s="27" t="s">
        <v>82</v>
      </c>
      <c r="BD782" s="27" t="s">
        <v>82</v>
      </c>
      <c r="BE782" s="27" t="s">
        <v>82</v>
      </c>
      <c r="BF782" s="27" t="s">
        <v>82</v>
      </c>
      <c r="BG782" s="27" t="s">
        <v>7535</v>
      </c>
      <c r="BH782" s="27" t="s">
        <v>128</v>
      </c>
      <c r="BI782" s="27" t="s">
        <v>129</v>
      </c>
      <c r="BJ782" s="27" t="s">
        <v>180</v>
      </c>
      <c r="BK782" s="27" t="s">
        <v>181</v>
      </c>
      <c r="BL782" s="27" t="s">
        <v>82</v>
      </c>
      <c r="BM782" s="27" t="s">
        <v>82</v>
      </c>
      <c r="BN782" s="27" t="s">
        <v>82</v>
      </c>
      <c r="BP782" s="117">
        <f>AO782*E782</f>
        <v>0</v>
      </c>
      <c r="BQ782" s="117">
        <f>AO782*Z782</f>
        <v>0</v>
      </c>
    </row>
    <row r="783">
      <c r="A783" s="48" t="s">
        <v>81</v>
      </c>
      <c r="B783" s="48" t="s">
        <v>82</v>
      </c>
      <c r="C783" s="58">
        <v>0</v>
      </c>
      <c r="D783" s="58">
        <v>0</v>
      </c>
      <c r="E783" s="64">
        <v>1214.4</v>
      </c>
      <c r="F783" s="26" t="s">
        <v>7542</v>
      </c>
      <c r="G783" s="27" t="s">
        <v>7543</v>
      </c>
      <c r="H783" s="27" t="s">
        <v>7544</v>
      </c>
      <c r="I783" s="118" t="s">
        <v>7545</v>
      </c>
      <c r="J783" s="94" t="s">
        <v>114</v>
      </c>
      <c r="L783" s="27" t="s">
        <v>82</v>
      </c>
      <c r="M783" s="27" t="s">
        <v>240</v>
      </c>
      <c r="N783" s="27" t="s">
        <v>88</v>
      </c>
      <c r="O783" s="27" t="s">
        <v>1499</v>
      </c>
      <c r="P783" s="27" t="s">
        <v>1500</v>
      </c>
      <c r="Q783" s="27" t="s">
        <v>89</v>
      </c>
      <c r="R783" s="27" t="s">
        <v>82</v>
      </c>
      <c r="S783" s="95" t="s">
        <v>7546</v>
      </c>
      <c r="T783" s="31">
        <v>10</v>
      </c>
      <c r="U783" s="31">
        <v>8</v>
      </c>
      <c r="V783" s="89">
        <v>45905</v>
      </c>
      <c r="W783" s="89">
        <v>45905</v>
      </c>
      <c r="X783" s="27" t="s">
        <v>7547</v>
      </c>
      <c r="Y783" s="72">
        <v>384</v>
      </c>
      <c r="Z783" s="76">
        <v>0.5</v>
      </c>
      <c r="AA783" s="28" t="s">
        <v>1004</v>
      </c>
      <c r="AB783" s="28" t="s">
        <v>82</v>
      </c>
      <c r="AC783" s="28" t="s">
        <v>1005</v>
      </c>
      <c r="AD783" s="28" t="s">
        <v>214</v>
      </c>
      <c r="AE783" s="28" t="s">
        <v>82</v>
      </c>
      <c r="AF783" s="28" t="s">
        <v>82</v>
      </c>
      <c r="AG783" s="28" t="s">
        <v>95</v>
      </c>
      <c r="AH783" s="28" t="s">
        <v>82</v>
      </c>
      <c r="AI783" s="28" t="s">
        <v>96</v>
      </c>
      <c r="AJ783" s="28" t="s">
        <v>82</v>
      </c>
      <c r="AK783" s="28" t="s">
        <v>82</v>
      </c>
      <c r="AL783" s="28" t="s">
        <v>7548</v>
      </c>
      <c r="AM783" s="28" t="s">
        <v>88</v>
      </c>
      <c r="AN783" s="27" t="s">
        <v>98</v>
      </c>
      <c r="AO783" s="72">
        <f>C783*U783+D783</f>
        <v>0</v>
      </c>
      <c r="AP783" s="27" t="s">
        <v>82</v>
      </c>
      <c r="AQ783" s="27" t="s">
        <v>82</v>
      </c>
      <c r="AR783" s="29" t="s">
        <v>82</v>
      </c>
      <c r="AS783" s="29" t="s">
        <v>82</v>
      </c>
      <c r="AT783" s="79" t="s">
        <v>82</v>
      </c>
      <c r="AW783" s="80" t="s">
        <v>82</v>
      </c>
      <c r="AX783" s="27" t="s">
        <v>82</v>
      </c>
      <c r="AY783" s="27" t="s">
        <v>7549</v>
      </c>
      <c r="AZ783" s="27" t="s">
        <v>82</v>
      </c>
      <c r="BA783" s="27" t="s">
        <v>82</v>
      </c>
      <c r="BB783" s="27" t="s">
        <v>7550</v>
      </c>
      <c r="BC783" s="27" t="s">
        <v>82</v>
      </c>
      <c r="BD783" s="27" t="s">
        <v>82</v>
      </c>
      <c r="BE783" s="27" t="s">
        <v>7551</v>
      </c>
      <c r="BF783" s="27" t="s">
        <v>82</v>
      </c>
      <c r="BG783" s="27" t="s">
        <v>7544</v>
      </c>
      <c r="BH783" s="27" t="s">
        <v>1500</v>
      </c>
      <c r="BI783" s="27" t="s">
        <v>2676</v>
      </c>
      <c r="BJ783" s="27" t="s">
        <v>2677</v>
      </c>
      <c r="BK783" s="27" t="s">
        <v>2677</v>
      </c>
      <c r="BL783" s="27" t="s">
        <v>82</v>
      </c>
      <c r="BM783" s="27" t="s">
        <v>82</v>
      </c>
      <c r="BN783" s="27" t="s">
        <v>82</v>
      </c>
      <c r="BP783" s="117">
        <f>AO783*E783</f>
        <v>0</v>
      </c>
      <c r="BQ783" s="117">
        <f>AO783*Z783</f>
        <v>0</v>
      </c>
    </row>
    <row r="784">
      <c r="A784" s="48" t="s">
        <v>81</v>
      </c>
      <c r="B784" s="48" t="s">
        <v>82</v>
      </c>
      <c r="C784" s="58">
        <v>0</v>
      </c>
      <c r="D784" s="58">
        <v>0</v>
      </c>
      <c r="E784" s="64">
        <v>1214.4</v>
      </c>
      <c r="F784" s="26" t="s">
        <v>7552</v>
      </c>
      <c r="G784" s="27" t="s">
        <v>7543</v>
      </c>
      <c r="H784" s="27" t="s">
        <v>7544</v>
      </c>
      <c r="I784" s="118" t="s">
        <v>7553</v>
      </c>
      <c r="J784" s="94" t="s">
        <v>114</v>
      </c>
      <c r="L784" s="27" t="s">
        <v>82</v>
      </c>
      <c r="M784" s="27" t="s">
        <v>240</v>
      </c>
      <c r="N784" s="27" t="s">
        <v>88</v>
      </c>
      <c r="O784" s="27" t="s">
        <v>1499</v>
      </c>
      <c r="P784" s="27" t="s">
        <v>1500</v>
      </c>
      <c r="Q784" s="27" t="s">
        <v>89</v>
      </c>
      <c r="R784" s="27" t="s">
        <v>82</v>
      </c>
      <c r="S784" s="95" t="s">
        <v>7554</v>
      </c>
      <c r="T784" s="31">
        <v>10</v>
      </c>
      <c r="U784" s="31">
        <v>18</v>
      </c>
      <c r="V784" s="89">
        <v>46056</v>
      </c>
      <c r="W784" s="89">
        <v>46056</v>
      </c>
      <c r="X784" s="27" t="s">
        <v>7555</v>
      </c>
      <c r="Y784" s="72">
        <v>240</v>
      </c>
      <c r="Z784" s="76">
        <v>0.336</v>
      </c>
      <c r="AA784" s="28" t="s">
        <v>245</v>
      </c>
      <c r="AB784" s="28" t="s">
        <v>82</v>
      </c>
      <c r="AC784" s="28" t="s">
        <v>192</v>
      </c>
      <c r="AD784" s="28" t="s">
        <v>214</v>
      </c>
      <c r="AE784" s="28" t="s">
        <v>82</v>
      </c>
      <c r="AF784" s="28" t="s">
        <v>82</v>
      </c>
      <c r="AG784" s="28" t="s">
        <v>95</v>
      </c>
      <c r="AH784" s="28" t="s">
        <v>82</v>
      </c>
      <c r="AI784" s="28" t="s">
        <v>96</v>
      </c>
      <c r="AJ784" s="28" t="s">
        <v>82</v>
      </c>
      <c r="AK784" s="28" t="s">
        <v>82</v>
      </c>
      <c r="AL784" s="28" t="s">
        <v>7556</v>
      </c>
      <c r="AM784" s="28" t="s">
        <v>88</v>
      </c>
      <c r="AN784" s="27" t="s">
        <v>98</v>
      </c>
      <c r="AO784" s="72">
        <f>C784*U784+D784</f>
        <v>0</v>
      </c>
      <c r="AP784" s="27" t="s">
        <v>82</v>
      </c>
      <c r="AQ784" s="27" t="s">
        <v>82</v>
      </c>
      <c r="AR784" s="29" t="s">
        <v>82</v>
      </c>
      <c r="AS784" s="29" t="s">
        <v>82</v>
      </c>
      <c r="AT784" s="79" t="s">
        <v>82</v>
      </c>
      <c r="AW784" s="80" t="s">
        <v>82</v>
      </c>
      <c r="AX784" s="27" t="s">
        <v>82</v>
      </c>
      <c r="AY784" s="27" t="s">
        <v>7557</v>
      </c>
      <c r="AZ784" s="27" t="s">
        <v>82</v>
      </c>
      <c r="BA784" s="27" t="s">
        <v>7558</v>
      </c>
      <c r="BB784" s="27" t="s">
        <v>7559</v>
      </c>
      <c r="BC784" s="27" t="s">
        <v>82</v>
      </c>
      <c r="BD784" s="27" t="s">
        <v>82</v>
      </c>
      <c r="BE784" s="27" t="s">
        <v>7560</v>
      </c>
      <c r="BF784" s="27" t="s">
        <v>82</v>
      </c>
      <c r="BG784" s="27" t="s">
        <v>7544</v>
      </c>
      <c r="BH784" s="27" t="s">
        <v>1500</v>
      </c>
      <c r="BI784" s="27" t="s">
        <v>2676</v>
      </c>
      <c r="BJ784" s="27" t="s">
        <v>2677</v>
      </c>
      <c r="BK784" s="27" t="s">
        <v>2677</v>
      </c>
      <c r="BL784" s="27" t="s">
        <v>82</v>
      </c>
      <c r="BM784" s="27" t="s">
        <v>82</v>
      </c>
      <c r="BN784" s="27" t="s">
        <v>82</v>
      </c>
      <c r="BP784" s="117">
        <f>AO784*E784</f>
        <v>0</v>
      </c>
      <c r="BQ784" s="117">
        <f>AO784*Z784</f>
        <v>0</v>
      </c>
    </row>
    <row r="785">
      <c r="A785" s="48" t="s">
        <v>81</v>
      </c>
      <c r="B785" s="48" t="s">
        <v>82</v>
      </c>
      <c r="C785" s="58">
        <v>0</v>
      </c>
      <c r="D785" s="58">
        <v>0</v>
      </c>
      <c r="E785" s="64">
        <v>772.2</v>
      </c>
      <c r="F785" s="26" t="s">
        <v>7561</v>
      </c>
      <c r="G785" s="27" t="s">
        <v>7562</v>
      </c>
      <c r="H785" s="27" t="s">
        <v>7563</v>
      </c>
      <c r="I785" s="118" t="s">
        <v>7564</v>
      </c>
      <c r="J785" s="94" t="s">
        <v>363</v>
      </c>
      <c r="L785" s="27" t="s">
        <v>82</v>
      </c>
      <c r="M785" s="27" t="s">
        <v>258</v>
      </c>
      <c r="N785" s="27" t="s">
        <v>88</v>
      </c>
      <c r="O785" s="27" t="s">
        <v>7565</v>
      </c>
      <c r="P785" s="27" t="s">
        <v>7565</v>
      </c>
      <c r="Q785" s="27" t="s">
        <v>89</v>
      </c>
      <c r="R785" s="27" t="s">
        <v>82</v>
      </c>
      <c r="S785" s="95" t="s">
        <v>7566</v>
      </c>
      <c r="T785" s="31">
        <v>10</v>
      </c>
      <c r="U785" s="31">
        <v>5</v>
      </c>
      <c r="V785" s="89">
        <v>45005</v>
      </c>
      <c r="W785" s="89">
        <v>45132</v>
      </c>
      <c r="X785" s="27" t="s">
        <v>7567</v>
      </c>
      <c r="Y785" s="72">
        <v>416</v>
      </c>
      <c r="Z785" s="76">
        <v>0.436</v>
      </c>
      <c r="AA785" s="28" t="s">
        <v>92</v>
      </c>
      <c r="AB785" s="28" t="s">
        <v>82</v>
      </c>
      <c r="AC785" s="28" t="s">
        <v>93</v>
      </c>
      <c r="AD785" s="28" t="s">
        <v>123</v>
      </c>
      <c r="AE785" s="28" t="s">
        <v>82</v>
      </c>
      <c r="AF785" s="28" t="s">
        <v>82</v>
      </c>
      <c r="AG785" s="28" t="s">
        <v>95</v>
      </c>
      <c r="AH785" s="28" t="s">
        <v>82</v>
      </c>
      <c r="AI785" s="28" t="s">
        <v>96</v>
      </c>
      <c r="AJ785" s="28" t="s">
        <v>82</v>
      </c>
      <c r="AK785" s="28" t="s">
        <v>82</v>
      </c>
      <c r="AL785" s="28" t="s">
        <v>7568</v>
      </c>
      <c r="AM785" s="28" t="s">
        <v>88</v>
      </c>
      <c r="AN785" s="27" t="s">
        <v>98</v>
      </c>
      <c r="AO785" s="72">
        <f>C785*U785+D785</f>
        <v>0</v>
      </c>
      <c r="AP785" s="27" t="s">
        <v>82</v>
      </c>
      <c r="AQ785" s="27" t="s">
        <v>82</v>
      </c>
      <c r="AR785" s="29" t="s">
        <v>82</v>
      </c>
      <c r="AS785" s="29" t="s">
        <v>82</v>
      </c>
      <c r="AT785" s="79" t="s">
        <v>82</v>
      </c>
      <c r="AW785" s="80" t="s">
        <v>82</v>
      </c>
      <c r="AX785" s="27" t="s">
        <v>82</v>
      </c>
      <c r="AY785" s="27" t="s">
        <v>7569</v>
      </c>
      <c r="AZ785" s="27" t="s">
        <v>82</v>
      </c>
      <c r="BA785" s="27" t="s">
        <v>7570</v>
      </c>
      <c r="BB785" s="27" t="s">
        <v>7571</v>
      </c>
      <c r="BC785" s="27" t="s">
        <v>82</v>
      </c>
      <c r="BD785" s="27" t="s">
        <v>7572</v>
      </c>
      <c r="BE785" s="27" t="s">
        <v>7573</v>
      </c>
      <c r="BF785" s="27" t="s">
        <v>82</v>
      </c>
      <c r="BG785" s="27" t="s">
        <v>7563</v>
      </c>
      <c r="BH785" s="27" t="s">
        <v>99</v>
      </c>
      <c r="BI785" s="27" t="s">
        <v>5311</v>
      </c>
      <c r="BJ785" s="27" t="s">
        <v>5312</v>
      </c>
      <c r="BK785" s="27" t="s">
        <v>5313</v>
      </c>
      <c r="BL785" s="27" t="s">
        <v>82</v>
      </c>
      <c r="BM785" s="27" t="s">
        <v>82</v>
      </c>
      <c r="BN785" s="27" t="s">
        <v>82</v>
      </c>
      <c r="BP785" s="117">
        <f>AO785*E785</f>
        <v>0</v>
      </c>
      <c r="BQ785" s="117">
        <f>AO785*Z785</f>
        <v>0</v>
      </c>
    </row>
    <row r="786">
      <c r="A786" s="48" t="s">
        <v>81</v>
      </c>
      <c r="B786" s="48" t="s">
        <v>82</v>
      </c>
      <c r="C786" s="58">
        <v>0</v>
      </c>
      <c r="D786" s="58">
        <v>0</v>
      </c>
      <c r="E786" s="64">
        <v>475.2</v>
      </c>
      <c r="F786" s="26" t="s">
        <v>7574</v>
      </c>
      <c r="G786" s="27" t="s">
        <v>7562</v>
      </c>
      <c r="H786" s="27" t="s">
        <v>7563</v>
      </c>
      <c r="I786" s="118" t="s">
        <v>7575</v>
      </c>
      <c r="J786" s="94" t="s">
        <v>363</v>
      </c>
      <c r="L786" s="27" t="s">
        <v>82</v>
      </c>
      <c r="M786" s="27" t="s">
        <v>373</v>
      </c>
      <c r="N786" s="27" t="s">
        <v>88</v>
      </c>
      <c r="O786" s="27" t="s">
        <v>82</v>
      </c>
      <c r="P786" s="27" t="s">
        <v>82</v>
      </c>
      <c r="Q786" s="27" t="s">
        <v>89</v>
      </c>
      <c r="R786" s="27" t="s">
        <v>82</v>
      </c>
      <c r="S786" s="95" t="s">
        <v>7576</v>
      </c>
      <c r="T786" s="31">
        <v>10</v>
      </c>
      <c r="U786" s="31">
        <v>12</v>
      </c>
      <c r="V786" s="89">
        <v>45826</v>
      </c>
      <c r="W786" s="89">
        <v>46059</v>
      </c>
      <c r="X786" s="27" t="s">
        <v>7577</v>
      </c>
      <c r="Y786" s="72">
        <v>416</v>
      </c>
      <c r="Z786" s="76">
        <v>0.313</v>
      </c>
      <c r="AA786" s="28" t="s">
        <v>326</v>
      </c>
      <c r="AB786" s="28" t="s">
        <v>82</v>
      </c>
      <c r="AC786" s="28" t="s">
        <v>327</v>
      </c>
      <c r="AD786" s="28" t="s">
        <v>94</v>
      </c>
      <c r="AE786" s="28" t="s">
        <v>82</v>
      </c>
      <c r="AF786" s="28" t="s">
        <v>82</v>
      </c>
      <c r="AG786" s="28" t="s">
        <v>95</v>
      </c>
      <c r="AH786" s="28" t="s">
        <v>82</v>
      </c>
      <c r="AI786" s="28" t="s">
        <v>96</v>
      </c>
      <c r="AJ786" s="28" t="s">
        <v>82</v>
      </c>
      <c r="AK786" s="28" t="s">
        <v>82</v>
      </c>
      <c r="AL786" s="28" t="s">
        <v>7578</v>
      </c>
      <c r="AM786" s="28" t="s">
        <v>88</v>
      </c>
      <c r="AN786" s="27" t="s">
        <v>98</v>
      </c>
      <c r="AO786" s="72">
        <f>C786*U786+D786</f>
        <v>0</v>
      </c>
      <c r="AP786" s="27" t="s">
        <v>82</v>
      </c>
      <c r="AQ786" s="27" t="s">
        <v>82</v>
      </c>
      <c r="AR786" s="29" t="s">
        <v>82</v>
      </c>
      <c r="AS786" s="29" t="s">
        <v>82</v>
      </c>
      <c r="AT786" s="79" t="s">
        <v>82</v>
      </c>
      <c r="AW786" s="80" t="s">
        <v>82</v>
      </c>
      <c r="AX786" s="27" t="s">
        <v>82</v>
      </c>
      <c r="AY786" s="27" t="s">
        <v>7579</v>
      </c>
      <c r="AZ786" s="27" t="s">
        <v>82</v>
      </c>
      <c r="BA786" s="27" t="s">
        <v>82</v>
      </c>
      <c r="BB786" s="27" t="s">
        <v>7580</v>
      </c>
      <c r="BC786" s="27" t="s">
        <v>82</v>
      </c>
      <c r="BD786" s="27" t="s">
        <v>82</v>
      </c>
      <c r="BE786" s="27" t="s">
        <v>82</v>
      </c>
      <c r="BF786" s="27" t="s">
        <v>82</v>
      </c>
      <c r="BG786" s="27" t="s">
        <v>7563</v>
      </c>
      <c r="BH786" s="27" t="s">
        <v>99</v>
      </c>
      <c r="BI786" s="27" t="s">
        <v>5311</v>
      </c>
      <c r="BJ786" s="27" t="s">
        <v>5312</v>
      </c>
      <c r="BK786" s="27" t="s">
        <v>5313</v>
      </c>
      <c r="BL786" s="27" t="s">
        <v>82</v>
      </c>
      <c r="BM786" s="27" t="s">
        <v>82</v>
      </c>
      <c r="BN786" s="27" t="s">
        <v>82</v>
      </c>
      <c r="BP786" s="117">
        <f>AO786*E786</f>
        <v>0</v>
      </c>
      <c r="BQ786" s="117">
        <f>AO786*Z786</f>
        <v>0</v>
      </c>
    </row>
    <row r="787">
      <c r="A787" s="48" t="s">
        <v>81</v>
      </c>
      <c r="B787" s="48" t="s">
        <v>82</v>
      </c>
      <c r="C787" s="58">
        <v>0</v>
      </c>
      <c r="D787" s="58">
        <v>0</v>
      </c>
      <c r="E787" s="64">
        <v>798.6</v>
      </c>
      <c r="F787" s="26" t="s">
        <v>7581</v>
      </c>
      <c r="G787" s="27" t="s">
        <v>7582</v>
      </c>
      <c r="H787" s="27" t="s">
        <v>7563</v>
      </c>
      <c r="I787" s="118" t="s">
        <v>7583</v>
      </c>
      <c r="J787" s="94" t="s">
        <v>614</v>
      </c>
      <c r="L787" s="27" t="s">
        <v>82</v>
      </c>
      <c r="M787" s="27" t="s">
        <v>804</v>
      </c>
      <c r="N787" s="27" t="s">
        <v>88</v>
      </c>
      <c r="O787" s="27" t="s">
        <v>7565</v>
      </c>
      <c r="P787" s="27" t="s">
        <v>7565</v>
      </c>
      <c r="Q787" s="27" t="s">
        <v>89</v>
      </c>
      <c r="R787" s="27" t="s">
        <v>82</v>
      </c>
      <c r="S787" s="95" t="s">
        <v>7584</v>
      </c>
      <c r="T787" s="31">
        <v>10</v>
      </c>
      <c r="U787" s="31">
        <v>6</v>
      </c>
      <c r="V787" s="89">
        <v>45901</v>
      </c>
      <c r="W787" s="89">
        <v>45901</v>
      </c>
      <c r="X787" s="27" t="s">
        <v>7585</v>
      </c>
      <c r="Y787" s="72">
        <v>288</v>
      </c>
      <c r="Z787" s="76">
        <v>0.38</v>
      </c>
      <c r="AA787" s="28" t="s">
        <v>92</v>
      </c>
      <c r="AB787" s="28" t="s">
        <v>82</v>
      </c>
      <c r="AC787" s="28" t="s">
        <v>93</v>
      </c>
      <c r="AD787" s="28" t="s">
        <v>123</v>
      </c>
      <c r="AE787" s="28" t="s">
        <v>82</v>
      </c>
      <c r="AF787" s="28" t="s">
        <v>82</v>
      </c>
      <c r="AG787" s="28" t="s">
        <v>95</v>
      </c>
      <c r="AH787" s="28" t="s">
        <v>82</v>
      </c>
      <c r="AI787" s="28" t="s">
        <v>96</v>
      </c>
      <c r="AJ787" s="28" t="s">
        <v>82</v>
      </c>
      <c r="AK787" s="28" t="s">
        <v>82</v>
      </c>
      <c r="AL787" s="28" t="s">
        <v>7586</v>
      </c>
      <c r="AM787" s="28" t="s">
        <v>88</v>
      </c>
      <c r="AN787" s="27" t="s">
        <v>98</v>
      </c>
      <c r="AO787" s="72">
        <f>C787*U787+D787</f>
        <v>0</v>
      </c>
      <c r="AP787" s="27" t="s">
        <v>82</v>
      </c>
      <c r="AQ787" s="27" t="s">
        <v>82</v>
      </c>
      <c r="AR787" s="29" t="s">
        <v>82</v>
      </c>
      <c r="AS787" s="29" t="s">
        <v>82</v>
      </c>
      <c r="AT787" s="79" t="s">
        <v>82</v>
      </c>
      <c r="AW787" s="80" t="s">
        <v>82</v>
      </c>
      <c r="AX787" s="27" t="s">
        <v>82</v>
      </c>
      <c r="AY787" s="27" t="s">
        <v>7587</v>
      </c>
      <c r="AZ787" s="27" t="s">
        <v>82</v>
      </c>
      <c r="BA787" s="27" t="s">
        <v>7588</v>
      </c>
      <c r="BB787" s="27" t="s">
        <v>7589</v>
      </c>
      <c r="BC787" s="27" t="s">
        <v>82</v>
      </c>
      <c r="BD787" s="27" t="s">
        <v>82</v>
      </c>
      <c r="BE787" s="27" t="s">
        <v>82</v>
      </c>
      <c r="BF787" s="27" t="s">
        <v>82</v>
      </c>
      <c r="BG787" s="27" t="s">
        <v>7563</v>
      </c>
      <c r="BH787" s="27" t="s">
        <v>99</v>
      </c>
      <c r="BI787" s="27" t="s">
        <v>5311</v>
      </c>
      <c r="BJ787" s="27" t="s">
        <v>5312</v>
      </c>
      <c r="BK787" s="27" t="s">
        <v>5313</v>
      </c>
      <c r="BL787" s="27" t="s">
        <v>82</v>
      </c>
      <c r="BM787" s="27" t="s">
        <v>82</v>
      </c>
      <c r="BN787" s="27" t="s">
        <v>82</v>
      </c>
      <c r="BP787" s="117">
        <f>AO787*E787</f>
        <v>0</v>
      </c>
      <c r="BQ787" s="117">
        <f>AO787*Z787</f>
        <v>0</v>
      </c>
    </row>
    <row r="788">
      <c r="A788" s="48" t="s">
        <v>81</v>
      </c>
      <c r="B788" s="48" t="s">
        <v>82</v>
      </c>
      <c r="C788" s="58">
        <v>0</v>
      </c>
      <c r="D788" s="58">
        <v>0</v>
      </c>
      <c r="E788" s="64">
        <v>891</v>
      </c>
      <c r="F788" s="26" t="s">
        <v>7590</v>
      </c>
      <c r="G788" s="27" t="s">
        <v>7562</v>
      </c>
      <c r="H788" s="27" t="s">
        <v>7563</v>
      </c>
      <c r="I788" s="118" t="s">
        <v>7591</v>
      </c>
      <c r="J788" s="94" t="s">
        <v>136</v>
      </c>
      <c r="L788" s="27" t="s">
        <v>82</v>
      </c>
      <c r="M788" s="27" t="s">
        <v>1116</v>
      </c>
      <c r="N788" s="27" t="s">
        <v>88</v>
      </c>
      <c r="O788" s="27" t="s">
        <v>7565</v>
      </c>
      <c r="P788" s="27" t="s">
        <v>7565</v>
      </c>
      <c r="Q788" s="27" t="s">
        <v>89</v>
      </c>
      <c r="R788" s="27" t="s">
        <v>82</v>
      </c>
      <c r="S788" s="95" t="s">
        <v>7592</v>
      </c>
      <c r="T788" s="31">
        <v>10</v>
      </c>
      <c r="U788" s="31">
        <v>8</v>
      </c>
      <c r="V788" s="89">
        <v>45960</v>
      </c>
      <c r="W788" s="89">
        <v>46190</v>
      </c>
      <c r="X788" s="27" t="s">
        <v>7593</v>
      </c>
      <c r="Y788" s="72">
        <v>352</v>
      </c>
      <c r="Z788" s="76">
        <v>0.385</v>
      </c>
      <c r="AA788" s="28" t="s">
        <v>92</v>
      </c>
      <c r="AB788" s="28" t="s">
        <v>82</v>
      </c>
      <c r="AC788" s="28" t="s">
        <v>93</v>
      </c>
      <c r="AD788" s="28" t="s">
        <v>123</v>
      </c>
      <c r="AE788" s="28" t="s">
        <v>82</v>
      </c>
      <c r="AF788" s="28" t="s">
        <v>82</v>
      </c>
      <c r="AG788" s="28" t="s">
        <v>95</v>
      </c>
      <c r="AH788" s="28" t="s">
        <v>82</v>
      </c>
      <c r="AI788" s="28" t="s">
        <v>96</v>
      </c>
      <c r="AJ788" s="28" t="s">
        <v>82</v>
      </c>
      <c r="AK788" s="28" t="s">
        <v>82</v>
      </c>
      <c r="AL788" s="28" t="s">
        <v>7594</v>
      </c>
      <c r="AM788" s="28" t="s">
        <v>88</v>
      </c>
      <c r="AN788" s="27" t="s">
        <v>98</v>
      </c>
      <c r="AO788" s="72">
        <f>C788*U788+D788</f>
        <v>0</v>
      </c>
      <c r="AP788" s="27" t="s">
        <v>82</v>
      </c>
      <c r="AQ788" s="27" t="s">
        <v>82</v>
      </c>
      <c r="AR788" s="29" t="s">
        <v>82</v>
      </c>
      <c r="AS788" s="29" t="s">
        <v>82</v>
      </c>
      <c r="AT788" s="79" t="s">
        <v>82</v>
      </c>
      <c r="AW788" s="80" t="s">
        <v>82</v>
      </c>
      <c r="AX788" s="27" t="s">
        <v>82</v>
      </c>
      <c r="AY788" s="27" t="s">
        <v>7595</v>
      </c>
      <c r="AZ788" s="27" t="s">
        <v>82</v>
      </c>
      <c r="BA788" s="27" t="s">
        <v>82</v>
      </c>
      <c r="BB788" s="27" t="s">
        <v>7596</v>
      </c>
      <c r="BC788" s="27" t="s">
        <v>82</v>
      </c>
      <c r="BD788" s="27" t="s">
        <v>82</v>
      </c>
      <c r="BE788" s="27" t="s">
        <v>82</v>
      </c>
      <c r="BF788" s="27" t="s">
        <v>82</v>
      </c>
      <c r="BG788" s="27" t="s">
        <v>7563</v>
      </c>
      <c r="BH788" s="27" t="s">
        <v>99</v>
      </c>
      <c r="BI788" s="27" t="s">
        <v>5311</v>
      </c>
      <c r="BJ788" s="27" t="s">
        <v>5312</v>
      </c>
      <c r="BK788" s="27" t="s">
        <v>5313</v>
      </c>
      <c r="BL788" s="27" t="s">
        <v>82</v>
      </c>
      <c r="BM788" s="27" t="s">
        <v>82</v>
      </c>
      <c r="BN788" s="27" t="s">
        <v>82</v>
      </c>
      <c r="BP788" s="117">
        <f>AO788*E788</f>
        <v>0</v>
      </c>
      <c r="BQ788" s="117">
        <f>AO788*Z788</f>
        <v>0</v>
      </c>
    </row>
    <row r="789">
      <c r="A789" s="48" t="s">
        <v>81</v>
      </c>
      <c r="B789" s="48" t="s">
        <v>82</v>
      </c>
      <c r="C789" s="58">
        <v>0</v>
      </c>
      <c r="D789" s="58">
        <v>0</v>
      </c>
      <c r="E789" s="64">
        <v>495</v>
      </c>
      <c r="F789" s="26" t="s">
        <v>7597</v>
      </c>
      <c r="G789" s="27" t="s">
        <v>7562</v>
      </c>
      <c r="H789" s="27" t="s">
        <v>7563</v>
      </c>
      <c r="I789" s="118" t="s">
        <v>7598</v>
      </c>
      <c r="J789" s="94" t="s">
        <v>94</v>
      </c>
      <c r="L789" s="27" t="s">
        <v>82</v>
      </c>
      <c r="M789" s="27" t="s">
        <v>322</v>
      </c>
      <c r="N789" s="27" t="s">
        <v>88</v>
      </c>
      <c r="O789" s="27" t="s">
        <v>7565</v>
      </c>
      <c r="P789" s="27" t="s">
        <v>7565</v>
      </c>
      <c r="Q789" s="27" t="s">
        <v>89</v>
      </c>
      <c r="R789" s="27" t="s">
        <v>82</v>
      </c>
      <c r="S789" s="95" t="s">
        <v>7599</v>
      </c>
      <c r="T789" s="31">
        <v>10</v>
      </c>
      <c r="U789" s="31">
        <v>12</v>
      </c>
      <c r="V789" s="89">
        <v>44880</v>
      </c>
      <c r="W789" s="89">
        <v>46252</v>
      </c>
      <c r="X789" s="27" t="s">
        <v>7600</v>
      </c>
      <c r="Y789" s="72">
        <v>416</v>
      </c>
      <c r="Z789" s="76">
        <v>0.328</v>
      </c>
      <c r="AA789" s="28" t="s">
        <v>326</v>
      </c>
      <c r="AB789" s="28" t="s">
        <v>82</v>
      </c>
      <c r="AC789" s="28" t="s">
        <v>327</v>
      </c>
      <c r="AD789" s="28" t="s">
        <v>94</v>
      </c>
      <c r="AE789" s="28" t="s">
        <v>82</v>
      </c>
      <c r="AF789" s="28" t="s">
        <v>82</v>
      </c>
      <c r="AG789" s="28" t="s">
        <v>95</v>
      </c>
      <c r="AH789" s="28" t="s">
        <v>82</v>
      </c>
      <c r="AI789" s="28" t="s">
        <v>96</v>
      </c>
      <c r="AJ789" s="28" t="s">
        <v>82</v>
      </c>
      <c r="AK789" s="28" t="s">
        <v>82</v>
      </c>
      <c r="AL789" s="28" t="s">
        <v>7601</v>
      </c>
      <c r="AM789" s="28" t="s">
        <v>88</v>
      </c>
      <c r="AN789" s="27" t="s">
        <v>98</v>
      </c>
      <c r="AO789" s="72">
        <f>C789*U789+D789</f>
        <v>0</v>
      </c>
      <c r="AP789" s="27" t="s">
        <v>82</v>
      </c>
      <c r="AQ789" s="27" t="s">
        <v>82</v>
      </c>
      <c r="AR789" s="29" t="s">
        <v>82</v>
      </c>
      <c r="AS789" s="29" t="s">
        <v>82</v>
      </c>
      <c r="AT789" s="79" t="s">
        <v>82</v>
      </c>
      <c r="AW789" s="80" t="s">
        <v>82</v>
      </c>
      <c r="AX789" s="27" t="s">
        <v>82</v>
      </c>
      <c r="AY789" s="27" t="s">
        <v>7602</v>
      </c>
      <c r="AZ789" s="27" t="s">
        <v>82</v>
      </c>
      <c r="BA789" s="27" t="s">
        <v>7603</v>
      </c>
      <c r="BB789" s="27" t="s">
        <v>7604</v>
      </c>
      <c r="BC789" s="27" t="s">
        <v>82</v>
      </c>
      <c r="BD789" s="27" t="s">
        <v>7605</v>
      </c>
      <c r="BE789" s="27" t="s">
        <v>82</v>
      </c>
      <c r="BF789" s="27" t="s">
        <v>82</v>
      </c>
      <c r="BG789" s="27" t="s">
        <v>7563</v>
      </c>
      <c r="BH789" s="27" t="s">
        <v>99</v>
      </c>
      <c r="BI789" s="27" t="s">
        <v>5311</v>
      </c>
      <c r="BJ789" s="27" t="s">
        <v>5312</v>
      </c>
      <c r="BK789" s="27" t="s">
        <v>5313</v>
      </c>
      <c r="BL789" s="27" t="s">
        <v>82</v>
      </c>
      <c r="BM789" s="27" t="s">
        <v>82</v>
      </c>
      <c r="BN789" s="27" t="s">
        <v>82</v>
      </c>
      <c r="BP789" s="117">
        <f>AO789*E789</f>
        <v>0</v>
      </c>
      <c r="BQ789" s="117">
        <f>AO789*Z789</f>
        <v>0</v>
      </c>
    </row>
    <row r="790">
      <c r="A790" s="48" t="s">
        <v>81</v>
      </c>
      <c r="B790" s="48" t="s">
        <v>82</v>
      </c>
      <c r="C790" s="58">
        <v>0</v>
      </c>
      <c r="D790" s="58">
        <v>0</v>
      </c>
      <c r="E790" s="64">
        <v>726</v>
      </c>
      <c r="F790" s="26" t="s">
        <v>7606</v>
      </c>
      <c r="G790" s="27" t="s">
        <v>7607</v>
      </c>
      <c r="H790" s="27" t="s">
        <v>7563</v>
      </c>
      <c r="I790" s="118" t="s">
        <v>7608</v>
      </c>
      <c r="J790" s="94" t="s">
        <v>363</v>
      </c>
      <c r="L790" s="27" t="s">
        <v>82</v>
      </c>
      <c r="M790" s="27" t="s">
        <v>794</v>
      </c>
      <c r="N790" s="27" t="s">
        <v>88</v>
      </c>
      <c r="O790" s="27" t="s">
        <v>7565</v>
      </c>
      <c r="P790" s="27" t="s">
        <v>7565</v>
      </c>
      <c r="Q790" s="27" t="s">
        <v>89</v>
      </c>
      <c r="R790" s="27" t="s">
        <v>82</v>
      </c>
      <c r="S790" s="95" t="s">
        <v>7609</v>
      </c>
      <c r="T790" s="31">
        <v>10</v>
      </c>
      <c r="U790" s="31">
        <v>8</v>
      </c>
      <c r="V790" s="89">
        <v>45607</v>
      </c>
      <c r="W790" s="89">
        <v>45961</v>
      </c>
      <c r="X790" s="27" t="s">
        <v>7610</v>
      </c>
      <c r="Y790" s="72">
        <v>256</v>
      </c>
      <c r="Z790" s="76">
        <v>0.35</v>
      </c>
      <c r="AA790" s="28" t="s">
        <v>92</v>
      </c>
      <c r="AB790" s="28" t="s">
        <v>82</v>
      </c>
      <c r="AC790" s="28" t="s">
        <v>93</v>
      </c>
      <c r="AD790" s="28" t="s">
        <v>123</v>
      </c>
      <c r="AE790" s="28" t="s">
        <v>82</v>
      </c>
      <c r="AF790" s="28" t="s">
        <v>82</v>
      </c>
      <c r="AG790" s="28" t="s">
        <v>95</v>
      </c>
      <c r="AH790" s="28" t="s">
        <v>82</v>
      </c>
      <c r="AI790" s="28" t="s">
        <v>96</v>
      </c>
      <c r="AJ790" s="28" t="s">
        <v>82</v>
      </c>
      <c r="AK790" s="28" t="s">
        <v>82</v>
      </c>
      <c r="AL790" s="28" t="s">
        <v>7611</v>
      </c>
      <c r="AM790" s="28" t="s">
        <v>88</v>
      </c>
      <c r="AN790" s="27" t="s">
        <v>98</v>
      </c>
      <c r="AO790" s="72">
        <f>C790*U790+D790</f>
        <v>0</v>
      </c>
      <c r="AP790" s="27" t="s">
        <v>82</v>
      </c>
      <c r="AQ790" s="27" t="s">
        <v>82</v>
      </c>
      <c r="AR790" s="29" t="s">
        <v>82</v>
      </c>
      <c r="AS790" s="29" t="s">
        <v>82</v>
      </c>
      <c r="AT790" s="79" t="s">
        <v>82</v>
      </c>
      <c r="AW790" s="80" t="s">
        <v>82</v>
      </c>
      <c r="AX790" s="27" t="s">
        <v>82</v>
      </c>
      <c r="AY790" s="27" t="s">
        <v>7612</v>
      </c>
      <c r="AZ790" s="27" t="s">
        <v>82</v>
      </c>
      <c r="BA790" s="27" t="s">
        <v>7613</v>
      </c>
      <c r="BB790" s="27" t="s">
        <v>7614</v>
      </c>
      <c r="BC790" s="27" t="s">
        <v>82</v>
      </c>
      <c r="BD790" s="27" t="s">
        <v>82</v>
      </c>
      <c r="BE790" s="27" t="s">
        <v>82</v>
      </c>
      <c r="BF790" s="27" t="s">
        <v>82</v>
      </c>
      <c r="BG790" s="27" t="s">
        <v>7563</v>
      </c>
      <c r="BH790" s="27" t="s">
        <v>99</v>
      </c>
      <c r="BI790" s="27" t="s">
        <v>5311</v>
      </c>
      <c r="BJ790" s="27" t="s">
        <v>5312</v>
      </c>
      <c r="BK790" s="27" t="s">
        <v>5313</v>
      </c>
      <c r="BL790" s="27" t="s">
        <v>82</v>
      </c>
      <c r="BM790" s="27" t="s">
        <v>82</v>
      </c>
      <c r="BN790" s="27" t="s">
        <v>82</v>
      </c>
      <c r="BP790" s="117">
        <f>AO790*E790</f>
        <v>0</v>
      </c>
      <c r="BQ790" s="117">
        <f>AO790*Z790</f>
        <v>0</v>
      </c>
    </row>
    <row r="791">
      <c r="A791" s="48" t="s">
        <v>81</v>
      </c>
      <c r="B791" s="48" t="s">
        <v>82</v>
      </c>
      <c r="C791" s="58">
        <v>0</v>
      </c>
      <c r="D791" s="58">
        <v>0</v>
      </c>
      <c r="E791" s="64">
        <v>752.4</v>
      </c>
      <c r="F791" s="26" t="s">
        <v>7615</v>
      </c>
      <c r="G791" s="27" t="s">
        <v>7616</v>
      </c>
      <c r="H791" s="27" t="s">
        <v>7563</v>
      </c>
      <c r="I791" s="118" t="s">
        <v>7617</v>
      </c>
      <c r="J791" s="94" t="s">
        <v>2350</v>
      </c>
      <c r="L791" s="27" t="s">
        <v>82</v>
      </c>
      <c r="M791" s="27" t="s">
        <v>857</v>
      </c>
      <c r="N791" s="27" t="s">
        <v>88</v>
      </c>
      <c r="O791" s="27" t="s">
        <v>7565</v>
      </c>
      <c r="P791" s="27" t="s">
        <v>7565</v>
      </c>
      <c r="Q791" s="27" t="s">
        <v>89</v>
      </c>
      <c r="R791" s="27" t="s">
        <v>82</v>
      </c>
      <c r="S791" s="95" t="s">
        <v>7618</v>
      </c>
      <c r="T791" s="31">
        <v>10</v>
      </c>
      <c r="U791" s="31">
        <v>8</v>
      </c>
      <c r="V791" s="89">
        <v>46251</v>
      </c>
      <c r="W791" s="89">
        <v>46251</v>
      </c>
      <c r="X791" s="27" t="s">
        <v>7619</v>
      </c>
      <c r="Y791" s="72">
        <v>256</v>
      </c>
      <c r="Z791" s="76">
        <v>0.291</v>
      </c>
      <c r="AA791" s="28" t="s">
        <v>92</v>
      </c>
      <c r="AB791" s="28" t="s">
        <v>82</v>
      </c>
      <c r="AC791" s="28" t="s">
        <v>93</v>
      </c>
      <c r="AD791" s="28" t="s">
        <v>123</v>
      </c>
      <c r="AE791" s="28" t="s">
        <v>82</v>
      </c>
      <c r="AF791" s="28" t="s">
        <v>82</v>
      </c>
      <c r="AG791" s="28" t="s">
        <v>95</v>
      </c>
      <c r="AH791" s="28" t="s">
        <v>82</v>
      </c>
      <c r="AI791" s="28" t="s">
        <v>96</v>
      </c>
      <c r="AJ791" s="28" t="s">
        <v>82</v>
      </c>
      <c r="AK791" s="28" t="s">
        <v>82</v>
      </c>
      <c r="AL791" s="28" t="s">
        <v>7620</v>
      </c>
      <c r="AM791" s="28" t="s">
        <v>88</v>
      </c>
      <c r="AN791" s="27" t="s">
        <v>98</v>
      </c>
      <c r="AO791" s="72">
        <f>C791*U791+D791</f>
        <v>0</v>
      </c>
      <c r="AP791" s="27" t="s">
        <v>82</v>
      </c>
      <c r="AQ791" s="27" t="s">
        <v>82</v>
      </c>
      <c r="AR791" s="29" t="s">
        <v>82</v>
      </c>
      <c r="AS791" s="29" t="s">
        <v>82</v>
      </c>
      <c r="AT791" s="79" t="s">
        <v>82</v>
      </c>
      <c r="AW791" s="80" t="s">
        <v>82</v>
      </c>
      <c r="AX791" s="27" t="s">
        <v>82</v>
      </c>
      <c r="AY791" s="27" t="s">
        <v>7621</v>
      </c>
      <c r="AZ791" s="27" t="s">
        <v>82</v>
      </c>
      <c r="BA791" s="27" t="s">
        <v>7622</v>
      </c>
      <c r="BB791" s="27" t="s">
        <v>7623</v>
      </c>
      <c r="BC791" s="27" t="s">
        <v>82</v>
      </c>
      <c r="BD791" s="27" t="s">
        <v>82</v>
      </c>
      <c r="BE791" s="27" t="s">
        <v>82</v>
      </c>
      <c r="BF791" s="27" t="s">
        <v>82</v>
      </c>
      <c r="BG791" s="27" t="s">
        <v>7563</v>
      </c>
      <c r="BH791" s="27" t="s">
        <v>99</v>
      </c>
      <c r="BI791" s="27" t="s">
        <v>5311</v>
      </c>
      <c r="BJ791" s="27" t="s">
        <v>5312</v>
      </c>
      <c r="BK791" s="27" t="s">
        <v>5313</v>
      </c>
      <c r="BL791" s="27" t="s">
        <v>82</v>
      </c>
      <c r="BM791" s="27" t="s">
        <v>82</v>
      </c>
      <c r="BN791" s="27" t="s">
        <v>82</v>
      </c>
      <c r="BP791" s="117">
        <f>AO791*E791</f>
        <v>0</v>
      </c>
      <c r="BQ791" s="117">
        <f>AO791*Z791</f>
        <v>0</v>
      </c>
    </row>
    <row r="792">
      <c r="A792" s="48" t="s">
        <v>81</v>
      </c>
      <c r="B792" s="48" t="s">
        <v>82</v>
      </c>
      <c r="C792" s="58">
        <v>0</v>
      </c>
      <c r="D792" s="58">
        <v>0</v>
      </c>
      <c r="E792" s="64">
        <v>798.6</v>
      </c>
      <c r="F792" s="26" t="s">
        <v>7624</v>
      </c>
      <c r="G792" s="27" t="s">
        <v>7562</v>
      </c>
      <c r="H792" s="27" t="s">
        <v>7563</v>
      </c>
      <c r="I792" s="118" t="s">
        <v>7625</v>
      </c>
      <c r="J792" s="94" t="s">
        <v>363</v>
      </c>
      <c r="L792" s="27" t="s">
        <v>82</v>
      </c>
      <c r="M792" s="27" t="s">
        <v>804</v>
      </c>
      <c r="N792" s="27" t="s">
        <v>88</v>
      </c>
      <c r="O792" s="27" t="s">
        <v>7565</v>
      </c>
      <c r="P792" s="27" t="s">
        <v>7565</v>
      </c>
      <c r="Q792" s="27" t="s">
        <v>89</v>
      </c>
      <c r="R792" s="27" t="s">
        <v>82</v>
      </c>
      <c r="S792" s="95" t="s">
        <v>7626</v>
      </c>
      <c r="T792" s="31">
        <v>22</v>
      </c>
      <c r="U792" s="31">
        <v>10</v>
      </c>
      <c r="V792" s="89">
        <v>46161</v>
      </c>
      <c r="W792" s="89">
        <v>46161</v>
      </c>
      <c r="X792" s="27" t="s">
        <v>7627</v>
      </c>
      <c r="Y792" s="72">
        <v>416</v>
      </c>
      <c r="Z792" s="76">
        <v>0.456</v>
      </c>
      <c r="AA792" s="28" t="s">
        <v>92</v>
      </c>
      <c r="AB792" s="28" t="s">
        <v>82</v>
      </c>
      <c r="AC792" s="28" t="s">
        <v>93</v>
      </c>
      <c r="AD792" s="28" t="s">
        <v>123</v>
      </c>
      <c r="AE792" s="28" t="s">
        <v>82</v>
      </c>
      <c r="AF792" s="28" t="s">
        <v>82</v>
      </c>
      <c r="AG792" s="28" t="s">
        <v>95</v>
      </c>
      <c r="AH792" s="28" t="s">
        <v>82</v>
      </c>
      <c r="AI792" s="28" t="s">
        <v>96</v>
      </c>
      <c r="AJ792" s="28" t="s">
        <v>82</v>
      </c>
      <c r="AK792" s="28" t="s">
        <v>82</v>
      </c>
      <c r="AL792" s="28" t="s">
        <v>7628</v>
      </c>
      <c r="AM792" s="28" t="s">
        <v>88</v>
      </c>
      <c r="AN792" s="27" t="s">
        <v>145</v>
      </c>
      <c r="AO792" s="72">
        <f>C792*U792+D792</f>
        <v>0</v>
      </c>
      <c r="AP792" s="27" t="s">
        <v>82</v>
      </c>
      <c r="AQ792" s="27" t="s">
        <v>82</v>
      </c>
      <c r="AR792" s="29" t="s">
        <v>82</v>
      </c>
      <c r="AS792" s="29" t="s">
        <v>82</v>
      </c>
      <c r="AT792" s="79" t="s">
        <v>82</v>
      </c>
      <c r="AW792" s="80" t="s">
        <v>82</v>
      </c>
      <c r="AX792" s="27" t="s">
        <v>82</v>
      </c>
      <c r="AY792" s="27" t="s">
        <v>7629</v>
      </c>
      <c r="AZ792" s="27" t="s">
        <v>82</v>
      </c>
      <c r="BA792" s="27" t="s">
        <v>82</v>
      </c>
      <c r="BB792" s="27" t="s">
        <v>7630</v>
      </c>
      <c r="BC792" s="27" t="s">
        <v>82</v>
      </c>
      <c r="BD792" s="27" t="s">
        <v>82</v>
      </c>
      <c r="BE792" s="27" t="s">
        <v>82</v>
      </c>
      <c r="BF792" s="27" t="s">
        <v>82</v>
      </c>
      <c r="BG792" s="27" t="s">
        <v>7563</v>
      </c>
      <c r="BH792" s="27" t="s">
        <v>99</v>
      </c>
      <c r="BI792" s="27" t="s">
        <v>5311</v>
      </c>
      <c r="BJ792" s="27" t="s">
        <v>5312</v>
      </c>
      <c r="BK792" s="27" t="s">
        <v>5313</v>
      </c>
      <c r="BL792" s="27" t="s">
        <v>82</v>
      </c>
      <c r="BM792" s="27" t="s">
        <v>431</v>
      </c>
      <c r="BN792" s="27" t="s">
        <v>82</v>
      </c>
      <c r="BP792" s="117">
        <f>AO792*E792</f>
        <v>0</v>
      </c>
      <c r="BQ792" s="117">
        <f>AO792*Z792</f>
        <v>0</v>
      </c>
    </row>
    <row r="793">
      <c r="A793" s="48" t="s">
        <v>81</v>
      </c>
      <c r="B793" s="48" t="s">
        <v>82</v>
      </c>
      <c r="C793" s="58">
        <v>0</v>
      </c>
      <c r="D793" s="58">
        <v>0</v>
      </c>
      <c r="E793" s="64">
        <v>521.4</v>
      </c>
      <c r="F793" s="26" t="s">
        <v>7631</v>
      </c>
      <c r="G793" s="27" t="s">
        <v>7562</v>
      </c>
      <c r="H793" s="27" t="s">
        <v>7563</v>
      </c>
      <c r="I793" s="118" t="s">
        <v>7632</v>
      </c>
      <c r="J793" s="94" t="s">
        <v>136</v>
      </c>
      <c r="L793" s="27" t="s">
        <v>82</v>
      </c>
      <c r="M793" s="27" t="s">
        <v>396</v>
      </c>
      <c r="N793" s="27" t="s">
        <v>88</v>
      </c>
      <c r="O793" s="27" t="s">
        <v>7565</v>
      </c>
      <c r="P793" s="27" t="s">
        <v>7565</v>
      </c>
      <c r="Q793" s="27" t="s">
        <v>89</v>
      </c>
      <c r="R793" s="27" t="s">
        <v>82</v>
      </c>
      <c r="S793" s="95" t="s">
        <v>7633</v>
      </c>
      <c r="T793" s="31">
        <v>22</v>
      </c>
      <c r="U793" s="31">
        <v>8</v>
      </c>
      <c r="V793" s="89">
        <v>46163</v>
      </c>
      <c r="W793" s="89">
        <v>46163</v>
      </c>
      <c r="X793" s="27" t="s">
        <v>7634</v>
      </c>
      <c r="Y793" s="72">
        <v>416</v>
      </c>
      <c r="Z793" s="76">
        <v>0.308</v>
      </c>
      <c r="AA793" s="28" t="s">
        <v>326</v>
      </c>
      <c r="AB793" s="28" t="s">
        <v>82</v>
      </c>
      <c r="AC793" s="28" t="s">
        <v>93</v>
      </c>
      <c r="AD793" s="28" t="s">
        <v>94</v>
      </c>
      <c r="AE793" s="28" t="s">
        <v>82</v>
      </c>
      <c r="AF793" s="28" t="s">
        <v>82</v>
      </c>
      <c r="AG793" s="28" t="s">
        <v>95</v>
      </c>
      <c r="AH793" s="28" t="s">
        <v>82</v>
      </c>
      <c r="AI793" s="28" t="s">
        <v>96</v>
      </c>
      <c r="AJ793" s="28" t="s">
        <v>82</v>
      </c>
      <c r="AK793" s="28" t="s">
        <v>82</v>
      </c>
      <c r="AL793" s="28" t="s">
        <v>7635</v>
      </c>
      <c r="AM793" s="28" t="s">
        <v>88</v>
      </c>
      <c r="AN793" s="27" t="s">
        <v>145</v>
      </c>
      <c r="AO793" s="72">
        <f>C793*U793+D793</f>
        <v>0</v>
      </c>
      <c r="AP793" s="27" t="s">
        <v>82</v>
      </c>
      <c r="AQ793" s="27" t="s">
        <v>82</v>
      </c>
      <c r="AR793" s="29" t="s">
        <v>82</v>
      </c>
      <c r="AS793" s="29" t="s">
        <v>82</v>
      </c>
      <c r="AT793" s="79" t="s">
        <v>82</v>
      </c>
      <c r="AW793" s="80" t="s">
        <v>82</v>
      </c>
      <c r="AX793" s="27" t="s">
        <v>82</v>
      </c>
      <c r="AY793" s="27" t="s">
        <v>7636</v>
      </c>
      <c r="AZ793" s="27" t="s">
        <v>82</v>
      </c>
      <c r="BA793" s="27" t="s">
        <v>82</v>
      </c>
      <c r="BB793" s="27" t="s">
        <v>7637</v>
      </c>
      <c r="BC793" s="27" t="s">
        <v>82</v>
      </c>
      <c r="BD793" s="27" t="s">
        <v>82</v>
      </c>
      <c r="BE793" s="27" t="s">
        <v>82</v>
      </c>
      <c r="BF793" s="27" t="s">
        <v>82</v>
      </c>
      <c r="BG793" s="27" t="s">
        <v>7563</v>
      </c>
      <c r="BH793" s="27" t="s">
        <v>99</v>
      </c>
      <c r="BI793" s="27" t="s">
        <v>5311</v>
      </c>
      <c r="BJ793" s="27" t="s">
        <v>5312</v>
      </c>
      <c r="BK793" s="27" t="s">
        <v>5313</v>
      </c>
      <c r="BL793" s="27" t="s">
        <v>82</v>
      </c>
      <c r="BM793" s="27" t="s">
        <v>431</v>
      </c>
      <c r="BN793" s="27" t="s">
        <v>82</v>
      </c>
      <c r="BP793" s="117">
        <f>AO793*E793</f>
        <v>0</v>
      </c>
      <c r="BQ793" s="117">
        <f>AO793*Z793</f>
        <v>0</v>
      </c>
    </row>
    <row r="794">
      <c r="A794" s="48" t="s">
        <v>81</v>
      </c>
      <c r="B794" s="48" t="s">
        <v>82</v>
      </c>
      <c r="C794" s="58">
        <v>0</v>
      </c>
      <c r="D794" s="58">
        <v>0</v>
      </c>
      <c r="E794" s="64">
        <v>726</v>
      </c>
      <c r="F794" s="26" t="s">
        <v>7638</v>
      </c>
      <c r="G794" s="27" t="s">
        <v>7562</v>
      </c>
      <c r="H794" s="27" t="s">
        <v>7563</v>
      </c>
      <c r="I794" s="118" t="s">
        <v>7639</v>
      </c>
      <c r="J794" s="94" t="s">
        <v>136</v>
      </c>
      <c r="L794" s="27" t="s">
        <v>82</v>
      </c>
      <c r="M794" s="27" t="s">
        <v>794</v>
      </c>
      <c r="N794" s="27" t="s">
        <v>794</v>
      </c>
      <c r="O794" s="27" t="s">
        <v>7565</v>
      </c>
      <c r="P794" s="27" t="s">
        <v>7565</v>
      </c>
      <c r="Q794" s="27" t="s">
        <v>89</v>
      </c>
      <c r="R794" s="27" t="s">
        <v>82</v>
      </c>
      <c r="S794" s="95" t="s">
        <v>7640</v>
      </c>
      <c r="T794" s="31">
        <v>10</v>
      </c>
      <c r="U794" s="31">
        <v>8</v>
      </c>
      <c r="V794" s="89">
        <v>45792</v>
      </c>
      <c r="W794" s="89">
        <v>45960</v>
      </c>
      <c r="X794" s="27" t="s">
        <v>7641</v>
      </c>
      <c r="Y794" s="72">
        <v>384</v>
      </c>
      <c r="Z794" s="76">
        <v>0.408</v>
      </c>
      <c r="AA794" s="28" t="s">
        <v>92</v>
      </c>
      <c r="AB794" s="28" t="s">
        <v>82</v>
      </c>
      <c r="AC794" s="28" t="s">
        <v>93</v>
      </c>
      <c r="AD794" s="28" t="s">
        <v>123</v>
      </c>
      <c r="AE794" s="28" t="s">
        <v>82</v>
      </c>
      <c r="AF794" s="28" t="s">
        <v>82</v>
      </c>
      <c r="AG794" s="28" t="s">
        <v>95</v>
      </c>
      <c r="AH794" s="28" t="s">
        <v>82</v>
      </c>
      <c r="AI794" s="28" t="s">
        <v>96</v>
      </c>
      <c r="AJ794" s="28" t="s">
        <v>82</v>
      </c>
      <c r="AK794" s="28" t="s">
        <v>82</v>
      </c>
      <c r="AL794" s="28" t="s">
        <v>7642</v>
      </c>
      <c r="AM794" s="28" t="s">
        <v>88</v>
      </c>
      <c r="AN794" s="27" t="s">
        <v>98</v>
      </c>
      <c r="AO794" s="72">
        <f>C794*U794+D794</f>
        <v>0</v>
      </c>
      <c r="AP794" s="27" t="s">
        <v>82</v>
      </c>
      <c r="AQ794" s="27" t="s">
        <v>82</v>
      </c>
      <c r="AR794" s="29" t="s">
        <v>82</v>
      </c>
      <c r="AS794" s="29" t="s">
        <v>82</v>
      </c>
      <c r="AT794" s="79" t="s">
        <v>82</v>
      </c>
      <c r="AW794" s="80" t="s">
        <v>82</v>
      </c>
      <c r="AX794" s="27" t="s">
        <v>82</v>
      </c>
      <c r="AY794" s="27" t="s">
        <v>7643</v>
      </c>
      <c r="AZ794" s="27" t="s">
        <v>82</v>
      </c>
      <c r="BA794" s="27" t="s">
        <v>7644</v>
      </c>
      <c r="BB794" s="27" t="s">
        <v>7645</v>
      </c>
      <c r="BC794" s="27" t="s">
        <v>82</v>
      </c>
      <c r="BD794" s="27" t="s">
        <v>82</v>
      </c>
      <c r="BE794" s="27" t="s">
        <v>82</v>
      </c>
      <c r="BF794" s="27" t="s">
        <v>82</v>
      </c>
      <c r="BG794" s="27" t="s">
        <v>7563</v>
      </c>
      <c r="BH794" s="27" t="s">
        <v>99</v>
      </c>
      <c r="BI794" s="27" t="s">
        <v>5311</v>
      </c>
      <c r="BJ794" s="27" t="s">
        <v>5312</v>
      </c>
      <c r="BK794" s="27" t="s">
        <v>5313</v>
      </c>
      <c r="BL794" s="27" t="s">
        <v>82</v>
      </c>
      <c r="BM794" s="27" t="s">
        <v>82</v>
      </c>
      <c r="BN794" s="27" t="s">
        <v>82</v>
      </c>
      <c r="BP794" s="117">
        <f>AO794*E794</f>
        <v>0</v>
      </c>
      <c r="BQ794" s="117">
        <f>AO794*Z794</f>
        <v>0</v>
      </c>
    </row>
    <row r="795">
      <c r="A795" s="48" t="s">
        <v>81</v>
      </c>
      <c r="B795" s="48" t="s">
        <v>82</v>
      </c>
      <c r="C795" s="58">
        <v>0</v>
      </c>
      <c r="D795" s="58">
        <v>0</v>
      </c>
      <c r="E795" s="64">
        <v>660</v>
      </c>
      <c r="F795" s="26" t="s">
        <v>7646</v>
      </c>
      <c r="G795" s="27" t="s">
        <v>7607</v>
      </c>
      <c r="H795" s="27" t="s">
        <v>7563</v>
      </c>
      <c r="I795" s="118" t="s">
        <v>7647</v>
      </c>
      <c r="J795" s="94" t="s">
        <v>363</v>
      </c>
      <c r="L795" s="27" t="s">
        <v>82</v>
      </c>
      <c r="M795" s="27" t="s">
        <v>186</v>
      </c>
      <c r="N795" s="27" t="s">
        <v>88</v>
      </c>
      <c r="O795" s="27" t="s">
        <v>7565</v>
      </c>
      <c r="P795" s="27" t="s">
        <v>7565</v>
      </c>
      <c r="Q795" s="27" t="s">
        <v>89</v>
      </c>
      <c r="R795" s="27" t="s">
        <v>82</v>
      </c>
      <c r="S795" s="95" t="s">
        <v>7648</v>
      </c>
      <c r="T795" s="31">
        <v>10</v>
      </c>
      <c r="U795" s="31">
        <v>12</v>
      </c>
      <c r="V795" s="89">
        <v>46126</v>
      </c>
      <c r="W795" s="89">
        <v>46126</v>
      </c>
      <c r="X795" s="27" t="s">
        <v>7649</v>
      </c>
      <c r="Y795" s="72">
        <v>288</v>
      </c>
      <c r="Z795" s="76">
        <v>0.313</v>
      </c>
      <c r="AA795" s="28" t="s">
        <v>92</v>
      </c>
      <c r="AB795" s="28" t="s">
        <v>82</v>
      </c>
      <c r="AC795" s="28" t="s">
        <v>93</v>
      </c>
      <c r="AD795" s="28" t="s">
        <v>123</v>
      </c>
      <c r="AE795" s="28" t="s">
        <v>82</v>
      </c>
      <c r="AF795" s="28" t="s">
        <v>82</v>
      </c>
      <c r="AG795" s="28" t="s">
        <v>95</v>
      </c>
      <c r="AH795" s="28" t="s">
        <v>82</v>
      </c>
      <c r="AI795" s="28" t="s">
        <v>96</v>
      </c>
      <c r="AJ795" s="28" t="s">
        <v>82</v>
      </c>
      <c r="AK795" s="28" t="s">
        <v>82</v>
      </c>
      <c r="AL795" s="28" t="s">
        <v>7650</v>
      </c>
      <c r="AM795" s="28" t="s">
        <v>88</v>
      </c>
      <c r="AN795" s="27" t="s">
        <v>98</v>
      </c>
      <c r="AO795" s="72">
        <f>C795*U795+D795</f>
        <v>0</v>
      </c>
      <c r="AP795" s="27" t="s">
        <v>82</v>
      </c>
      <c r="AQ795" s="27" t="s">
        <v>82</v>
      </c>
      <c r="AR795" s="29" t="s">
        <v>82</v>
      </c>
      <c r="AS795" s="29" t="s">
        <v>82</v>
      </c>
      <c r="AT795" s="79" t="s">
        <v>82</v>
      </c>
      <c r="AW795" s="80" t="s">
        <v>82</v>
      </c>
      <c r="AX795" s="27" t="s">
        <v>82</v>
      </c>
      <c r="AY795" s="27" t="s">
        <v>7651</v>
      </c>
      <c r="AZ795" s="27" t="s">
        <v>82</v>
      </c>
      <c r="BA795" s="27" t="s">
        <v>7652</v>
      </c>
      <c r="BB795" s="27" t="s">
        <v>7653</v>
      </c>
      <c r="BC795" s="27" t="s">
        <v>82</v>
      </c>
      <c r="BD795" s="27" t="s">
        <v>82</v>
      </c>
      <c r="BE795" s="27" t="s">
        <v>82</v>
      </c>
      <c r="BF795" s="27" t="s">
        <v>82</v>
      </c>
      <c r="BG795" s="27" t="s">
        <v>7563</v>
      </c>
      <c r="BH795" s="27" t="s">
        <v>99</v>
      </c>
      <c r="BI795" s="27" t="s">
        <v>5311</v>
      </c>
      <c r="BJ795" s="27" t="s">
        <v>5312</v>
      </c>
      <c r="BK795" s="27" t="s">
        <v>5313</v>
      </c>
      <c r="BL795" s="27" t="s">
        <v>82</v>
      </c>
      <c r="BM795" s="27" t="s">
        <v>82</v>
      </c>
      <c r="BN795" s="27" t="s">
        <v>82</v>
      </c>
      <c r="BP795" s="117">
        <f>AO795*E795</f>
        <v>0</v>
      </c>
      <c r="BQ795" s="117">
        <f>AO795*Z795</f>
        <v>0</v>
      </c>
    </row>
    <row r="796">
      <c r="A796" s="48" t="s">
        <v>81</v>
      </c>
      <c r="B796" s="48" t="s">
        <v>82</v>
      </c>
      <c r="C796" s="58">
        <v>0</v>
      </c>
      <c r="D796" s="58">
        <v>0</v>
      </c>
      <c r="E796" s="64">
        <v>726</v>
      </c>
      <c r="F796" s="26" t="s">
        <v>7654</v>
      </c>
      <c r="G796" s="27" t="s">
        <v>7562</v>
      </c>
      <c r="H796" s="27" t="s">
        <v>7563</v>
      </c>
      <c r="I796" s="118" t="s">
        <v>7655</v>
      </c>
      <c r="J796" s="94" t="s">
        <v>136</v>
      </c>
      <c r="L796" s="27" t="s">
        <v>82</v>
      </c>
      <c r="M796" s="27" t="s">
        <v>794</v>
      </c>
      <c r="N796" s="27" t="s">
        <v>88</v>
      </c>
      <c r="O796" s="27" t="s">
        <v>7565</v>
      </c>
      <c r="P796" s="27" t="s">
        <v>7565</v>
      </c>
      <c r="Q796" s="27" t="s">
        <v>89</v>
      </c>
      <c r="R796" s="27" t="s">
        <v>82</v>
      </c>
      <c r="S796" s="95" t="s">
        <v>7656</v>
      </c>
      <c r="T796" s="31">
        <v>10</v>
      </c>
      <c r="U796" s="31">
        <v>6</v>
      </c>
      <c r="V796" s="89">
        <v>46042</v>
      </c>
      <c r="W796" s="89">
        <v>46111</v>
      </c>
      <c r="X796" s="27" t="s">
        <v>7657</v>
      </c>
      <c r="Y796" s="72">
        <v>384</v>
      </c>
      <c r="Z796" s="76">
        <v>0.373</v>
      </c>
      <c r="AA796" s="28" t="s">
        <v>92</v>
      </c>
      <c r="AB796" s="28" t="s">
        <v>82</v>
      </c>
      <c r="AC796" s="28" t="s">
        <v>93</v>
      </c>
      <c r="AD796" s="28" t="s">
        <v>123</v>
      </c>
      <c r="AE796" s="28" t="s">
        <v>82</v>
      </c>
      <c r="AF796" s="28" t="s">
        <v>82</v>
      </c>
      <c r="AG796" s="28" t="s">
        <v>95</v>
      </c>
      <c r="AH796" s="28" t="s">
        <v>82</v>
      </c>
      <c r="AI796" s="28" t="s">
        <v>96</v>
      </c>
      <c r="AJ796" s="28" t="s">
        <v>82</v>
      </c>
      <c r="AK796" s="28" t="s">
        <v>82</v>
      </c>
      <c r="AL796" s="28" t="s">
        <v>7658</v>
      </c>
      <c r="AM796" s="28" t="s">
        <v>88</v>
      </c>
      <c r="AN796" s="27" t="s">
        <v>98</v>
      </c>
      <c r="AO796" s="72">
        <f>C796*U796+D796</f>
        <v>0</v>
      </c>
      <c r="AP796" s="27" t="s">
        <v>82</v>
      </c>
      <c r="AQ796" s="27" t="s">
        <v>82</v>
      </c>
      <c r="AR796" s="29" t="s">
        <v>82</v>
      </c>
      <c r="AS796" s="29" t="s">
        <v>82</v>
      </c>
      <c r="AT796" s="79" t="s">
        <v>82</v>
      </c>
      <c r="AW796" s="80" t="s">
        <v>82</v>
      </c>
      <c r="AX796" s="27" t="s">
        <v>82</v>
      </c>
      <c r="AY796" s="27" t="s">
        <v>7659</v>
      </c>
      <c r="AZ796" s="27" t="s">
        <v>82</v>
      </c>
      <c r="BA796" s="27" t="s">
        <v>7660</v>
      </c>
      <c r="BB796" s="27" t="s">
        <v>7661</v>
      </c>
      <c r="BC796" s="27" t="s">
        <v>82</v>
      </c>
      <c r="BD796" s="27" t="s">
        <v>82</v>
      </c>
      <c r="BE796" s="27" t="s">
        <v>82</v>
      </c>
      <c r="BF796" s="27" t="s">
        <v>82</v>
      </c>
      <c r="BG796" s="27" t="s">
        <v>7563</v>
      </c>
      <c r="BH796" s="27" t="s">
        <v>99</v>
      </c>
      <c r="BI796" s="27" t="s">
        <v>5311</v>
      </c>
      <c r="BJ796" s="27" t="s">
        <v>5312</v>
      </c>
      <c r="BK796" s="27" t="s">
        <v>5313</v>
      </c>
      <c r="BL796" s="27" t="s">
        <v>82</v>
      </c>
      <c r="BM796" s="27" t="s">
        <v>82</v>
      </c>
      <c r="BN796" s="27" t="s">
        <v>82</v>
      </c>
      <c r="BP796" s="117">
        <f>AO796*E796</f>
        <v>0</v>
      </c>
      <c r="BQ796" s="117">
        <f>AO796*Z796</f>
        <v>0</v>
      </c>
    </row>
    <row r="797">
      <c r="A797" s="48" t="s">
        <v>81</v>
      </c>
      <c r="B797" s="48" t="s">
        <v>82</v>
      </c>
      <c r="C797" s="58">
        <v>0</v>
      </c>
      <c r="D797" s="58">
        <v>0</v>
      </c>
      <c r="E797" s="64">
        <v>475.2</v>
      </c>
      <c r="F797" s="26" t="s">
        <v>7662</v>
      </c>
      <c r="G797" s="27" t="s">
        <v>7562</v>
      </c>
      <c r="H797" s="27" t="s">
        <v>7563</v>
      </c>
      <c r="I797" s="118" t="s">
        <v>7663</v>
      </c>
      <c r="J797" s="94" t="s">
        <v>335</v>
      </c>
      <c r="L797" s="27" t="s">
        <v>82</v>
      </c>
      <c r="M797" s="27" t="s">
        <v>373</v>
      </c>
      <c r="N797" s="27" t="s">
        <v>88</v>
      </c>
      <c r="O797" s="27" t="s">
        <v>7565</v>
      </c>
      <c r="P797" s="27" t="s">
        <v>7565</v>
      </c>
      <c r="Q797" s="27" t="s">
        <v>89</v>
      </c>
      <c r="R797" s="27" t="s">
        <v>82</v>
      </c>
      <c r="S797" s="95" t="s">
        <v>7664</v>
      </c>
      <c r="T797" s="31">
        <v>10</v>
      </c>
      <c r="U797" s="31">
        <v>12</v>
      </c>
      <c r="V797" s="89">
        <v>46157</v>
      </c>
      <c r="W797" s="89">
        <v>46157</v>
      </c>
      <c r="X797" s="27" t="s">
        <v>7665</v>
      </c>
      <c r="Y797" s="72">
        <v>384</v>
      </c>
      <c r="Z797" s="76">
        <v>0.28</v>
      </c>
      <c r="AA797" s="28" t="s">
        <v>326</v>
      </c>
      <c r="AB797" s="28" t="s">
        <v>82</v>
      </c>
      <c r="AC797" s="28" t="s">
        <v>327</v>
      </c>
      <c r="AD797" s="28" t="s">
        <v>94</v>
      </c>
      <c r="AE797" s="28" t="s">
        <v>82</v>
      </c>
      <c r="AF797" s="28" t="s">
        <v>82</v>
      </c>
      <c r="AG797" s="28" t="s">
        <v>95</v>
      </c>
      <c r="AH797" s="28" t="s">
        <v>82</v>
      </c>
      <c r="AI797" s="28" t="s">
        <v>96</v>
      </c>
      <c r="AJ797" s="28" t="s">
        <v>82</v>
      </c>
      <c r="AK797" s="28" t="s">
        <v>82</v>
      </c>
      <c r="AL797" s="28" t="s">
        <v>7666</v>
      </c>
      <c r="AM797" s="28" t="s">
        <v>88</v>
      </c>
      <c r="AN797" s="27" t="s">
        <v>98</v>
      </c>
      <c r="AO797" s="72">
        <f>C797*U797+D797</f>
        <v>0</v>
      </c>
      <c r="AP797" s="27" t="s">
        <v>82</v>
      </c>
      <c r="AQ797" s="27" t="s">
        <v>82</v>
      </c>
      <c r="AR797" s="29" t="s">
        <v>82</v>
      </c>
      <c r="AS797" s="29" t="s">
        <v>82</v>
      </c>
      <c r="AT797" s="79" t="s">
        <v>82</v>
      </c>
      <c r="AW797" s="80" t="s">
        <v>82</v>
      </c>
      <c r="AX797" s="27" t="s">
        <v>82</v>
      </c>
      <c r="AY797" s="27" t="s">
        <v>7667</v>
      </c>
      <c r="AZ797" s="27" t="s">
        <v>82</v>
      </c>
      <c r="BA797" s="27" t="s">
        <v>7668</v>
      </c>
      <c r="BB797" s="27" t="s">
        <v>7669</v>
      </c>
      <c r="BC797" s="27" t="s">
        <v>82</v>
      </c>
      <c r="BD797" s="27" t="s">
        <v>82</v>
      </c>
      <c r="BE797" s="27" t="s">
        <v>82</v>
      </c>
      <c r="BF797" s="27" t="s">
        <v>82</v>
      </c>
      <c r="BG797" s="27" t="s">
        <v>7563</v>
      </c>
      <c r="BH797" s="27" t="s">
        <v>99</v>
      </c>
      <c r="BI797" s="27" t="s">
        <v>5311</v>
      </c>
      <c r="BJ797" s="27" t="s">
        <v>5312</v>
      </c>
      <c r="BK797" s="27" t="s">
        <v>5313</v>
      </c>
      <c r="BL797" s="27" t="s">
        <v>82</v>
      </c>
      <c r="BM797" s="27" t="s">
        <v>82</v>
      </c>
      <c r="BN797" s="27" t="s">
        <v>82</v>
      </c>
      <c r="BP797" s="117">
        <f>AO797*E797</f>
        <v>0</v>
      </c>
      <c r="BQ797" s="117">
        <f>AO797*Z797</f>
        <v>0</v>
      </c>
    </row>
    <row r="798">
      <c r="A798" s="48" t="s">
        <v>81</v>
      </c>
      <c r="B798" s="48" t="s">
        <v>82</v>
      </c>
      <c r="C798" s="58">
        <v>0</v>
      </c>
      <c r="D798" s="58">
        <v>0</v>
      </c>
      <c r="E798" s="64">
        <v>818.4</v>
      </c>
      <c r="F798" s="26" t="s">
        <v>7670</v>
      </c>
      <c r="G798" s="27" t="s">
        <v>7671</v>
      </c>
      <c r="H798" s="27" t="s">
        <v>7563</v>
      </c>
      <c r="I798" s="118" t="s">
        <v>7672</v>
      </c>
      <c r="J798" s="94" t="s">
        <v>363</v>
      </c>
      <c r="L798" s="27" t="s">
        <v>82</v>
      </c>
      <c r="M798" s="27" t="s">
        <v>884</v>
      </c>
      <c r="N798" s="27" t="s">
        <v>88</v>
      </c>
      <c r="O798" s="27" t="s">
        <v>7565</v>
      </c>
      <c r="P798" s="27" t="s">
        <v>7565</v>
      </c>
      <c r="Q798" s="27" t="s">
        <v>89</v>
      </c>
      <c r="R798" s="27" t="s">
        <v>82</v>
      </c>
      <c r="S798" s="95" t="s">
        <v>7673</v>
      </c>
      <c r="T798" s="31">
        <v>10</v>
      </c>
      <c r="U798" s="31">
        <v>10</v>
      </c>
      <c r="V798" s="89">
        <v>46146</v>
      </c>
      <c r="W798" s="89">
        <v>46146</v>
      </c>
      <c r="X798" s="27" t="s">
        <v>7674</v>
      </c>
      <c r="Y798" s="72">
        <v>320</v>
      </c>
      <c r="Z798" s="76">
        <v>0.338</v>
      </c>
      <c r="AA798" s="28" t="s">
        <v>92</v>
      </c>
      <c r="AB798" s="28" t="s">
        <v>82</v>
      </c>
      <c r="AC798" s="28" t="s">
        <v>93</v>
      </c>
      <c r="AD798" s="28" t="s">
        <v>123</v>
      </c>
      <c r="AE798" s="28" t="s">
        <v>82</v>
      </c>
      <c r="AF798" s="28" t="s">
        <v>82</v>
      </c>
      <c r="AG798" s="28" t="s">
        <v>95</v>
      </c>
      <c r="AH798" s="28" t="s">
        <v>82</v>
      </c>
      <c r="AI798" s="28" t="s">
        <v>96</v>
      </c>
      <c r="AJ798" s="28" t="s">
        <v>82</v>
      </c>
      <c r="AK798" s="28" t="s">
        <v>82</v>
      </c>
      <c r="AL798" s="28" t="s">
        <v>7675</v>
      </c>
      <c r="AM798" s="28" t="s">
        <v>88</v>
      </c>
      <c r="AN798" s="27" t="s">
        <v>98</v>
      </c>
      <c r="AO798" s="72">
        <f>C798*U798+D798</f>
        <v>0</v>
      </c>
      <c r="AP798" s="27" t="s">
        <v>82</v>
      </c>
      <c r="AQ798" s="27" t="s">
        <v>82</v>
      </c>
      <c r="AR798" s="29" t="s">
        <v>82</v>
      </c>
      <c r="AS798" s="29" t="s">
        <v>82</v>
      </c>
      <c r="AT798" s="79" t="s">
        <v>82</v>
      </c>
      <c r="AW798" s="80" t="s">
        <v>82</v>
      </c>
      <c r="AX798" s="27" t="s">
        <v>82</v>
      </c>
      <c r="AY798" s="27" t="s">
        <v>7676</v>
      </c>
      <c r="AZ798" s="27" t="s">
        <v>82</v>
      </c>
      <c r="BA798" s="27" t="s">
        <v>82</v>
      </c>
      <c r="BB798" s="27" t="s">
        <v>7677</v>
      </c>
      <c r="BC798" s="27" t="s">
        <v>82</v>
      </c>
      <c r="BD798" s="27" t="s">
        <v>82</v>
      </c>
      <c r="BE798" s="27" t="s">
        <v>82</v>
      </c>
      <c r="BF798" s="27" t="s">
        <v>82</v>
      </c>
      <c r="BG798" s="27" t="s">
        <v>7563</v>
      </c>
      <c r="BH798" s="27" t="s">
        <v>99</v>
      </c>
      <c r="BI798" s="27" t="s">
        <v>5311</v>
      </c>
      <c r="BJ798" s="27" t="s">
        <v>5312</v>
      </c>
      <c r="BK798" s="27" t="s">
        <v>5313</v>
      </c>
      <c r="BL798" s="27" t="s">
        <v>82</v>
      </c>
      <c r="BM798" s="27" t="s">
        <v>82</v>
      </c>
      <c r="BN798" s="27" t="s">
        <v>82</v>
      </c>
      <c r="BP798" s="117">
        <f>AO798*E798</f>
        <v>0</v>
      </c>
      <c r="BQ798" s="117">
        <f>AO798*Z798</f>
        <v>0</v>
      </c>
    </row>
    <row r="799">
      <c r="A799" s="48" t="s">
        <v>81</v>
      </c>
      <c r="B799" s="48" t="s">
        <v>82</v>
      </c>
      <c r="C799" s="58">
        <v>0</v>
      </c>
      <c r="D799" s="58">
        <v>0</v>
      </c>
      <c r="E799" s="64">
        <v>726</v>
      </c>
      <c r="F799" s="26" t="s">
        <v>7678</v>
      </c>
      <c r="G799" s="27" t="s">
        <v>7679</v>
      </c>
      <c r="H799" s="27" t="s">
        <v>7563</v>
      </c>
      <c r="I799" s="118" t="s">
        <v>7680</v>
      </c>
      <c r="J799" s="94" t="s">
        <v>114</v>
      </c>
      <c r="L799" s="27" t="s">
        <v>82</v>
      </c>
      <c r="M799" s="27" t="s">
        <v>794</v>
      </c>
      <c r="N799" s="27" t="s">
        <v>88</v>
      </c>
      <c r="O799" s="27" t="s">
        <v>7565</v>
      </c>
      <c r="P799" s="27" t="s">
        <v>7565</v>
      </c>
      <c r="Q799" s="27" t="s">
        <v>89</v>
      </c>
      <c r="R799" s="27" t="s">
        <v>82</v>
      </c>
      <c r="S799" s="95" t="s">
        <v>7681</v>
      </c>
      <c r="T799" s="31">
        <v>10</v>
      </c>
      <c r="U799" s="31">
        <v>6</v>
      </c>
      <c r="V799" s="89">
        <v>45156</v>
      </c>
      <c r="W799" s="89">
        <v>45156</v>
      </c>
      <c r="X799" s="27" t="s">
        <v>7682</v>
      </c>
      <c r="Y799" s="72">
        <v>352</v>
      </c>
      <c r="Z799" s="76">
        <v>0.38</v>
      </c>
      <c r="AA799" s="28" t="s">
        <v>92</v>
      </c>
      <c r="AB799" s="28" t="s">
        <v>82</v>
      </c>
      <c r="AC799" s="28" t="s">
        <v>93</v>
      </c>
      <c r="AD799" s="28" t="s">
        <v>123</v>
      </c>
      <c r="AE799" s="28" t="s">
        <v>82</v>
      </c>
      <c r="AF799" s="28" t="s">
        <v>82</v>
      </c>
      <c r="AG799" s="28" t="s">
        <v>95</v>
      </c>
      <c r="AH799" s="28" t="s">
        <v>82</v>
      </c>
      <c r="AI799" s="28" t="s">
        <v>96</v>
      </c>
      <c r="AJ799" s="28" t="s">
        <v>82</v>
      </c>
      <c r="AK799" s="28" t="s">
        <v>82</v>
      </c>
      <c r="AL799" s="28" t="s">
        <v>7683</v>
      </c>
      <c r="AM799" s="28" t="s">
        <v>88</v>
      </c>
      <c r="AN799" s="27" t="s">
        <v>98</v>
      </c>
      <c r="AO799" s="72">
        <f>C799*U799+D799</f>
        <v>0</v>
      </c>
      <c r="AP799" s="27" t="s">
        <v>82</v>
      </c>
      <c r="AQ799" s="27" t="s">
        <v>82</v>
      </c>
      <c r="AR799" s="29" t="s">
        <v>82</v>
      </c>
      <c r="AS799" s="29" t="s">
        <v>82</v>
      </c>
      <c r="AT799" s="79" t="s">
        <v>82</v>
      </c>
      <c r="AW799" s="80" t="s">
        <v>82</v>
      </c>
      <c r="AX799" s="27" t="s">
        <v>82</v>
      </c>
      <c r="AY799" s="27" t="s">
        <v>7684</v>
      </c>
      <c r="AZ799" s="27" t="s">
        <v>82</v>
      </c>
      <c r="BA799" s="27" t="s">
        <v>7685</v>
      </c>
      <c r="BB799" s="27" t="s">
        <v>7686</v>
      </c>
      <c r="BC799" s="27" t="s">
        <v>82</v>
      </c>
      <c r="BD799" s="27" t="s">
        <v>82</v>
      </c>
      <c r="BE799" s="27" t="s">
        <v>7687</v>
      </c>
      <c r="BF799" s="27" t="s">
        <v>82</v>
      </c>
      <c r="BG799" s="27" t="s">
        <v>7563</v>
      </c>
      <c r="BH799" s="27" t="s">
        <v>99</v>
      </c>
      <c r="BI799" s="27" t="s">
        <v>5311</v>
      </c>
      <c r="BJ799" s="27" t="s">
        <v>5312</v>
      </c>
      <c r="BK799" s="27" t="s">
        <v>5313</v>
      </c>
      <c r="BL799" s="27" t="s">
        <v>82</v>
      </c>
      <c r="BM799" s="27" t="s">
        <v>82</v>
      </c>
      <c r="BN799" s="27" t="s">
        <v>82</v>
      </c>
      <c r="BP799" s="117">
        <f>AO799*E799</f>
        <v>0</v>
      </c>
      <c r="BQ799" s="117">
        <f>AO799*Z799</f>
        <v>0</v>
      </c>
    </row>
    <row r="800">
      <c r="A800" s="48" t="s">
        <v>81</v>
      </c>
      <c r="B800" s="48" t="s">
        <v>82</v>
      </c>
      <c r="C800" s="58">
        <v>0</v>
      </c>
      <c r="D800" s="58">
        <v>0</v>
      </c>
      <c r="E800" s="64">
        <v>844.8</v>
      </c>
      <c r="F800" s="26" t="s">
        <v>7688</v>
      </c>
      <c r="G800" s="27" t="s">
        <v>7562</v>
      </c>
      <c r="H800" s="27" t="s">
        <v>7563</v>
      </c>
      <c r="I800" s="118" t="s">
        <v>7689</v>
      </c>
      <c r="J800" s="94" t="s">
        <v>363</v>
      </c>
      <c r="L800" s="27" t="s">
        <v>82</v>
      </c>
      <c r="M800" s="27" t="s">
        <v>838</v>
      </c>
      <c r="N800" s="27" t="s">
        <v>88</v>
      </c>
      <c r="O800" s="27" t="s">
        <v>7565</v>
      </c>
      <c r="P800" s="27" t="s">
        <v>7565</v>
      </c>
      <c r="Q800" s="27" t="s">
        <v>89</v>
      </c>
      <c r="R800" s="27" t="s">
        <v>82</v>
      </c>
      <c r="S800" s="95" t="s">
        <v>7690</v>
      </c>
      <c r="T800" s="31">
        <v>22</v>
      </c>
      <c r="U800" s="31">
        <v>10</v>
      </c>
      <c r="V800" s="89">
        <v>44631</v>
      </c>
      <c r="W800" s="89">
        <v>46021</v>
      </c>
      <c r="X800" s="27" t="s">
        <v>7691</v>
      </c>
      <c r="Y800" s="72">
        <v>416</v>
      </c>
      <c r="Z800" s="76">
        <v>0.446</v>
      </c>
      <c r="AA800" s="28" t="s">
        <v>92</v>
      </c>
      <c r="AB800" s="28" t="s">
        <v>82</v>
      </c>
      <c r="AC800" s="28" t="s">
        <v>93</v>
      </c>
      <c r="AD800" s="28" t="s">
        <v>123</v>
      </c>
      <c r="AE800" s="28" t="s">
        <v>82</v>
      </c>
      <c r="AF800" s="28" t="s">
        <v>82</v>
      </c>
      <c r="AG800" s="28" t="s">
        <v>95</v>
      </c>
      <c r="AH800" s="28" t="s">
        <v>82</v>
      </c>
      <c r="AI800" s="28" t="s">
        <v>96</v>
      </c>
      <c r="AJ800" s="28" t="s">
        <v>82</v>
      </c>
      <c r="AK800" s="28" t="s">
        <v>82</v>
      </c>
      <c r="AL800" s="28" t="s">
        <v>7692</v>
      </c>
      <c r="AM800" s="28" t="s">
        <v>88</v>
      </c>
      <c r="AN800" s="27" t="s">
        <v>145</v>
      </c>
      <c r="AO800" s="72">
        <f>C800*U800+D800</f>
        <v>0</v>
      </c>
      <c r="AP800" s="27" t="s">
        <v>82</v>
      </c>
      <c r="AQ800" s="27" t="s">
        <v>82</v>
      </c>
      <c r="AR800" s="29" t="s">
        <v>82</v>
      </c>
      <c r="AS800" s="29" t="s">
        <v>82</v>
      </c>
      <c r="AT800" s="79" t="s">
        <v>82</v>
      </c>
      <c r="AW800" s="80" t="s">
        <v>82</v>
      </c>
      <c r="AX800" s="27" t="s">
        <v>82</v>
      </c>
      <c r="AY800" s="27" t="s">
        <v>7693</v>
      </c>
      <c r="AZ800" s="27" t="s">
        <v>82</v>
      </c>
      <c r="BA800" s="27" t="s">
        <v>7694</v>
      </c>
      <c r="BB800" s="27" t="s">
        <v>7695</v>
      </c>
      <c r="BC800" s="27" t="s">
        <v>82</v>
      </c>
      <c r="BD800" s="27" t="s">
        <v>7696</v>
      </c>
      <c r="BE800" s="27" t="s">
        <v>7697</v>
      </c>
      <c r="BF800" s="27" t="s">
        <v>82</v>
      </c>
      <c r="BG800" s="27" t="s">
        <v>7563</v>
      </c>
      <c r="BH800" s="27" t="s">
        <v>99</v>
      </c>
      <c r="BI800" s="27" t="s">
        <v>5311</v>
      </c>
      <c r="BJ800" s="27" t="s">
        <v>5312</v>
      </c>
      <c r="BK800" s="27" t="s">
        <v>5313</v>
      </c>
      <c r="BL800" s="27" t="s">
        <v>82</v>
      </c>
      <c r="BM800" s="27" t="s">
        <v>82</v>
      </c>
      <c r="BN800" s="27" t="s">
        <v>82</v>
      </c>
      <c r="BP800" s="117">
        <f>AO800*E800</f>
        <v>0</v>
      </c>
      <c r="BQ800" s="117">
        <f>AO800*Z800</f>
        <v>0</v>
      </c>
    </row>
    <row r="801">
      <c r="A801" s="48" t="s">
        <v>81</v>
      </c>
      <c r="B801" s="48" t="s">
        <v>82</v>
      </c>
      <c r="C801" s="58">
        <v>0</v>
      </c>
      <c r="D801" s="58">
        <v>0</v>
      </c>
      <c r="E801" s="64">
        <v>752.4</v>
      </c>
      <c r="F801" s="26" t="s">
        <v>7698</v>
      </c>
      <c r="G801" s="27" t="s">
        <v>7699</v>
      </c>
      <c r="H801" s="27" t="s">
        <v>7563</v>
      </c>
      <c r="I801" s="118" t="s">
        <v>7700</v>
      </c>
      <c r="J801" s="94" t="s">
        <v>136</v>
      </c>
      <c r="L801" s="27" t="s">
        <v>82</v>
      </c>
      <c r="M801" s="27" t="s">
        <v>857</v>
      </c>
      <c r="N801" s="27" t="s">
        <v>88</v>
      </c>
      <c r="O801" s="27" t="s">
        <v>7565</v>
      </c>
      <c r="P801" s="27" t="s">
        <v>7565</v>
      </c>
      <c r="Q801" s="27" t="s">
        <v>89</v>
      </c>
      <c r="R801" s="27" t="s">
        <v>82</v>
      </c>
      <c r="S801" s="95" t="s">
        <v>7701</v>
      </c>
      <c r="T801" s="31">
        <v>10</v>
      </c>
      <c r="U801" s="31">
        <v>6</v>
      </c>
      <c r="V801" s="89">
        <v>46190</v>
      </c>
      <c r="W801" s="89">
        <v>46190</v>
      </c>
      <c r="X801" s="27" t="s">
        <v>7702</v>
      </c>
      <c r="Y801" s="72">
        <v>256</v>
      </c>
      <c r="Z801" s="76">
        <v>0.277</v>
      </c>
      <c r="AA801" s="28" t="s">
        <v>92</v>
      </c>
      <c r="AB801" s="28" t="s">
        <v>82</v>
      </c>
      <c r="AC801" s="28" t="s">
        <v>93</v>
      </c>
      <c r="AD801" s="28" t="s">
        <v>123</v>
      </c>
      <c r="AE801" s="28" t="s">
        <v>82</v>
      </c>
      <c r="AF801" s="28" t="s">
        <v>82</v>
      </c>
      <c r="AG801" s="28" t="s">
        <v>95</v>
      </c>
      <c r="AH801" s="28" t="s">
        <v>82</v>
      </c>
      <c r="AI801" s="28" t="s">
        <v>96</v>
      </c>
      <c r="AJ801" s="28" t="s">
        <v>82</v>
      </c>
      <c r="AK801" s="28" t="s">
        <v>82</v>
      </c>
      <c r="AL801" s="28" t="s">
        <v>7703</v>
      </c>
      <c r="AM801" s="28" t="s">
        <v>88</v>
      </c>
      <c r="AN801" s="27" t="s">
        <v>98</v>
      </c>
      <c r="AO801" s="72">
        <f>C801*U801+D801</f>
        <v>0</v>
      </c>
      <c r="AP801" s="27" t="s">
        <v>82</v>
      </c>
      <c r="AQ801" s="27" t="s">
        <v>82</v>
      </c>
      <c r="AR801" s="29" t="s">
        <v>82</v>
      </c>
      <c r="AS801" s="29" t="s">
        <v>82</v>
      </c>
      <c r="AT801" s="79" t="s">
        <v>82</v>
      </c>
      <c r="AW801" s="80" t="s">
        <v>82</v>
      </c>
      <c r="AX801" s="27" t="s">
        <v>82</v>
      </c>
      <c r="AY801" s="27" t="s">
        <v>7704</v>
      </c>
      <c r="AZ801" s="27" t="s">
        <v>82</v>
      </c>
      <c r="BA801" s="27" t="s">
        <v>82</v>
      </c>
      <c r="BB801" s="27" t="s">
        <v>7705</v>
      </c>
      <c r="BC801" s="27" t="s">
        <v>82</v>
      </c>
      <c r="BD801" s="27" t="s">
        <v>82</v>
      </c>
      <c r="BE801" s="27" t="s">
        <v>82</v>
      </c>
      <c r="BF801" s="27" t="s">
        <v>82</v>
      </c>
      <c r="BG801" s="27" t="s">
        <v>7563</v>
      </c>
      <c r="BH801" s="27" t="s">
        <v>99</v>
      </c>
      <c r="BI801" s="27" t="s">
        <v>5311</v>
      </c>
      <c r="BJ801" s="27" t="s">
        <v>5312</v>
      </c>
      <c r="BK801" s="27" t="s">
        <v>5313</v>
      </c>
      <c r="BL801" s="27" t="s">
        <v>82</v>
      </c>
      <c r="BM801" s="27" t="s">
        <v>82</v>
      </c>
      <c r="BN801" s="27" t="s">
        <v>82</v>
      </c>
      <c r="BP801" s="117">
        <f>AO801*E801</f>
        <v>0</v>
      </c>
      <c r="BQ801" s="117">
        <f>AO801*Z801</f>
        <v>0</v>
      </c>
    </row>
    <row r="802">
      <c r="A802" s="48" t="s">
        <v>81</v>
      </c>
      <c r="B802" s="48" t="s">
        <v>82</v>
      </c>
      <c r="C802" s="58">
        <v>0</v>
      </c>
      <c r="D802" s="58">
        <v>0</v>
      </c>
      <c r="E802" s="64">
        <v>917.4</v>
      </c>
      <c r="F802" s="26" t="s">
        <v>7706</v>
      </c>
      <c r="G802" s="27" t="s">
        <v>7707</v>
      </c>
      <c r="H802" s="27" t="s">
        <v>7708</v>
      </c>
      <c r="I802" s="118" t="s">
        <v>7709</v>
      </c>
      <c r="J802" s="94" t="s">
        <v>114</v>
      </c>
      <c r="L802" s="27" t="s">
        <v>115</v>
      </c>
      <c r="M802" s="27" t="s">
        <v>1027</v>
      </c>
      <c r="N802" s="27" t="s">
        <v>88</v>
      </c>
      <c r="O802" s="27" t="s">
        <v>117</v>
      </c>
      <c r="P802" s="27" t="s">
        <v>535</v>
      </c>
      <c r="Q802" s="27" t="s">
        <v>89</v>
      </c>
      <c r="R802" s="27" t="s">
        <v>82</v>
      </c>
      <c r="S802" s="95" t="s">
        <v>7710</v>
      </c>
      <c r="T802" s="31">
        <v>10</v>
      </c>
      <c r="U802" s="31">
        <v>16</v>
      </c>
      <c r="V802" s="89">
        <v>45979</v>
      </c>
      <c r="W802" s="89">
        <v>45979</v>
      </c>
      <c r="X802" s="27" t="s">
        <v>7711</v>
      </c>
      <c r="Y802" s="72">
        <v>352</v>
      </c>
      <c r="Z802" s="76">
        <v>0.444</v>
      </c>
      <c r="AA802" s="28" t="s">
        <v>191</v>
      </c>
      <c r="AB802" s="28" t="s">
        <v>82</v>
      </c>
      <c r="AC802" s="28" t="s">
        <v>192</v>
      </c>
      <c r="AD802" s="28" t="s">
        <v>123</v>
      </c>
      <c r="AE802" s="28" t="s">
        <v>82</v>
      </c>
      <c r="AF802" s="28" t="s">
        <v>82</v>
      </c>
      <c r="AG802" s="28" t="s">
        <v>95</v>
      </c>
      <c r="AH802" s="28" t="s">
        <v>82</v>
      </c>
      <c r="AI802" s="28" t="s">
        <v>96</v>
      </c>
      <c r="AJ802" s="28" t="s">
        <v>82</v>
      </c>
      <c r="AK802" s="28" t="s">
        <v>82</v>
      </c>
      <c r="AL802" s="28" t="s">
        <v>7712</v>
      </c>
      <c r="AM802" s="28" t="s">
        <v>88</v>
      </c>
      <c r="AN802" s="27" t="s">
        <v>98</v>
      </c>
      <c r="AO802" s="72">
        <f>C802*U802+D802</f>
        <v>0</v>
      </c>
      <c r="AP802" s="27" t="s">
        <v>82</v>
      </c>
      <c r="AQ802" s="27" t="s">
        <v>82</v>
      </c>
      <c r="AR802" s="29" t="s">
        <v>82</v>
      </c>
      <c r="AS802" s="29" t="s">
        <v>82</v>
      </c>
      <c r="AT802" s="79" t="s">
        <v>82</v>
      </c>
      <c r="AW802" s="80" t="s">
        <v>82</v>
      </c>
      <c r="AX802" s="27" t="s">
        <v>82</v>
      </c>
      <c r="AY802" s="27" t="s">
        <v>7713</v>
      </c>
      <c r="AZ802" s="27" t="s">
        <v>82</v>
      </c>
      <c r="BA802" s="27" t="s">
        <v>7714</v>
      </c>
      <c r="BB802" s="27" t="s">
        <v>7715</v>
      </c>
      <c r="BC802" s="27" t="s">
        <v>82</v>
      </c>
      <c r="BD802" s="27" t="s">
        <v>82</v>
      </c>
      <c r="BE802" s="27" t="s">
        <v>82</v>
      </c>
      <c r="BF802" s="27" t="s">
        <v>82</v>
      </c>
      <c r="BG802" s="27" t="s">
        <v>7708</v>
      </c>
      <c r="BH802" s="27" t="s">
        <v>128</v>
      </c>
      <c r="BI802" s="27" t="s">
        <v>129</v>
      </c>
      <c r="BJ802" s="27" t="s">
        <v>542</v>
      </c>
      <c r="BK802" s="27" t="s">
        <v>202</v>
      </c>
      <c r="BL802" s="27" t="s">
        <v>82</v>
      </c>
      <c r="BM802" s="27" t="s">
        <v>82</v>
      </c>
      <c r="BN802" s="27" t="s">
        <v>82</v>
      </c>
      <c r="BP802" s="117">
        <f>AO802*E802</f>
        <v>0</v>
      </c>
      <c r="BQ802" s="117">
        <f>AO802*Z802</f>
        <v>0</v>
      </c>
    </row>
    <row r="803">
      <c r="A803" s="48" t="s">
        <v>81</v>
      </c>
      <c r="B803" s="48" t="s">
        <v>82</v>
      </c>
      <c r="C803" s="58">
        <v>0</v>
      </c>
      <c r="D803" s="58">
        <v>0</v>
      </c>
      <c r="E803" s="64">
        <v>798.6</v>
      </c>
      <c r="F803" s="26" t="s">
        <v>7716</v>
      </c>
      <c r="G803" s="27" t="s">
        <v>7717</v>
      </c>
      <c r="H803" s="27" t="s">
        <v>7718</v>
      </c>
      <c r="I803" s="118" t="s">
        <v>7719</v>
      </c>
      <c r="J803" s="94" t="s">
        <v>136</v>
      </c>
      <c r="L803" s="27" t="s">
        <v>82</v>
      </c>
      <c r="M803" s="27" t="s">
        <v>804</v>
      </c>
      <c r="N803" s="27" t="s">
        <v>88</v>
      </c>
      <c r="O803" s="27" t="s">
        <v>5311</v>
      </c>
      <c r="P803" s="27" t="s">
        <v>5312</v>
      </c>
      <c r="Q803" s="27" t="s">
        <v>89</v>
      </c>
      <c r="R803" s="27" t="s">
        <v>82</v>
      </c>
      <c r="S803" s="95" t="s">
        <v>7720</v>
      </c>
      <c r="T803" s="31">
        <v>10</v>
      </c>
      <c r="U803" s="31">
        <v>6</v>
      </c>
      <c r="V803" s="89">
        <v>46203</v>
      </c>
      <c r="W803" s="89">
        <v>46203</v>
      </c>
      <c r="X803" s="27" t="s">
        <v>7721</v>
      </c>
      <c r="Y803" s="72">
        <v>224</v>
      </c>
      <c r="Z803" s="76">
        <v>0.25</v>
      </c>
      <c r="AA803" s="28" t="s">
        <v>92</v>
      </c>
      <c r="AB803" s="28" t="s">
        <v>82</v>
      </c>
      <c r="AC803" s="28" t="s">
        <v>93</v>
      </c>
      <c r="AD803" s="28" t="s">
        <v>123</v>
      </c>
      <c r="AE803" s="28" t="s">
        <v>82</v>
      </c>
      <c r="AF803" s="28" t="s">
        <v>82</v>
      </c>
      <c r="AG803" s="28" t="s">
        <v>95</v>
      </c>
      <c r="AH803" s="28" t="s">
        <v>82</v>
      </c>
      <c r="AI803" s="28" t="s">
        <v>96</v>
      </c>
      <c r="AJ803" s="28" t="s">
        <v>82</v>
      </c>
      <c r="AK803" s="28" t="s">
        <v>82</v>
      </c>
      <c r="AL803" s="28" t="s">
        <v>7722</v>
      </c>
      <c r="AM803" s="28" t="s">
        <v>88</v>
      </c>
      <c r="AN803" s="27" t="s">
        <v>98</v>
      </c>
      <c r="AO803" s="72">
        <f>C803*U803+D803</f>
        <v>0</v>
      </c>
      <c r="AP803" s="27" t="s">
        <v>82</v>
      </c>
      <c r="AQ803" s="27" t="s">
        <v>82</v>
      </c>
      <c r="AR803" s="29" t="s">
        <v>82</v>
      </c>
      <c r="AS803" s="29" t="s">
        <v>82</v>
      </c>
      <c r="AT803" s="79" t="s">
        <v>82</v>
      </c>
      <c r="AW803" s="80" t="s">
        <v>82</v>
      </c>
      <c r="AX803" s="27" t="s">
        <v>82</v>
      </c>
      <c r="AY803" s="27" t="s">
        <v>7723</v>
      </c>
      <c r="AZ803" s="27" t="s">
        <v>82</v>
      </c>
      <c r="BA803" s="27" t="s">
        <v>7724</v>
      </c>
      <c r="BB803" s="27" t="s">
        <v>7725</v>
      </c>
      <c r="BC803" s="27" t="s">
        <v>82</v>
      </c>
      <c r="BD803" s="27" t="s">
        <v>82</v>
      </c>
      <c r="BE803" s="27" t="s">
        <v>82</v>
      </c>
      <c r="BF803" s="27" t="s">
        <v>82</v>
      </c>
      <c r="BG803" s="27" t="s">
        <v>7718</v>
      </c>
      <c r="BH803" s="27" t="s">
        <v>99</v>
      </c>
      <c r="BI803" s="27" t="s">
        <v>107</v>
      </c>
      <c r="BJ803" s="27" t="s">
        <v>834</v>
      </c>
      <c r="BK803" s="27" t="s">
        <v>109</v>
      </c>
      <c r="BL803" s="27" t="s">
        <v>82</v>
      </c>
      <c r="BM803" s="27" t="s">
        <v>82</v>
      </c>
      <c r="BN803" s="27" t="s">
        <v>82</v>
      </c>
      <c r="BP803" s="117">
        <f>AO803*E803</f>
        <v>0</v>
      </c>
      <c r="BQ803" s="117">
        <f>AO803*Z803</f>
        <v>0</v>
      </c>
    </row>
    <row r="804">
      <c r="A804" s="48" t="s">
        <v>81</v>
      </c>
      <c r="B804" s="48" t="s">
        <v>82</v>
      </c>
      <c r="C804" s="58">
        <v>0</v>
      </c>
      <c r="D804" s="58">
        <v>0</v>
      </c>
      <c r="E804" s="64">
        <v>818.4</v>
      </c>
      <c r="F804" s="26" t="s">
        <v>7726</v>
      </c>
      <c r="G804" s="27" t="s">
        <v>7717</v>
      </c>
      <c r="H804" s="27" t="s">
        <v>7718</v>
      </c>
      <c r="I804" s="118" t="s">
        <v>7727</v>
      </c>
      <c r="J804" s="94" t="s">
        <v>363</v>
      </c>
      <c r="L804" s="27" t="s">
        <v>82</v>
      </c>
      <c r="M804" s="27" t="s">
        <v>884</v>
      </c>
      <c r="N804" s="27" t="s">
        <v>88</v>
      </c>
      <c r="O804" s="27" t="s">
        <v>5311</v>
      </c>
      <c r="P804" s="27" t="s">
        <v>5312</v>
      </c>
      <c r="Q804" s="27" t="s">
        <v>89</v>
      </c>
      <c r="R804" s="27" t="s">
        <v>82</v>
      </c>
      <c r="S804" s="95" t="s">
        <v>7728</v>
      </c>
      <c r="T804" s="31">
        <v>10</v>
      </c>
      <c r="U804" s="31">
        <v>6</v>
      </c>
      <c r="V804" s="89">
        <v>46212</v>
      </c>
      <c r="W804" s="89">
        <v>46212</v>
      </c>
      <c r="X804" s="27" t="s">
        <v>7729</v>
      </c>
      <c r="Y804" s="72">
        <v>224</v>
      </c>
      <c r="Z804" s="76">
        <v>0.253</v>
      </c>
      <c r="AA804" s="28" t="s">
        <v>92</v>
      </c>
      <c r="AB804" s="28" t="s">
        <v>82</v>
      </c>
      <c r="AC804" s="28" t="s">
        <v>93</v>
      </c>
      <c r="AD804" s="28" t="s">
        <v>123</v>
      </c>
      <c r="AE804" s="28" t="s">
        <v>82</v>
      </c>
      <c r="AF804" s="28" t="s">
        <v>82</v>
      </c>
      <c r="AG804" s="28" t="s">
        <v>95</v>
      </c>
      <c r="AH804" s="28" t="s">
        <v>82</v>
      </c>
      <c r="AI804" s="28" t="s">
        <v>96</v>
      </c>
      <c r="AJ804" s="28" t="s">
        <v>82</v>
      </c>
      <c r="AK804" s="28" t="s">
        <v>82</v>
      </c>
      <c r="AL804" s="28" t="s">
        <v>7730</v>
      </c>
      <c r="AM804" s="28" t="s">
        <v>88</v>
      </c>
      <c r="AN804" s="27" t="s">
        <v>98</v>
      </c>
      <c r="AO804" s="72">
        <f>C804*U804+D804</f>
        <v>0</v>
      </c>
      <c r="AP804" s="27" t="s">
        <v>82</v>
      </c>
      <c r="AQ804" s="27" t="s">
        <v>82</v>
      </c>
      <c r="AR804" s="29" t="s">
        <v>82</v>
      </c>
      <c r="AS804" s="29" t="s">
        <v>82</v>
      </c>
      <c r="AT804" s="79" t="s">
        <v>82</v>
      </c>
      <c r="AW804" s="80" t="s">
        <v>82</v>
      </c>
      <c r="AX804" s="27" t="s">
        <v>82</v>
      </c>
      <c r="AY804" s="27" t="s">
        <v>7731</v>
      </c>
      <c r="AZ804" s="27" t="s">
        <v>82</v>
      </c>
      <c r="BA804" s="27" t="s">
        <v>7732</v>
      </c>
      <c r="BB804" s="27" t="s">
        <v>7733</v>
      </c>
      <c r="BC804" s="27" t="s">
        <v>82</v>
      </c>
      <c r="BD804" s="27" t="s">
        <v>82</v>
      </c>
      <c r="BE804" s="27" t="s">
        <v>82</v>
      </c>
      <c r="BF804" s="27" t="s">
        <v>82</v>
      </c>
      <c r="BG804" s="27" t="s">
        <v>7718</v>
      </c>
      <c r="BH804" s="27" t="s">
        <v>99</v>
      </c>
      <c r="BI804" s="27" t="s">
        <v>107</v>
      </c>
      <c r="BJ804" s="27" t="s">
        <v>834</v>
      </c>
      <c r="BK804" s="27" t="s">
        <v>109</v>
      </c>
      <c r="BL804" s="27" t="s">
        <v>82</v>
      </c>
      <c r="BM804" s="27" t="s">
        <v>82</v>
      </c>
      <c r="BN804" s="27" t="s">
        <v>82</v>
      </c>
      <c r="BP804" s="117">
        <f>AO804*E804</f>
        <v>0</v>
      </c>
      <c r="BQ804" s="117">
        <f>AO804*Z804</f>
        <v>0</v>
      </c>
    </row>
    <row r="805">
      <c r="A805" s="48" t="s">
        <v>81</v>
      </c>
      <c r="B805" s="48" t="s">
        <v>82</v>
      </c>
      <c r="C805" s="58">
        <v>0</v>
      </c>
      <c r="D805" s="58">
        <v>0</v>
      </c>
      <c r="E805" s="64">
        <v>752.4</v>
      </c>
      <c r="F805" s="26" t="s">
        <v>7734</v>
      </c>
      <c r="G805" s="27" t="s">
        <v>5685</v>
      </c>
      <c r="H805" s="27" t="s">
        <v>7735</v>
      </c>
      <c r="I805" s="118" t="s">
        <v>7736</v>
      </c>
      <c r="J805" s="94" t="s">
        <v>363</v>
      </c>
      <c r="L805" s="27" t="s">
        <v>82</v>
      </c>
      <c r="M805" s="27" t="s">
        <v>857</v>
      </c>
      <c r="N805" s="27" t="s">
        <v>88</v>
      </c>
      <c r="O805" s="27" t="s">
        <v>7737</v>
      </c>
      <c r="P805" s="27" t="s">
        <v>7738</v>
      </c>
      <c r="Q805" s="27" t="s">
        <v>89</v>
      </c>
      <c r="R805" s="27" t="s">
        <v>82</v>
      </c>
      <c r="S805" s="95" t="s">
        <v>7739</v>
      </c>
      <c r="T805" s="31">
        <v>10</v>
      </c>
      <c r="U805" s="31">
        <v>14</v>
      </c>
      <c r="V805" s="89">
        <v>45896</v>
      </c>
      <c r="W805" s="89">
        <v>46059</v>
      </c>
      <c r="X805" s="27" t="s">
        <v>7740</v>
      </c>
      <c r="Y805" s="72">
        <v>80</v>
      </c>
      <c r="Z805" s="76">
        <v>0.237</v>
      </c>
      <c r="AA805" s="28" t="s">
        <v>1772</v>
      </c>
      <c r="AB805" s="28" t="s">
        <v>82</v>
      </c>
      <c r="AC805" s="28" t="s">
        <v>1773</v>
      </c>
      <c r="AD805" s="28" t="s">
        <v>123</v>
      </c>
      <c r="AE805" s="28" t="s">
        <v>82</v>
      </c>
      <c r="AF805" s="28" t="s">
        <v>82</v>
      </c>
      <c r="AG805" s="28" t="s">
        <v>95</v>
      </c>
      <c r="AH805" s="28" t="s">
        <v>82</v>
      </c>
      <c r="AI805" s="28" t="s">
        <v>96</v>
      </c>
      <c r="AJ805" s="28" t="s">
        <v>82</v>
      </c>
      <c r="AK805" s="28" t="s">
        <v>82</v>
      </c>
      <c r="AL805" s="28" t="s">
        <v>7741</v>
      </c>
      <c r="AM805" s="28" t="s">
        <v>88</v>
      </c>
      <c r="AN805" s="27" t="s">
        <v>5692</v>
      </c>
      <c r="AO805" s="72">
        <f>C805*U805+D805</f>
        <v>0</v>
      </c>
      <c r="AP805" s="119" t="s">
        <v>7742</v>
      </c>
      <c r="AQ805" s="27" t="s">
        <v>82</v>
      </c>
      <c r="AR805" s="29" t="s">
        <v>82</v>
      </c>
      <c r="AS805" s="29" t="s">
        <v>82</v>
      </c>
      <c r="AT805" s="79" t="s">
        <v>82</v>
      </c>
      <c r="AW805" s="80" t="s">
        <v>82</v>
      </c>
      <c r="AX805" s="27" t="s">
        <v>82</v>
      </c>
      <c r="AY805" s="27" t="s">
        <v>7743</v>
      </c>
      <c r="AZ805" s="27" t="s">
        <v>82</v>
      </c>
      <c r="BA805" s="27" t="s">
        <v>7744</v>
      </c>
      <c r="BB805" s="27" t="s">
        <v>7745</v>
      </c>
      <c r="BC805" s="27" t="s">
        <v>82</v>
      </c>
      <c r="BD805" s="27" t="s">
        <v>82</v>
      </c>
      <c r="BE805" s="27" t="s">
        <v>7746</v>
      </c>
      <c r="BF805" s="27" t="s">
        <v>82</v>
      </c>
      <c r="BG805" s="27" t="s">
        <v>7735</v>
      </c>
      <c r="BH805" s="27" t="s">
        <v>2792</v>
      </c>
      <c r="BI805" s="27" t="s">
        <v>5278</v>
      </c>
      <c r="BJ805" s="27" t="s">
        <v>5561</v>
      </c>
      <c r="BK805" s="27" t="s">
        <v>5562</v>
      </c>
      <c r="BL805" s="27" t="s">
        <v>82</v>
      </c>
      <c r="BM805" s="27" t="s">
        <v>82</v>
      </c>
      <c r="BN805" s="27" t="s">
        <v>82</v>
      </c>
      <c r="BP805" s="117">
        <f>AO805*E805</f>
        <v>0</v>
      </c>
      <c r="BQ805" s="117">
        <f>AO805*Z805</f>
        <v>0</v>
      </c>
    </row>
    <row r="806">
      <c r="A806" s="48" t="s">
        <v>81</v>
      </c>
      <c r="B806" s="48" t="s">
        <v>82</v>
      </c>
      <c r="C806" s="58">
        <v>0</v>
      </c>
      <c r="D806" s="58">
        <v>0</v>
      </c>
      <c r="E806" s="64">
        <v>633.6</v>
      </c>
      <c r="F806" s="26" t="s">
        <v>7747</v>
      </c>
      <c r="G806" s="27" t="s">
        <v>7748</v>
      </c>
      <c r="H806" s="27" t="s">
        <v>7735</v>
      </c>
      <c r="I806" s="118" t="s">
        <v>7749</v>
      </c>
      <c r="J806" s="94" t="s">
        <v>614</v>
      </c>
      <c r="L806" s="27" t="s">
        <v>82</v>
      </c>
      <c r="M806" s="27" t="s">
        <v>1857</v>
      </c>
      <c r="N806" s="27" t="s">
        <v>88</v>
      </c>
      <c r="O806" s="27" t="s">
        <v>7737</v>
      </c>
      <c r="P806" s="27" t="s">
        <v>7738</v>
      </c>
      <c r="Q806" s="27" t="s">
        <v>89</v>
      </c>
      <c r="R806" s="27" t="s">
        <v>82</v>
      </c>
      <c r="S806" s="95" t="s">
        <v>7750</v>
      </c>
      <c r="T806" s="31">
        <v>10</v>
      </c>
      <c r="U806" s="31">
        <v>16</v>
      </c>
      <c r="V806" s="89">
        <v>46181</v>
      </c>
      <c r="W806" s="89">
        <v>46181</v>
      </c>
      <c r="X806" s="27" t="s">
        <v>7751</v>
      </c>
      <c r="Y806" s="72">
        <v>56</v>
      </c>
      <c r="Z806" s="76">
        <v>0.228</v>
      </c>
      <c r="AA806" s="28" t="s">
        <v>121</v>
      </c>
      <c r="AB806" s="28" t="s">
        <v>82</v>
      </c>
      <c r="AC806" s="28" t="s">
        <v>122</v>
      </c>
      <c r="AD806" s="28" t="s">
        <v>123</v>
      </c>
      <c r="AE806" s="28" t="s">
        <v>82</v>
      </c>
      <c r="AF806" s="28" t="s">
        <v>82</v>
      </c>
      <c r="AG806" s="28" t="s">
        <v>95</v>
      </c>
      <c r="AH806" s="28" t="s">
        <v>82</v>
      </c>
      <c r="AI806" s="28" t="s">
        <v>96</v>
      </c>
      <c r="AJ806" s="28" t="s">
        <v>82</v>
      </c>
      <c r="AK806" s="28" t="s">
        <v>82</v>
      </c>
      <c r="AL806" s="28" t="s">
        <v>7752</v>
      </c>
      <c r="AM806" s="28" t="s">
        <v>88</v>
      </c>
      <c r="AN806" s="27" t="s">
        <v>5692</v>
      </c>
      <c r="AO806" s="72">
        <f>C806*U806+D806</f>
        <v>0</v>
      </c>
      <c r="AP806" s="119" t="s">
        <v>7753</v>
      </c>
      <c r="AQ806" s="27" t="s">
        <v>82</v>
      </c>
      <c r="AR806" s="29" t="s">
        <v>82</v>
      </c>
      <c r="AS806" s="29" t="s">
        <v>82</v>
      </c>
      <c r="AT806" s="79" t="s">
        <v>82</v>
      </c>
      <c r="AW806" s="80" t="s">
        <v>82</v>
      </c>
      <c r="AX806" s="27" t="s">
        <v>82</v>
      </c>
      <c r="AY806" s="27" t="s">
        <v>7754</v>
      </c>
      <c r="AZ806" s="27" t="s">
        <v>82</v>
      </c>
      <c r="BA806" s="27" t="s">
        <v>82</v>
      </c>
      <c r="BB806" s="27" t="s">
        <v>7755</v>
      </c>
      <c r="BC806" s="27" t="s">
        <v>82</v>
      </c>
      <c r="BD806" s="27" t="s">
        <v>82</v>
      </c>
      <c r="BE806" s="27" t="s">
        <v>7756</v>
      </c>
      <c r="BF806" s="27" t="s">
        <v>82</v>
      </c>
      <c r="BG806" s="27" t="s">
        <v>7735</v>
      </c>
      <c r="BH806" s="27" t="s">
        <v>2792</v>
      </c>
      <c r="BI806" s="27" t="s">
        <v>2793</v>
      </c>
      <c r="BJ806" s="27" t="s">
        <v>2794</v>
      </c>
      <c r="BK806" s="27" t="s">
        <v>7757</v>
      </c>
      <c r="BL806" s="27" t="s">
        <v>82</v>
      </c>
      <c r="BM806" s="27" t="s">
        <v>82</v>
      </c>
      <c r="BN806" s="27" t="s">
        <v>82</v>
      </c>
      <c r="BP806" s="117">
        <f>AO806*E806</f>
        <v>0</v>
      </c>
      <c r="BQ806" s="117">
        <f>AO806*Z806</f>
        <v>0</v>
      </c>
    </row>
    <row r="807">
      <c r="A807" s="48" t="s">
        <v>81</v>
      </c>
      <c r="B807" s="48" t="s">
        <v>82</v>
      </c>
      <c r="C807" s="58">
        <v>0</v>
      </c>
      <c r="D807" s="58">
        <v>0</v>
      </c>
      <c r="E807" s="64">
        <v>706.2</v>
      </c>
      <c r="F807" s="26" t="s">
        <v>7758</v>
      </c>
      <c r="G807" s="27" t="s">
        <v>7759</v>
      </c>
      <c r="H807" s="27" t="s">
        <v>7760</v>
      </c>
      <c r="I807" s="118" t="s">
        <v>7761</v>
      </c>
      <c r="J807" s="94" t="s">
        <v>94</v>
      </c>
      <c r="L807" s="27" t="s">
        <v>82</v>
      </c>
      <c r="M807" s="27" t="s">
        <v>827</v>
      </c>
      <c r="N807" s="27" t="s">
        <v>88</v>
      </c>
      <c r="O807" s="27" t="s">
        <v>885</v>
      </c>
      <c r="P807" s="27" t="s">
        <v>885</v>
      </c>
      <c r="Q807" s="27" t="s">
        <v>89</v>
      </c>
      <c r="R807" s="27" t="s">
        <v>82</v>
      </c>
      <c r="S807" s="95" t="s">
        <v>7762</v>
      </c>
      <c r="T807" s="31">
        <v>10</v>
      </c>
      <c r="U807" s="31">
        <v>9</v>
      </c>
      <c r="V807" s="89">
        <v>46255</v>
      </c>
      <c r="W807" s="89">
        <v>46255</v>
      </c>
      <c r="X807" s="27" t="s">
        <v>7763</v>
      </c>
      <c r="Y807" s="72">
        <v>256</v>
      </c>
      <c r="Z807" s="76">
        <v>0.342</v>
      </c>
      <c r="AA807" s="28" t="s">
        <v>92</v>
      </c>
      <c r="AB807" s="28" t="s">
        <v>82</v>
      </c>
      <c r="AC807" s="28" t="s">
        <v>93</v>
      </c>
      <c r="AD807" s="28" t="s">
        <v>123</v>
      </c>
      <c r="AE807" s="28" t="s">
        <v>906</v>
      </c>
      <c r="AF807" s="28" t="s">
        <v>82</v>
      </c>
      <c r="AG807" s="28" t="s">
        <v>95</v>
      </c>
      <c r="AH807" s="28" t="s">
        <v>82</v>
      </c>
      <c r="AI807" s="28" t="s">
        <v>96</v>
      </c>
      <c r="AJ807" s="28" t="s">
        <v>82</v>
      </c>
      <c r="AK807" s="28" t="s">
        <v>82</v>
      </c>
      <c r="AL807" s="28" t="s">
        <v>7764</v>
      </c>
      <c r="AM807" s="28" t="s">
        <v>88</v>
      </c>
      <c r="AN807" s="27" t="s">
        <v>98</v>
      </c>
      <c r="AO807" s="72">
        <f>C807*U807+D807</f>
        <v>0</v>
      </c>
      <c r="AP807" s="27" t="s">
        <v>82</v>
      </c>
      <c r="AQ807" s="27" t="s">
        <v>82</v>
      </c>
      <c r="AR807" s="29" t="s">
        <v>82</v>
      </c>
      <c r="AS807" s="29" t="s">
        <v>82</v>
      </c>
      <c r="AT807" s="79" t="s">
        <v>82</v>
      </c>
      <c r="AW807" s="80" t="s">
        <v>82</v>
      </c>
      <c r="AX807" s="27" t="s">
        <v>82</v>
      </c>
      <c r="AY807" s="27" t="s">
        <v>7765</v>
      </c>
      <c r="AZ807" s="27" t="s">
        <v>82</v>
      </c>
      <c r="BA807" s="27" t="s">
        <v>82</v>
      </c>
      <c r="BB807" s="27" t="s">
        <v>7766</v>
      </c>
      <c r="BC807" s="27" t="s">
        <v>82</v>
      </c>
      <c r="BD807" s="27" t="s">
        <v>82</v>
      </c>
      <c r="BE807" s="27" t="s">
        <v>82</v>
      </c>
      <c r="BF807" s="27" t="s">
        <v>82</v>
      </c>
      <c r="BG807" s="27" t="s">
        <v>7760</v>
      </c>
      <c r="BH807" s="27" t="s">
        <v>99</v>
      </c>
      <c r="BI807" s="27" t="s">
        <v>100</v>
      </c>
      <c r="BJ807" s="27" t="s">
        <v>101</v>
      </c>
      <c r="BK807" s="27" t="s">
        <v>102</v>
      </c>
      <c r="BL807" s="27" t="s">
        <v>82</v>
      </c>
      <c r="BM807" s="27" t="s">
        <v>82</v>
      </c>
      <c r="BN807" s="27" t="s">
        <v>82</v>
      </c>
      <c r="BP807" s="117">
        <f>AO807*E807</f>
        <v>0</v>
      </c>
      <c r="BQ807" s="117">
        <f>AO807*Z807</f>
        <v>0</v>
      </c>
    </row>
    <row r="808">
      <c r="A808" s="48" t="s">
        <v>81</v>
      </c>
      <c r="B808" s="48" t="s">
        <v>82</v>
      </c>
      <c r="C808" s="58">
        <v>0</v>
      </c>
      <c r="D808" s="58">
        <v>0</v>
      </c>
      <c r="E808" s="64">
        <v>772.2</v>
      </c>
      <c r="F808" s="26" t="s">
        <v>7767</v>
      </c>
      <c r="G808" s="27" t="s">
        <v>7768</v>
      </c>
      <c r="H808" s="27" t="s">
        <v>7760</v>
      </c>
      <c r="I808" s="118" t="s">
        <v>7769</v>
      </c>
      <c r="J808" s="94" t="s">
        <v>335</v>
      </c>
      <c r="L808" s="27" t="s">
        <v>82</v>
      </c>
      <c r="M808" s="27" t="s">
        <v>258</v>
      </c>
      <c r="N808" s="27" t="s">
        <v>88</v>
      </c>
      <c r="O808" s="27" t="s">
        <v>728</v>
      </c>
      <c r="P808" s="27" t="s">
        <v>728</v>
      </c>
      <c r="Q808" s="27" t="s">
        <v>89</v>
      </c>
      <c r="R808" s="27" t="s">
        <v>82</v>
      </c>
      <c r="S808" s="95" t="s">
        <v>7770</v>
      </c>
      <c r="T808" s="31">
        <v>10</v>
      </c>
      <c r="U808" s="31">
        <v>8</v>
      </c>
      <c r="V808" s="89">
        <v>46231</v>
      </c>
      <c r="W808" s="89">
        <v>46231</v>
      </c>
      <c r="X808" s="27" t="s">
        <v>7771</v>
      </c>
      <c r="Y808" s="72">
        <v>256</v>
      </c>
      <c r="Z808" s="76">
        <v>0.3</v>
      </c>
      <c r="AA808" s="28" t="s">
        <v>92</v>
      </c>
      <c r="AB808" s="28" t="s">
        <v>82</v>
      </c>
      <c r="AC808" s="28" t="s">
        <v>93</v>
      </c>
      <c r="AD808" s="28" t="s">
        <v>123</v>
      </c>
      <c r="AE808" s="28" t="s">
        <v>82</v>
      </c>
      <c r="AF808" s="28" t="s">
        <v>82</v>
      </c>
      <c r="AG808" s="28" t="s">
        <v>95</v>
      </c>
      <c r="AH808" s="28" t="s">
        <v>82</v>
      </c>
      <c r="AI808" s="28" t="s">
        <v>96</v>
      </c>
      <c r="AJ808" s="28" t="s">
        <v>82</v>
      </c>
      <c r="AK808" s="28" t="s">
        <v>82</v>
      </c>
      <c r="AL808" s="28" t="s">
        <v>7772</v>
      </c>
      <c r="AM808" s="28" t="s">
        <v>88</v>
      </c>
      <c r="AN808" s="27" t="s">
        <v>98</v>
      </c>
      <c r="AO808" s="72">
        <f>C808*U808+D808</f>
        <v>0</v>
      </c>
      <c r="AP808" s="27" t="s">
        <v>82</v>
      </c>
      <c r="AQ808" s="27" t="s">
        <v>82</v>
      </c>
      <c r="AR808" s="29" t="s">
        <v>82</v>
      </c>
      <c r="AS808" s="29" t="s">
        <v>82</v>
      </c>
      <c r="AT808" s="79" t="s">
        <v>82</v>
      </c>
      <c r="AW808" s="80" t="s">
        <v>82</v>
      </c>
      <c r="AX808" s="27" t="s">
        <v>82</v>
      </c>
      <c r="AY808" s="27" t="s">
        <v>7773</v>
      </c>
      <c r="AZ808" s="27" t="s">
        <v>82</v>
      </c>
      <c r="BA808" s="27" t="s">
        <v>82</v>
      </c>
      <c r="BB808" s="27" t="s">
        <v>7774</v>
      </c>
      <c r="BC808" s="27" t="s">
        <v>82</v>
      </c>
      <c r="BD808" s="27" t="s">
        <v>82</v>
      </c>
      <c r="BE808" s="27" t="s">
        <v>82</v>
      </c>
      <c r="BF808" s="27" t="s">
        <v>82</v>
      </c>
      <c r="BG808" s="27" t="s">
        <v>7760</v>
      </c>
      <c r="BH808" s="27" t="s">
        <v>99</v>
      </c>
      <c r="BI808" s="27" t="s">
        <v>100</v>
      </c>
      <c r="BJ808" s="27" t="s">
        <v>736</v>
      </c>
      <c r="BK808" s="27" t="s">
        <v>737</v>
      </c>
      <c r="BL808" s="27" t="s">
        <v>82</v>
      </c>
      <c r="BM808" s="27" t="s">
        <v>82</v>
      </c>
      <c r="BN808" s="27" t="s">
        <v>82</v>
      </c>
      <c r="BP808" s="117">
        <f>AO808*E808</f>
        <v>0</v>
      </c>
      <c r="BQ808" s="117">
        <f>AO808*Z808</f>
        <v>0</v>
      </c>
    </row>
    <row r="809">
      <c r="A809" s="48" t="s">
        <v>81</v>
      </c>
      <c r="B809" s="48" t="s">
        <v>82</v>
      </c>
      <c r="C809" s="58">
        <v>0</v>
      </c>
      <c r="D809" s="58">
        <v>0</v>
      </c>
      <c r="E809" s="64">
        <v>772.2</v>
      </c>
      <c r="F809" s="26" t="s">
        <v>7775</v>
      </c>
      <c r="G809" s="27" t="s">
        <v>7776</v>
      </c>
      <c r="H809" s="27" t="s">
        <v>7760</v>
      </c>
      <c r="I809" s="118" t="s">
        <v>7777</v>
      </c>
      <c r="J809" s="94" t="s">
        <v>335</v>
      </c>
      <c r="L809" s="27" t="s">
        <v>82</v>
      </c>
      <c r="M809" s="27" t="s">
        <v>258</v>
      </c>
      <c r="N809" s="27" t="s">
        <v>88</v>
      </c>
      <c r="O809" s="27" t="s">
        <v>885</v>
      </c>
      <c r="P809" s="27" t="s">
        <v>885</v>
      </c>
      <c r="Q809" s="27" t="s">
        <v>89</v>
      </c>
      <c r="R809" s="27" t="s">
        <v>82</v>
      </c>
      <c r="S809" s="95" t="s">
        <v>7778</v>
      </c>
      <c r="T809" s="31">
        <v>10</v>
      </c>
      <c r="U809" s="31">
        <v>5</v>
      </c>
      <c r="V809" s="89">
        <v>46239</v>
      </c>
      <c r="W809" s="89">
        <v>46239</v>
      </c>
      <c r="X809" s="27" t="s">
        <v>7779</v>
      </c>
      <c r="Y809" s="72">
        <v>320</v>
      </c>
      <c r="Z809" s="76">
        <v>0.352</v>
      </c>
      <c r="AA809" s="28" t="s">
        <v>92</v>
      </c>
      <c r="AB809" s="28" t="s">
        <v>82</v>
      </c>
      <c r="AC809" s="28" t="s">
        <v>93</v>
      </c>
      <c r="AD809" s="28" t="s">
        <v>123</v>
      </c>
      <c r="AE809" s="28" t="s">
        <v>82</v>
      </c>
      <c r="AF809" s="28" t="s">
        <v>82</v>
      </c>
      <c r="AG809" s="28" t="s">
        <v>95</v>
      </c>
      <c r="AH809" s="28" t="s">
        <v>82</v>
      </c>
      <c r="AI809" s="28" t="s">
        <v>96</v>
      </c>
      <c r="AJ809" s="28" t="s">
        <v>82</v>
      </c>
      <c r="AK809" s="28" t="s">
        <v>82</v>
      </c>
      <c r="AL809" s="28" t="s">
        <v>7780</v>
      </c>
      <c r="AM809" s="28" t="s">
        <v>88</v>
      </c>
      <c r="AN809" s="27" t="s">
        <v>98</v>
      </c>
      <c r="AO809" s="72">
        <f>C809*U809+D809</f>
        <v>0</v>
      </c>
      <c r="AP809" s="27" t="s">
        <v>82</v>
      </c>
      <c r="AQ809" s="27" t="s">
        <v>82</v>
      </c>
      <c r="AR809" s="29" t="s">
        <v>82</v>
      </c>
      <c r="AS809" s="29" t="s">
        <v>82</v>
      </c>
      <c r="AT809" s="79" t="s">
        <v>82</v>
      </c>
      <c r="AW809" s="80" t="s">
        <v>82</v>
      </c>
      <c r="AX809" s="27" t="s">
        <v>82</v>
      </c>
      <c r="AY809" s="27" t="s">
        <v>7781</v>
      </c>
      <c r="AZ809" s="27" t="s">
        <v>82</v>
      </c>
      <c r="BA809" s="27" t="s">
        <v>82</v>
      </c>
      <c r="BB809" s="27" t="s">
        <v>7782</v>
      </c>
      <c r="BC809" s="27" t="s">
        <v>82</v>
      </c>
      <c r="BD809" s="27" t="s">
        <v>82</v>
      </c>
      <c r="BE809" s="27" t="s">
        <v>82</v>
      </c>
      <c r="BF809" s="27" t="s">
        <v>82</v>
      </c>
      <c r="BG809" s="27" t="s">
        <v>7760</v>
      </c>
      <c r="BH809" s="27" t="s">
        <v>99</v>
      </c>
      <c r="BI809" s="27" t="s">
        <v>100</v>
      </c>
      <c r="BJ809" s="27" t="s">
        <v>101</v>
      </c>
      <c r="BK809" s="27" t="s">
        <v>102</v>
      </c>
      <c r="BL809" s="27" t="s">
        <v>82</v>
      </c>
      <c r="BM809" s="27" t="s">
        <v>82</v>
      </c>
      <c r="BN809" s="27" t="s">
        <v>82</v>
      </c>
      <c r="BP809" s="117">
        <f>AO809*E809</f>
        <v>0</v>
      </c>
      <c r="BQ809" s="117">
        <f>AO809*Z809</f>
        <v>0</v>
      </c>
    </row>
    <row r="810">
      <c r="A810" s="48" t="s">
        <v>81</v>
      </c>
      <c r="B810" s="48" t="s">
        <v>82</v>
      </c>
      <c r="C810" s="58">
        <v>0</v>
      </c>
      <c r="D810" s="58">
        <v>0</v>
      </c>
      <c r="E810" s="64">
        <v>772.2</v>
      </c>
      <c r="F810" s="26" t="s">
        <v>7783</v>
      </c>
      <c r="G810" s="27" t="s">
        <v>7776</v>
      </c>
      <c r="H810" s="27" t="s">
        <v>7760</v>
      </c>
      <c r="I810" s="118" t="s">
        <v>7784</v>
      </c>
      <c r="J810" s="94" t="s">
        <v>335</v>
      </c>
      <c r="L810" s="27" t="s">
        <v>82</v>
      </c>
      <c r="M810" s="27" t="s">
        <v>258</v>
      </c>
      <c r="N810" s="27" t="s">
        <v>88</v>
      </c>
      <c r="O810" s="27" t="s">
        <v>885</v>
      </c>
      <c r="P810" s="27" t="s">
        <v>885</v>
      </c>
      <c r="Q810" s="27" t="s">
        <v>89</v>
      </c>
      <c r="R810" s="27" t="s">
        <v>82</v>
      </c>
      <c r="S810" s="95" t="s">
        <v>7785</v>
      </c>
      <c r="T810" s="31">
        <v>10</v>
      </c>
      <c r="U810" s="31">
        <v>5</v>
      </c>
      <c r="V810" s="89">
        <v>46239</v>
      </c>
      <c r="W810" s="89">
        <v>46239</v>
      </c>
      <c r="X810" s="27" t="s">
        <v>7786</v>
      </c>
      <c r="Y810" s="72">
        <v>384</v>
      </c>
      <c r="Z810" s="76">
        <v>0.412</v>
      </c>
      <c r="AA810" s="28" t="s">
        <v>92</v>
      </c>
      <c r="AB810" s="28" t="s">
        <v>82</v>
      </c>
      <c r="AC810" s="28" t="s">
        <v>93</v>
      </c>
      <c r="AD810" s="28" t="s">
        <v>123</v>
      </c>
      <c r="AE810" s="28" t="s">
        <v>82</v>
      </c>
      <c r="AF810" s="28" t="s">
        <v>82</v>
      </c>
      <c r="AG810" s="28" t="s">
        <v>95</v>
      </c>
      <c r="AH810" s="28" t="s">
        <v>82</v>
      </c>
      <c r="AI810" s="28" t="s">
        <v>96</v>
      </c>
      <c r="AJ810" s="28" t="s">
        <v>82</v>
      </c>
      <c r="AK810" s="28" t="s">
        <v>82</v>
      </c>
      <c r="AL810" s="28" t="s">
        <v>7787</v>
      </c>
      <c r="AM810" s="28" t="s">
        <v>88</v>
      </c>
      <c r="AN810" s="27" t="s">
        <v>98</v>
      </c>
      <c r="AO810" s="72">
        <f>C810*U810+D810</f>
        <v>0</v>
      </c>
      <c r="AP810" s="27" t="s">
        <v>82</v>
      </c>
      <c r="AQ810" s="27" t="s">
        <v>82</v>
      </c>
      <c r="AR810" s="29" t="s">
        <v>82</v>
      </c>
      <c r="AS810" s="29" t="s">
        <v>82</v>
      </c>
      <c r="AT810" s="79" t="s">
        <v>82</v>
      </c>
      <c r="AW810" s="80" t="s">
        <v>82</v>
      </c>
      <c r="AX810" s="27" t="s">
        <v>82</v>
      </c>
      <c r="AY810" s="27" t="s">
        <v>7788</v>
      </c>
      <c r="AZ810" s="27" t="s">
        <v>82</v>
      </c>
      <c r="BA810" s="27" t="s">
        <v>82</v>
      </c>
      <c r="BB810" s="27" t="s">
        <v>7789</v>
      </c>
      <c r="BC810" s="27" t="s">
        <v>82</v>
      </c>
      <c r="BD810" s="27" t="s">
        <v>82</v>
      </c>
      <c r="BE810" s="27" t="s">
        <v>82</v>
      </c>
      <c r="BF810" s="27" t="s">
        <v>82</v>
      </c>
      <c r="BG810" s="27" t="s">
        <v>7760</v>
      </c>
      <c r="BH810" s="27" t="s">
        <v>99</v>
      </c>
      <c r="BI810" s="27" t="s">
        <v>100</v>
      </c>
      <c r="BJ810" s="27" t="s">
        <v>101</v>
      </c>
      <c r="BK810" s="27" t="s">
        <v>102</v>
      </c>
      <c r="BL810" s="27" t="s">
        <v>82</v>
      </c>
      <c r="BM810" s="27" t="s">
        <v>82</v>
      </c>
      <c r="BN810" s="27" t="s">
        <v>82</v>
      </c>
      <c r="BP810" s="117">
        <f>AO810*E810</f>
        <v>0</v>
      </c>
      <c r="BQ810" s="117">
        <f>AO810*Z810</f>
        <v>0</v>
      </c>
    </row>
    <row r="811">
      <c r="A811" s="48" t="s">
        <v>81</v>
      </c>
      <c r="B811" s="48" t="s">
        <v>82</v>
      </c>
      <c r="C811" s="58">
        <v>0</v>
      </c>
      <c r="D811" s="58">
        <v>0</v>
      </c>
      <c r="E811" s="64">
        <v>891</v>
      </c>
      <c r="F811" s="26" t="s">
        <v>7790</v>
      </c>
      <c r="G811" s="27" t="s">
        <v>612</v>
      </c>
      <c r="H811" s="27" t="s">
        <v>7791</v>
      </c>
      <c r="I811" s="118" t="s">
        <v>7792</v>
      </c>
      <c r="J811" s="94" t="s">
        <v>614</v>
      </c>
      <c r="L811" s="27" t="s">
        <v>115</v>
      </c>
      <c r="M811" s="27" t="s">
        <v>1116</v>
      </c>
      <c r="N811" s="27" t="s">
        <v>88</v>
      </c>
      <c r="O811" s="27" t="s">
        <v>187</v>
      </c>
      <c r="P811" s="27" t="s">
        <v>188</v>
      </c>
      <c r="Q811" s="27" t="s">
        <v>89</v>
      </c>
      <c r="R811" s="27" t="s">
        <v>82</v>
      </c>
      <c r="S811" s="95" t="s">
        <v>7793</v>
      </c>
      <c r="T811" s="31">
        <v>10</v>
      </c>
      <c r="U811" s="31">
        <v>12</v>
      </c>
      <c r="V811" s="89">
        <v>44830</v>
      </c>
      <c r="W811" s="89">
        <v>45797</v>
      </c>
      <c r="X811" s="27" t="s">
        <v>7794</v>
      </c>
      <c r="Y811" s="72">
        <v>448</v>
      </c>
      <c r="Z811" s="76">
        <v>0.525</v>
      </c>
      <c r="AA811" s="28" t="s">
        <v>5771</v>
      </c>
      <c r="AB811" s="28" t="s">
        <v>82</v>
      </c>
      <c r="AC811" s="28" t="s">
        <v>192</v>
      </c>
      <c r="AD811" s="28" t="s">
        <v>123</v>
      </c>
      <c r="AE811" s="28" t="s">
        <v>82</v>
      </c>
      <c r="AF811" s="28" t="s">
        <v>82</v>
      </c>
      <c r="AG811" s="28" t="s">
        <v>95</v>
      </c>
      <c r="AH811" s="28" t="s">
        <v>82</v>
      </c>
      <c r="AI811" s="28" t="s">
        <v>96</v>
      </c>
      <c r="AJ811" s="28" t="s">
        <v>82</v>
      </c>
      <c r="AK811" s="28" t="s">
        <v>82</v>
      </c>
      <c r="AL811" s="28" t="s">
        <v>7795</v>
      </c>
      <c r="AM811" s="28" t="s">
        <v>88</v>
      </c>
      <c r="AN811" s="27" t="s">
        <v>98</v>
      </c>
      <c r="AO811" s="72">
        <f>C811*U811+D811</f>
        <v>0</v>
      </c>
      <c r="AP811" s="27" t="s">
        <v>82</v>
      </c>
      <c r="AQ811" s="27" t="s">
        <v>82</v>
      </c>
      <c r="AR811" s="29" t="s">
        <v>82</v>
      </c>
      <c r="AS811" s="29" t="s">
        <v>82</v>
      </c>
      <c r="AT811" s="79" t="s">
        <v>82</v>
      </c>
      <c r="AW811" s="80" t="s">
        <v>82</v>
      </c>
      <c r="AX811" s="27" t="s">
        <v>82</v>
      </c>
      <c r="AY811" s="27" t="s">
        <v>7796</v>
      </c>
      <c r="AZ811" s="27" t="s">
        <v>82</v>
      </c>
      <c r="BA811" s="27" t="s">
        <v>7797</v>
      </c>
      <c r="BB811" s="27" t="s">
        <v>7798</v>
      </c>
      <c r="BC811" s="27" t="s">
        <v>82</v>
      </c>
      <c r="BD811" s="27" t="s">
        <v>7799</v>
      </c>
      <c r="BE811" s="27" t="s">
        <v>82</v>
      </c>
      <c r="BF811" s="27" t="s">
        <v>82</v>
      </c>
      <c r="BG811" s="27" t="s">
        <v>7791</v>
      </c>
      <c r="BH811" s="27" t="s">
        <v>128</v>
      </c>
      <c r="BI811" s="27" t="s">
        <v>200</v>
      </c>
      <c r="BJ811" s="27" t="s">
        <v>201</v>
      </c>
      <c r="BK811" s="27" t="s">
        <v>621</v>
      </c>
      <c r="BL811" s="27" t="s">
        <v>82</v>
      </c>
      <c r="BM811" s="27" t="s">
        <v>82</v>
      </c>
      <c r="BN811" s="27" t="s">
        <v>82</v>
      </c>
      <c r="BP811" s="117">
        <f>AO811*E811</f>
        <v>0</v>
      </c>
      <c r="BQ811" s="117">
        <f>AO811*Z811</f>
        <v>0</v>
      </c>
    </row>
    <row r="812">
      <c r="A812" s="48" t="s">
        <v>81</v>
      </c>
      <c r="B812" s="48" t="s">
        <v>82</v>
      </c>
      <c r="C812" s="58">
        <v>0</v>
      </c>
      <c r="D812" s="58">
        <v>0</v>
      </c>
      <c r="E812" s="64">
        <v>726</v>
      </c>
      <c r="F812" s="26" t="s">
        <v>7800</v>
      </c>
      <c r="G812" s="27" t="s">
        <v>7801</v>
      </c>
      <c r="H812" s="27" t="s">
        <v>7802</v>
      </c>
      <c r="I812" s="118" t="s">
        <v>7803</v>
      </c>
      <c r="J812" s="94" t="s">
        <v>335</v>
      </c>
      <c r="L812" s="27" t="s">
        <v>115</v>
      </c>
      <c r="M812" s="27" t="s">
        <v>794</v>
      </c>
      <c r="N812" s="27" t="s">
        <v>88</v>
      </c>
      <c r="O812" s="27" t="s">
        <v>187</v>
      </c>
      <c r="P812" s="27" t="s">
        <v>188</v>
      </c>
      <c r="Q812" s="27" t="s">
        <v>89</v>
      </c>
      <c r="R812" s="27" t="s">
        <v>82</v>
      </c>
      <c r="S812" s="95" t="s">
        <v>7804</v>
      </c>
      <c r="T812" s="31">
        <v>10</v>
      </c>
      <c r="U812" s="31">
        <v>16</v>
      </c>
      <c r="V812" s="89">
        <v>45117</v>
      </c>
      <c r="W812" s="89">
        <v>45856</v>
      </c>
      <c r="X812" s="27" t="s">
        <v>7805</v>
      </c>
      <c r="Y812" s="72">
        <v>216</v>
      </c>
      <c r="Z812" s="76">
        <v>0.355</v>
      </c>
      <c r="AA812" s="28" t="s">
        <v>191</v>
      </c>
      <c r="AB812" s="28" t="s">
        <v>82</v>
      </c>
      <c r="AC812" s="28" t="s">
        <v>192</v>
      </c>
      <c r="AD812" s="28" t="s">
        <v>123</v>
      </c>
      <c r="AE812" s="28" t="s">
        <v>82</v>
      </c>
      <c r="AF812" s="28" t="s">
        <v>82</v>
      </c>
      <c r="AG812" s="28" t="s">
        <v>95</v>
      </c>
      <c r="AH812" s="28" t="s">
        <v>82</v>
      </c>
      <c r="AI812" s="28" t="s">
        <v>96</v>
      </c>
      <c r="AJ812" s="28" t="s">
        <v>82</v>
      </c>
      <c r="AK812" s="28" t="s">
        <v>82</v>
      </c>
      <c r="AL812" s="28" t="s">
        <v>7806</v>
      </c>
      <c r="AM812" s="28" t="s">
        <v>88</v>
      </c>
      <c r="AN812" s="27" t="s">
        <v>98</v>
      </c>
      <c r="AO812" s="72">
        <f>C812*U812+D812</f>
        <v>0</v>
      </c>
      <c r="AP812" s="27" t="s">
        <v>82</v>
      </c>
      <c r="AQ812" s="27" t="s">
        <v>82</v>
      </c>
      <c r="AR812" s="29" t="s">
        <v>82</v>
      </c>
      <c r="AS812" s="29" t="s">
        <v>82</v>
      </c>
      <c r="AT812" s="79" t="s">
        <v>82</v>
      </c>
      <c r="AW812" s="80" t="s">
        <v>82</v>
      </c>
      <c r="AX812" s="27" t="s">
        <v>82</v>
      </c>
      <c r="AY812" s="27" t="s">
        <v>7807</v>
      </c>
      <c r="AZ812" s="27" t="s">
        <v>82</v>
      </c>
      <c r="BA812" s="27" t="s">
        <v>82</v>
      </c>
      <c r="BB812" s="27" t="s">
        <v>7808</v>
      </c>
      <c r="BC812" s="27" t="s">
        <v>82</v>
      </c>
      <c r="BD812" s="27" t="s">
        <v>7809</v>
      </c>
      <c r="BE812" s="27" t="s">
        <v>7810</v>
      </c>
      <c r="BF812" s="27" t="s">
        <v>82</v>
      </c>
      <c r="BG812" s="27" t="s">
        <v>7802</v>
      </c>
      <c r="BH812" s="27" t="s">
        <v>128</v>
      </c>
      <c r="BI812" s="27" t="s">
        <v>200</v>
      </c>
      <c r="BJ812" s="27" t="s">
        <v>201</v>
      </c>
      <c r="BK812" s="27" t="s">
        <v>381</v>
      </c>
      <c r="BL812" s="27" t="s">
        <v>82</v>
      </c>
      <c r="BM812" s="27" t="s">
        <v>82</v>
      </c>
      <c r="BN812" s="27" t="s">
        <v>82</v>
      </c>
      <c r="BP812" s="117">
        <f>AO812*E812</f>
        <v>0</v>
      </c>
      <c r="BQ812" s="117">
        <f>AO812*Z812</f>
        <v>0</v>
      </c>
    </row>
    <row r="813">
      <c r="A813" s="48" t="s">
        <v>81</v>
      </c>
      <c r="B813" s="48" t="s">
        <v>82</v>
      </c>
      <c r="C813" s="58">
        <v>0</v>
      </c>
      <c r="D813" s="58">
        <v>0</v>
      </c>
      <c r="E813" s="64">
        <v>1102.2</v>
      </c>
      <c r="F813" s="26" t="s">
        <v>7811</v>
      </c>
      <c r="G813" s="27" t="s">
        <v>7812</v>
      </c>
      <c r="H813" s="27" t="s">
        <v>7802</v>
      </c>
      <c r="I813" s="118" t="s">
        <v>7813</v>
      </c>
      <c r="J813" s="94" t="s">
        <v>614</v>
      </c>
      <c r="L813" s="27" t="s">
        <v>115</v>
      </c>
      <c r="M813" s="27" t="s">
        <v>780</v>
      </c>
      <c r="N813" s="27" t="s">
        <v>88</v>
      </c>
      <c r="O813" s="27" t="s">
        <v>187</v>
      </c>
      <c r="P813" s="27" t="s">
        <v>188</v>
      </c>
      <c r="Q813" s="27" t="s">
        <v>89</v>
      </c>
      <c r="R813" s="27" t="s">
        <v>82</v>
      </c>
      <c r="S813" s="95" t="s">
        <v>7814</v>
      </c>
      <c r="T813" s="31">
        <v>10</v>
      </c>
      <c r="U813" s="31">
        <v>18</v>
      </c>
      <c r="V813" s="89">
        <v>45980</v>
      </c>
      <c r="W813" s="89">
        <v>45980</v>
      </c>
      <c r="X813" s="27" t="s">
        <v>7815</v>
      </c>
      <c r="Y813" s="72">
        <v>224</v>
      </c>
      <c r="Z813" s="76">
        <v>0.368</v>
      </c>
      <c r="AA813" s="28" t="s">
        <v>191</v>
      </c>
      <c r="AB813" s="28" t="s">
        <v>82</v>
      </c>
      <c r="AC813" s="28" t="s">
        <v>192</v>
      </c>
      <c r="AD813" s="28" t="s">
        <v>1890</v>
      </c>
      <c r="AE813" s="28" t="s">
        <v>82</v>
      </c>
      <c r="AF813" s="28" t="s">
        <v>82</v>
      </c>
      <c r="AG813" s="28" t="s">
        <v>95</v>
      </c>
      <c r="AH813" s="28" t="s">
        <v>82</v>
      </c>
      <c r="AI813" s="28" t="s">
        <v>96</v>
      </c>
      <c r="AJ813" s="28" t="s">
        <v>82</v>
      </c>
      <c r="AK813" s="28" t="s">
        <v>82</v>
      </c>
      <c r="AL813" s="28" t="s">
        <v>7816</v>
      </c>
      <c r="AM813" s="28" t="s">
        <v>88</v>
      </c>
      <c r="AN813" s="27" t="s">
        <v>98</v>
      </c>
      <c r="AO813" s="72">
        <f>C813*U813+D813</f>
        <v>0</v>
      </c>
      <c r="AP813" s="27" t="s">
        <v>82</v>
      </c>
      <c r="AQ813" s="27" t="s">
        <v>82</v>
      </c>
      <c r="AR813" s="29" t="s">
        <v>82</v>
      </c>
      <c r="AS813" s="29" t="s">
        <v>82</v>
      </c>
      <c r="AT813" s="79" t="s">
        <v>82</v>
      </c>
      <c r="AW813" s="80" t="s">
        <v>82</v>
      </c>
      <c r="AX813" s="27" t="s">
        <v>82</v>
      </c>
      <c r="AY813" s="27" t="s">
        <v>7817</v>
      </c>
      <c r="AZ813" s="27" t="s">
        <v>82</v>
      </c>
      <c r="BA813" s="27" t="s">
        <v>7818</v>
      </c>
      <c r="BB813" s="27" t="s">
        <v>7819</v>
      </c>
      <c r="BC813" s="27" t="s">
        <v>82</v>
      </c>
      <c r="BD813" s="27" t="s">
        <v>82</v>
      </c>
      <c r="BE813" s="27" t="s">
        <v>82</v>
      </c>
      <c r="BF813" s="27" t="s">
        <v>82</v>
      </c>
      <c r="BG813" s="27" t="s">
        <v>7802</v>
      </c>
      <c r="BH813" s="27" t="s">
        <v>128</v>
      </c>
      <c r="BI813" s="27" t="s">
        <v>200</v>
      </c>
      <c r="BJ813" s="27" t="s">
        <v>201</v>
      </c>
      <c r="BK813" s="27" t="s">
        <v>202</v>
      </c>
      <c r="BL813" s="27" t="s">
        <v>82</v>
      </c>
      <c r="BM813" s="27" t="s">
        <v>82</v>
      </c>
      <c r="BN813" s="27" t="s">
        <v>82</v>
      </c>
      <c r="BP813" s="117">
        <f>AO813*E813</f>
        <v>0</v>
      </c>
      <c r="BQ813" s="117">
        <f>AO813*Z813</f>
        <v>0</v>
      </c>
    </row>
    <row r="814">
      <c r="A814" s="48" t="s">
        <v>81</v>
      </c>
      <c r="B814" s="48" t="s">
        <v>82</v>
      </c>
      <c r="C814" s="58">
        <v>0</v>
      </c>
      <c r="D814" s="58">
        <v>0</v>
      </c>
      <c r="E814" s="64">
        <v>818.4</v>
      </c>
      <c r="F814" s="26" t="s">
        <v>7820</v>
      </c>
      <c r="G814" s="27" t="s">
        <v>7801</v>
      </c>
      <c r="H814" s="27" t="s">
        <v>7802</v>
      </c>
      <c r="I814" s="118" t="s">
        <v>7821</v>
      </c>
      <c r="J814" s="94" t="s">
        <v>363</v>
      </c>
      <c r="L814" s="27" t="s">
        <v>82</v>
      </c>
      <c r="M814" s="27" t="s">
        <v>884</v>
      </c>
      <c r="N814" s="27" t="s">
        <v>88</v>
      </c>
      <c r="O814" s="27" t="s">
        <v>187</v>
      </c>
      <c r="P814" s="27" t="s">
        <v>259</v>
      </c>
      <c r="Q814" s="27" t="s">
        <v>89</v>
      </c>
      <c r="R814" s="27" t="s">
        <v>82</v>
      </c>
      <c r="S814" s="95" t="s">
        <v>7822</v>
      </c>
      <c r="T814" s="31">
        <v>10</v>
      </c>
      <c r="U814" s="31">
        <v>18</v>
      </c>
      <c r="V814" s="89">
        <v>45695</v>
      </c>
      <c r="W814" s="89">
        <v>45813</v>
      </c>
      <c r="X814" s="27" t="s">
        <v>7823</v>
      </c>
      <c r="Y814" s="72">
        <v>224</v>
      </c>
      <c r="Z814" s="76">
        <v>0.367</v>
      </c>
      <c r="AA814" s="28" t="s">
        <v>191</v>
      </c>
      <c r="AB814" s="28" t="s">
        <v>82</v>
      </c>
      <c r="AC814" s="28" t="s">
        <v>192</v>
      </c>
      <c r="AD814" s="28" t="s">
        <v>1890</v>
      </c>
      <c r="AE814" s="28" t="s">
        <v>82</v>
      </c>
      <c r="AF814" s="28" t="s">
        <v>82</v>
      </c>
      <c r="AG814" s="28" t="s">
        <v>95</v>
      </c>
      <c r="AH814" s="28" t="s">
        <v>82</v>
      </c>
      <c r="AI814" s="28" t="s">
        <v>96</v>
      </c>
      <c r="AJ814" s="28" t="s">
        <v>82</v>
      </c>
      <c r="AK814" s="28" t="s">
        <v>82</v>
      </c>
      <c r="AL814" s="28" t="s">
        <v>7824</v>
      </c>
      <c r="AM814" s="28" t="s">
        <v>88</v>
      </c>
      <c r="AN814" s="27" t="s">
        <v>98</v>
      </c>
      <c r="AO814" s="72">
        <f>C814*U814+D814</f>
        <v>0</v>
      </c>
      <c r="AP814" s="27" t="s">
        <v>82</v>
      </c>
      <c r="AQ814" s="27" t="s">
        <v>82</v>
      </c>
      <c r="AR814" s="29" t="s">
        <v>82</v>
      </c>
      <c r="AS814" s="29" t="s">
        <v>82</v>
      </c>
      <c r="AT814" s="79" t="s">
        <v>82</v>
      </c>
      <c r="AW814" s="80" t="s">
        <v>82</v>
      </c>
      <c r="AX814" s="27" t="s">
        <v>82</v>
      </c>
      <c r="AY814" s="27" t="s">
        <v>7825</v>
      </c>
      <c r="AZ814" s="27" t="s">
        <v>82</v>
      </c>
      <c r="BA814" s="27" t="s">
        <v>7826</v>
      </c>
      <c r="BB814" s="27" t="s">
        <v>7827</v>
      </c>
      <c r="BC814" s="27" t="s">
        <v>82</v>
      </c>
      <c r="BD814" s="27" t="s">
        <v>82</v>
      </c>
      <c r="BE814" s="27" t="s">
        <v>82</v>
      </c>
      <c r="BF814" s="27" t="s">
        <v>82</v>
      </c>
      <c r="BG814" s="27" t="s">
        <v>7802</v>
      </c>
      <c r="BH814" s="27" t="s">
        <v>128</v>
      </c>
      <c r="BI814" s="27" t="s">
        <v>200</v>
      </c>
      <c r="BJ814" s="27" t="s">
        <v>268</v>
      </c>
      <c r="BK814" s="27" t="s">
        <v>269</v>
      </c>
      <c r="BL814" s="27" t="s">
        <v>82</v>
      </c>
      <c r="BM814" s="27" t="s">
        <v>82</v>
      </c>
      <c r="BN814" s="27" t="s">
        <v>82</v>
      </c>
      <c r="BP814" s="117">
        <f>AO814*E814</f>
        <v>0</v>
      </c>
      <c r="BQ814" s="117">
        <f>AO814*Z814</f>
        <v>0</v>
      </c>
    </row>
    <row r="815">
      <c r="A815" s="48" t="s">
        <v>81</v>
      </c>
      <c r="B815" s="48" t="s">
        <v>82</v>
      </c>
      <c r="C815" s="58">
        <v>0</v>
      </c>
      <c r="D815" s="58">
        <v>0</v>
      </c>
      <c r="E815" s="64">
        <v>1432.2</v>
      </c>
      <c r="F815" s="26" t="s">
        <v>7828</v>
      </c>
      <c r="G815" s="27" t="s">
        <v>7829</v>
      </c>
      <c r="H815" s="27" t="s">
        <v>7830</v>
      </c>
      <c r="I815" s="118" t="s">
        <v>7831</v>
      </c>
      <c r="J815" s="94" t="s">
        <v>114</v>
      </c>
      <c r="L815" s="27" t="s">
        <v>82</v>
      </c>
      <c r="M815" s="27" t="s">
        <v>116</v>
      </c>
      <c r="N815" s="27" t="s">
        <v>88</v>
      </c>
      <c r="O815" s="27" t="s">
        <v>5077</v>
      </c>
      <c r="P815" s="27" t="s">
        <v>5077</v>
      </c>
      <c r="Q815" s="27" t="s">
        <v>89</v>
      </c>
      <c r="R815" s="27" t="s">
        <v>82</v>
      </c>
      <c r="S815" s="95" t="s">
        <v>7832</v>
      </c>
      <c r="T815" s="31">
        <v>10</v>
      </c>
      <c r="U815" s="31">
        <v>4</v>
      </c>
      <c r="V815" s="89">
        <v>45448</v>
      </c>
      <c r="W815" s="89">
        <v>45448</v>
      </c>
      <c r="X815" s="27" t="s">
        <v>7833</v>
      </c>
      <c r="Y815" s="72">
        <v>20</v>
      </c>
      <c r="Z815" s="76">
        <v>0.62</v>
      </c>
      <c r="AA815" s="28" t="s">
        <v>277</v>
      </c>
      <c r="AB815" s="28" t="s">
        <v>82</v>
      </c>
      <c r="AC815" s="28" t="s">
        <v>82</v>
      </c>
      <c r="AD815" s="28" t="s">
        <v>7509</v>
      </c>
      <c r="AE815" s="28" t="s">
        <v>82</v>
      </c>
      <c r="AF815" s="28" t="s">
        <v>82</v>
      </c>
      <c r="AG815" s="28" t="s">
        <v>82</v>
      </c>
      <c r="AH815" s="28" t="s">
        <v>82</v>
      </c>
      <c r="AI815" s="28" t="s">
        <v>1759</v>
      </c>
      <c r="AJ815" s="28" t="s">
        <v>82</v>
      </c>
      <c r="AK815" s="28" t="s">
        <v>82</v>
      </c>
      <c r="AL815" s="28" t="s">
        <v>7834</v>
      </c>
      <c r="AM815" s="28" t="s">
        <v>88</v>
      </c>
      <c r="AN815" s="27" t="s">
        <v>2649</v>
      </c>
      <c r="AO815" s="72">
        <f>C815*U815+D815</f>
        <v>0</v>
      </c>
      <c r="AP815" s="119" t="s">
        <v>7835</v>
      </c>
      <c r="AQ815" s="27" t="s">
        <v>82</v>
      </c>
      <c r="AR815" s="29" t="s">
        <v>82</v>
      </c>
      <c r="AS815" s="29" t="s">
        <v>82</v>
      </c>
      <c r="AT815" s="79" t="s">
        <v>82</v>
      </c>
      <c r="AW815" s="80" t="s">
        <v>82</v>
      </c>
      <c r="AX815" s="27" t="s">
        <v>82</v>
      </c>
      <c r="AY815" s="27" t="s">
        <v>7836</v>
      </c>
      <c r="AZ815" s="27" t="s">
        <v>82</v>
      </c>
      <c r="BA815" s="27" t="s">
        <v>82</v>
      </c>
      <c r="BB815" s="27" t="s">
        <v>7837</v>
      </c>
      <c r="BC815" s="27" t="s">
        <v>82</v>
      </c>
      <c r="BD815" s="27" t="s">
        <v>7838</v>
      </c>
      <c r="BE815" s="27" t="s">
        <v>82</v>
      </c>
      <c r="BF815" s="27" t="s">
        <v>82</v>
      </c>
      <c r="BG815" s="27" t="s">
        <v>7830</v>
      </c>
      <c r="BH815" s="27" t="s">
        <v>2792</v>
      </c>
      <c r="BI815" s="27" t="s">
        <v>5698</v>
      </c>
      <c r="BJ815" s="27" t="s">
        <v>7839</v>
      </c>
      <c r="BK815" s="27" t="s">
        <v>7839</v>
      </c>
      <c r="BL815" s="27" t="s">
        <v>82</v>
      </c>
      <c r="BM815" s="27" t="s">
        <v>82</v>
      </c>
      <c r="BN815" s="27" t="s">
        <v>82</v>
      </c>
      <c r="BP815" s="117">
        <f>AO815*E815</f>
        <v>0</v>
      </c>
      <c r="BQ815" s="117">
        <f>AO815*Z815</f>
        <v>0</v>
      </c>
    </row>
    <row r="816">
      <c r="A816" s="48" t="s">
        <v>81</v>
      </c>
      <c r="B816" s="48" t="s">
        <v>82</v>
      </c>
      <c r="C816" s="58">
        <v>0</v>
      </c>
      <c r="D816" s="58">
        <v>0</v>
      </c>
      <c r="E816" s="64">
        <v>2224.2</v>
      </c>
      <c r="F816" s="26" t="s">
        <v>7840</v>
      </c>
      <c r="G816" s="27" t="s">
        <v>7841</v>
      </c>
      <c r="H816" s="27" t="s">
        <v>7830</v>
      </c>
      <c r="I816" s="118" t="s">
        <v>7842</v>
      </c>
      <c r="J816" s="94" t="s">
        <v>136</v>
      </c>
      <c r="L816" s="27" t="s">
        <v>82</v>
      </c>
      <c r="M816" s="27" t="s">
        <v>7843</v>
      </c>
      <c r="N816" s="27" t="s">
        <v>88</v>
      </c>
      <c r="O816" s="27" t="s">
        <v>5077</v>
      </c>
      <c r="P816" s="27" t="s">
        <v>5951</v>
      </c>
      <c r="Q816" s="27" t="s">
        <v>89</v>
      </c>
      <c r="R816" s="27" t="s">
        <v>82</v>
      </c>
      <c r="S816" s="95" t="s">
        <v>7844</v>
      </c>
      <c r="T816" s="31">
        <v>10</v>
      </c>
      <c r="U816" s="31">
        <v>10</v>
      </c>
      <c r="V816" s="89">
        <v>46227</v>
      </c>
      <c r="W816" s="89">
        <v>46227</v>
      </c>
      <c r="X816" s="27" t="s">
        <v>7845</v>
      </c>
      <c r="Y816" s="72">
        <v>22</v>
      </c>
      <c r="Z816" s="76">
        <v>0.836</v>
      </c>
      <c r="AA816" s="28" t="s">
        <v>277</v>
      </c>
      <c r="AB816" s="28" t="s">
        <v>82</v>
      </c>
      <c r="AC816" s="28" t="s">
        <v>7846</v>
      </c>
      <c r="AD816" s="28" t="s">
        <v>7509</v>
      </c>
      <c r="AE816" s="28" t="s">
        <v>82</v>
      </c>
      <c r="AF816" s="28" t="s">
        <v>82</v>
      </c>
      <c r="AG816" s="28" t="s">
        <v>82</v>
      </c>
      <c r="AH816" s="28" t="s">
        <v>82</v>
      </c>
      <c r="AI816" s="28" t="s">
        <v>1759</v>
      </c>
      <c r="AJ816" s="28" t="s">
        <v>82</v>
      </c>
      <c r="AK816" s="28" t="s">
        <v>82</v>
      </c>
      <c r="AL816" s="28" t="s">
        <v>7847</v>
      </c>
      <c r="AM816" s="28" t="s">
        <v>88</v>
      </c>
      <c r="AN816" s="27" t="s">
        <v>2649</v>
      </c>
      <c r="AO816" s="72">
        <f>C816*U816+D816</f>
        <v>0</v>
      </c>
      <c r="AP816" s="119" t="s">
        <v>7848</v>
      </c>
      <c r="AQ816" s="27" t="s">
        <v>82</v>
      </c>
      <c r="AR816" s="29" t="s">
        <v>82</v>
      </c>
      <c r="AS816" s="29" t="s">
        <v>82</v>
      </c>
      <c r="AT816" s="79" t="s">
        <v>82</v>
      </c>
      <c r="AW816" s="80" t="s">
        <v>82</v>
      </c>
      <c r="AX816" s="27" t="s">
        <v>82</v>
      </c>
      <c r="AY816" s="27" t="s">
        <v>7849</v>
      </c>
      <c r="AZ816" s="27" t="s">
        <v>82</v>
      </c>
      <c r="BA816" s="27" t="s">
        <v>82</v>
      </c>
      <c r="BB816" s="27" t="s">
        <v>7850</v>
      </c>
      <c r="BC816" s="27" t="s">
        <v>82</v>
      </c>
      <c r="BD816" s="27" t="s">
        <v>82</v>
      </c>
      <c r="BE816" s="27" t="s">
        <v>82</v>
      </c>
      <c r="BF816" s="27" t="s">
        <v>82</v>
      </c>
      <c r="BG816" s="27" t="s">
        <v>7830</v>
      </c>
      <c r="BH816" s="27" t="s">
        <v>2792</v>
      </c>
      <c r="BI816" s="27" t="s">
        <v>5698</v>
      </c>
      <c r="BJ816" s="27" t="s">
        <v>7839</v>
      </c>
      <c r="BK816" s="27" t="s">
        <v>7839</v>
      </c>
      <c r="BL816" s="27" t="s">
        <v>82</v>
      </c>
      <c r="BM816" s="27" t="s">
        <v>82</v>
      </c>
      <c r="BN816" s="27" t="s">
        <v>82</v>
      </c>
      <c r="BP816" s="117">
        <f>AO816*E816</f>
        <v>0</v>
      </c>
      <c r="BQ816" s="117">
        <f>AO816*Z816</f>
        <v>0</v>
      </c>
    </row>
    <row r="817">
      <c r="A817" s="48" t="s">
        <v>81</v>
      </c>
      <c r="B817" s="48" t="s">
        <v>82</v>
      </c>
      <c r="C817" s="58">
        <v>0</v>
      </c>
      <c r="D817" s="58">
        <v>0</v>
      </c>
      <c r="E817" s="64">
        <v>1630.2</v>
      </c>
      <c r="F817" s="26" t="s">
        <v>7851</v>
      </c>
      <c r="G817" s="27" t="s">
        <v>7829</v>
      </c>
      <c r="H817" s="27" t="s">
        <v>7830</v>
      </c>
      <c r="I817" s="118" t="s">
        <v>7852</v>
      </c>
      <c r="J817" s="94" t="s">
        <v>114</v>
      </c>
      <c r="L817" s="27" t="s">
        <v>82</v>
      </c>
      <c r="M817" s="27" t="s">
        <v>171</v>
      </c>
      <c r="N817" s="27" t="s">
        <v>88</v>
      </c>
      <c r="O817" s="27" t="s">
        <v>5077</v>
      </c>
      <c r="P817" s="27" t="s">
        <v>5077</v>
      </c>
      <c r="Q817" s="27" t="s">
        <v>89</v>
      </c>
      <c r="R817" s="27" t="s">
        <v>82</v>
      </c>
      <c r="S817" s="95" t="s">
        <v>7853</v>
      </c>
      <c r="T817" s="31">
        <v>10</v>
      </c>
      <c r="U817" s="31">
        <v>4</v>
      </c>
      <c r="V817" s="89">
        <v>45448</v>
      </c>
      <c r="W817" s="89">
        <v>45448</v>
      </c>
      <c r="X817" s="27" t="s">
        <v>7854</v>
      </c>
      <c r="Y817" s="72">
        <v>20</v>
      </c>
      <c r="Z817" s="76">
        <v>0.625</v>
      </c>
      <c r="AA817" s="28" t="s">
        <v>277</v>
      </c>
      <c r="AB817" s="28" t="s">
        <v>82</v>
      </c>
      <c r="AC817" s="28" t="s">
        <v>82</v>
      </c>
      <c r="AD817" s="28" t="s">
        <v>7509</v>
      </c>
      <c r="AE817" s="28" t="s">
        <v>82</v>
      </c>
      <c r="AF817" s="28" t="s">
        <v>82</v>
      </c>
      <c r="AG817" s="28" t="s">
        <v>82</v>
      </c>
      <c r="AH817" s="28" t="s">
        <v>82</v>
      </c>
      <c r="AI817" s="28" t="s">
        <v>1759</v>
      </c>
      <c r="AJ817" s="28" t="s">
        <v>82</v>
      </c>
      <c r="AK817" s="28" t="s">
        <v>82</v>
      </c>
      <c r="AL817" s="28" t="s">
        <v>7855</v>
      </c>
      <c r="AM817" s="28" t="s">
        <v>88</v>
      </c>
      <c r="AN817" s="27" t="s">
        <v>2649</v>
      </c>
      <c r="AO817" s="72">
        <f>C817*U817+D817</f>
        <v>0</v>
      </c>
      <c r="AP817" s="119" t="s">
        <v>7856</v>
      </c>
      <c r="AQ817" s="27" t="s">
        <v>82</v>
      </c>
      <c r="AR817" s="29" t="s">
        <v>82</v>
      </c>
      <c r="AS817" s="29" t="s">
        <v>82</v>
      </c>
      <c r="AT817" s="79" t="s">
        <v>82</v>
      </c>
      <c r="AW817" s="80" t="s">
        <v>82</v>
      </c>
      <c r="AX817" s="27" t="s">
        <v>82</v>
      </c>
      <c r="AY817" s="27" t="s">
        <v>7857</v>
      </c>
      <c r="AZ817" s="27" t="s">
        <v>82</v>
      </c>
      <c r="BA817" s="27" t="s">
        <v>7858</v>
      </c>
      <c r="BB817" s="27" t="s">
        <v>7859</v>
      </c>
      <c r="BC817" s="27" t="s">
        <v>82</v>
      </c>
      <c r="BD817" s="27" t="s">
        <v>7860</v>
      </c>
      <c r="BE817" s="27" t="s">
        <v>82</v>
      </c>
      <c r="BF817" s="27" t="s">
        <v>82</v>
      </c>
      <c r="BG817" s="27" t="s">
        <v>7830</v>
      </c>
      <c r="BH817" s="27" t="s">
        <v>2792</v>
      </c>
      <c r="BI817" s="27" t="s">
        <v>5698</v>
      </c>
      <c r="BJ817" s="27" t="s">
        <v>7839</v>
      </c>
      <c r="BK817" s="27" t="s">
        <v>7839</v>
      </c>
      <c r="BL817" s="27" t="s">
        <v>82</v>
      </c>
      <c r="BM817" s="27" t="s">
        <v>82</v>
      </c>
      <c r="BN817" s="27" t="s">
        <v>82</v>
      </c>
      <c r="BP817" s="117">
        <f>AO817*E817</f>
        <v>0</v>
      </c>
      <c r="BQ817" s="117">
        <f>AO817*Z817</f>
        <v>0</v>
      </c>
    </row>
    <row r="818">
      <c r="A818" s="48" t="s">
        <v>81</v>
      </c>
      <c r="B818" s="48" t="s">
        <v>82</v>
      </c>
      <c r="C818" s="58">
        <v>0</v>
      </c>
      <c r="D818" s="58">
        <v>0</v>
      </c>
      <c r="E818" s="64">
        <v>1531.2</v>
      </c>
      <c r="F818" s="26" t="s">
        <v>7861</v>
      </c>
      <c r="G818" s="27" t="s">
        <v>7829</v>
      </c>
      <c r="H818" s="27" t="s">
        <v>7830</v>
      </c>
      <c r="I818" s="118" t="s">
        <v>7862</v>
      </c>
      <c r="J818" s="94" t="s">
        <v>114</v>
      </c>
      <c r="L818" s="27" t="s">
        <v>82</v>
      </c>
      <c r="M818" s="27" t="s">
        <v>5192</v>
      </c>
      <c r="N818" s="27" t="s">
        <v>88</v>
      </c>
      <c r="O818" s="27" t="s">
        <v>5077</v>
      </c>
      <c r="P818" s="27" t="s">
        <v>5077</v>
      </c>
      <c r="Q818" s="27" t="s">
        <v>89</v>
      </c>
      <c r="R818" s="27" t="s">
        <v>82</v>
      </c>
      <c r="S818" s="95" t="s">
        <v>7863</v>
      </c>
      <c r="T818" s="31">
        <v>10</v>
      </c>
      <c r="U818" s="31">
        <v>4</v>
      </c>
      <c r="V818" s="89">
        <v>45441</v>
      </c>
      <c r="W818" s="89">
        <v>45441</v>
      </c>
      <c r="X818" s="27" t="s">
        <v>7864</v>
      </c>
      <c r="Y818" s="72">
        <v>20</v>
      </c>
      <c r="Z818" s="76">
        <v>0.76</v>
      </c>
      <c r="AA818" s="28" t="s">
        <v>277</v>
      </c>
      <c r="AB818" s="28" t="s">
        <v>82</v>
      </c>
      <c r="AC818" s="28" t="s">
        <v>82</v>
      </c>
      <c r="AD818" s="28" t="s">
        <v>7509</v>
      </c>
      <c r="AE818" s="28" t="s">
        <v>82</v>
      </c>
      <c r="AF818" s="28" t="s">
        <v>82</v>
      </c>
      <c r="AG818" s="28" t="s">
        <v>82</v>
      </c>
      <c r="AH818" s="28" t="s">
        <v>82</v>
      </c>
      <c r="AI818" s="28" t="s">
        <v>1759</v>
      </c>
      <c r="AJ818" s="28" t="s">
        <v>82</v>
      </c>
      <c r="AK818" s="28" t="s">
        <v>82</v>
      </c>
      <c r="AL818" s="28" t="s">
        <v>7865</v>
      </c>
      <c r="AM818" s="28" t="s">
        <v>88</v>
      </c>
      <c r="AN818" s="27" t="s">
        <v>2649</v>
      </c>
      <c r="AO818" s="72">
        <f>C818*U818+D818</f>
        <v>0</v>
      </c>
      <c r="AP818" s="119" t="s">
        <v>7866</v>
      </c>
      <c r="AQ818" s="27" t="s">
        <v>82</v>
      </c>
      <c r="AR818" s="29" t="s">
        <v>82</v>
      </c>
      <c r="AS818" s="29" t="s">
        <v>82</v>
      </c>
      <c r="AT818" s="79" t="s">
        <v>82</v>
      </c>
      <c r="AW818" s="80" t="s">
        <v>82</v>
      </c>
      <c r="AX818" s="27" t="s">
        <v>82</v>
      </c>
      <c r="AY818" s="27" t="s">
        <v>7867</v>
      </c>
      <c r="AZ818" s="27" t="s">
        <v>82</v>
      </c>
      <c r="BA818" s="27" t="s">
        <v>82</v>
      </c>
      <c r="BB818" s="27" t="s">
        <v>7868</v>
      </c>
      <c r="BC818" s="27" t="s">
        <v>82</v>
      </c>
      <c r="BD818" s="27" t="s">
        <v>7869</v>
      </c>
      <c r="BE818" s="27" t="s">
        <v>82</v>
      </c>
      <c r="BF818" s="27" t="s">
        <v>82</v>
      </c>
      <c r="BG818" s="27" t="s">
        <v>7830</v>
      </c>
      <c r="BH818" s="27" t="s">
        <v>2792</v>
      </c>
      <c r="BI818" s="27" t="s">
        <v>5698</v>
      </c>
      <c r="BJ818" s="27" t="s">
        <v>7839</v>
      </c>
      <c r="BK818" s="27" t="s">
        <v>7839</v>
      </c>
      <c r="BL818" s="27" t="s">
        <v>82</v>
      </c>
      <c r="BM818" s="27" t="s">
        <v>82</v>
      </c>
      <c r="BN818" s="27" t="s">
        <v>82</v>
      </c>
      <c r="BP818" s="117">
        <f>AO818*E818</f>
        <v>0</v>
      </c>
      <c r="BQ818" s="117">
        <f>AO818*Z818</f>
        <v>0</v>
      </c>
    </row>
    <row r="819">
      <c r="A819" s="48" t="s">
        <v>81</v>
      </c>
      <c r="B819" s="48" t="s">
        <v>82</v>
      </c>
      <c r="C819" s="58">
        <v>0</v>
      </c>
      <c r="D819" s="58">
        <v>0</v>
      </c>
      <c r="E819" s="64">
        <v>818.4</v>
      </c>
      <c r="F819" s="26" t="s">
        <v>7870</v>
      </c>
      <c r="G819" s="27" t="s">
        <v>4918</v>
      </c>
      <c r="H819" s="27" t="s">
        <v>7871</v>
      </c>
      <c r="I819" s="118" t="s">
        <v>7872</v>
      </c>
      <c r="J819" s="94" t="s">
        <v>136</v>
      </c>
      <c r="L819" s="27" t="s">
        <v>82</v>
      </c>
      <c r="M819" s="27" t="s">
        <v>884</v>
      </c>
      <c r="N819" s="27" t="s">
        <v>88</v>
      </c>
      <c r="O819" s="27" t="s">
        <v>743</v>
      </c>
      <c r="P819" s="27" t="s">
        <v>2208</v>
      </c>
      <c r="Q819" s="27" t="s">
        <v>89</v>
      </c>
      <c r="R819" s="27" t="s">
        <v>82</v>
      </c>
      <c r="S819" s="95" t="s">
        <v>7873</v>
      </c>
      <c r="T819" s="31">
        <v>10</v>
      </c>
      <c r="U819" s="31">
        <v>10</v>
      </c>
      <c r="V819" s="89">
        <v>45441</v>
      </c>
      <c r="W819" s="89">
        <v>46041</v>
      </c>
      <c r="X819" s="27" t="s">
        <v>7874</v>
      </c>
      <c r="Y819" s="72">
        <v>480</v>
      </c>
      <c r="Z819" s="76">
        <v>0.481</v>
      </c>
      <c r="AA819" s="28" t="s">
        <v>92</v>
      </c>
      <c r="AB819" s="28" t="s">
        <v>82</v>
      </c>
      <c r="AC819" s="28" t="s">
        <v>93</v>
      </c>
      <c r="AD819" s="28" t="s">
        <v>123</v>
      </c>
      <c r="AE819" s="28" t="s">
        <v>82</v>
      </c>
      <c r="AF819" s="28" t="s">
        <v>82</v>
      </c>
      <c r="AG819" s="28" t="s">
        <v>95</v>
      </c>
      <c r="AH819" s="28" t="s">
        <v>82</v>
      </c>
      <c r="AI819" s="28" t="s">
        <v>96</v>
      </c>
      <c r="AJ819" s="28" t="s">
        <v>82</v>
      </c>
      <c r="AK819" s="28" t="s">
        <v>82</v>
      </c>
      <c r="AL819" s="28" t="s">
        <v>7875</v>
      </c>
      <c r="AM819" s="28" t="s">
        <v>88</v>
      </c>
      <c r="AN819" s="27" t="s">
        <v>194</v>
      </c>
      <c r="AO819" s="72">
        <f>C819*U819+D819</f>
        <v>0</v>
      </c>
      <c r="AP819" s="27" t="s">
        <v>82</v>
      </c>
      <c r="AQ819" s="27" t="s">
        <v>82</v>
      </c>
      <c r="AR819" s="29" t="s">
        <v>82</v>
      </c>
      <c r="AS819" s="29" t="s">
        <v>82</v>
      </c>
      <c r="AT819" s="79" t="s">
        <v>82</v>
      </c>
      <c r="AW819" s="80" t="s">
        <v>82</v>
      </c>
      <c r="AX819" s="27" t="s">
        <v>82</v>
      </c>
      <c r="AY819" s="27" t="s">
        <v>7876</v>
      </c>
      <c r="AZ819" s="27" t="s">
        <v>82</v>
      </c>
      <c r="BA819" s="27" t="s">
        <v>7877</v>
      </c>
      <c r="BB819" s="27" t="s">
        <v>7878</v>
      </c>
      <c r="BC819" s="27" t="s">
        <v>82</v>
      </c>
      <c r="BD819" s="27" t="s">
        <v>82</v>
      </c>
      <c r="BE819" s="27" t="s">
        <v>82</v>
      </c>
      <c r="BF819" s="27" t="s">
        <v>82</v>
      </c>
      <c r="BG819" s="27" t="s">
        <v>7871</v>
      </c>
      <c r="BH819" s="27" t="s">
        <v>128</v>
      </c>
      <c r="BI819" s="27" t="s">
        <v>2215</v>
      </c>
      <c r="BJ819" s="27" t="s">
        <v>2225</v>
      </c>
      <c r="BK819" s="27" t="s">
        <v>2225</v>
      </c>
      <c r="BL819" s="27" t="s">
        <v>82</v>
      </c>
      <c r="BM819" s="27" t="s">
        <v>82</v>
      </c>
      <c r="BN819" s="27" t="s">
        <v>82</v>
      </c>
      <c r="BP819" s="117">
        <f>AO819*E819</f>
        <v>0</v>
      </c>
      <c r="BQ819" s="117">
        <f>AO819*Z819</f>
        <v>0</v>
      </c>
    </row>
    <row r="820">
      <c r="A820" s="48" t="s">
        <v>81</v>
      </c>
      <c r="B820" s="48" t="s">
        <v>82</v>
      </c>
      <c r="C820" s="58">
        <v>0</v>
      </c>
      <c r="D820" s="58">
        <v>0</v>
      </c>
      <c r="E820" s="64">
        <v>1003.2</v>
      </c>
      <c r="F820" s="26" t="s">
        <v>7879</v>
      </c>
      <c r="G820" s="27" t="s">
        <v>7880</v>
      </c>
      <c r="H820" s="27" t="s">
        <v>7871</v>
      </c>
      <c r="I820" s="118" t="s">
        <v>7881</v>
      </c>
      <c r="J820" s="94" t="s">
        <v>114</v>
      </c>
      <c r="L820" s="27" t="s">
        <v>82</v>
      </c>
      <c r="M820" s="27" t="s">
        <v>815</v>
      </c>
      <c r="N820" s="27" t="s">
        <v>88</v>
      </c>
      <c r="O820" s="27" t="s">
        <v>241</v>
      </c>
      <c r="P820" s="27" t="s">
        <v>242</v>
      </c>
      <c r="Q820" s="27" t="s">
        <v>89</v>
      </c>
      <c r="R820" s="27" t="s">
        <v>82</v>
      </c>
      <c r="S820" s="95" t="s">
        <v>7882</v>
      </c>
      <c r="T820" s="31">
        <v>10</v>
      </c>
      <c r="U820" s="31">
        <v>10</v>
      </c>
      <c r="V820" s="89">
        <v>46150</v>
      </c>
      <c r="W820" s="89">
        <v>46150</v>
      </c>
      <c r="X820" s="27" t="s">
        <v>7883</v>
      </c>
      <c r="Y820" s="72">
        <v>384</v>
      </c>
      <c r="Z820" s="76">
        <v>0.39</v>
      </c>
      <c r="AA820" s="28" t="s">
        <v>92</v>
      </c>
      <c r="AB820" s="28" t="s">
        <v>82</v>
      </c>
      <c r="AC820" s="28" t="s">
        <v>93</v>
      </c>
      <c r="AD820" s="28" t="s">
        <v>123</v>
      </c>
      <c r="AE820" s="28" t="s">
        <v>82</v>
      </c>
      <c r="AF820" s="28" t="s">
        <v>82</v>
      </c>
      <c r="AG820" s="28" t="s">
        <v>95</v>
      </c>
      <c r="AH820" s="28" t="s">
        <v>82</v>
      </c>
      <c r="AI820" s="28" t="s">
        <v>96</v>
      </c>
      <c r="AJ820" s="28" t="s">
        <v>82</v>
      </c>
      <c r="AK820" s="28" t="s">
        <v>82</v>
      </c>
      <c r="AL820" s="28" t="s">
        <v>7884</v>
      </c>
      <c r="AM820" s="28" t="s">
        <v>88</v>
      </c>
      <c r="AN820" s="27" t="s">
        <v>98</v>
      </c>
      <c r="AO820" s="72">
        <f>C820*U820+D820</f>
        <v>0</v>
      </c>
      <c r="AP820" s="27" t="s">
        <v>82</v>
      </c>
      <c r="AQ820" s="27" t="s">
        <v>82</v>
      </c>
      <c r="AR820" s="29" t="s">
        <v>82</v>
      </c>
      <c r="AS820" s="29" t="s">
        <v>82</v>
      </c>
      <c r="AT820" s="79" t="s">
        <v>82</v>
      </c>
      <c r="AW820" s="80" t="s">
        <v>82</v>
      </c>
      <c r="AX820" s="27" t="s">
        <v>82</v>
      </c>
      <c r="AY820" s="27" t="s">
        <v>7885</v>
      </c>
      <c r="AZ820" s="27" t="s">
        <v>82</v>
      </c>
      <c r="BA820" s="27" t="s">
        <v>7886</v>
      </c>
      <c r="BB820" s="27" t="s">
        <v>7887</v>
      </c>
      <c r="BC820" s="27" t="s">
        <v>82</v>
      </c>
      <c r="BD820" s="27" t="s">
        <v>82</v>
      </c>
      <c r="BE820" s="27" t="s">
        <v>82</v>
      </c>
      <c r="BF820" s="27" t="s">
        <v>82</v>
      </c>
      <c r="BG820" s="27" t="s">
        <v>7871</v>
      </c>
      <c r="BH820" s="27" t="s">
        <v>128</v>
      </c>
      <c r="BI820" s="27" t="s">
        <v>251</v>
      </c>
      <c r="BJ820" s="27" t="s">
        <v>252</v>
      </c>
      <c r="BK820" s="27" t="s">
        <v>1930</v>
      </c>
      <c r="BL820" s="27" t="s">
        <v>82</v>
      </c>
      <c r="BM820" s="27" t="s">
        <v>82</v>
      </c>
      <c r="BN820" s="27" t="s">
        <v>82</v>
      </c>
      <c r="BP820" s="117">
        <f>AO820*E820</f>
        <v>0</v>
      </c>
      <c r="BQ820" s="117">
        <f>AO820*Z820</f>
        <v>0</v>
      </c>
    </row>
    <row r="821">
      <c r="A821" s="48" t="s">
        <v>81</v>
      </c>
      <c r="B821" s="48" t="s">
        <v>82</v>
      </c>
      <c r="C821" s="58">
        <v>0</v>
      </c>
      <c r="D821" s="58">
        <v>0</v>
      </c>
      <c r="E821" s="64">
        <v>521.4</v>
      </c>
      <c r="F821" s="26" t="s">
        <v>7888</v>
      </c>
      <c r="G821" s="27" t="s">
        <v>7889</v>
      </c>
      <c r="H821" s="27" t="s">
        <v>7871</v>
      </c>
      <c r="I821" s="118" t="s">
        <v>7890</v>
      </c>
      <c r="J821" s="94" t="s">
        <v>114</v>
      </c>
      <c r="L821" s="27" t="s">
        <v>115</v>
      </c>
      <c r="M821" s="27" t="s">
        <v>396</v>
      </c>
      <c r="N821" s="27" t="s">
        <v>88</v>
      </c>
      <c r="O821" s="27" t="s">
        <v>241</v>
      </c>
      <c r="P821" s="27" t="s">
        <v>242</v>
      </c>
      <c r="Q821" s="27" t="s">
        <v>89</v>
      </c>
      <c r="R821" s="27" t="s">
        <v>82</v>
      </c>
      <c r="S821" s="95" t="s">
        <v>7891</v>
      </c>
      <c r="T821" s="31">
        <v>10</v>
      </c>
      <c r="U821" s="31">
        <v>6</v>
      </c>
      <c r="V821" s="89">
        <v>45924</v>
      </c>
      <c r="W821" s="89">
        <v>45924</v>
      </c>
      <c r="X821" s="27" t="s">
        <v>7892</v>
      </c>
      <c r="Y821" s="72">
        <v>192</v>
      </c>
      <c r="Z821" s="76">
        <v>0.287</v>
      </c>
      <c r="AA821" s="28" t="s">
        <v>92</v>
      </c>
      <c r="AB821" s="28" t="s">
        <v>82</v>
      </c>
      <c r="AC821" s="28" t="s">
        <v>93</v>
      </c>
      <c r="AD821" s="28" t="s">
        <v>123</v>
      </c>
      <c r="AE821" s="28" t="s">
        <v>82</v>
      </c>
      <c r="AF821" s="28" t="s">
        <v>82</v>
      </c>
      <c r="AG821" s="28" t="s">
        <v>95</v>
      </c>
      <c r="AH821" s="28" t="s">
        <v>82</v>
      </c>
      <c r="AI821" s="28" t="s">
        <v>96</v>
      </c>
      <c r="AJ821" s="28" t="s">
        <v>82</v>
      </c>
      <c r="AK821" s="28" t="s">
        <v>82</v>
      </c>
      <c r="AL821" s="28" t="s">
        <v>7893</v>
      </c>
      <c r="AM821" s="28" t="s">
        <v>88</v>
      </c>
      <c r="AN821" s="27" t="s">
        <v>98</v>
      </c>
      <c r="AO821" s="72">
        <f>C821*U821+D821</f>
        <v>0</v>
      </c>
      <c r="AP821" s="27" t="s">
        <v>82</v>
      </c>
      <c r="AQ821" s="27" t="s">
        <v>82</v>
      </c>
      <c r="AR821" s="29" t="s">
        <v>82</v>
      </c>
      <c r="AS821" s="29" t="s">
        <v>82</v>
      </c>
      <c r="AT821" s="79" t="s">
        <v>82</v>
      </c>
      <c r="AW821" s="80" t="s">
        <v>82</v>
      </c>
      <c r="AX821" s="27" t="s">
        <v>82</v>
      </c>
      <c r="AY821" s="27" t="s">
        <v>7894</v>
      </c>
      <c r="AZ821" s="27" t="s">
        <v>82</v>
      </c>
      <c r="BA821" s="27" t="s">
        <v>7895</v>
      </c>
      <c r="BB821" s="27" t="s">
        <v>7896</v>
      </c>
      <c r="BC821" s="27" t="s">
        <v>82</v>
      </c>
      <c r="BD821" s="27" t="s">
        <v>82</v>
      </c>
      <c r="BE821" s="27" t="s">
        <v>82</v>
      </c>
      <c r="BF821" s="27" t="s">
        <v>82</v>
      </c>
      <c r="BG821" s="27" t="s">
        <v>7871</v>
      </c>
      <c r="BH821" s="27" t="s">
        <v>128</v>
      </c>
      <c r="BI821" s="27" t="s">
        <v>2215</v>
      </c>
      <c r="BJ821" s="27" t="s">
        <v>2225</v>
      </c>
      <c r="BK821" s="27" t="s">
        <v>2225</v>
      </c>
      <c r="BL821" s="27" t="s">
        <v>82</v>
      </c>
      <c r="BM821" s="27" t="s">
        <v>82</v>
      </c>
      <c r="BN821" s="27" t="s">
        <v>82</v>
      </c>
      <c r="BP821" s="117">
        <f>AO821*E821</f>
        <v>0</v>
      </c>
      <c r="BQ821" s="117">
        <f>AO821*Z821</f>
        <v>0</v>
      </c>
    </row>
    <row r="822">
      <c r="A822" s="48" t="s">
        <v>81</v>
      </c>
      <c r="B822" s="48" t="s">
        <v>82</v>
      </c>
      <c r="C822" s="58">
        <v>0</v>
      </c>
      <c r="D822" s="58">
        <v>0</v>
      </c>
      <c r="E822" s="64">
        <v>1049.4</v>
      </c>
      <c r="F822" s="26" t="s">
        <v>7897</v>
      </c>
      <c r="G822" s="27" t="s">
        <v>371</v>
      </c>
      <c r="H822" s="27" t="s">
        <v>7898</v>
      </c>
      <c r="I822" s="118" t="s">
        <v>7899</v>
      </c>
      <c r="J822" s="94" t="s">
        <v>335</v>
      </c>
      <c r="L822" s="27" t="s">
        <v>115</v>
      </c>
      <c r="M822" s="27" t="s">
        <v>207</v>
      </c>
      <c r="N822" s="27" t="s">
        <v>88</v>
      </c>
      <c r="O822" s="27" t="s">
        <v>187</v>
      </c>
      <c r="P822" s="27" t="s">
        <v>188</v>
      </c>
      <c r="Q822" s="27" t="s">
        <v>89</v>
      </c>
      <c r="R822" s="27" t="s">
        <v>82</v>
      </c>
      <c r="S822" s="95" t="s">
        <v>7900</v>
      </c>
      <c r="T822" s="31">
        <v>10</v>
      </c>
      <c r="U822" s="31">
        <v>8</v>
      </c>
      <c r="V822" s="89">
        <v>41815</v>
      </c>
      <c r="W822" s="89">
        <v>45867</v>
      </c>
      <c r="X822" s="27" t="s">
        <v>7901</v>
      </c>
      <c r="Y822" s="72">
        <v>304</v>
      </c>
      <c r="Z822" s="76">
        <v>0.465</v>
      </c>
      <c r="AA822" s="28" t="s">
        <v>191</v>
      </c>
      <c r="AB822" s="28" t="s">
        <v>82</v>
      </c>
      <c r="AC822" s="28" t="s">
        <v>192</v>
      </c>
      <c r="AD822" s="28" t="s">
        <v>123</v>
      </c>
      <c r="AE822" s="28" t="s">
        <v>82</v>
      </c>
      <c r="AF822" s="28" t="s">
        <v>82</v>
      </c>
      <c r="AG822" s="28" t="s">
        <v>95</v>
      </c>
      <c r="AH822" s="28" t="s">
        <v>371</v>
      </c>
      <c r="AI822" s="28" t="s">
        <v>96</v>
      </c>
      <c r="AJ822" s="28" t="s">
        <v>82</v>
      </c>
      <c r="AK822" s="28" t="s">
        <v>82</v>
      </c>
      <c r="AL822" s="28" t="s">
        <v>7902</v>
      </c>
      <c r="AM822" s="28" t="s">
        <v>88</v>
      </c>
      <c r="AN822" s="27" t="s">
        <v>98</v>
      </c>
      <c r="AO822" s="72">
        <f>C822*U822+D822</f>
        <v>0</v>
      </c>
      <c r="AP822" s="27" t="s">
        <v>82</v>
      </c>
      <c r="AQ822" s="27" t="s">
        <v>82</v>
      </c>
      <c r="AR822" s="29" t="s">
        <v>82</v>
      </c>
      <c r="AS822" s="29" t="s">
        <v>82</v>
      </c>
      <c r="AT822" s="79" t="s">
        <v>82</v>
      </c>
      <c r="AW822" s="80" t="s">
        <v>82</v>
      </c>
      <c r="AX822" s="27" t="s">
        <v>82</v>
      </c>
      <c r="AY822" s="27" t="s">
        <v>7903</v>
      </c>
      <c r="AZ822" s="27" t="s">
        <v>82</v>
      </c>
      <c r="BA822" s="27" t="s">
        <v>7904</v>
      </c>
      <c r="BB822" s="27" t="s">
        <v>7905</v>
      </c>
      <c r="BC822" s="27" t="s">
        <v>82</v>
      </c>
      <c r="BD822" s="27" t="s">
        <v>7906</v>
      </c>
      <c r="BE822" s="27" t="s">
        <v>82</v>
      </c>
      <c r="BF822" s="27" t="s">
        <v>82</v>
      </c>
      <c r="BG822" s="27" t="s">
        <v>7898</v>
      </c>
      <c r="BH822" s="27" t="s">
        <v>128</v>
      </c>
      <c r="BI822" s="27" t="s">
        <v>200</v>
      </c>
      <c r="BJ822" s="27" t="s">
        <v>201</v>
      </c>
      <c r="BK822" s="27" t="s">
        <v>381</v>
      </c>
      <c r="BL822" s="27" t="s">
        <v>82</v>
      </c>
      <c r="BM822" s="27" t="s">
        <v>82</v>
      </c>
      <c r="BN822" s="27" t="s">
        <v>82</v>
      </c>
      <c r="BP822" s="117">
        <f>AO822*E822</f>
        <v>0</v>
      </c>
      <c r="BQ822" s="117">
        <f>AO822*Z822</f>
        <v>0</v>
      </c>
    </row>
    <row r="823">
      <c r="A823" s="48" t="s">
        <v>81</v>
      </c>
      <c r="B823" s="48" t="s">
        <v>82</v>
      </c>
      <c r="C823" s="58">
        <v>0</v>
      </c>
      <c r="D823" s="58">
        <v>0</v>
      </c>
      <c r="E823" s="64">
        <v>891</v>
      </c>
      <c r="F823" s="26" t="s">
        <v>7907</v>
      </c>
      <c r="G823" s="27" t="s">
        <v>442</v>
      </c>
      <c r="H823" s="27" t="s">
        <v>7898</v>
      </c>
      <c r="I823" s="118" t="s">
        <v>7908</v>
      </c>
      <c r="J823" s="94" t="s">
        <v>363</v>
      </c>
      <c r="L823" s="27" t="s">
        <v>115</v>
      </c>
      <c r="M823" s="27" t="s">
        <v>1116</v>
      </c>
      <c r="N823" s="27" t="s">
        <v>88</v>
      </c>
      <c r="O823" s="27" t="s">
        <v>117</v>
      </c>
      <c r="P823" s="27" t="s">
        <v>323</v>
      </c>
      <c r="Q823" s="27" t="s">
        <v>89</v>
      </c>
      <c r="R823" s="27" t="s">
        <v>82</v>
      </c>
      <c r="S823" s="95" t="s">
        <v>7909</v>
      </c>
      <c r="T823" s="31">
        <v>10</v>
      </c>
      <c r="U823" s="31">
        <v>9</v>
      </c>
      <c r="V823" s="89">
        <v>42545</v>
      </c>
      <c r="W823" s="89">
        <v>45814</v>
      </c>
      <c r="X823" s="27" t="s">
        <v>7910</v>
      </c>
      <c r="Y823" s="72">
        <v>224</v>
      </c>
      <c r="Z823" s="76">
        <v>0.482</v>
      </c>
      <c r="AA823" s="28" t="s">
        <v>121</v>
      </c>
      <c r="AB823" s="28" t="s">
        <v>82</v>
      </c>
      <c r="AC823" s="28" t="s">
        <v>122</v>
      </c>
      <c r="AD823" s="28" t="s">
        <v>123</v>
      </c>
      <c r="AE823" s="28" t="s">
        <v>82</v>
      </c>
      <c r="AF823" s="28" t="s">
        <v>82</v>
      </c>
      <c r="AG823" s="28" t="s">
        <v>95</v>
      </c>
      <c r="AH823" s="28" t="s">
        <v>442</v>
      </c>
      <c r="AI823" s="28" t="s">
        <v>96</v>
      </c>
      <c r="AJ823" s="28" t="s">
        <v>82</v>
      </c>
      <c r="AK823" s="28" t="s">
        <v>82</v>
      </c>
      <c r="AL823" s="28" t="s">
        <v>7911</v>
      </c>
      <c r="AM823" s="28" t="s">
        <v>88</v>
      </c>
      <c r="AN823" s="27" t="s">
        <v>98</v>
      </c>
      <c r="AO823" s="72">
        <f>C823*U823+D823</f>
        <v>0</v>
      </c>
      <c r="AP823" s="27" t="s">
        <v>82</v>
      </c>
      <c r="AQ823" s="27" t="s">
        <v>82</v>
      </c>
      <c r="AR823" s="29" t="s">
        <v>82</v>
      </c>
      <c r="AS823" s="29" t="s">
        <v>82</v>
      </c>
      <c r="AT823" s="79" t="s">
        <v>82</v>
      </c>
      <c r="AW823" s="80" t="s">
        <v>82</v>
      </c>
      <c r="AX823" s="27" t="s">
        <v>82</v>
      </c>
      <c r="AY823" s="27" t="s">
        <v>7912</v>
      </c>
      <c r="AZ823" s="27" t="s">
        <v>82</v>
      </c>
      <c r="BA823" s="27" t="s">
        <v>7913</v>
      </c>
      <c r="BB823" s="27" t="s">
        <v>7914</v>
      </c>
      <c r="BC823" s="27" t="s">
        <v>82</v>
      </c>
      <c r="BD823" s="27" t="s">
        <v>7915</v>
      </c>
      <c r="BE823" s="27" t="s">
        <v>82</v>
      </c>
      <c r="BF823" s="27" t="s">
        <v>82</v>
      </c>
      <c r="BG823" s="27" t="s">
        <v>7898</v>
      </c>
      <c r="BH823" s="27" t="s">
        <v>128</v>
      </c>
      <c r="BI823" s="27" t="s">
        <v>129</v>
      </c>
      <c r="BJ823" s="27" t="s">
        <v>234</v>
      </c>
      <c r="BK823" s="27" t="s">
        <v>235</v>
      </c>
      <c r="BL823" s="27" t="s">
        <v>82</v>
      </c>
      <c r="BM823" s="27" t="s">
        <v>82</v>
      </c>
      <c r="BN823" s="27" t="s">
        <v>82</v>
      </c>
      <c r="BP823" s="117">
        <f>AO823*E823</f>
        <v>0</v>
      </c>
      <c r="BQ823" s="117">
        <f>AO823*Z823</f>
        <v>0</v>
      </c>
    </row>
    <row r="824">
      <c r="A824" s="48" t="s">
        <v>81</v>
      </c>
      <c r="B824" s="48" t="s">
        <v>82</v>
      </c>
      <c r="C824" s="58">
        <v>0</v>
      </c>
      <c r="D824" s="58">
        <v>0</v>
      </c>
      <c r="E824" s="64">
        <v>917.4</v>
      </c>
      <c r="F824" s="26" t="s">
        <v>7916</v>
      </c>
      <c r="G824" s="27" t="s">
        <v>675</v>
      </c>
      <c r="H824" s="27" t="s">
        <v>7898</v>
      </c>
      <c r="I824" s="118" t="s">
        <v>7917</v>
      </c>
      <c r="J824" s="94" t="s">
        <v>335</v>
      </c>
      <c r="L824" s="27" t="s">
        <v>115</v>
      </c>
      <c r="M824" s="27" t="s">
        <v>1027</v>
      </c>
      <c r="N824" s="27" t="s">
        <v>88</v>
      </c>
      <c r="O824" s="27" t="s">
        <v>187</v>
      </c>
      <c r="P824" s="27" t="s">
        <v>593</v>
      </c>
      <c r="Q824" s="27" t="s">
        <v>89</v>
      </c>
      <c r="R824" s="27" t="s">
        <v>82</v>
      </c>
      <c r="S824" s="95" t="s">
        <v>7918</v>
      </c>
      <c r="T824" s="31">
        <v>10</v>
      </c>
      <c r="U824" s="31">
        <v>10</v>
      </c>
      <c r="V824" s="89">
        <v>41808</v>
      </c>
      <c r="W824" s="89">
        <v>46062</v>
      </c>
      <c r="X824" s="27" t="s">
        <v>7919</v>
      </c>
      <c r="Y824" s="72">
        <v>304</v>
      </c>
      <c r="Z824" s="76">
        <v>0.462</v>
      </c>
      <c r="AA824" s="28" t="s">
        <v>191</v>
      </c>
      <c r="AB824" s="28" t="s">
        <v>82</v>
      </c>
      <c r="AC824" s="28" t="s">
        <v>192</v>
      </c>
      <c r="AD824" s="28" t="s">
        <v>123</v>
      </c>
      <c r="AE824" s="28" t="s">
        <v>82</v>
      </c>
      <c r="AF824" s="28" t="s">
        <v>82</v>
      </c>
      <c r="AG824" s="28" t="s">
        <v>95</v>
      </c>
      <c r="AH824" s="28" t="s">
        <v>675</v>
      </c>
      <c r="AI824" s="28" t="s">
        <v>96</v>
      </c>
      <c r="AJ824" s="28" t="s">
        <v>82</v>
      </c>
      <c r="AK824" s="28" t="s">
        <v>82</v>
      </c>
      <c r="AL824" s="28" t="s">
        <v>7920</v>
      </c>
      <c r="AM824" s="28" t="s">
        <v>88</v>
      </c>
      <c r="AN824" s="27" t="s">
        <v>98</v>
      </c>
      <c r="AO824" s="72">
        <f>C824*U824+D824</f>
        <v>0</v>
      </c>
      <c r="AP824" s="27" t="s">
        <v>82</v>
      </c>
      <c r="AQ824" s="27" t="s">
        <v>82</v>
      </c>
      <c r="AR824" s="29" t="s">
        <v>82</v>
      </c>
      <c r="AS824" s="29" t="s">
        <v>82</v>
      </c>
      <c r="AT824" s="79" t="s">
        <v>82</v>
      </c>
      <c r="AW824" s="80" t="s">
        <v>82</v>
      </c>
      <c r="AX824" s="27" t="s">
        <v>82</v>
      </c>
      <c r="AY824" s="27" t="s">
        <v>7921</v>
      </c>
      <c r="AZ824" s="27" t="s">
        <v>82</v>
      </c>
      <c r="BA824" s="27" t="s">
        <v>82</v>
      </c>
      <c r="BB824" s="27" t="s">
        <v>7922</v>
      </c>
      <c r="BC824" s="27" t="s">
        <v>82</v>
      </c>
      <c r="BD824" s="27" t="s">
        <v>7923</v>
      </c>
      <c r="BE824" s="27" t="s">
        <v>82</v>
      </c>
      <c r="BF824" s="27" t="s">
        <v>82</v>
      </c>
      <c r="BG824" s="27" t="s">
        <v>7898</v>
      </c>
      <c r="BH824" s="27" t="s">
        <v>128</v>
      </c>
      <c r="BI824" s="27" t="s">
        <v>129</v>
      </c>
      <c r="BJ824" s="27" t="s">
        <v>234</v>
      </c>
      <c r="BK824" s="27" t="s">
        <v>235</v>
      </c>
      <c r="BL824" s="27" t="s">
        <v>82</v>
      </c>
      <c r="BM824" s="27" t="s">
        <v>82</v>
      </c>
      <c r="BN824" s="27" t="s">
        <v>82</v>
      </c>
      <c r="BP824" s="117">
        <f>AO824*E824</f>
        <v>0</v>
      </c>
      <c r="BQ824" s="117">
        <f>AO824*Z824</f>
        <v>0</v>
      </c>
    </row>
    <row r="825">
      <c r="A825" s="48" t="s">
        <v>81</v>
      </c>
      <c r="B825" s="48" t="s">
        <v>82</v>
      </c>
      <c r="C825" s="58">
        <v>0</v>
      </c>
      <c r="D825" s="58">
        <v>0</v>
      </c>
      <c r="E825" s="64">
        <v>679.8</v>
      </c>
      <c r="F825" s="26" t="s">
        <v>7924</v>
      </c>
      <c r="G825" s="27" t="s">
        <v>7925</v>
      </c>
      <c r="H825" s="27" t="s">
        <v>7924</v>
      </c>
      <c r="I825" s="118" t="s">
        <v>7926</v>
      </c>
      <c r="J825" s="94" t="s">
        <v>395</v>
      </c>
      <c r="L825" s="27" t="s">
        <v>82</v>
      </c>
      <c r="M825" s="27" t="s">
        <v>742</v>
      </c>
      <c r="N825" s="27" t="s">
        <v>88</v>
      </c>
      <c r="O825" s="27" t="s">
        <v>728</v>
      </c>
      <c r="P825" s="27" t="s">
        <v>728</v>
      </c>
      <c r="Q825" s="27" t="s">
        <v>89</v>
      </c>
      <c r="R825" s="27" t="s">
        <v>82</v>
      </c>
      <c r="S825" s="95" t="s">
        <v>7927</v>
      </c>
      <c r="T825" s="31">
        <v>10</v>
      </c>
      <c r="U825" s="31">
        <v>6</v>
      </c>
      <c r="V825" s="89">
        <v>45588</v>
      </c>
      <c r="W825" s="89">
        <v>46071</v>
      </c>
      <c r="X825" s="27" t="s">
        <v>7928</v>
      </c>
      <c r="Y825" s="72">
        <v>320</v>
      </c>
      <c r="Z825" s="76">
        <v>0.35</v>
      </c>
      <c r="AA825" s="28" t="s">
        <v>92</v>
      </c>
      <c r="AB825" s="28" t="s">
        <v>82</v>
      </c>
      <c r="AC825" s="28" t="s">
        <v>93</v>
      </c>
      <c r="AD825" s="28" t="s">
        <v>123</v>
      </c>
      <c r="AE825" s="28" t="s">
        <v>82</v>
      </c>
      <c r="AF825" s="28" t="s">
        <v>82</v>
      </c>
      <c r="AG825" s="28" t="s">
        <v>95</v>
      </c>
      <c r="AH825" s="28" t="s">
        <v>82</v>
      </c>
      <c r="AI825" s="28" t="s">
        <v>96</v>
      </c>
      <c r="AJ825" s="28" t="s">
        <v>82</v>
      </c>
      <c r="AK825" s="28" t="s">
        <v>82</v>
      </c>
      <c r="AL825" s="28" t="s">
        <v>7929</v>
      </c>
      <c r="AM825" s="28" t="s">
        <v>88</v>
      </c>
      <c r="AN825" s="27" t="s">
        <v>98</v>
      </c>
      <c r="AO825" s="72">
        <f>C825*U825+D825</f>
        <v>0</v>
      </c>
      <c r="AP825" s="27" t="s">
        <v>82</v>
      </c>
      <c r="AQ825" s="27" t="s">
        <v>82</v>
      </c>
      <c r="AR825" s="29" t="s">
        <v>82</v>
      </c>
      <c r="AS825" s="29" t="s">
        <v>82</v>
      </c>
      <c r="AT825" s="79" t="s">
        <v>82</v>
      </c>
      <c r="AW825" s="80" t="s">
        <v>82</v>
      </c>
      <c r="AX825" s="27" t="s">
        <v>82</v>
      </c>
      <c r="AY825" s="27" t="s">
        <v>7930</v>
      </c>
      <c r="AZ825" s="27" t="s">
        <v>82</v>
      </c>
      <c r="BA825" s="27" t="s">
        <v>7931</v>
      </c>
      <c r="BB825" s="27" t="s">
        <v>7932</v>
      </c>
      <c r="BC825" s="27" t="s">
        <v>82</v>
      </c>
      <c r="BD825" s="27" t="s">
        <v>82</v>
      </c>
      <c r="BE825" s="27" t="s">
        <v>82</v>
      </c>
      <c r="BF825" s="27" t="s">
        <v>82</v>
      </c>
      <c r="BG825" s="27" t="s">
        <v>7924</v>
      </c>
      <c r="BH825" s="27" t="s">
        <v>99</v>
      </c>
      <c r="BI825" s="27" t="s">
        <v>100</v>
      </c>
      <c r="BJ825" s="27" t="s">
        <v>736</v>
      </c>
      <c r="BK825" s="27" t="s">
        <v>737</v>
      </c>
      <c r="BL825" s="27" t="s">
        <v>82</v>
      </c>
      <c r="BM825" s="27" t="s">
        <v>82</v>
      </c>
      <c r="BN825" s="27" t="s">
        <v>82</v>
      </c>
      <c r="BP825" s="117">
        <f>AO825*E825</f>
        <v>0</v>
      </c>
      <c r="BQ825" s="117">
        <f>AO825*Z825</f>
        <v>0</v>
      </c>
    </row>
    <row r="826">
      <c r="A826" s="48" t="s">
        <v>81</v>
      </c>
      <c r="B826" s="48" t="s">
        <v>82</v>
      </c>
      <c r="C826" s="58">
        <v>0</v>
      </c>
      <c r="D826" s="58">
        <v>0</v>
      </c>
      <c r="E826" s="64">
        <v>660</v>
      </c>
      <c r="F826" s="26" t="s">
        <v>7933</v>
      </c>
      <c r="G826" s="27" t="s">
        <v>7925</v>
      </c>
      <c r="H826" s="27" t="s">
        <v>7924</v>
      </c>
      <c r="I826" s="118" t="s">
        <v>7934</v>
      </c>
      <c r="J826" s="94" t="s">
        <v>395</v>
      </c>
      <c r="L826" s="27" t="s">
        <v>82</v>
      </c>
      <c r="M826" s="27" t="s">
        <v>186</v>
      </c>
      <c r="N826" s="27" t="s">
        <v>88</v>
      </c>
      <c r="O826" s="27" t="s">
        <v>728</v>
      </c>
      <c r="P826" s="27" t="s">
        <v>728</v>
      </c>
      <c r="Q826" s="27" t="s">
        <v>89</v>
      </c>
      <c r="R826" s="27" t="s">
        <v>82</v>
      </c>
      <c r="S826" s="95" t="s">
        <v>7935</v>
      </c>
      <c r="T826" s="31">
        <v>10</v>
      </c>
      <c r="U826" s="31">
        <v>8</v>
      </c>
      <c r="V826" s="89">
        <v>46065</v>
      </c>
      <c r="W826" s="89">
        <v>46177</v>
      </c>
      <c r="X826" s="27" t="s">
        <v>7936</v>
      </c>
      <c r="Y826" s="72">
        <v>320</v>
      </c>
      <c r="Z826" s="76">
        <v>0.358</v>
      </c>
      <c r="AA826" s="28" t="s">
        <v>92</v>
      </c>
      <c r="AB826" s="28" t="s">
        <v>82</v>
      </c>
      <c r="AC826" s="28" t="s">
        <v>93</v>
      </c>
      <c r="AD826" s="28" t="s">
        <v>123</v>
      </c>
      <c r="AE826" s="28" t="s">
        <v>82</v>
      </c>
      <c r="AF826" s="28" t="s">
        <v>82</v>
      </c>
      <c r="AG826" s="28" t="s">
        <v>95</v>
      </c>
      <c r="AH826" s="28" t="s">
        <v>82</v>
      </c>
      <c r="AI826" s="28" t="s">
        <v>96</v>
      </c>
      <c r="AJ826" s="28" t="s">
        <v>82</v>
      </c>
      <c r="AK826" s="28" t="s">
        <v>82</v>
      </c>
      <c r="AL826" s="28" t="s">
        <v>7937</v>
      </c>
      <c r="AM826" s="28" t="s">
        <v>88</v>
      </c>
      <c r="AN826" s="27" t="s">
        <v>98</v>
      </c>
      <c r="AO826" s="72">
        <f>C826*U826+D826</f>
        <v>0</v>
      </c>
      <c r="AP826" s="27" t="s">
        <v>82</v>
      </c>
      <c r="AQ826" s="27" t="s">
        <v>82</v>
      </c>
      <c r="AR826" s="29" t="s">
        <v>82</v>
      </c>
      <c r="AS826" s="29" t="s">
        <v>82</v>
      </c>
      <c r="AT826" s="79" t="s">
        <v>82</v>
      </c>
      <c r="AW826" s="80" t="s">
        <v>82</v>
      </c>
      <c r="AX826" s="27" t="s">
        <v>82</v>
      </c>
      <c r="AY826" s="27" t="s">
        <v>7938</v>
      </c>
      <c r="AZ826" s="27" t="s">
        <v>82</v>
      </c>
      <c r="BA826" s="27" t="s">
        <v>7939</v>
      </c>
      <c r="BB826" s="27" t="s">
        <v>7940</v>
      </c>
      <c r="BC826" s="27" t="s">
        <v>82</v>
      </c>
      <c r="BD826" s="27" t="s">
        <v>82</v>
      </c>
      <c r="BE826" s="27" t="s">
        <v>82</v>
      </c>
      <c r="BF826" s="27" t="s">
        <v>82</v>
      </c>
      <c r="BG826" s="27" t="s">
        <v>7924</v>
      </c>
      <c r="BH826" s="27" t="s">
        <v>99</v>
      </c>
      <c r="BI826" s="27" t="s">
        <v>100</v>
      </c>
      <c r="BJ826" s="27" t="s">
        <v>736</v>
      </c>
      <c r="BK826" s="27" t="s">
        <v>737</v>
      </c>
      <c r="BL826" s="27" t="s">
        <v>82</v>
      </c>
      <c r="BM826" s="27" t="s">
        <v>82</v>
      </c>
      <c r="BN826" s="27" t="s">
        <v>82</v>
      </c>
      <c r="BP826" s="117">
        <f>AO826*E826</f>
        <v>0</v>
      </c>
      <c r="BQ826" s="117">
        <f>AO826*Z826</f>
        <v>0</v>
      </c>
    </row>
    <row r="827">
      <c r="A827" s="48" t="s">
        <v>81</v>
      </c>
      <c r="B827" s="48" t="s">
        <v>82</v>
      </c>
      <c r="C827" s="58">
        <v>0</v>
      </c>
      <c r="D827" s="58">
        <v>0</v>
      </c>
      <c r="E827" s="64">
        <v>660</v>
      </c>
      <c r="F827" s="26" t="s">
        <v>7941</v>
      </c>
      <c r="G827" s="27" t="s">
        <v>7925</v>
      </c>
      <c r="H827" s="27" t="s">
        <v>7924</v>
      </c>
      <c r="I827" s="118" t="s">
        <v>7942</v>
      </c>
      <c r="J827" s="94" t="s">
        <v>395</v>
      </c>
      <c r="L827" s="27" t="s">
        <v>82</v>
      </c>
      <c r="M827" s="27" t="s">
        <v>186</v>
      </c>
      <c r="N827" s="27" t="s">
        <v>186</v>
      </c>
      <c r="O827" s="27" t="s">
        <v>728</v>
      </c>
      <c r="P827" s="27" t="s">
        <v>728</v>
      </c>
      <c r="Q827" s="27" t="s">
        <v>89</v>
      </c>
      <c r="R827" s="27" t="s">
        <v>82</v>
      </c>
      <c r="S827" s="95" t="s">
        <v>7943</v>
      </c>
      <c r="T827" s="31">
        <v>10</v>
      </c>
      <c r="U827" s="31">
        <v>8</v>
      </c>
      <c r="V827" s="89">
        <v>46176</v>
      </c>
      <c r="W827" s="89">
        <v>46177</v>
      </c>
      <c r="X827" s="27" t="s">
        <v>7944</v>
      </c>
      <c r="Y827" s="72">
        <v>288</v>
      </c>
      <c r="Z827" s="76">
        <v>0.328</v>
      </c>
      <c r="AA827" s="28" t="s">
        <v>92</v>
      </c>
      <c r="AB827" s="28" t="s">
        <v>82</v>
      </c>
      <c r="AC827" s="28" t="s">
        <v>93</v>
      </c>
      <c r="AD827" s="28" t="s">
        <v>123</v>
      </c>
      <c r="AE827" s="28" t="s">
        <v>82</v>
      </c>
      <c r="AF827" s="28" t="s">
        <v>82</v>
      </c>
      <c r="AG827" s="28" t="s">
        <v>95</v>
      </c>
      <c r="AH827" s="28" t="s">
        <v>82</v>
      </c>
      <c r="AI827" s="28" t="s">
        <v>96</v>
      </c>
      <c r="AJ827" s="28" t="s">
        <v>82</v>
      </c>
      <c r="AK827" s="28" t="s">
        <v>82</v>
      </c>
      <c r="AL827" s="28" t="s">
        <v>7945</v>
      </c>
      <c r="AM827" s="28" t="s">
        <v>88</v>
      </c>
      <c r="AN827" s="27" t="s">
        <v>98</v>
      </c>
      <c r="AO827" s="72">
        <f>C827*U827+D827</f>
        <v>0</v>
      </c>
      <c r="AP827" s="27" t="s">
        <v>82</v>
      </c>
      <c r="AQ827" s="27" t="s">
        <v>82</v>
      </c>
      <c r="AR827" s="29" t="s">
        <v>82</v>
      </c>
      <c r="AS827" s="29" t="s">
        <v>82</v>
      </c>
      <c r="AT827" s="79" t="s">
        <v>82</v>
      </c>
      <c r="AW827" s="80" t="s">
        <v>82</v>
      </c>
      <c r="AX827" s="27" t="s">
        <v>82</v>
      </c>
      <c r="AY827" s="27" t="s">
        <v>7946</v>
      </c>
      <c r="AZ827" s="27" t="s">
        <v>82</v>
      </c>
      <c r="BA827" s="27" t="s">
        <v>7947</v>
      </c>
      <c r="BB827" s="27" t="s">
        <v>7948</v>
      </c>
      <c r="BC827" s="27" t="s">
        <v>82</v>
      </c>
      <c r="BD827" s="27" t="s">
        <v>82</v>
      </c>
      <c r="BE827" s="27" t="s">
        <v>82</v>
      </c>
      <c r="BF827" s="27" t="s">
        <v>82</v>
      </c>
      <c r="BG827" s="27" t="s">
        <v>7924</v>
      </c>
      <c r="BH827" s="27" t="s">
        <v>99</v>
      </c>
      <c r="BI827" s="27" t="s">
        <v>100</v>
      </c>
      <c r="BJ827" s="27" t="s">
        <v>736</v>
      </c>
      <c r="BK827" s="27" t="s">
        <v>737</v>
      </c>
      <c r="BL827" s="27" t="s">
        <v>82</v>
      </c>
      <c r="BM827" s="27" t="s">
        <v>82</v>
      </c>
      <c r="BN827" s="27" t="s">
        <v>82</v>
      </c>
      <c r="BP827" s="117">
        <f>AO827*E827</f>
        <v>0</v>
      </c>
      <c r="BQ827" s="117">
        <f>AO827*Z827</f>
        <v>0</v>
      </c>
    </row>
    <row r="828">
      <c r="A828" s="48" t="s">
        <v>81</v>
      </c>
      <c r="B828" s="48" t="s">
        <v>82</v>
      </c>
      <c r="C828" s="58">
        <v>0</v>
      </c>
      <c r="D828" s="58">
        <v>0</v>
      </c>
      <c r="E828" s="64">
        <v>706.2</v>
      </c>
      <c r="F828" s="26" t="s">
        <v>7949</v>
      </c>
      <c r="G828" s="27" t="s">
        <v>7950</v>
      </c>
      <c r="H828" s="27" t="s">
        <v>7951</v>
      </c>
      <c r="I828" s="118" t="s">
        <v>7952</v>
      </c>
      <c r="J828" s="94" t="s">
        <v>114</v>
      </c>
      <c r="L828" s="27" t="s">
        <v>82</v>
      </c>
      <c r="M828" s="27" t="s">
        <v>827</v>
      </c>
      <c r="N828" s="27" t="s">
        <v>88</v>
      </c>
      <c r="O828" s="27" t="s">
        <v>6907</v>
      </c>
      <c r="P828" s="27" t="s">
        <v>6907</v>
      </c>
      <c r="Q828" s="27" t="s">
        <v>89</v>
      </c>
      <c r="R828" s="27" t="s">
        <v>82</v>
      </c>
      <c r="S828" s="95" t="s">
        <v>7953</v>
      </c>
      <c r="T828" s="31">
        <v>10</v>
      </c>
      <c r="U828" s="31">
        <v>15</v>
      </c>
      <c r="V828" s="89">
        <v>46174</v>
      </c>
      <c r="W828" s="89">
        <v>46174</v>
      </c>
      <c r="X828" s="27" t="s">
        <v>7954</v>
      </c>
      <c r="Y828" s="72">
        <v>64</v>
      </c>
      <c r="Z828" s="76">
        <v>0.296</v>
      </c>
      <c r="AA828" s="28" t="s">
        <v>2135</v>
      </c>
      <c r="AB828" s="28" t="s">
        <v>82</v>
      </c>
      <c r="AC828" s="28" t="s">
        <v>213</v>
      </c>
      <c r="AD828" s="28" t="s">
        <v>123</v>
      </c>
      <c r="AE828" s="28" t="s">
        <v>82</v>
      </c>
      <c r="AF828" s="28" t="s">
        <v>82</v>
      </c>
      <c r="AG828" s="28" t="s">
        <v>95</v>
      </c>
      <c r="AH828" s="28" t="s">
        <v>82</v>
      </c>
      <c r="AI828" s="28" t="s">
        <v>1759</v>
      </c>
      <c r="AJ828" s="28" t="s">
        <v>82</v>
      </c>
      <c r="AK828" s="28" t="s">
        <v>82</v>
      </c>
      <c r="AL828" s="28" t="s">
        <v>7955</v>
      </c>
      <c r="AM828" s="28" t="s">
        <v>88</v>
      </c>
      <c r="AN828" s="27" t="s">
        <v>2649</v>
      </c>
      <c r="AO828" s="72">
        <f>C828*U828+D828</f>
        <v>0</v>
      </c>
      <c r="AP828" s="119" t="s">
        <v>7956</v>
      </c>
      <c r="AQ828" s="27" t="s">
        <v>82</v>
      </c>
      <c r="AR828" s="29" t="s">
        <v>82</v>
      </c>
      <c r="AS828" s="29" t="s">
        <v>82</v>
      </c>
      <c r="AT828" s="79" t="s">
        <v>82</v>
      </c>
      <c r="AW828" s="80" t="s">
        <v>82</v>
      </c>
      <c r="AX828" s="27" t="s">
        <v>82</v>
      </c>
      <c r="AY828" s="27" t="s">
        <v>7957</v>
      </c>
      <c r="AZ828" s="27" t="s">
        <v>82</v>
      </c>
      <c r="BA828" s="27" t="s">
        <v>7958</v>
      </c>
      <c r="BB828" s="27" t="s">
        <v>7959</v>
      </c>
      <c r="BC828" s="27" t="s">
        <v>82</v>
      </c>
      <c r="BD828" s="27" t="s">
        <v>82</v>
      </c>
      <c r="BE828" s="27" t="s">
        <v>7960</v>
      </c>
      <c r="BF828" s="27" t="s">
        <v>82</v>
      </c>
      <c r="BG828" s="27" t="s">
        <v>7951</v>
      </c>
      <c r="BH828" s="27" t="s">
        <v>2792</v>
      </c>
      <c r="BI828" s="27" t="s">
        <v>5278</v>
      </c>
      <c r="BJ828" s="27" t="s">
        <v>6915</v>
      </c>
      <c r="BK828" s="27" t="s">
        <v>6915</v>
      </c>
      <c r="BL828" s="27" t="s">
        <v>82</v>
      </c>
      <c r="BM828" s="27" t="s">
        <v>82</v>
      </c>
      <c r="BN828" s="27" t="s">
        <v>82</v>
      </c>
      <c r="BP828" s="117">
        <f>AO828*E828</f>
        <v>0</v>
      </c>
      <c r="BQ828" s="117">
        <f>AO828*Z828</f>
        <v>0</v>
      </c>
    </row>
    <row r="829">
      <c r="A829" s="48" t="s">
        <v>81</v>
      </c>
      <c r="B829" s="48" t="s">
        <v>82</v>
      </c>
      <c r="C829" s="58">
        <v>0</v>
      </c>
      <c r="D829" s="58">
        <v>0</v>
      </c>
      <c r="E829" s="64">
        <v>726</v>
      </c>
      <c r="F829" s="26" t="s">
        <v>7961</v>
      </c>
      <c r="G829" s="27" t="s">
        <v>3144</v>
      </c>
      <c r="H829" s="27" t="s">
        <v>7962</v>
      </c>
      <c r="I829" s="118" t="s">
        <v>7963</v>
      </c>
      <c r="J829" s="94" t="s">
        <v>614</v>
      </c>
      <c r="L829" s="27" t="s">
        <v>82</v>
      </c>
      <c r="M829" s="27" t="s">
        <v>794</v>
      </c>
      <c r="N829" s="27" t="s">
        <v>88</v>
      </c>
      <c r="O829" s="27" t="s">
        <v>2853</v>
      </c>
      <c r="P829" s="27" t="s">
        <v>2853</v>
      </c>
      <c r="Q829" s="27" t="s">
        <v>89</v>
      </c>
      <c r="R829" s="27" t="s">
        <v>82</v>
      </c>
      <c r="S829" s="95" t="s">
        <v>7964</v>
      </c>
      <c r="T829" s="31">
        <v>10</v>
      </c>
      <c r="U829" s="31">
        <v>6</v>
      </c>
      <c r="V829" s="89">
        <v>46171</v>
      </c>
      <c r="W829" s="89">
        <v>46171</v>
      </c>
      <c r="X829" s="27" t="s">
        <v>7965</v>
      </c>
      <c r="Y829" s="72">
        <v>512</v>
      </c>
      <c r="Z829" s="76">
        <v>0.497</v>
      </c>
      <c r="AA829" s="28" t="s">
        <v>92</v>
      </c>
      <c r="AB829" s="28" t="s">
        <v>82</v>
      </c>
      <c r="AC829" s="28" t="s">
        <v>93</v>
      </c>
      <c r="AD829" s="28" t="s">
        <v>123</v>
      </c>
      <c r="AE829" s="28" t="s">
        <v>82</v>
      </c>
      <c r="AF829" s="28" t="s">
        <v>82</v>
      </c>
      <c r="AG829" s="28" t="s">
        <v>95</v>
      </c>
      <c r="AH829" s="28" t="s">
        <v>82</v>
      </c>
      <c r="AI829" s="28" t="s">
        <v>96</v>
      </c>
      <c r="AJ829" s="28" t="s">
        <v>82</v>
      </c>
      <c r="AK829" s="28" t="s">
        <v>82</v>
      </c>
      <c r="AL829" s="28" t="s">
        <v>7966</v>
      </c>
      <c r="AM829" s="28" t="s">
        <v>88</v>
      </c>
      <c r="AN829" s="27" t="s">
        <v>98</v>
      </c>
      <c r="AO829" s="72">
        <f>C829*U829+D829</f>
        <v>0</v>
      </c>
      <c r="AP829" s="27" t="s">
        <v>82</v>
      </c>
      <c r="AQ829" s="27" t="s">
        <v>82</v>
      </c>
      <c r="AR829" s="29" t="s">
        <v>82</v>
      </c>
      <c r="AS829" s="29" t="s">
        <v>82</v>
      </c>
      <c r="AT829" s="79" t="s">
        <v>82</v>
      </c>
      <c r="AW829" s="80" t="s">
        <v>82</v>
      </c>
      <c r="AX829" s="27" t="s">
        <v>82</v>
      </c>
      <c r="AY829" s="27" t="s">
        <v>7967</v>
      </c>
      <c r="AZ829" s="27" t="s">
        <v>82</v>
      </c>
      <c r="BA829" s="27" t="s">
        <v>7968</v>
      </c>
      <c r="BB829" s="27" t="s">
        <v>7969</v>
      </c>
      <c r="BC829" s="27" t="s">
        <v>82</v>
      </c>
      <c r="BD829" s="27" t="s">
        <v>82</v>
      </c>
      <c r="BE829" s="27" t="s">
        <v>82</v>
      </c>
      <c r="BF829" s="27" t="s">
        <v>82</v>
      </c>
      <c r="BG829" s="27" t="s">
        <v>7962</v>
      </c>
      <c r="BH829" s="27" t="s">
        <v>99</v>
      </c>
      <c r="BI829" s="27" t="s">
        <v>100</v>
      </c>
      <c r="BJ829" s="27" t="s">
        <v>736</v>
      </c>
      <c r="BK829" s="27" t="s">
        <v>763</v>
      </c>
      <c r="BL829" s="27" t="s">
        <v>82</v>
      </c>
      <c r="BM829" s="27" t="s">
        <v>82</v>
      </c>
      <c r="BN829" s="27" t="s">
        <v>82</v>
      </c>
      <c r="BP829" s="117">
        <f>AO829*E829</f>
        <v>0</v>
      </c>
      <c r="BQ829" s="117">
        <f>AO829*Z829</f>
        <v>0</v>
      </c>
    </row>
    <row r="830">
      <c r="A830" s="48" t="s">
        <v>81</v>
      </c>
      <c r="B830" s="48" t="s">
        <v>82</v>
      </c>
      <c r="C830" s="58">
        <v>0</v>
      </c>
      <c r="D830" s="58">
        <v>0</v>
      </c>
      <c r="E830" s="64">
        <v>726</v>
      </c>
      <c r="F830" s="26" t="s">
        <v>7970</v>
      </c>
      <c r="G830" s="27" t="s">
        <v>3216</v>
      </c>
      <c r="H830" s="27" t="s">
        <v>7962</v>
      </c>
      <c r="I830" s="118" t="s">
        <v>7971</v>
      </c>
      <c r="J830" s="94" t="s">
        <v>363</v>
      </c>
      <c r="L830" s="27" t="s">
        <v>82</v>
      </c>
      <c r="M830" s="27" t="s">
        <v>794</v>
      </c>
      <c r="N830" s="27" t="s">
        <v>88</v>
      </c>
      <c r="O830" s="27" t="s">
        <v>2863</v>
      </c>
      <c r="P830" s="27" t="s">
        <v>2863</v>
      </c>
      <c r="Q830" s="27" t="s">
        <v>89</v>
      </c>
      <c r="R830" s="27" t="s">
        <v>82</v>
      </c>
      <c r="S830" s="95" t="s">
        <v>7972</v>
      </c>
      <c r="T830" s="31">
        <v>10</v>
      </c>
      <c r="U830" s="31">
        <v>5</v>
      </c>
      <c r="V830" s="89">
        <v>46175</v>
      </c>
      <c r="W830" s="89">
        <v>46175</v>
      </c>
      <c r="X830" s="27" t="s">
        <v>7973</v>
      </c>
      <c r="Y830" s="72">
        <v>512</v>
      </c>
      <c r="Z830" s="76">
        <v>0.492</v>
      </c>
      <c r="AA830" s="28" t="s">
        <v>92</v>
      </c>
      <c r="AB830" s="28" t="s">
        <v>82</v>
      </c>
      <c r="AC830" s="28" t="s">
        <v>93</v>
      </c>
      <c r="AD830" s="28" t="s">
        <v>123</v>
      </c>
      <c r="AE830" s="28" t="s">
        <v>82</v>
      </c>
      <c r="AF830" s="28" t="s">
        <v>82</v>
      </c>
      <c r="AG830" s="28" t="s">
        <v>95</v>
      </c>
      <c r="AH830" s="28" t="s">
        <v>82</v>
      </c>
      <c r="AI830" s="28" t="s">
        <v>96</v>
      </c>
      <c r="AJ830" s="28" t="s">
        <v>82</v>
      </c>
      <c r="AK830" s="28" t="s">
        <v>82</v>
      </c>
      <c r="AL830" s="28" t="s">
        <v>7974</v>
      </c>
      <c r="AM830" s="28" t="s">
        <v>88</v>
      </c>
      <c r="AN830" s="27" t="s">
        <v>98</v>
      </c>
      <c r="AO830" s="72">
        <f>C830*U830+D830</f>
        <v>0</v>
      </c>
      <c r="AP830" s="27" t="s">
        <v>82</v>
      </c>
      <c r="AQ830" s="27" t="s">
        <v>82</v>
      </c>
      <c r="AR830" s="29" t="s">
        <v>82</v>
      </c>
      <c r="AS830" s="29" t="s">
        <v>82</v>
      </c>
      <c r="AT830" s="79" t="s">
        <v>82</v>
      </c>
      <c r="AW830" s="80" t="s">
        <v>82</v>
      </c>
      <c r="AX830" s="27" t="s">
        <v>82</v>
      </c>
      <c r="AY830" s="27" t="s">
        <v>7975</v>
      </c>
      <c r="AZ830" s="27" t="s">
        <v>82</v>
      </c>
      <c r="BA830" s="27" t="s">
        <v>7976</v>
      </c>
      <c r="BB830" s="27" t="s">
        <v>7977</v>
      </c>
      <c r="BC830" s="27" t="s">
        <v>82</v>
      </c>
      <c r="BD830" s="27" t="s">
        <v>82</v>
      </c>
      <c r="BE830" s="27" t="s">
        <v>82</v>
      </c>
      <c r="BF830" s="27" t="s">
        <v>82</v>
      </c>
      <c r="BG830" s="27" t="s">
        <v>7962</v>
      </c>
      <c r="BH830" s="27" t="s">
        <v>99</v>
      </c>
      <c r="BI830" s="27" t="s">
        <v>100</v>
      </c>
      <c r="BJ830" s="27" t="s">
        <v>101</v>
      </c>
      <c r="BK830" s="27" t="s">
        <v>2894</v>
      </c>
      <c r="BL830" s="27" t="s">
        <v>82</v>
      </c>
      <c r="BM830" s="27" t="s">
        <v>82</v>
      </c>
      <c r="BN830" s="27" t="s">
        <v>82</v>
      </c>
      <c r="BP830" s="117">
        <f>AO830*E830</f>
        <v>0</v>
      </c>
      <c r="BQ830" s="117">
        <f>AO830*Z830</f>
        <v>0</v>
      </c>
    </row>
    <row r="831">
      <c r="A831" s="48" t="s">
        <v>81</v>
      </c>
      <c r="B831" s="48" t="s">
        <v>82</v>
      </c>
      <c r="C831" s="58">
        <v>0</v>
      </c>
      <c r="D831" s="58">
        <v>0</v>
      </c>
      <c r="E831" s="64">
        <v>726</v>
      </c>
      <c r="F831" s="26" t="s">
        <v>7978</v>
      </c>
      <c r="G831" s="27" t="s">
        <v>3822</v>
      </c>
      <c r="H831" s="27" t="s">
        <v>7962</v>
      </c>
      <c r="I831" s="118" t="s">
        <v>7979</v>
      </c>
      <c r="J831" s="94" t="s">
        <v>614</v>
      </c>
      <c r="L831" s="27" t="s">
        <v>82</v>
      </c>
      <c r="M831" s="27" t="s">
        <v>794</v>
      </c>
      <c r="N831" s="27" t="s">
        <v>88</v>
      </c>
      <c r="O831" s="27" t="s">
        <v>2853</v>
      </c>
      <c r="P831" s="27" t="s">
        <v>2853</v>
      </c>
      <c r="Q831" s="27" t="s">
        <v>89</v>
      </c>
      <c r="R831" s="27" t="s">
        <v>82</v>
      </c>
      <c r="S831" s="95" t="s">
        <v>7980</v>
      </c>
      <c r="T831" s="31">
        <v>10</v>
      </c>
      <c r="U831" s="31">
        <v>1</v>
      </c>
      <c r="V831" s="89">
        <v>46176</v>
      </c>
      <c r="W831" s="89">
        <v>46176</v>
      </c>
      <c r="X831" s="27" t="s">
        <v>7981</v>
      </c>
      <c r="Y831" s="72">
        <v>320</v>
      </c>
      <c r="Z831" s="76">
        <v>0.325</v>
      </c>
      <c r="AA831" s="28" t="s">
        <v>92</v>
      </c>
      <c r="AB831" s="28" t="s">
        <v>82</v>
      </c>
      <c r="AC831" s="28" t="s">
        <v>93</v>
      </c>
      <c r="AD831" s="28" t="s">
        <v>123</v>
      </c>
      <c r="AE831" s="28" t="s">
        <v>82</v>
      </c>
      <c r="AF831" s="28" t="s">
        <v>82</v>
      </c>
      <c r="AG831" s="28" t="s">
        <v>95</v>
      </c>
      <c r="AH831" s="28" t="s">
        <v>82</v>
      </c>
      <c r="AI831" s="28" t="s">
        <v>96</v>
      </c>
      <c r="AJ831" s="28" t="s">
        <v>82</v>
      </c>
      <c r="AK831" s="28" t="s">
        <v>82</v>
      </c>
      <c r="AL831" s="28" t="s">
        <v>7982</v>
      </c>
      <c r="AM831" s="28" t="s">
        <v>88</v>
      </c>
      <c r="AN831" s="27" t="s">
        <v>98</v>
      </c>
      <c r="AO831" s="72">
        <f>C831*U831+D831</f>
        <v>0</v>
      </c>
      <c r="AP831" s="27" t="s">
        <v>82</v>
      </c>
      <c r="AQ831" s="27" t="s">
        <v>82</v>
      </c>
      <c r="AR831" s="29" t="s">
        <v>82</v>
      </c>
      <c r="AS831" s="29" t="s">
        <v>82</v>
      </c>
      <c r="AT831" s="79" t="s">
        <v>82</v>
      </c>
      <c r="AW831" s="80" t="s">
        <v>82</v>
      </c>
      <c r="AX831" s="27" t="s">
        <v>82</v>
      </c>
      <c r="AY831" s="27" t="s">
        <v>7983</v>
      </c>
      <c r="AZ831" s="27" t="s">
        <v>82</v>
      </c>
      <c r="BA831" s="27" t="s">
        <v>7984</v>
      </c>
      <c r="BB831" s="27" t="s">
        <v>7985</v>
      </c>
      <c r="BC831" s="27" t="s">
        <v>82</v>
      </c>
      <c r="BD831" s="27" t="s">
        <v>82</v>
      </c>
      <c r="BE831" s="27" t="s">
        <v>82</v>
      </c>
      <c r="BF831" s="27" t="s">
        <v>82</v>
      </c>
      <c r="BG831" s="27" t="s">
        <v>7962</v>
      </c>
      <c r="BH831" s="27" t="s">
        <v>99</v>
      </c>
      <c r="BI831" s="27" t="s">
        <v>100</v>
      </c>
      <c r="BJ831" s="27" t="s">
        <v>736</v>
      </c>
      <c r="BK831" s="27" t="s">
        <v>763</v>
      </c>
      <c r="BL831" s="27" t="s">
        <v>82</v>
      </c>
      <c r="BM831" s="27" t="s">
        <v>82</v>
      </c>
      <c r="BN831" s="27" t="s">
        <v>82</v>
      </c>
      <c r="BP831" s="117">
        <f>AO831*E831</f>
        <v>0</v>
      </c>
      <c r="BQ831" s="117">
        <f>AO831*Z831</f>
        <v>0</v>
      </c>
    </row>
    <row r="832">
      <c r="A832" s="48" t="s">
        <v>81</v>
      </c>
      <c r="B832" s="48" t="s">
        <v>82</v>
      </c>
      <c r="C832" s="58">
        <v>0</v>
      </c>
      <c r="D832" s="58">
        <v>0</v>
      </c>
      <c r="E832" s="64">
        <v>2917.2</v>
      </c>
      <c r="F832" s="26" t="s">
        <v>7986</v>
      </c>
      <c r="G832" s="27" t="s">
        <v>3883</v>
      </c>
      <c r="H832" s="27" t="s">
        <v>7987</v>
      </c>
      <c r="I832" s="118" t="s">
        <v>7988</v>
      </c>
      <c r="J832" s="94" t="s">
        <v>2350</v>
      </c>
      <c r="L832" s="27" t="s">
        <v>82</v>
      </c>
      <c r="M832" s="27" t="s">
        <v>5566</v>
      </c>
      <c r="N832" s="27" t="s">
        <v>88</v>
      </c>
      <c r="O832" s="27" t="s">
        <v>5549</v>
      </c>
      <c r="P832" s="27" t="s">
        <v>7989</v>
      </c>
      <c r="Q832" s="27" t="s">
        <v>89</v>
      </c>
      <c r="R832" s="27" t="s">
        <v>82</v>
      </c>
      <c r="S832" s="95" t="s">
        <v>7990</v>
      </c>
      <c r="T832" s="31">
        <v>10</v>
      </c>
      <c r="U832" s="31">
        <v>6</v>
      </c>
      <c r="V832" s="89">
        <v>46266</v>
      </c>
      <c r="W832" s="89">
        <v>46266</v>
      </c>
      <c r="X832" s="27" t="s">
        <v>7991</v>
      </c>
      <c r="Y832" s="72">
        <v>212</v>
      </c>
      <c r="Z832" s="76">
        <v>1.047</v>
      </c>
      <c r="AA832" s="28" t="s">
        <v>7992</v>
      </c>
      <c r="AB832" s="28" t="s">
        <v>82</v>
      </c>
      <c r="AC832" s="28" t="s">
        <v>7993</v>
      </c>
      <c r="AD832" s="28" t="s">
        <v>123</v>
      </c>
      <c r="AE832" s="28" t="s">
        <v>906</v>
      </c>
      <c r="AF832" s="28" t="s">
        <v>82</v>
      </c>
      <c r="AG832" s="28" t="s">
        <v>95</v>
      </c>
      <c r="AH832" s="28" t="s">
        <v>82</v>
      </c>
      <c r="AI832" s="28" t="s">
        <v>96</v>
      </c>
      <c r="AJ832" s="28" t="s">
        <v>82</v>
      </c>
      <c r="AK832" s="28" t="s">
        <v>82</v>
      </c>
      <c r="AL832" s="28" t="s">
        <v>7994</v>
      </c>
      <c r="AM832" s="28" t="s">
        <v>88</v>
      </c>
      <c r="AN832" s="27" t="s">
        <v>194</v>
      </c>
      <c r="AO832" s="72">
        <f>C832*U832+D832</f>
        <v>0</v>
      </c>
      <c r="AP832" s="119" t="s">
        <v>7995</v>
      </c>
      <c r="AQ832" s="27" t="s">
        <v>82</v>
      </c>
      <c r="AR832" s="29" t="s">
        <v>82</v>
      </c>
      <c r="AS832" s="29" t="s">
        <v>82</v>
      </c>
      <c r="AT832" s="79" t="s">
        <v>82</v>
      </c>
      <c r="AW832" s="80" t="s">
        <v>82</v>
      </c>
      <c r="AX832" s="27" t="s">
        <v>82</v>
      </c>
      <c r="AY832" s="27" t="s">
        <v>7996</v>
      </c>
      <c r="AZ832" s="27" t="s">
        <v>82</v>
      </c>
      <c r="BA832" s="27" t="s">
        <v>82</v>
      </c>
      <c r="BB832" s="27" t="s">
        <v>7997</v>
      </c>
      <c r="BC832" s="27" t="s">
        <v>82</v>
      </c>
      <c r="BD832" s="27" t="s">
        <v>82</v>
      </c>
      <c r="BE832" s="27" t="s">
        <v>7998</v>
      </c>
      <c r="BF832" s="27" t="s">
        <v>82</v>
      </c>
      <c r="BG832" s="27" t="s">
        <v>7987</v>
      </c>
      <c r="BH832" s="27" t="s">
        <v>2792</v>
      </c>
      <c r="BI832" s="27" t="s">
        <v>5278</v>
      </c>
      <c r="BJ832" s="27" t="s">
        <v>5938</v>
      </c>
      <c r="BK832" s="27" t="s">
        <v>5938</v>
      </c>
      <c r="BL832" s="27" t="s">
        <v>82</v>
      </c>
      <c r="BM832" s="27" t="s">
        <v>82</v>
      </c>
      <c r="BN832" s="27" t="s">
        <v>82</v>
      </c>
      <c r="BP832" s="117">
        <f>AO832*E832</f>
        <v>0</v>
      </c>
      <c r="BQ832" s="117">
        <f>AO832*Z832</f>
        <v>0</v>
      </c>
    </row>
    <row r="833">
      <c r="A833" s="48" t="s">
        <v>81</v>
      </c>
      <c r="B833" s="48" t="s">
        <v>82</v>
      </c>
      <c r="C833" s="58">
        <v>0</v>
      </c>
      <c r="D833" s="58">
        <v>0</v>
      </c>
      <c r="E833" s="64">
        <v>1531.2</v>
      </c>
      <c r="F833" s="26" t="s">
        <v>7999</v>
      </c>
      <c r="G833" s="27" t="s">
        <v>3883</v>
      </c>
      <c r="H833" s="27" t="s">
        <v>7987</v>
      </c>
      <c r="I833" s="118" t="s">
        <v>8000</v>
      </c>
      <c r="J833" s="94" t="s">
        <v>395</v>
      </c>
      <c r="L833" s="27" t="s">
        <v>82</v>
      </c>
      <c r="M833" s="27" t="s">
        <v>5192</v>
      </c>
      <c r="N833" s="27" t="s">
        <v>88</v>
      </c>
      <c r="O833" s="27" t="s">
        <v>5549</v>
      </c>
      <c r="P833" s="27" t="s">
        <v>7989</v>
      </c>
      <c r="Q833" s="27" t="s">
        <v>89</v>
      </c>
      <c r="R833" s="27" t="s">
        <v>82</v>
      </c>
      <c r="S833" s="95" t="s">
        <v>8001</v>
      </c>
      <c r="T833" s="31">
        <v>10</v>
      </c>
      <c r="U833" s="31">
        <v>10</v>
      </c>
      <c r="V833" s="89">
        <v>46181</v>
      </c>
      <c r="W833" s="89">
        <v>46181</v>
      </c>
      <c r="X833" s="27" t="s">
        <v>8002</v>
      </c>
      <c r="Y833" s="72">
        <v>112</v>
      </c>
      <c r="Z833" s="76">
        <v>0.52</v>
      </c>
      <c r="AA833" s="28" t="s">
        <v>2135</v>
      </c>
      <c r="AB833" s="28" t="s">
        <v>82</v>
      </c>
      <c r="AC833" s="28" t="s">
        <v>213</v>
      </c>
      <c r="AD833" s="28" t="s">
        <v>123</v>
      </c>
      <c r="AE833" s="28" t="s">
        <v>82</v>
      </c>
      <c r="AF833" s="28" t="s">
        <v>82</v>
      </c>
      <c r="AG833" s="28" t="s">
        <v>95</v>
      </c>
      <c r="AH833" s="28" t="s">
        <v>82</v>
      </c>
      <c r="AI833" s="28" t="s">
        <v>96</v>
      </c>
      <c r="AJ833" s="28" t="s">
        <v>82</v>
      </c>
      <c r="AK833" s="28" t="s">
        <v>82</v>
      </c>
      <c r="AL833" s="28" t="s">
        <v>8003</v>
      </c>
      <c r="AM833" s="28" t="s">
        <v>88</v>
      </c>
      <c r="AN833" s="27" t="s">
        <v>194</v>
      </c>
      <c r="AO833" s="72">
        <f>C833*U833+D833</f>
        <v>0</v>
      </c>
      <c r="AP833" s="119" t="s">
        <v>8004</v>
      </c>
      <c r="AQ833" s="27" t="s">
        <v>82</v>
      </c>
      <c r="AR833" s="29" t="s">
        <v>82</v>
      </c>
      <c r="AS833" s="29" t="s">
        <v>82</v>
      </c>
      <c r="AT833" s="79" t="s">
        <v>82</v>
      </c>
      <c r="AW833" s="80" t="s">
        <v>82</v>
      </c>
      <c r="AX833" s="27" t="s">
        <v>82</v>
      </c>
      <c r="AY833" s="27" t="s">
        <v>8005</v>
      </c>
      <c r="AZ833" s="27" t="s">
        <v>82</v>
      </c>
      <c r="BA833" s="27" t="s">
        <v>8006</v>
      </c>
      <c r="BB833" s="27" t="s">
        <v>8007</v>
      </c>
      <c r="BC833" s="27" t="s">
        <v>82</v>
      </c>
      <c r="BD833" s="27" t="s">
        <v>82</v>
      </c>
      <c r="BE833" s="27" t="s">
        <v>8008</v>
      </c>
      <c r="BF833" s="27" t="s">
        <v>82</v>
      </c>
      <c r="BG833" s="27" t="s">
        <v>7987</v>
      </c>
      <c r="BH833" s="27" t="s">
        <v>2792</v>
      </c>
      <c r="BI833" s="27" t="s">
        <v>5278</v>
      </c>
      <c r="BJ833" s="27" t="s">
        <v>5279</v>
      </c>
      <c r="BK833" s="27" t="s">
        <v>6101</v>
      </c>
      <c r="BL833" s="27" t="s">
        <v>82</v>
      </c>
      <c r="BM833" s="27" t="s">
        <v>82</v>
      </c>
      <c r="BN833" s="27" t="s">
        <v>82</v>
      </c>
      <c r="BP833" s="117">
        <f>AO833*E833</f>
        <v>0</v>
      </c>
      <c r="BQ833" s="117">
        <f>AO833*Z833</f>
        <v>0</v>
      </c>
    </row>
    <row r="834">
      <c r="A834" s="48" t="s">
        <v>81</v>
      </c>
      <c r="B834" s="48" t="s">
        <v>82</v>
      </c>
      <c r="C834" s="58">
        <v>0</v>
      </c>
      <c r="D834" s="58">
        <v>0</v>
      </c>
      <c r="E834" s="64">
        <v>1214.4</v>
      </c>
      <c r="F834" s="26" t="s">
        <v>8009</v>
      </c>
      <c r="G834" s="27" t="s">
        <v>8010</v>
      </c>
      <c r="H834" s="27" t="s">
        <v>7987</v>
      </c>
      <c r="I834" s="118" t="s">
        <v>8011</v>
      </c>
      <c r="J834" s="94" t="s">
        <v>114</v>
      </c>
      <c r="L834" s="27" t="s">
        <v>82</v>
      </c>
      <c r="M834" s="27" t="s">
        <v>240</v>
      </c>
      <c r="N834" s="27" t="s">
        <v>88</v>
      </c>
      <c r="O834" s="27" t="s">
        <v>1945</v>
      </c>
      <c r="P834" s="27" t="s">
        <v>1945</v>
      </c>
      <c r="Q834" s="27" t="s">
        <v>89</v>
      </c>
      <c r="R834" s="27" t="s">
        <v>82</v>
      </c>
      <c r="S834" s="95" t="s">
        <v>8012</v>
      </c>
      <c r="T834" s="31">
        <v>10</v>
      </c>
      <c r="U834" s="31">
        <v>10</v>
      </c>
      <c r="V834" s="89">
        <v>45272</v>
      </c>
      <c r="W834" s="89">
        <v>45272</v>
      </c>
      <c r="X834" s="27" t="s">
        <v>8013</v>
      </c>
      <c r="Y834" s="72">
        <v>96</v>
      </c>
      <c r="Z834" s="76">
        <v>0.604</v>
      </c>
      <c r="AA834" s="28" t="s">
        <v>5195</v>
      </c>
      <c r="AB834" s="28" t="s">
        <v>82</v>
      </c>
      <c r="AC834" s="28" t="s">
        <v>5196</v>
      </c>
      <c r="AD834" s="28" t="s">
        <v>123</v>
      </c>
      <c r="AE834" s="28" t="s">
        <v>82</v>
      </c>
      <c r="AF834" s="28" t="s">
        <v>82</v>
      </c>
      <c r="AG834" s="28" t="s">
        <v>95</v>
      </c>
      <c r="AH834" s="28" t="s">
        <v>82</v>
      </c>
      <c r="AI834" s="28" t="s">
        <v>96</v>
      </c>
      <c r="AJ834" s="28" t="s">
        <v>82</v>
      </c>
      <c r="AK834" s="28" t="s">
        <v>82</v>
      </c>
      <c r="AL834" s="28" t="s">
        <v>8014</v>
      </c>
      <c r="AM834" s="28" t="s">
        <v>88</v>
      </c>
      <c r="AN834" s="27" t="s">
        <v>98</v>
      </c>
      <c r="AO834" s="72">
        <f>C834*U834+D834</f>
        <v>0</v>
      </c>
      <c r="AP834" s="27" t="s">
        <v>82</v>
      </c>
      <c r="AQ834" s="27" t="s">
        <v>82</v>
      </c>
      <c r="AR834" s="29" t="s">
        <v>82</v>
      </c>
      <c r="AS834" s="29" t="s">
        <v>82</v>
      </c>
      <c r="AT834" s="79" t="s">
        <v>82</v>
      </c>
      <c r="AW834" s="80" t="s">
        <v>82</v>
      </c>
      <c r="AX834" s="27" t="s">
        <v>82</v>
      </c>
      <c r="AY834" s="27" t="s">
        <v>8015</v>
      </c>
      <c r="AZ834" s="27" t="s">
        <v>82</v>
      </c>
      <c r="BA834" s="27" t="s">
        <v>8016</v>
      </c>
      <c r="BB834" s="27" t="s">
        <v>8017</v>
      </c>
      <c r="BC834" s="27" t="s">
        <v>82</v>
      </c>
      <c r="BD834" s="27" t="s">
        <v>8018</v>
      </c>
      <c r="BE834" s="27" t="s">
        <v>8019</v>
      </c>
      <c r="BF834" s="27" t="s">
        <v>82</v>
      </c>
      <c r="BG834" s="27" t="s">
        <v>7987</v>
      </c>
      <c r="BH834" s="27" t="s">
        <v>1500</v>
      </c>
      <c r="BI834" s="27" t="s">
        <v>2114</v>
      </c>
      <c r="BJ834" s="27" t="s">
        <v>2114</v>
      </c>
      <c r="BK834" s="27" t="s">
        <v>2114</v>
      </c>
      <c r="BL834" s="27" t="s">
        <v>82</v>
      </c>
      <c r="BM834" s="27" t="s">
        <v>82</v>
      </c>
      <c r="BN834" s="27" t="s">
        <v>82</v>
      </c>
      <c r="BP834" s="117">
        <f>AO834*E834</f>
        <v>0</v>
      </c>
      <c r="BQ834" s="117">
        <f>AO834*Z834</f>
        <v>0</v>
      </c>
    </row>
    <row r="835">
      <c r="A835" s="48" t="s">
        <v>81</v>
      </c>
      <c r="B835" s="48" t="s">
        <v>82</v>
      </c>
      <c r="C835" s="58">
        <v>0</v>
      </c>
      <c r="D835" s="58">
        <v>0</v>
      </c>
      <c r="E835" s="64">
        <v>1326.6</v>
      </c>
      <c r="F835" s="26" t="s">
        <v>8020</v>
      </c>
      <c r="G835" s="27" t="s">
        <v>3365</v>
      </c>
      <c r="H835" s="27" t="s">
        <v>7987</v>
      </c>
      <c r="I835" s="118" t="s">
        <v>8021</v>
      </c>
      <c r="J835" s="94" t="s">
        <v>94</v>
      </c>
      <c r="L835" s="27" t="s">
        <v>82</v>
      </c>
      <c r="M835" s="27" t="s">
        <v>1800</v>
      </c>
      <c r="N835" s="27" t="s">
        <v>88</v>
      </c>
      <c r="O835" s="27" t="s">
        <v>5549</v>
      </c>
      <c r="P835" s="27" t="s">
        <v>7989</v>
      </c>
      <c r="Q835" s="27" t="s">
        <v>89</v>
      </c>
      <c r="R835" s="27" t="s">
        <v>82</v>
      </c>
      <c r="S835" s="95" t="s">
        <v>8022</v>
      </c>
      <c r="T835" s="31">
        <v>10</v>
      </c>
      <c r="U835" s="31">
        <v>18</v>
      </c>
      <c r="V835" s="89">
        <v>45862</v>
      </c>
      <c r="W835" s="89">
        <v>46261</v>
      </c>
      <c r="X835" s="27" t="s">
        <v>8023</v>
      </c>
      <c r="Y835" s="72">
        <v>80</v>
      </c>
      <c r="Z835" s="76">
        <v>0.43</v>
      </c>
      <c r="AA835" s="28" t="s">
        <v>2135</v>
      </c>
      <c r="AB835" s="28" t="s">
        <v>82</v>
      </c>
      <c r="AC835" s="28" t="s">
        <v>213</v>
      </c>
      <c r="AD835" s="28" t="s">
        <v>123</v>
      </c>
      <c r="AE835" s="28" t="s">
        <v>82</v>
      </c>
      <c r="AF835" s="28" t="s">
        <v>82</v>
      </c>
      <c r="AG835" s="28" t="s">
        <v>95</v>
      </c>
      <c r="AH835" s="28" t="s">
        <v>82</v>
      </c>
      <c r="AI835" s="28" t="s">
        <v>96</v>
      </c>
      <c r="AJ835" s="28" t="s">
        <v>82</v>
      </c>
      <c r="AK835" s="28" t="s">
        <v>82</v>
      </c>
      <c r="AL835" s="28" t="s">
        <v>8024</v>
      </c>
      <c r="AM835" s="28" t="s">
        <v>88</v>
      </c>
      <c r="AN835" s="27" t="s">
        <v>5692</v>
      </c>
      <c r="AO835" s="72">
        <f>C835*U835+D835</f>
        <v>0</v>
      </c>
      <c r="AP835" s="119" t="s">
        <v>8025</v>
      </c>
      <c r="AQ835" s="27" t="s">
        <v>82</v>
      </c>
      <c r="AR835" s="29" t="s">
        <v>82</v>
      </c>
      <c r="AS835" s="29" t="s">
        <v>82</v>
      </c>
      <c r="AT835" s="79" t="s">
        <v>82</v>
      </c>
      <c r="AW835" s="80" t="s">
        <v>82</v>
      </c>
      <c r="AX835" s="27" t="s">
        <v>82</v>
      </c>
      <c r="AY835" s="27" t="s">
        <v>8026</v>
      </c>
      <c r="AZ835" s="27" t="s">
        <v>82</v>
      </c>
      <c r="BA835" s="27" t="s">
        <v>8027</v>
      </c>
      <c r="BB835" s="27" t="s">
        <v>8028</v>
      </c>
      <c r="BC835" s="27" t="s">
        <v>82</v>
      </c>
      <c r="BD835" s="27" t="s">
        <v>82</v>
      </c>
      <c r="BE835" s="27" t="s">
        <v>8029</v>
      </c>
      <c r="BF835" s="27" t="s">
        <v>82</v>
      </c>
      <c r="BG835" s="27" t="s">
        <v>7987</v>
      </c>
      <c r="BH835" s="27" t="s">
        <v>2792</v>
      </c>
      <c r="BI835" s="27" t="s">
        <v>5278</v>
      </c>
      <c r="BJ835" s="27" t="s">
        <v>5938</v>
      </c>
      <c r="BK835" s="27" t="s">
        <v>5938</v>
      </c>
      <c r="BL835" s="27" t="s">
        <v>82</v>
      </c>
      <c r="BM835" s="27" t="s">
        <v>82</v>
      </c>
      <c r="BN835" s="27" t="s">
        <v>82</v>
      </c>
      <c r="BP835" s="117">
        <f>AO835*E835</f>
        <v>0</v>
      </c>
      <c r="BQ835" s="117">
        <f>AO835*Z835</f>
        <v>0</v>
      </c>
    </row>
    <row r="836">
      <c r="A836" s="48" t="s">
        <v>81</v>
      </c>
      <c r="B836" s="48" t="s">
        <v>82</v>
      </c>
      <c r="C836" s="58">
        <v>0</v>
      </c>
      <c r="D836" s="58">
        <v>0</v>
      </c>
      <c r="E836" s="64">
        <v>798.6</v>
      </c>
      <c r="F836" s="26" t="s">
        <v>8030</v>
      </c>
      <c r="G836" s="27" t="s">
        <v>8031</v>
      </c>
      <c r="H836" s="27" t="s">
        <v>7987</v>
      </c>
      <c r="I836" s="118" t="s">
        <v>8032</v>
      </c>
      <c r="J836" s="94" t="s">
        <v>136</v>
      </c>
      <c r="L836" s="27" t="s">
        <v>82</v>
      </c>
      <c r="M836" s="27" t="s">
        <v>804</v>
      </c>
      <c r="N836" s="27" t="s">
        <v>88</v>
      </c>
      <c r="O836" s="27" t="s">
        <v>5549</v>
      </c>
      <c r="P836" s="27" t="s">
        <v>5550</v>
      </c>
      <c r="Q836" s="27" t="s">
        <v>89</v>
      </c>
      <c r="R836" s="27" t="s">
        <v>82</v>
      </c>
      <c r="S836" s="95" t="s">
        <v>8033</v>
      </c>
      <c r="T836" s="31">
        <v>10</v>
      </c>
      <c r="U836" s="31">
        <v>12</v>
      </c>
      <c r="V836" s="89">
        <v>45512</v>
      </c>
      <c r="W836" s="89">
        <v>45688</v>
      </c>
      <c r="X836" s="27" t="s">
        <v>8034</v>
      </c>
      <c r="Y836" s="72">
        <v>80</v>
      </c>
      <c r="Z836" s="76">
        <v>0.346</v>
      </c>
      <c r="AA836" s="28" t="s">
        <v>8035</v>
      </c>
      <c r="AB836" s="28" t="s">
        <v>82</v>
      </c>
      <c r="AC836" s="28" t="s">
        <v>2191</v>
      </c>
      <c r="AD836" s="28" t="s">
        <v>123</v>
      </c>
      <c r="AE836" s="28" t="s">
        <v>82</v>
      </c>
      <c r="AF836" s="28" t="s">
        <v>82</v>
      </c>
      <c r="AG836" s="28" t="s">
        <v>95</v>
      </c>
      <c r="AH836" s="28" t="s">
        <v>82</v>
      </c>
      <c r="AI836" s="28" t="s">
        <v>96</v>
      </c>
      <c r="AJ836" s="28" t="s">
        <v>82</v>
      </c>
      <c r="AK836" s="28" t="s">
        <v>82</v>
      </c>
      <c r="AL836" s="28" t="s">
        <v>8036</v>
      </c>
      <c r="AM836" s="28" t="s">
        <v>88</v>
      </c>
      <c r="AN836" s="27" t="s">
        <v>98</v>
      </c>
      <c r="AO836" s="72">
        <f>C836*U836+D836</f>
        <v>0</v>
      </c>
      <c r="AP836" s="27" t="s">
        <v>82</v>
      </c>
      <c r="AQ836" s="27" t="s">
        <v>82</v>
      </c>
      <c r="AR836" s="29" t="s">
        <v>82</v>
      </c>
      <c r="AS836" s="29" t="s">
        <v>82</v>
      </c>
      <c r="AT836" s="79" t="s">
        <v>82</v>
      </c>
      <c r="AW836" s="80" t="s">
        <v>82</v>
      </c>
      <c r="AX836" s="27" t="s">
        <v>82</v>
      </c>
      <c r="AY836" s="27" t="s">
        <v>8037</v>
      </c>
      <c r="AZ836" s="27" t="s">
        <v>82</v>
      </c>
      <c r="BA836" s="27" t="s">
        <v>8038</v>
      </c>
      <c r="BB836" s="27" t="s">
        <v>8039</v>
      </c>
      <c r="BC836" s="27" t="s">
        <v>82</v>
      </c>
      <c r="BD836" s="27" t="s">
        <v>82</v>
      </c>
      <c r="BE836" s="27" t="s">
        <v>8040</v>
      </c>
      <c r="BF836" s="27" t="s">
        <v>82</v>
      </c>
      <c r="BG836" s="27" t="s">
        <v>7987</v>
      </c>
      <c r="BH836" s="27" t="s">
        <v>99</v>
      </c>
      <c r="BI836" s="27" t="s">
        <v>100</v>
      </c>
      <c r="BJ836" s="27" t="s">
        <v>736</v>
      </c>
      <c r="BK836" s="27" t="s">
        <v>763</v>
      </c>
      <c r="BL836" s="27" t="s">
        <v>82</v>
      </c>
      <c r="BM836" s="27" t="s">
        <v>82</v>
      </c>
      <c r="BN836" s="27" t="s">
        <v>82</v>
      </c>
      <c r="BP836" s="117">
        <f>AO836*E836</f>
        <v>0</v>
      </c>
      <c r="BQ836" s="117">
        <f>AO836*Z836</f>
        <v>0</v>
      </c>
    </row>
    <row r="837">
      <c r="A837" s="48" t="s">
        <v>81</v>
      </c>
      <c r="B837" s="48" t="s">
        <v>82</v>
      </c>
      <c r="C837" s="58">
        <v>0</v>
      </c>
      <c r="D837" s="58">
        <v>0</v>
      </c>
      <c r="E837" s="64">
        <v>1155</v>
      </c>
      <c r="F837" s="26" t="s">
        <v>8041</v>
      </c>
      <c r="G837" s="27" t="s">
        <v>8042</v>
      </c>
      <c r="H837" s="27" t="s">
        <v>7987</v>
      </c>
      <c r="I837" s="118" t="s">
        <v>8043</v>
      </c>
      <c r="J837" s="94" t="s">
        <v>363</v>
      </c>
      <c r="L837" s="27" t="s">
        <v>82</v>
      </c>
      <c r="M837" s="27" t="s">
        <v>227</v>
      </c>
      <c r="N837" s="27" t="s">
        <v>88</v>
      </c>
      <c r="O837" s="27" t="s">
        <v>5549</v>
      </c>
      <c r="P837" s="27" t="s">
        <v>5550</v>
      </c>
      <c r="Q837" s="27" t="s">
        <v>89</v>
      </c>
      <c r="R837" s="27" t="s">
        <v>82</v>
      </c>
      <c r="S837" s="95" t="s">
        <v>8044</v>
      </c>
      <c r="T837" s="31">
        <v>10</v>
      </c>
      <c r="U837" s="31">
        <v>8</v>
      </c>
      <c r="V837" s="89">
        <v>45565</v>
      </c>
      <c r="W837" s="89">
        <v>46063</v>
      </c>
      <c r="X837" s="27" t="s">
        <v>8045</v>
      </c>
      <c r="Y837" s="72">
        <v>104</v>
      </c>
      <c r="Z837" s="76">
        <v>0.625</v>
      </c>
      <c r="AA837" s="28" t="s">
        <v>8046</v>
      </c>
      <c r="AB837" s="28" t="s">
        <v>82</v>
      </c>
      <c r="AC837" s="28" t="s">
        <v>5196</v>
      </c>
      <c r="AD837" s="28" t="s">
        <v>123</v>
      </c>
      <c r="AE837" s="28" t="s">
        <v>82</v>
      </c>
      <c r="AF837" s="28" t="s">
        <v>82</v>
      </c>
      <c r="AG837" s="28" t="s">
        <v>95</v>
      </c>
      <c r="AH837" s="28" t="s">
        <v>82</v>
      </c>
      <c r="AI837" s="28" t="s">
        <v>96</v>
      </c>
      <c r="AJ837" s="28" t="s">
        <v>82</v>
      </c>
      <c r="AK837" s="28" t="s">
        <v>82</v>
      </c>
      <c r="AL837" s="28" t="s">
        <v>8047</v>
      </c>
      <c r="AM837" s="28" t="s">
        <v>88</v>
      </c>
      <c r="AN837" s="27" t="s">
        <v>2649</v>
      </c>
      <c r="AO837" s="72">
        <f>C837*U837+D837</f>
        <v>0</v>
      </c>
      <c r="AP837" s="119" t="s">
        <v>8048</v>
      </c>
      <c r="AQ837" s="27" t="s">
        <v>82</v>
      </c>
      <c r="AR837" s="29" t="s">
        <v>82</v>
      </c>
      <c r="AS837" s="29" t="s">
        <v>82</v>
      </c>
      <c r="AT837" s="79" t="s">
        <v>82</v>
      </c>
      <c r="AW837" s="80" t="s">
        <v>82</v>
      </c>
      <c r="AX837" s="27" t="s">
        <v>82</v>
      </c>
      <c r="AY837" s="27" t="s">
        <v>8049</v>
      </c>
      <c r="AZ837" s="27" t="s">
        <v>82</v>
      </c>
      <c r="BA837" s="27" t="s">
        <v>8050</v>
      </c>
      <c r="BB837" s="27" t="s">
        <v>8051</v>
      </c>
      <c r="BC837" s="27" t="s">
        <v>82</v>
      </c>
      <c r="BD837" s="27" t="s">
        <v>82</v>
      </c>
      <c r="BE837" s="27" t="s">
        <v>8052</v>
      </c>
      <c r="BF837" s="27" t="s">
        <v>82</v>
      </c>
      <c r="BG837" s="27" t="s">
        <v>7987</v>
      </c>
      <c r="BH837" s="27" t="s">
        <v>2792</v>
      </c>
      <c r="BI837" s="27" t="s">
        <v>5278</v>
      </c>
      <c r="BJ837" s="27" t="s">
        <v>5938</v>
      </c>
      <c r="BK837" s="27" t="s">
        <v>5938</v>
      </c>
      <c r="BL837" s="27" t="s">
        <v>82</v>
      </c>
      <c r="BM837" s="27" t="s">
        <v>82</v>
      </c>
      <c r="BN837" s="27" t="s">
        <v>82</v>
      </c>
      <c r="BP837" s="117">
        <f>AO837*E837</f>
        <v>0</v>
      </c>
      <c r="BQ837" s="117">
        <f>AO837*Z837</f>
        <v>0</v>
      </c>
    </row>
    <row r="838">
      <c r="A838" s="48" t="s">
        <v>81</v>
      </c>
      <c r="B838" s="48" t="s">
        <v>82</v>
      </c>
      <c r="C838" s="58">
        <v>0</v>
      </c>
      <c r="D838" s="58">
        <v>0</v>
      </c>
      <c r="E838" s="64">
        <v>2224.2</v>
      </c>
      <c r="F838" s="26" t="s">
        <v>8053</v>
      </c>
      <c r="G838" s="27" t="s">
        <v>8054</v>
      </c>
      <c r="H838" s="27" t="s">
        <v>7987</v>
      </c>
      <c r="I838" s="118" t="s">
        <v>8055</v>
      </c>
      <c r="J838" s="94" t="s">
        <v>363</v>
      </c>
      <c r="L838" s="27" t="s">
        <v>82</v>
      </c>
      <c r="M838" s="27" t="s">
        <v>7843</v>
      </c>
      <c r="N838" s="27" t="s">
        <v>88</v>
      </c>
      <c r="O838" s="27" t="s">
        <v>1945</v>
      </c>
      <c r="P838" s="27" t="s">
        <v>1945</v>
      </c>
      <c r="Q838" s="27" t="s">
        <v>89</v>
      </c>
      <c r="R838" s="27" t="s">
        <v>82</v>
      </c>
      <c r="S838" s="95" t="s">
        <v>8056</v>
      </c>
      <c r="T838" s="31">
        <v>10</v>
      </c>
      <c r="U838" s="31">
        <v>6</v>
      </c>
      <c r="V838" s="89">
        <v>45427</v>
      </c>
      <c r="W838" s="89">
        <v>45427</v>
      </c>
      <c r="X838" s="27" t="s">
        <v>8057</v>
      </c>
      <c r="Y838" s="72">
        <v>112</v>
      </c>
      <c r="Z838" s="76">
        <v>0.86</v>
      </c>
      <c r="AA838" s="28" t="s">
        <v>277</v>
      </c>
      <c r="AB838" s="28" t="s">
        <v>82</v>
      </c>
      <c r="AC838" s="28" t="s">
        <v>8058</v>
      </c>
      <c r="AD838" s="28" t="s">
        <v>1890</v>
      </c>
      <c r="AE838" s="28" t="s">
        <v>82</v>
      </c>
      <c r="AF838" s="28" t="s">
        <v>82</v>
      </c>
      <c r="AG838" s="28" t="s">
        <v>82</v>
      </c>
      <c r="AH838" s="28" t="s">
        <v>82</v>
      </c>
      <c r="AI838" s="28" t="s">
        <v>96</v>
      </c>
      <c r="AJ838" s="28" t="s">
        <v>82</v>
      </c>
      <c r="AK838" s="28" t="s">
        <v>82</v>
      </c>
      <c r="AL838" s="28" t="s">
        <v>8059</v>
      </c>
      <c r="AM838" s="28" t="s">
        <v>88</v>
      </c>
      <c r="AN838" s="27" t="s">
        <v>194</v>
      </c>
      <c r="AO838" s="72">
        <f>C838*U838+D838</f>
        <v>0</v>
      </c>
      <c r="AP838" s="27" t="s">
        <v>82</v>
      </c>
      <c r="AQ838" s="27" t="s">
        <v>82</v>
      </c>
      <c r="AR838" s="29" t="s">
        <v>82</v>
      </c>
      <c r="AS838" s="29" t="s">
        <v>82</v>
      </c>
      <c r="AT838" s="79" t="s">
        <v>82</v>
      </c>
      <c r="AW838" s="80" t="s">
        <v>82</v>
      </c>
      <c r="AX838" s="27" t="s">
        <v>82</v>
      </c>
      <c r="AY838" s="27" t="s">
        <v>8060</v>
      </c>
      <c r="AZ838" s="27" t="s">
        <v>82</v>
      </c>
      <c r="BA838" s="27" t="s">
        <v>8061</v>
      </c>
      <c r="BB838" s="27" t="s">
        <v>8062</v>
      </c>
      <c r="BC838" s="27" t="s">
        <v>82</v>
      </c>
      <c r="BD838" s="27" t="s">
        <v>8063</v>
      </c>
      <c r="BE838" s="27" t="s">
        <v>8064</v>
      </c>
      <c r="BF838" s="27" t="s">
        <v>82</v>
      </c>
      <c r="BG838" s="27" t="s">
        <v>7987</v>
      </c>
      <c r="BH838" s="27" t="s">
        <v>99</v>
      </c>
      <c r="BI838" s="27" t="s">
        <v>100</v>
      </c>
      <c r="BJ838" s="27" t="s">
        <v>736</v>
      </c>
      <c r="BK838" s="27" t="s">
        <v>763</v>
      </c>
      <c r="BL838" s="27" t="s">
        <v>82</v>
      </c>
      <c r="BM838" s="27" t="s">
        <v>82</v>
      </c>
      <c r="BN838" s="27" t="s">
        <v>82</v>
      </c>
      <c r="BP838" s="117">
        <f>AO838*E838</f>
        <v>0</v>
      </c>
      <c r="BQ838" s="117">
        <f>AO838*Z838</f>
        <v>0</v>
      </c>
    </row>
    <row r="839">
      <c r="A839" s="48" t="s">
        <v>81</v>
      </c>
      <c r="B839" s="48" t="s">
        <v>82</v>
      </c>
      <c r="C839" s="58">
        <v>0</v>
      </c>
      <c r="D839" s="58">
        <v>0</v>
      </c>
      <c r="E839" s="64">
        <v>1828.2</v>
      </c>
      <c r="F839" s="26" t="s">
        <v>8065</v>
      </c>
      <c r="G839" s="27" t="s">
        <v>8066</v>
      </c>
      <c r="H839" s="27" t="s">
        <v>7987</v>
      </c>
      <c r="I839" s="118" t="s">
        <v>8067</v>
      </c>
      <c r="J839" s="94" t="s">
        <v>614</v>
      </c>
      <c r="L839" s="27" t="s">
        <v>82</v>
      </c>
      <c r="M839" s="27" t="s">
        <v>2178</v>
      </c>
      <c r="N839" s="27" t="s">
        <v>88</v>
      </c>
      <c r="O839" s="27" t="s">
        <v>2853</v>
      </c>
      <c r="P839" s="27" t="s">
        <v>2853</v>
      </c>
      <c r="Q839" s="27" t="s">
        <v>89</v>
      </c>
      <c r="R839" s="27" t="s">
        <v>82</v>
      </c>
      <c r="S839" s="95" t="s">
        <v>8068</v>
      </c>
      <c r="T839" s="31">
        <v>22</v>
      </c>
      <c r="U839" s="31">
        <v>6</v>
      </c>
      <c r="V839" s="89">
        <v>45131</v>
      </c>
      <c r="W839" s="89">
        <v>45131</v>
      </c>
      <c r="X839" s="27" t="s">
        <v>8069</v>
      </c>
      <c r="Y839" s="72">
        <v>128</v>
      </c>
      <c r="Z839" s="76">
        <v>0.883</v>
      </c>
      <c r="AA839" s="28" t="s">
        <v>277</v>
      </c>
      <c r="AB839" s="28" t="s">
        <v>82</v>
      </c>
      <c r="AC839" s="28" t="s">
        <v>8058</v>
      </c>
      <c r="AD839" s="28" t="s">
        <v>123</v>
      </c>
      <c r="AE839" s="28" t="s">
        <v>82</v>
      </c>
      <c r="AF839" s="28" t="s">
        <v>82</v>
      </c>
      <c r="AG839" s="28" t="s">
        <v>82</v>
      </c>
      <c r="AH839" s="28" t="s">
        <v>82</v>
      </c>
      <c r="AI839" s="28" t="s">
        <v>96</v>
      </c>
      <c r="AJ839" s="28" t="s">
        <v>82</v>
      </c>
      <c r="AK839" s="28" t="s">
        <v>82</v>
      </c>
      <c r="AL839" s="28" t="s">
        <v>8070</v>
      </c>
      <c r="AM839" s="28" t="s">
        <v>88</v>
      </c>
      <c r="AN839" s="27" t="s">
        <v>145</v>
      </c>
      <c r="AO839" s="72">
        <f>C839*U839+D839</f>
        <v>0</v>
      </c>
      <c r="AP839" s="27" t="s">
        <v>82</v>
      </c>
      <c r="AQ839" s="27" t="s">
        <v>82</v>
      </c>
      <c r="AR839" s="29" t="s">
        <v>82</v>
      </c>
      <c r="AS839" s="29" t="s">
        <v>82</v>
      </c>
      <c r="AT839" s="79" t="s">
        <v>82</v>
      </c>
      <c r="AW839" s="80" t="s">
        <v>82</v>
      </c>
      <c r="AX839" s="27" t="s">
        <v>82</v>
      </c>
      <c r="AY839" s="27" t="s">
        <v>8071</v>
      </c>
      <c r="AZ839" s="27" t="s">
        <v>82</v>
      </c>
      <c r="BA839" s="27" t="s">
        <v>8072</v>
      </c>
      <c r="BB839" s="27" t="s">
        <v>8073</v>
      </c>
      <c r="BC839" s="27" t="s">
        <v>82</v>
      </c>
      <c r="BD839" s="27" t="s">
        <v>8074</v>
      </c>
      <c r="BE839" s="27" t="s">
        <v>8075</v>
      </c>
      <c r="BF839" s="27" t="s">
        <v>82</v>
      </c>
      <c r="BG839" s="27" t="s">
        <v>7987</v>
      </c>
      <c r="BH839" s="27" t="s">
        <v>99</v>
      </c>
      <c r="BI839" s="27" t="s">
        <v>100</v>
      </c>
      <c r="BJ839" s="27" t="s">
        <v>736</v>
      </c>
      <c r="BK839" s="27" t="s">
        <v>763</v>
      </c>
      <c r="BL839" s="27" t="s">
        <v>82</v>
      </c>
      <c r="BM839" s="27" t="s">
        <v>431</v>
      </c>
      <c r="BN839" s="27" t="s">
        <v>82</v>
      </c>
      <c r="BP839" s="117">
        <f>AO839*E839</f>
        <v>0</v>
      </c>
      <c r="BQ839" s="117">
        <f>AO839*Z839</f>
        <v>0</v>
      </c>
    </row>
    <row r="840">
      <c r="A840" s="48" t="s">
        <v>81</v>
      </c>
      <c r="B840" s="48" t="s">
        <v>82</v>
      </c>
      <c r="C840" s="58">
        <v>0</v>
      </c>
      <c r="D840" s="58">
        <v>0</v>
      </c>
      <c r="E840" s="64">
        <v>1326.6</v>
      </c>
      <c r="F840" s="26" t="s">
        <v>8076</v>
      </c>
      <c r="G840" s="27" t="s">
        <v>8077</v>
      </c>
      <c r="H840" s="27" t="s">
        <v>8078</v>
      </c>
      <c r="I840" s="118" t="s">
        <v>8079</v>
      </c>
      <c r="J840" s="94" t="s">
        <v>335</v>
      </c>
      <c r="L840" s="27" t="s">
        <v>82</v>
      </c>
      <c r="M840" s="27" t="s">
        <v>1800</v>
      </c>
      <c r="N840" s="27" t="s">
        <v>88</v>
      </c>
      <c r="O840" s="27" t="s">
        <v>2727</v>
      </c>
      <c r="P840" s="27" t="s">
        <v>2728</v>
      </c>
      <c r="Q840" s="27" t="s">
        <v>89</v>
      </c>
      <c r="R840" s="27" t="s">
        <v>82</v>
      </c>
      <c r="S840" s="95" t="s">
        <v>8080</v>
      </c>
      <c r="T840" s="31">
        <v>10</v>
      </c>
      <c r="U840" s="31">
        <v>12</v>
      </c>
      <c r="V840" s="89">
        <v>46234</v>
      </c>
      <c r="W840" s="89">
        <v>46234</v>
      </c>
      <c r="X840" s="27" t="s">
        <v>8081</v>
      </c>
      <c r="Y840" s="72">
        <v>80</v>
      </c>
      <c r="Z840" s="76">
        <v>0.377</v>
      </c>
      <c r="AA840" s="28" t="s">
        <v>5553</v>
      </c>
      <c r="AB840" s="28" t="s">
        <v>82</v>
      </c>
      <c r="AC840" s="28" t="s">
        <v>5554</v>
      </c>
      <c r="AD840" s="28" t="s">
        <v>123</v>
      </c>
      <c r="AE840" s="28" t="s">
        <v>82</v>
      </c>
      <c r="AF840" s="28" t="s">
        <v>82</v>
      </c>
      <c r="AG840" s="28" t="s">
        <v>95</v>
      </c>
      <c r="AH840" s="28" t="s">
        <v>82</v>
      </c>
      <c r="AI840" s="28" t="s">
        <v>96</v>
      </c>
      <c r="AJ840" s="28" t="s">
        <v>82</v>
      </c>
      <c r="AK840" s="28" t="s">
        <v>82</v>
      </c>
      <c r="AL840" s="28" t="s">
        <v>8082</v>
      </c>
      <c r="AM840" s="28" t="s">
        <v>88</v>
      </c>
      <c r="AN840" s="27" t="s">
        <v>98</v>
      </c>
      <c r="AO840" s="72">
        <f>C840*U840+D840</f>
        <v>0</v>
      </c>
      <c r="AP840" s="27" t="s">
        <v>82</v>
      </c>
      <c r="AQ840" s="27" t="s">
        <v>82</v>
      </c>
      <c r="AR840" s="29" t="s">
        <v>82</v>
      </c>
      <c r="AS840" s="29" t="s">
        <v>82</v>
      </c>
      <c r="AT840" s="79" t="s">
        <v>82</v>
      </c>
      <c r="AW840" s="80" t="s">
        <v>82</v>
      </c>
      <c r="AX840" s="27" t="s">
        <v>82</v>
      </c>
      <c r="AY840" s="27" t="s">
        <v>8083</v>
      </c>
      <c r="AZ840" s="27" t="s">
        <v>82</v>
      </c>
      <c r="BA840" s="27" t="s">
        <v>8084</v>
      </c>
      <c r="BB840" s="27" t="s">
        <v>8085</v>
      </c>
      <c r="BC840" s="27" t="s">
        <v>82</v>
      </c>
      <c r="BD840" s="27" t="s">
        <v>82</v>
      </c>
      <c r="BE840" s="27" t="s">
        <v>8086</v>
      </c>
      <c r="BF840" s="27" t="s">
        <v>82</v>
      </c>
      <c r="BG840" s="27" t="s">
        <v>8078</v>
      </c>
      <c r="BH840" s="27" t="s">
        <v>128</v>
      </c>
      <c r="BI840" s="27" t="s">
        <v>220</v>
      </c>
      <c r="BJ840" s="27" t="s">
        <v>221</v>
      </c>
      <c r="BK840" s="27" t="s">
        <v>202</v>
      </c>
      <c r="BL840" s="27" t="s">
        <v>82</v>
      </c>
      <c r="BM840" s="27" t="s">
        <v>82</v>
      </c>
      <c r="BN840" s="27" t="s">
        <v>82</v>
      </c>
      <c r="BP840" s="117">
        <f>AO840*E840</f>
        <v>0</v>
      </c>
      <c r="BQ840" s="117">
        <f>AO840*Z840</f>
        <v>0</v>
      </c>
    </row>
    <row r="841">
      <c r="A841" s="48" t="s">
        <v>81</v>
      </c>
      <c r="B841" s="48" t="s">
        <v>82</v>
      </c>
      <c r="C841" s="58">
        <v>0</v>
      </c>
      <c r="D841" s="58">
        <v>0</v>
      </c>
      <c r="E841" s="64">
        <v>1531.2</v>
      </c>
      <c r="F841" s="26" t="s">
        <v>8087</v>
      </c>
      <c r="G841" s="27" t="s">
        <v>271</v>
      </c>
      <c r="H841" s="27" t="s">
        <v>8078</v>
      </c>
      <c r="I841" s="118" t="s">
        <v>8088</v>
      </c>
      <c r="J841" s="94" t="s">
        <v>335</v>
      </c>
      <c r="L841" s="27" t="s">
        <v>82</v>
      </c>
      <c r="M841" s="27" t="s">
        <v>5192</v>
      </c>
      <c r="N841" s="27" t="s">
        <v>88</v>
      </c>
      <c r="O841" s="27" t="s">
        <v>241</v>
      </c>
      <c r="P841" s="27" t="s">
        <v>242</v>
      </c>
      <c r="Q841" s="27" t="s">
        <v>89</v>
      </c>
      <c r="R841" s="27" t="s">
        <v>82</v>
      </c>
      <c r="S841" s="95" t="s">
        <v>8089</v>
      </c>
      <c r="T841" s="31">
        <v>10</v>
      </c>
      <c r="U841" s="31">
        <v>12</v>
      </c>
      <c r="V841" s="89">
        <v>46202</v>
      </c>
      <c r="W841" s="89">
        <v>46202</v>
      </c>
      <c r="X841" s="27" t="s">
        <v>8090</v>
      </c>
      <c r="Y841" s="72">
        <v>112</v>
      </c>
      <c r="Z841" s="76">
        <v>0.467</v>
      </c>
      <c r="AA841" s="28" t="s">
        <v>5553</v>
      </c>
      <c r="AB841" s="28" t="s">
        <v>82</v>
      </c>
      <c r="AC841" s="28" t="s">
        <v>5554</v>
      </c>
      <c r="AD841" s="28" t="s">
        <v>123</v>
      </c>
      <c r="AE841" s="28" t="s">
        <v>82</v>
      </c>
      <c r="AF841" s="28" t="s">
        <v>82</v>
      </c>
      <c r="AG841" s="28" t="s">
        <v>95</v>
      </c>
      <c r="AH841" s="28" t="s">
        <v>82</v>
      </c>
      <c r="AI841" s="28" t="s">
        <v>96</v>
      </c>
      <c r="AJ841" s="28" t="s">
        <v>82</v>
      </c>
      <c r="AK841" s="28" t="s">
        <v>82</v>
      </c>
      <c r="AL841" s="28" t="s">
        <v>8091</v>
      </c>
      <c r="AM841" s="28" t="s">
        <v>88</v>
      </c>
      <c r="AN841" s="27" t="s">
        <v>98</v>
      </c>
      <c r="AO841" s="72">
        <f>C841*U841+D841</f>
        <v>0</v>
      </c>
      <c r="AP841" s="27" t="s">
        <v>82</v>
      </c>
      <c r="AQ841" s="27" t="s">
        <v>82</v>
      </c>
      <c r="AR841" s="29" t="s">
        <v>82</v>
      </c>
      <c r="AS841" s="29" t="s">
        <v>82</v>
      </c>
      <c r="AT841" s="79" t="s">
        <v>82</v>
      </c>
      <c r="AW841" s="80" t="s">
        <v>82</v>
      </c>
      <c r="AX841" s="27" t="s">
        <v>82</v>
      </c>
      <c r="AY841" s="27" t="s">
        <v>8092</v>
      </c>
      <c r="AZ841" s="27" t="s">
        <v>82</v>
      </c>
      <c r="BA841" s="27" t="s">
        <v>8093</v>
      </c>
      <c r="BB841" s="27" t="s">
        <v>8094</v>
      </c>
      <c r="BC841" s="27" t="s">
        <v>82</v>
      </c>
      <c r="BD841" s="27" t="s">
        <v>82</v>
      </c>
      <c r="BE841" s="27" t="s">
        <v>8095</v>
      </c>
      <c r="BF841" s="27" t="s">
        <v>82</v>
      </c>
      <c r="BG841" s="27" t="s">
        <v>8078</v>
      </c>
      <c r="BH841" s="27" t="s">
        <v>128</v>
      </c>
      <c r="BI841" s="27" t="s">
        <v>220</v>
      </c>
      <c r="BJ841" s="27" t="s">
        <v>221</v>
      </c>
      <c r="BK841" s="27" t="s">
        <v>202</v>
      </c>
      <c r="BL841" s="27" t="s">
        <v>82</v>
      </c>
      <c r="BM841" s="27" t="s">
        <v>82</v>
      </c>
      <c r="BN841" s="27" t="s">
        <v>82</v>
      </c>
      <c r="BP841" s="117">
        <f>AO841*E841</f>
        <v>0</v>
      </c>
      <c r="BQ841" s="117">
        <f>AO841*Z841</f>
        <v>0</v>
      </c>
    </row>
    <row r="842">
      <c r="A842" s="48" t="s">
        <v>81</v>
      </c>
      <c r="B842" s="48" t="s">
        <v>82</v>
      </c>
      <c r="C842" s="58">
        <v>0</v>
      </c>
      <c r="D842" s="58">
        <v>0</v>
      </c>
      <c r="E842" s="64">
        <v>613.8</v>
      </c>
      <c r="F842" s="26" t="s">
        <v>8096</v>
      </c>
      <c r="G842" s="27" t="s">
        <v>8097</v>
      </c>
      <c r="H842" s="27" t="s">
        <v>8098</v>
      </c>
      <c r="I842" s="118" t="s">
        <v>8099</v>
      </c>
      <c r="J842" s="94" t="s">
        <v>114</v>
      </c>
      <c r="L842" s="27" t="s">
        <v>82</v>
      </c>
      <c r="M842" s="27" t="s">
        <v>2376</v>
      </c>
      <c r="N842" s="27" t="s">
        <v>88</v>
      </c>
      <c r="O842" s="27" t="s">
        <v>5268</v>
      </c>
      <c r="P842" s="27" t="s">
        <v>5269</v>
      </c>
      <c r="Q842" s="27" t="s">
        <v>89</v>
      </c>
      <c r="R842" s="27" t="s">
        <v>82</v>
      </c>
      <c r="S842" s="95" t="s">
        <v>8100</v>
      </c>
      <c r="T842" s="31">
        <v>10</v>
      </c>
      <c r="U842" s="31">
        <v>14</v>
      </c>
      <c r="V842" s="89">
        <v>45406</v>
      </c>
      <c r="W842" s="89">
        <v>45406</v>
      </c>
      <c r="X842" s="27" t="s">
        <v>8101</v>
      </c>
      <c r="Y842" s="72">
        <v>112</v>
      </c>
      <c r="Z842" s="76">
        <v>0.27</v>
      </c>
      <c r="AA842" s="28" t="s">
        <v>191</v>
      </c>
      <c r="AB842" s="28" t="s">
        <v>82</v>
      </c>
      <c r="AC842" s="28" t="s">
        <v>192</v>
      </c>
      <c r="AD842" s="28" t="s">
        <v>123</v>
      </c>
      <c r="AE842" s="28" t="s">
        <v>82</v>
      </c>
      <c r="AF842" s="28" t="s">
        <v>82</v>
      </c>
      <c r="AG842" s="28" t="s">
        <v>95</v>
      </c>
      <c r="AH842" s="28" t="s">
        <v>82</v>
      </c>
      <c r="AI842" s="28" t="s">
        <v>96</v>
      </c>
      <c r="AJ842" s="28" t="s">
        <v>82</v>
      </c>
      <c r="AK842" s="28" t="s">
        <v>82</v>
      </c>
      <c r="AL842" s="28" t="s">
        <v>8102</v>
      </c>
      <c r="AM842" s="28" t="s">
        <v>88</v>
      </c>
      <c r="AN842" s="27" t="s">
        <v>5692</v>
      </c>
      <c r="AO842" s="72">
        <f>C842*U842+D842</f>
        <v>0</v>
      </c>
      <c r="AP842" s="119" t="s">
        <v>8103</v>
      </c>
      <c r="AQ842" s="27" t="s">
        <v>82</v>
      </c>
      <c r="AR842" s="29" t="s">
        <v>82</v>
      </c>
      <c r="AS842" s="29" t="s">
        <v>82</v>
      </c>
      <c r="AT842" s="79" t="s">
        <v>82</v>
      </c>
      <c r="AW842" s="80" t="s">
        <v>82</v>
      </c>
      <c r="AX842" s="27" t="s">
        <v>82</v>
      </c>
      <c r="AY842" s="27" t="s">
        <v>8104</v>
      </c>
      <c r="AZ842" s="27" t="s">
        <v>82</v>
      </c>
      <c r="BA842" s="27" t="s">
        <v>8105</v>
      </c>
      <c r="BB842" s="27" t="s">
        <v>8106</v>
      </c>
      <c r="BC842" s="27" t="s">
        <v>82</v>
      </c>
      <c r="BD842" s="27" t="s">
        <v>8107</v>
      </c>
      <c r="BE842" s="27" t="s">
        <v>8108</v>
      </c>
      <c r="BF842" s="27" t="s">
        <v>82</v>
      </c>
      <c r="BG842" s="27" t="s">
        <v>8098</v>
      </c>
      <c r="BH842" s="27" t="s">
        <v>2792</v>
      </c>
      <c r="BI842" s="27" t="s">
        <v>5278</v>
      </c>
      <c r="BJ842" s="27" t="s">
        <v>5561</v>
      </c>
      <c r="BK842" s="27" t="s">
        <v>5562</v>
      </c>
      <c r="BL842" s="27" t="s">
        <v>82</v>
      </c>
      <c r="BM842" s="27" t="s">
        <v>82</v>
      </c>
      <c r="BN842" s="27" t="s">
        <v>82</v>
      </c>
      <c r="BP842" s="117">
        <f>AO842*E842</f>
        <v>0</v>
      </c>
      <c r="BQ842" s="117">
        <f>AO842*Z842</f>
        <v>0</v>
      </c>
    </row>
    <row r="843">
      <c r="A843" s="48" t="s">
        <v>81</v>
      </c>
      <c r="B843" s="48" t="s">
        <v>82</v>
      </c>
      <c r="C843" s="58">
        <v>0</v>
      </c>
      <c r="D843" s="58">
        <v>0</v>
      </c>
      <c r="E843" s="64">
        <v>587.4</v>
      </c>
      <c r="F843" s="26" t="s">
        <v>8109</v>
      </c>
      <c r="G843" s="27" t="s">
        <v>8097</v>
      </c>
      <c r="H843" s="27" t="s">
        <v>8098</v>
      </c>
      <c r="I843" s="118" t="s">
        <v>8110</v>
      </c>
      <c r="J843" s="94" t="s">
        <v>114</v>
      </c>
      <c r="L843" s="27" t="s">
        <v>82</v>
      </c>
      <c r="M843" s="27" t="s">
        <v>1280</v>
      </c>
      <c r="N843" s="27" t="s">
        <v>88</v>
      </c>
      <c r="O843" s="27" t="s">
        <v>5268</v>
      </c>
      <c r="P843" s="27" t="s">
        <v>5269</v>
      </c>
      <c r="Q843" s="27" t="s">
        <v>89</v>
      </c>
      <c r="R843" s="27" t="s">
        <v>82</v>
      </c>
      <c r="S843" s="95" t="s">
        <v>8111</v>
      </c>
      <c r="T843" s="31">
        <v>10</v>
      </c>
      <c r="U843" s="31">
        <v>14</v>
      </c>
      <c r="V843" s="89">
        <v>45456</v>
      </c>
      <c r="W843" s="89">
        <v>45456</v>
      </c>
      <c r="X843" s="27" t="s">
        <v>8112</v>
      </c>
      <c r="Y843" s="72">
        <v>112</v>
      </c>
      <c r="Z843" s="76">
        <v>0.301</v>
      </c>
      <c r="AA843" s="28" t="s">
        <v>191</v>
      </c>
      <c r="AB843" s="28" t="s">
        <v>82</v>
      </c>
      <c r="AC843" s="28" t="s">
        <v>192</v>
      </c>
      <c r="AD843" s="28" t="s">
        <v>123</v>
      </c>
      <c r="AE843" s="28" t="s">
        <v>82</v>
      </c>
      <c r="AF843" s="28" t="s">
        <v>82</v>
      </c>
      <c r="AG843" s="28" t="s">
        <v>95</v>
      </c>
      <c r="AH843" s="28" t="s">
        <v>82</v>
      </c>
      <c r="AI843" s="28" t="s">
        <v>96</v>
      </c>
      <c r="AJ843" s="28" t="s">
        <v>82</v>
      </c>
      <c r="AK843" s="28" t="s">
        <v>82</v>
      </c>
      <c r="AL843" s="28" t="s">
        <v>8113</v>
      </c>
      <c r="AM843" s="28" t="s">
        <v>88</v>
      </c>
      <c r="AN843" s="27" t="s">
        <v>5692</v>
      </c>
      <c r="AO843" s="72">
        <f>C843*U843+D843</f>
        <v>0</v>
      </c>
      <c r="AP843" s="119" t="s">
        <v>8114</v>
      </c>
      <c r="AQ843" s="27" t="s">
        <v>82</v>
      </c>
      <c r="AR843" s="29" t="s">
        <v>82</v>
      </c>
      <c r="AS843" s="29" t="s">
        <v>82</v>
      </c>
      <c r="AT843" s="79" t="s">
        <v>82</v>
      </c>
      <c r="AW843" s="80" t="s">
        <v>82</v>
      </c>
      <c r="AX843" s="27" t="s">
        <v>82</v>
      </c>
      <c r="AY843" s="27" t="s">
        <v>8115</v>
      </c>
      <c r="AZ843" s="27" t="s">
        <v>82</v>
      </c>
      <c r="BA843" s="27" t="s">
        <v>8116</v>
      </c>
      <c r="BB843" s="27" t="s">
        <v>8117</v>
      </c>
      <c r="BC843" s="27" t="s">
        <v>82</v>
      </c>
      <c r="BD843" s="27" t="s">
        <v>8118</v>
      </c>
      <c r="BE843" s="27" t="s">
        <v>8119</v>
      </c>
      <c r="BF843" s="27" t="s">
        <v>82</v>
      </c>
      <c r="BG843" s="27" t="s">
        <v>8098</v>
      </c>
      <c r="BH843" s="27" t="s">
        <v>2792</v>
      </c>
      <c r="BI843" s="27" t="s">
        <v>5278</v>
      </c>
      <c r="BJ843" s="27" t="s">
        <v>5561</v>
      </c>
      <c r="BK843" s="27" t="s">
        <v>5562</v>
      </c>
      <c r="BL843" s="27" t="s">
        <v>82</v>
      </c>
      <c r="BM843" s="27" t="s">
        <v>82</v>
      </c>
      <c r="BN843" s="27" t="s">
        <v>82</v>
      </c>
      <c r="BP843" s="117">
        <f>AO843*E843</f>
        <v>0</v>
      </c>
      <c r="BQ843" s="117">
        <f>AO843*Z843</f>
        <v>0</v>
      </c>
    </row>
    <row r="844">
      <c r="A844" s="48" t="s">
        <v>81</v>
      </c>
      <c r="B844" s="48" t="s">
        <v>82</v>
      </c>
      <c r="C844" s="58">
        <v>0</v>
      </c>
      <c r="D844" s="58">
        <v>0</v>
      </c>
      <c r="E844" s="64">
        <v>633.6</v>
      </c>
      <c r="F844" s="26" t="s">
        <v>8120</v>
      </c>
      <c r="G844" s="27" t="s">
        <v>8097</v>
      </c>
      <c r="H844" s="27" t="s">
        <v>8098</v>
      </c>
      <c r="I844" s="118" t="s">
        <v>8121</v>
      </c>
      <c r="J844" s="94" t="s">
        <v>114</v>
      </c>
      <c r="L844" s="27" t="s">
        <v>82</v>
      </c>
      <c r="M844" s="27" t="s">
        <v>1857</v>
      </c>
      <c r="N844" s="27" t="s">
        <v>88</v>
      </c>
      <c r="O844" s="27" t="s">
        <v>5268</v>
      </c>
      <c r="P844" s="27" t="s">
        <v>5269</v>
      </c>
      <c r="Q844" s="27" t="s">
        <v>89</v>
      </c>
      <c r="R844" s="27" t="s">
        <v>82</v>
      </c>
      <c r="S844" s="95" t="s">
        <v>8122</v>
      </c>
      <c r="T844" s="31">
        <v>10</v>
      </c>
      <c r="U844" s="31">
        <v>16</v>
      </c>
      <c r="V844" s="89">
        <v>45484</v>
      </c>
      <c r="W844" s="89">
        <v>45484</v>
      </c>
      <c r="X844" s="27" t="s">
        <v>8123</v>
      </c>
      <c r="Y844" s="72">
        <v>112</v>
      </c>
      <c r="Z844" s="76">
        <v>0.276</v>
      </c>
      <c r="AA844" s="28" t="s">
        <v>191</v>
      </c>
      <c r="AB844" s="28" t="s">
        <v>82</v>
      </c>
      <c r="AC844" s="28" t="s">
        <v>192</v>
      </c>
      <c r="AD844" s="28" t="s">
        <v>123</v>
      </c>
      <c r="AE844" s="28" t="s">
        <v>82</v>
      </c>
      <c r="AF844" s="28" t="s">
        <v>82</v>
      </c>
      <c r="AG844" s="28" t="s">
        <v>95</v>
      </c>
      <c r="AH844" s="28" t="s">
        <v>82</v>
      </c>
      <c r="AI844" s="28" t="s">
        <v>96</v>
      </c>
      <c r="AJ844" s="28" t="s">
        <v>82</v>
      </c>
      <c r="AK844" s="28" t="s">
        <v>82</v>
      </c>
      <c r="AL844" s="28" t="s">
        <v>8124</v>
      </c>
      <c r="AM844" s="28" t="s">
        <v>88</v>
      </c>
      <c r="AN844" s="27" t="s">
        <v>5692</v>
      </c>
      <c r="AO844" s="72">
        <f>C844*U844+D844</f>
        <v>0</v>
      </c>
      <c r="AP844" s="119" t="s">
        <v>8125</v>
      </c>
      <c r="AQ844" s="27" t="s">
        <v>82</v>
      </c>
      <c r="AR844" s="29" t="s">
        <v>82</v>
      </c>
      <c r="AS844" s="29" t="s">
        <v>82</v>
      </c>
      <c r="AT844" s="79" t="s">
        <v>82</v>
      </c>
      <c r="AW844" s="80" t="s">
        <v>82</v>
      </c>
      <c r="AX844" s="27" t="s">
        <v>82</v>
      </c>
      <c r="AY844" s="27" t="s">
        <v>8126</v>
      </c>
      <c r="AZ844" s="27" t="s">
        <v>82</v>
      </c>
      <c r="BA844" s="27" t="s">
        <v>82</v>
      </c>
      <c r="BB844" s="27" t="s">
        <v>8127</v>
      </c>
      <c r="BC844" s="27" t="s">
        <v>82</v>
      </c>
      <c r="BD844" s="27" t="s">
        <v>82</v>
      </c>
      <c r="BE844" s="27" t="s">
        <v>8128</v>
      </c>
      <c r="BF844" s="27" t="s">
        <v>82</v>
      </c>
      <c r="BG844" s="27" t="s">
        <v>8098</v>
      </c>
      <c r="BH844" s="27" t="s">
        <v>2792</v>
      </c>
      <c r="BI844" s="27" t="s">
        <v>5278</v>
      </c>
      <c r="BJ844" s="27" t="s">
        <v>5561</v>
      </c>
      <c r="BK844" s="27" t="s">
        <v>5562</v>
      </c>
      <c r="BL844" s="27" t="s">
        <v>82</v>
      </c>
      <c r="BM844" s="27" t="s">
        <v>82</v>
      </c>
      <c r="BN844" s="27" t="s">
        <v>82</v>
      </c>
      <c r="BP844" s="117">
        <f>AO844*E844</f>
        <v>0</v>
      </c>
      <c r="BQ844" s="117">
        <f>AO844*Z844</f>
        <v>0</v>
      </c>
    </row>
    <row r="845">
      <c r="A845" s="48" t="s">
        <v>81</v>
      </c>
      <c r="B845" s="48" t="s">
        <v>82</v>
      </c>
      <c r="C845" s="58">
        <v>0</v>
      </c>
      <c r="D845" s="58">
        <v>0</v>
      </c>
      <c r="E845" s="64">
        <v>1049.4</v>
      </c>
      <c r="F845" s="26" t="s">
        <v>8129</v>
      </c>
      <c r="G845" s="27" t="s">
        <v>8130</v>
      </c>
      <c r="H845" s="27" t="s">
        <v>8131</v>
      </c>
      <c r="I845" s="118" t="s">
        <v>8132</v>
      </c>
      <c r="J845" s="94" t="s">
        <v>363</v>
      </c>
      <c r="L845" s="27" t="s">
        <v>82</v>
      </c>
      <c r="M845" s="27" t="s">
        <v>207</v>
      </c>
      <c r="N845" s="27" t="s">
        <v>88</v>
      </c>
      <c r="O845" s="27" t="s">
        <v>1499</v>
      </c>
      <c r="P845" s="27" t="s">
        <v>1500</v>
      </c>
      <c r="Q845" s="27" t="s">
        <v>89</v>
      </c>
      <c r="R845" s="27" t="s">
        <v>82</v>
      </c>
      <c r="S845" s="95" t="s">
        <v>8133</v>
      </c>
      <c r="T845" s="31">
        <v>10</v>
      </c>
      <c r="U845" s="31">
        <v>10</v>
      </c>
      <c r="V845" s="89">
        <v>46136</v>
      </c>
      <c r="W845" s="89">
        <v>46136</v>
      </c>
      <c r="X845" s="27" t="s">
        <v>8134</v>
      </c>
      <c r="Y845" s="72">
        <v>232</v>
      </c>
      <c r="Z845" s="76">
        <v>0.518</v>
      </c>
      <c r="AA845" s="28" t="s">
        <v>245</v>
      </c>
      <c r="AB845" s="28" t="s">
        <v>82</v>
      </c>
      <c r="AC845" s="28" t="s">
        <v>192</v>
      </c>
      <c r="AD845" s="28" t="s">
        <v>123</v>
      </c>
      <c r="AE845" s="28" t="s">
        <v>82</v>
      </c>
      <c r="AF845" s="28" t="s">
        <v>82</v>
      </c>
      <c r="AG845" s="28" t="s">
        <v>95</v>
      </c>
      <c r="AH845" s="28" t="s">
        <v>82</v>
      </c>
      <c r="AI845" s="28" t="s">
        <v>96</v>
      </c>
      <c r="AJ845" s="28" t="s">
        <v>82</v>
      </c>
      <c r="AK845" s="28" t="s">
        <v>82</v>
      </c>
      <c r="AL845" s="28" t="s">
        <v>8135</v>
      </c>
      <c r="AM845" s="28" t="s">
        <v>88</v>
      </c>
      <c r="AN845" s="27" t="s">
        <v>98</v>
      </c>
      <c r="AO845" s="72">
        <f>C845*U845+D845</f>
        <v>0</v>
      </c>
      <c r="AP845" s="27" t="s">
        <v>82</v>
      </c>
      <c r="AQ845" s="27" t="s">
        <v>82</v>
      </c>
      <c r="AR845" s="29" t="s">
        <v>82</v>
      </c>
      <c r="AS845" s="29" t="s">
        <v>82</v>
      </c>
      <c r="AT845" s="79" t="s">
        <v>82</v>
      </c>
      <c r="AW845" s="80" t="s">
        <v>82</v>
      </c>
      <c r="AX845" s="27" t="s">
        <v>82</v>
      </c>
      <c r="AY845" s="27" t="s">
        <v>8136</v>
      </c>
      <c r="AZ845" s="27" t="s">
        <v>82</v>
      </c>
      <c r="BA845" s="27" t="s">
        <v>8137</v>
      </c>
      <c r="BB845" s="27" t="s">
        <v>8138</v>
      </c>
      <c r="BC845" s="27" t="s">
        <v>82</v>
      </c>
      <c r="BD845" s="27" t="s">
        <v>82</v>
      </c>
      <c r="BE845" s="27" t="s">
        <v>8139</v>
      </c>
      <c r="BF845" s="27" t="s">
        <v>82</v>
      </c>
      <c r="BG845" s="27" t="s">
        <v>8131</v>
      </c>
      <c r="BH845" s="27" t="s">
        <v>1500</v>
      </c>
      <c r="BI845" s="27" t="s">
        <v>2676</v>
      </c>
      <c r="BJ845" s="27" t="s">
        <v>2677</v>
      </c>
      <c r="BK845" s="27" t="s">
        <v>2677</v>
      </c>
      <c r="BL845" s="27" t="s">
        <v>82</v>
      </c>
      <c r="BM845" s="27" t="s">
        <v>82</v>
      </c>
      <c r="BN845" s="27" t="s">
        <v>82</v>
      </c>
      <c r="BP845" s="117">
        <f>AO845*E845</f>
        <v>0</v>
      </c>
      <c r="BQ845" s="117">
        <f>AO845*Z845</f>
        <v>0</v>
      </c>
    </row>
    <row r="846">
      <c r="A846" s="48" t="s">
        <v>81</v>
      </c>
      <c r="B846" s="48" t="s">
        <v>82</v>
      </c>
      <c r="C846" s="58">
        <v>0</v>
      </c>
      <c r="D846" s="58">
        <v>0</v>
      </c>
      <c r="E846" s="64">
        <v>874.5</v>
      </c>
      <c r="F846" s="26" t="s">
        <v>8140</v>
      </c>
      <c r="G846" s="27" t="s">
        <v>3009</v>
      </c>
      <c r="H846" s="27" t="s">
        <v>8141</v>
      </c>
      <c r="I846" s="118" t="s">
        <v>8142</v>
      </c>
      <c r="J846" s="94" t="s">
        <v>94</v>
      </c>
      <c r="L846" s="27" t="s">
        <v>82</v>
      </c>
      <c r="M846" s="27" t="s">
        <v>8143</v>
      </c>
      <c r="N846" s="27" t="s">
        <v>88</v>
      </c>
      <c r="O846" s="27" t="s">
        <v>2853</v>
      </c>
      <c r="P846" s="27" t="s">
        <v>2853</v>
      </c>
      <c r="Q846" s="27" t="s">
        <v>89</v>
      </c>
      <c r="R846" s="27" t="s">
        <v>82</v>
      </c>
      <c r="S846" s="95" t="s">
        <v>8144</v>
      </c>
      <c r="T846" s="31">
        <v>10</v>
      </c>
      <c r="U846" s="31">
        <v>8</v>
      </c>
      <c r="V846" s="89">
        <v>46195</v>
      </c>
      <c r="W846" s="89">
        <v>46195</v>
      </c>
      <c r="X846" s="27" t="s">
        <v>8145</v>
      </c>
      <c r="Y846" s="72">
        <v>480</v>
      </c>
      <c r="Z846" s="76">
        <v>0.47</v>
      </c>
      <c r="AA846" s="28" t="s">
        <v>92</v>
      </c>
      <c r="AB846" s="28" t="s">
        <v>82</v>
      </c>
      <c r="AC846" s="28" t="s">
        <v>93</v>
      </c>
      <c r="AD846" s="28" t="s">
        <v>123</v>
      </c>
      <c r="AE846" s="28" t="s">
        <v>82</v>
      </c>
      <c r="AF846" s="28" t="s">
        <v>82</v>
      </c>
      <c r="AG846" s="28" t="s">
        <v>95</v>
      </c>
      <c r="AH846" s="28" t="s">
        <v>82</v>
      </c>
      <c r="AI846" s="28" t="s">
        <v>96</v>
      </c>
      <c r="AJ846" s="28" t="s">
        <v>82</v>
      </c>
      <c r="AK846" s="28" t="s">
        <v>82</v>
      </c>
      <c r="AL846" s="28" t="s">
        <v>8146</v>
      </c>
      <c r="AM846" s="28" t="s">
        <v>88</v>
      </c>
      <c r="AN846" s="27" t="s">
        <v>98</v>
      </c>
      <c r="AO846" s="72">
        <f>C846*U846+D846</f>
        <v>0</v>
      </c>
      <c r="AP846" s="27" t="s">
        <v>82</v>
      </c>
      <c r="AQ846" s="27" t="s">
        <v>82</v>
      </c>
      <c r="AR846" s="29" t="s">
        <v>82</v>
      </c>
      <c r="AS846" s="29" t="s">
        <v>82</v>
      </c>
      <c r="AT846" s="79" t="s">
        <v>82</v>
      </c>
      <c r="AW846" s="80" t="s">
        <v>82</v>
      </c>
      <c r="AX846" s="27" t="s">
        <v>82</v>
      </c>
      <c r="AY846" s="27" t="s">
        <v>8147</v>
      </c>
      <c r="AZ846" s="27" t="s">
        <v>82</v>
      </c>
      <c r="BA846" s="27" t="s">
        <v>8148</v>
      </c>
      <c r="BB846" s="27" t="s">
        <v>8149</v>
      </c>
      <c r="BC846" s="27" t="s">
        <v>82</v>
      </c>
      <c r="BD846" s="27" t="s">
        <v>82</v>
      </c>
      <c r="BE846" s="27" t="s">
        <v>82</v>
      </c>
      <c r="BF846" s="27" t="s">
        <v>82</v>
      </c>
      <c r="BG846" s="27" t="s">
        <v>8141</v>
      </c>
      <c r="BH846" s="27" t="s">
        <v>99</v>
      </c>
      <c r="BI846" s="27" t="s">
        <v>100</v>
      </c>
      <c r="BJ846" s="27" t="s">
        <v>736</v>
      </c>
      <c r="BK846" s="27" t="s">
        <v>763</v>
      </c>
      <c r="BL846" s="27" t="s">
        <v>82</v>
      </c>
      <c r="BM846" s="27" t="s">
        <v>82</v>
      </c>
      <c r="BN846" s="27" t="s">
        <v>82</v>
      </c>
      <c r="BP846" s="117">
        <f>AO846*E846</f>
        <v>0</v>
      </c>
      <c r="BQ846" s="117">
        <f>AO846*Z846</f>
        <v>0</v>
      </c>
    </row>
    <row r="847">
      <c r="A847" s="48" t="s">
        <v>81</v>
      </c>
      <c r="B847" s="48" t="s">
        <v>82</v>
      </c>
      <c r="C847" s="58">
        <v>0</v>
      </c>
      <c r="D847" s="58">
        <v>0</v>
      </c>
      <c r="E847" s="64">
        <v>772.2</v>
      </c>
      <c r="F847" s="26" t="s">
        <v>8150</v>
      </c>
      <c r="G847" s="27" t="s">
        <v>3795</v>
      </c>
      <c r="H847" s="27" t="s">
        <v>8141</v>
      </c>
      <c r="I847" s="118" t="s">
        <v>8151</v>
      </c>
      <c r="J847" s="94" t="s">
        <v>2350</v>
      </c>
      <c r="L847" s="27" t="s">
        <v>82</v>
      </c>
      <c r="M847" s="27" t="s">
        <v>258</v>
      </c>
      <c r="N847" s="27" t="s">
        <v>88</v>
      </c>
      <c r="O847" s="27" t="s">
        <v>2853</v>
      </c>
      <c r="P847" s="27" t="s">
        <v>2853</v>
      </c>
      <c r="Q847" s="27" t="s">
        <v>89</v>
      </c>
      <c r="R847" s="27" t="s">
        <v>82</v>
      </c>
      <c r="S847" s="95" t="s">
        <v>8152</v>
      </c>
      <c r="T847" s="31">
        <v>10</v>
      </c>
      <c r="U847" s="31">
        <v>5</v>
      </c>
      <c r="V847" s="89">
        <v>46255</v>
      </c>
      <c r="W847" s="89">
        <v>46255</v>
      </c>
      <c r="X847" s="27" t="s">
        <v>8153</v>
      </c>
      <c r="Y847" s="72">
        <v>576</v>
      </c>
      <c r="Z847" s="76">
        <v>0.54</v>
      </c>
      <c r="AA847" s="28" t="s">
        <v>92</v>
      </c>
      <c r="AB847" s="28" t="s">
        <v>82</v>
      </c>
      <c r="AC847" s="28" t="s">
        <v>93</v>
      </c>
      <c r="AD847" s="28" t="s">
        <v>123</v>
      </c>
      <c r="AE847" s="28" t="s">
        <v>906</v>
      </c>
      <c r="AF847" s="28" t="s">
        <v>82</v>
      </c>
      <c r="AG847" s="28" t="s">
        <v>95</v>
      </c>
      <c r="AH847" s="28" t="s">
        <v>82</v>
      </c>
      <c r="AI847" s="28" t="s">
        <v>96</v>
      </c>
      <c r="AJ847" s="28" t="s">
        <v>82</v>
      </c>
      <c r="AK847" s="28" t="s">
        <v>82</v>
      </c>
      <c r="AL847" s="28" t="s">
        <v>8154</v>
      </c>
      <c r="AM847" s="28" t="s">
        <v>88</v>
      </c>
      <c r="AN847" s="27" t="s">
        <v>98</v>
      </c>
      <c r="AO847" s="72">
        <f>C847*U847+D847</f>
        <v>0</v>
      </c>
      <c r="AP847" s="27" t="s">
        <v>82</v>
      </c>
      <c r="AQ847" s="27" t="s">
        <v>82</v>
      </c>
      <c r="AR847" s="29" t="s">
        <v>82</v>
      </c>
      <c r="AS847" s="29" t="s">
        <v>82</v>
      </c>
      <c r="AT847" s="79" t="s">
        <v>82</v>
      </c>
      <c r="AW847" s="80" t="s">
        <v>82</v>
      </c>
      <c r="AX847" s="27" t="s">
        <v>82</v>
      </c>
      <c r="AY847" s="27" t="s">
        <v>8155</v>
      </c>
      <c r="AZ847" s="27" t="s">
        <v>82</v>
      </c>
      <c r="BA847" s="27" t="s">
        <v>8156</v>
      </c>
      <c r="BB847" s="27" t="s">
        <v>8157</v>
      </c>
      <c r="BC847" s="27" t="s">
        <v>82</v>
      </c>
      <c r="BD847" s="27" t="s">
        <v>82</v>
      </c>
      <c r="BE847" s="27" t="s">
        <v>82</v>
      </c>
      <c r="BF847" s="27" t="s">
        <v>82</v>
      </c>
      <c r="BG847" s="27" t="s">
        <v>8141</v>
      </c>
      <c r="BH847" s="27" t="s">
        <v>99</v>
      </c>
      <c r="BI847" s="27" t="s">
        <v>100</v>
      </c>
      <c r="BJ847" s="27" t="s">
        <v>736</v>
      </c>
      <c r="BK847" s="27" t="s">
        <v>763</v>
      </c>
      <c r="BL847" s="27" t="s">
        <v>82</v>
      </c>
      <c r="BM847" s="27" t="s">
        <v>82</v>
      </c>
      <c r="BN847" s="27" t="s">
        <v>82</v>
      </c>
      <c r="BP847" s="117">
        <f>AO847*E847</f>
        <v>0</v>
      </c>
      <c r="BQ847" s="117">
        <f>AO847*Z847</f>
        <v>0</v>
      </c>
    </row>
    <row r="848">
      <c r="A848" s="48" t="s">
        <v>81</v>
      </c>
      <c r="B848" s="48" t="s">
        <v>82</v>
      </c>
      <c r="C848" s="58">
        <v>0</v>
      </c>
      <c r="D848" s="58">
        <v>0</v>
      </c>
      <c r="E848" s="64">
        <v>541.2</v>
      </c>
      <c r="F848" s="26" t="s">
        <v>8158</v>
      </c>
      <c r="G848" s="27" t="s">
        <v>3250</v>
      </c>
      <c r="H848" s="27" t="s">
        <v>8141</v>
      </c>
      <c r="I848" s="118" t="s">
        <v>8159</v>
      </c>
      <c r="J848" s="94" t="s">
        <v>335</v>
      </c>
      <c r="L848" s="27" t="s">
        <v>82</v>
      </c>
      <c r="M848" s="27" t="s">
        <v>2898</v>
      </c>
      <c r="N848" s="27" t="s">
        <v>88</v>
      </c>
      <c r="O848" s="27" t="s">
        <v>2853</v>
      </c>
      <c r="P848" s="27" t="s">
        <v>2853</v>
      </c>
      <c r="Q848" s="27" t="s">
        <v>89</v>
      </c>
      <c r="R848" s="27" t="s">
        <v>82</v>
      </c>
      <c r="S848" s="95" t="s">
        <v>8160</v>
      </c>
      <c r="T848" s="31">
        <v>10</v>
      </c>
      <c r="U848" s="31">
        <v>10</v>
      </c>
      <c r="V848" s="89">
        <v>46157</v>
      </c>
      <c r="W848" s="89">
        <v>46157</v>
      </c>
      <c r="X848" s="27" t="s">
        <v>8161</v>
      </c>
      <c r="Y848" s="72">
        <v>224</v>
      </c>
      <c r="Z848" s="76">
        <v>0.324</v>
      </c>
      <c r="AA848" s="28" t="s">
        <v>92</v>
      </c>
      <c r="AB848" s="28" t="s">
        <v>82</v>
      </c>
      <c r="AC848" s="28" t="s">
        <v>93</v>
      </c>
      <c r="AD848" s="28" t="s">
        <v>123</v>
      </c>
      <c r="AE848" s="28" t="s">
        <v>82</v>
      </c>
      <c r="AF848" s="28" t="s">
        <v>82</v>
      </c>
      <c r="AG848" s="28" t="s">
        <v>95</v>
      </c>
      <c r="AH848" s="28" t="s">
        <v>82</v>
      </c>
      <c r="AI848" s="28" t="s">
        <v>96</v>
      </c>
      <c r="AJ848" s="28" t="s">
        <v>82</v>
      </c>
      <c r="AK848" s="28" t="s">
        <v>82</v>
      </c>
      <c r="AL848" s="28" t="s">
        <v>8162</v>
      </c>
      <c r="AM848" s="28" t="s">
        <v>88</v>
      </c>
      <c r="AN848" s="27" t="s">
        <v>98</v>
      </c>
      <c r="AO848" s="72">
        <f>C848*U848+D848</f>
        <v>0</v>
      </c>
      <c r="AP848" s="27" t="s">
        <v>82</v>
      </c>
      <c r="AQ848" s="27" t="s">
        <v>82</v>
      </c>
      <c r="AR848" s="29" t="s">
        <v>82</v>
      </c>
      <c r="AS848" s="29" t="s">
        <v>82</v>
      </c>
      <c r="AT848" s="79" t="s">
        <v>82</v>
      </c>
      <c r="AW848" s="80" t="s">
        <v>82</v>
      </c>
      <c r="AX848" s="27" t="s">
        <v>82</v>
      </c>
      <c r="AY848" s="27" t="s">
        <v>8163</v>
      </c>
      <c r="AZ848" s="27" t="s">
        <v>82</v>
      </c>
      <c r="BA848" s="27" t="s">
        <v>82</v>
      </c>
      <c r="BB848" s="27" t="s">
        <v>8164</v>
      </c>
      <c r="BC848" s="27" t="s">
        <v>82</v>
      </c>
      <c r="BD848" s="27" t="s">
        <v>82</v>
      </c>
      <c r="BE848" s="27" t="s">
        <v>82</v>
      </c>
      <c r="BF848" s="27" t="s">
        <v>82</v>
      </c>
      <c r="BG848" s="27" t="s">
        <v>8141</v>
      </c>
      <c r="BH848" s="27" t="s">
        <v>99</v>
      </c>
      <c r="BI848" s="27" t="s">
        <v>100</v>
      </c>
      <c r="BJ848" s="27" t="s">
        <v>736</v>
      </c>
      <c r="BK848" s="27" t="s">
        <v>763</v>
      </c>
      <c r="BL848" s="27" t="s">
        <v>82</v>
      </c>
      <c r="BM848" s="27" t="s">
        <v>82</v>
      </c>
      <c r="BN848" s="27" t="s">
        <v>82</v>
      </c>
      <c r="BP848" s="117">
        <f>AO848*E848</f>
        <v>0</v>
      </c>
      <c r="BQ848" s="117">
        <f>AO848*Z848</f>
        <v>0</v>
      </c>
    </row>
    <row r="849">
      <c r="A849" s="48" t="s">
        <v>81</v>
      </c>
      <c r="B849" s="48" t="s">
        <v>82</v>
      </c>
      <c r="C849" s="58">
        <v>0</v>
      </c>
      <c r="D849" s="58">
        <v>0</v>
      </c>
      <c r="E849" s="64">
        <v>772.2</v>
      </c>
      <c r="F849" s="26" t="s">
        <v>8165</v>
      </c>
      <c r="G849" s="27" t="s">
        <v>3009</v>
      </c>
      <c r="H849" s="27" t="s">
        <v>8141</v>
      </c>
      <c r="I849" s="118" t="s">
        <v>8166</v>
      </c>
      <c r="J849" s="94" t="s">
        <v>136</v>
      </c>
      <c r="L849" s="27" t="s">
        <v>82</v>
      </c>
      <c r="M849" s="27" t="s">
        <v>258</v>
      </c>
      <c r="N849" s="27" t="s">
        <v>88</v>
      </c>
      <c r="O849" s="27" t="s">
        <v>2853</v>
      </c>
      <c r="P849" s="27" t="s">
        <v>2853</v>
      </c>
      <c r="Q849" s="27" t="s">
        <v>89</v>
      </c>
      <c r="R849" s="27" t="s">
        <v>82</v>
      </c>
      <c r="S849" s="95" t="s">
        <v>8167</v>
      </c>
      <c r="T849" s="31">
        <v>10</v>
      </c>
      <c r="U849" s="31">
        <v>8</v>
      </c>
      <c r="V849" s="89">
        <v>46209</v>
      </c>
      <c r="W849" s="89">
        <v>46209</v>
      </c>
      <c r="X849" s="27" t="s">
        <v>8168</v>
      </c>
      <c r="Y849" s="72">
        <v>480</v>
      </c>
      <c r="Z849" s="76">
        <v>0.473</v>
      </c>
      <c r="AA849" s="28" t="s">
        <v>92</v>
      </c>
      <c r="AB849" s="28" t="s">
        <v>82</v>
      </c>
      <c r="AC849" s="28" t="s">
        <v>93</v>
      </c>
      <c r="AD849" s="28" t="s">
        <v>123</v>
      </c>
      <c r="AE849" s="28" t="s">
        <v>82</v>
      </c>
      <c r="AF849" s="28" t="s">
        <v>82</v>
      </c>
      <c r="AG849" s="28" t="s">
        <v>95</v>
      </c>
      <c r="AH849" s="28" t="s">
        <v>82</v>
      </c>
      <c r="AI849" s="28" t="s">
        <v>96</v>
      </c>
      <c r="AJ849" s="28" t="s">
        <v>82</v>
      </c>
      <c r="AK849" s="28" t="s">
        <v>82</v>
      </c>
      <c r="AL849" s="28" t="s">
        <v>8169</v>
      </c>
      <c r="AM849" s="28" t="s">
        <v>88</v>
      </c>
      <c r="AN849" s="27" t="s">
        <v>98</v>
      </c>
      <c r="AO849" s="72">
        <f>C849*U849+D849</f>
        <v>0</v>
      </c>
      <c r="AP849" s="27" t="s">
        <v>82</v>
      </c>
      <c r="AQ849" s="27" t="s">
        <v>82</v>
      </c>
      <c r="AR849" s="29" t="s">
        <v>82</v>
      </c>
      <c r="AS849" s="29" t="s">
        <v>82</v>
      </c>
      <c r="AT849" s="79" t="s">
        <v>82</v>
      </c>
      <c r="AW849" s="80" t="s">
        <v>82</v>
      </c>
      <c r="AX849" s="27" t="s">
        <v>82</v>
      </c>
      <c r="AY849" s="27" t="s">
        <v>8170</v>
      </c>
      <c r="AZ849" s="27" t="s">
        <v>82</v>
      </c>
      <c r="BA849" s="27" t="s">
        <v>8171</v>
      </c>
      <c r="BB849" s="27" t="s">
        <v>8172</v>
      </c>
      <c r="BC849" s="27" t="s">
        <v>82</v>
      </c>
      <c r="BD849" s="27" t="s">
        <v>82</v>
      </c>
      <c r="BE849" s="27" t="s">
        <v>82</v>
      </c>
      <c r="BF849" s="27" t="s">
        <v>82</v>
      </c>
      <c r="BG849" s="27" t="s">
        <v>8141</v>
      </c>
      <c r="BH849" s="27" t="s">
        <v>99</v>
      </c>
      <c r="BI849" s="27" t="s">
        <v>100</v>
      </c>
      <c r="BJ849" s="27" t="s">
        <v>736</v>
      </c>
      <c r="BK849" s="27" t="s">
        <v>763</v>
      </c>
      <c r="BL849" s="27" t="s">
        <v>82</v>
      </c>
      <c r="BM849" s="27" t="s">
        <v>82</v>
      </c>
      <c r="BN849" s="27" t="s">
        <v>82</v>
      </c>
      <c r="BP849" s="117">
        <f>AO849*E849</f>
        <v>0</v>
      </c>
      <c r="BQ849" s="117">
        <f>AO849*Z849</f>
        <v>0</v>
      </c>
    </row>
    <row r="850">
      <c r="A850" s="48" t="s">
        <v>81</v>
      </c>
      <c r="B850" s="48" t="s">
        <v>82</v>
      </c>
      <c r="C850" s="58">
        <v>0</v>
      </c>
      <c r="D850" s="58">
        <v>0</v>
      </c>
      <c r="E850" s="64">
        <v>1630.2</v>
      </c>
      <c r="F850" s="26" t="s">
        <v>8173</v>
      </c>
      <c r="G850" s="27" t="s">
        <v>8174</v>
      </c>
      <c r="H850" s="27" t="s">
        <v>8175</v>
      </c>
      <c r="I850" s="118" t="s">
        <v>8176</v>
      </c>
      <c r="J850" s="94" t="s">
        <v>114</v>
      </c>
      <c r="L850" s="27" t="s">
        <v>82</v>
      </c>
      <c r="M850" s="27" t="s">
        <v>171</v>
      </c>
      <c r="N850" s="27" t="s">
        <v>88</v>
      </c>
      <c r="O850" s="27" t="s">
        <v>5671</v>
      </c>
      <c r="P850" s="27" t="s">
        <v>5672</v>
      </c>
      <c r="Q850" s="27" t="s">
        <v>89</v>
      </c>
      <c r="R850" s="27" t="s">
        <v>82</v>
      </c>
      <c r="S850" s="95" t="s">
        <v>8177</v>
      </c>
      <c r="T850" s="31">
        <v>10</v>
      </c>
      <c r="U850" s="31">
        <v>6</v>
      </c>
      <c r="V850" s="89">
        <v>44533</v>
      </c>
      <c r="W850" s="89">
        <v>44533</v>
      </c>
      <c r="X850" s="27" t="s">
        <v>8178</v>
      </c>
      <c r="Y850" s="72">
        <v>256</v>
      </c>
      <c r="Z850" s="76">
        <v>0.648</v>
      </c>
      <c r="AA850" s="28" t="s">
        <v>277</v>
      </c>
      <c r="AB850" s="28" t="s">
        <v>82</v>
      </c>
      <c r="AC850" s="28" t="s">
        <v>2191</v>
      </c>
      <c r="AD850" s="28" t="s">
        <v>123</v>
      </c>
      <c r="AE850" s="28" t="s">
        <v>82</v>
      </c>
      <c r="AF850" s="28" t="s">
        <v>82</v>
      </c>
      <c r="AG850" s="28" t="s">
        <v>82</v>
      </c>
      <c r="AH850" s="28" t="s">
        <v>82</v>
      </c>
      <c r="AI850" s="28" t="s">
        <v>96</v>
      </c>
      <c r="AJ850" s="28" t="s">
        <v>82</v>
      </c>
      <c r="AK850" s="28" t="s">
        <v>82</v>
      </c>
      <c r="AL850" s="28" t="s">
        <v>8179</v>
      </c>
      <c r="AM850" s="28" t="s">
        <v>88</v>
      </c>
      <c r="AN850" s="27" t="s">
        <v>98</v>
      </c>
      <c r="AO850" s="72">
        <f>C850*U850+D850</f>
        <v>0</v>
      </c>
      <c r="AP850" s="27" t="s">
        <v>82</v>
      </c>
      <c r="AQ850" s="27" t="s">
        <v>82</v>
      </c>
      <c r="AR850" s="29" t="s">
        <v>82</v>
      </c>
      <c r="AS850" s="29" t="s">
        <v>82</v>
      </c>
      <c r="AT850" s="79" t="s">
        <v>82</v>
      </c>
      <c r="AW850" s="80" t="s">
        <v>82</v>
      </c>
      <c r="AX850" s="27" t="s">
        <v>82</v>
      </c>
      <c r="AY850" s="27" t="s">
        <v>8180</v>
      </c>
      <c r="AZ850" s="27" t="s">
        <v>82</v>
      </c>
      <c r="BA850" s="27" t="s">
        <v>82</v>
      </c>
      <c r="BB850" s="27" t="s">
        <v>8181</v>
      </c>
      <c r="BC850" s="27" t="s">
        <v>82</v>
      </c>
      <c r="BD850" s="27" t="s">
        <v>8182</v>
      </c>
      <c r="BE850" s="27" t="s">
        <v>8183</v>
      </c>
      <c r="BF850" s="27" t="s">
        <v>82</v>
      </c>
      <c r="BG850" s="27" t="s">
        <v>8175</v>
      </c>
      <c r="BH850" s="27" t="s">
        <v>128</v>
      </c>
      <c r="BI850" s="27" t="s">
        <v>5682</v>
      </c>
      <c r="BJ850" s="27" t="s">
        <v>5683</v>
      </c>
      <c r="BK850" s="27" t="s">
        <v>5683</v>
      </c>
      <c r="BL850" s="27" t="s">
        <v>82</v>
      </c>
      <c r="BM850" s="27" t="s">
        <v>82</v>
      </c>
      <c r="BN850" s="27" t="s">
        <v>82</v>
      </c>
      <c r="BP850" s="117">
        <f>AO850*E850</f>
        <v>0</v>
      </c>
      <c r="BQ850" s="117">
        <f>AO850*Z850</f>
        <v>0</v>
      </c>
    </row>
    <row r="851">
      <c r="A851" s="48" t="s">
        <v>81</v>
      </c>
      <c r="B851" s="48" t="s">
        <v>82</v>
      </c>
      <c r="C851" s="58">
        <v>0</v>
      </c>
      <c r="D851" s="58">
        <v>0</v>
      </c>
      <c r="E851" s="64">
        <v>1003.2</v>
      </c>
      <c r="F851" s="26" t="s">
        <v>8184</v>
      </c>
      <c r="G851" s="27" t="s">
        <v>8185</v>
      </c>
      <c r="H851" s="27" t="s">
        <v>8186</v>
      </c>
      <c r="I851" s="118" t="s">
        <v>8187</v>
      </c>
      <c r="J851" s="94" t="s">
        <v>902</v>
      </c>
      <c r="L851" s="27" t="s">
        <v>82</v>
      </c>
      <c r="M851" s="27" t="s">
        <v>815</v>
      </c>
      <c r="N851" s="27" t="s">
        <v>88</v>
      </c>
      <c r="O851" s="27" t="s">
        <v>241</v>
      </c>
      <c r="P851" s="27" t="s">
        <v>242</v>
      </c>
      <c r="Q851" s="27" t="s">
        <v>89</v>
      </c>
      <c r="R851" s="27" t="s">
        <v>82</v>
      </c>
      <c r="S851" s="95" t="s">
        <v>8188</v>
      </c>
      <c r="T851" s="31">
        <v>10</v>
      </c>
      <c r="U851" s="31">
        <v>8</v>
      </c>
      <c r="V851" s="89">
        <v>46246</v>
      </c>
      <c r="W851" s="89">
        <v>46246</v>
      </c>
      <c r="X851" s="27" t="s">
        <v>8189</v>
      </c>
      <c r="Y851" s="72">
        <v>244</v>
      </c>
      <c r="Z851" s="76">
        <v>0.325</v>
      </c>
      <c r="AA851" s="28" t="s">
        <v>92</v>
      </c>
      <c r="AB851" s="28" t="s">
        <v>82</v>
      </c>
      <c r="AC851" s="28" t="s">
        <v>93</v>
      </c>
      <c r="AD851" s="28" t="s">
        <v>123</v>
      </c>
      <c r="AE851" s="28" t="s">
        <v>82</v>
      </c>
      <c r="AF851" s="28" t="s">
        <v>82</v>
      </c>
      <c r="AG851" s="28" t="s">
        <v>95</v>
      </c>
      <c r="AH851" s="28" t="s">
        <v>82</v>
      </c>
      <c r="AI851" s="28" t="s">
        <v>96</v>
      </c>
      <c r="AJ851" s="28" t="s">
        <v>82</v>
      </c>
      <c r="AK851" s="28" t="s">
        <v>82</v>
      </c>
      <c r="AL851" s="28" t="s">
        <v>8190</v>
      </c>
      <c r="AM851" s="28" t="s">
        <v>88</v>
      </c>
      <c r="AN851" s="27" t="s">
        <v>98</v>
      </c>
      <c r="AO851" s="72">
        <f>C851*U851+D851</f>
        <v>0</v>
      </c>
      <c r="AP851" s="27" t="s">
        <v>82</v>
      </c>
      <c r="AQ851" s="27" t="s">
        <v>82</v>
      </c>
      <c r="AR851" s="29" t="s">
        <v>82</v>
      </c>
      <c r="AS851" s="29" t="s">
        <v>82</v>
      </c>
      <c r="AT851" s="79" t="s">
        <v>82</v>
      </c>
      <c r="AW851" s="80" t="s">
        <v>82</v>
      </c>
      <c r="AX851" s="27" t="s">
        <v>82</v>
      </c>
      <c r="AY851" s="27" t="s">
        <v>8191</v>
      </c>
      <c r="AZ851" s="27" t="s">
        <v>82</v>
      </c>
      <c r="BA851" s="27" t="s">
        <v>8192</v>
      </c>
      <c r="BB851" s="27" t="s">
        <v>8193</v>
      </c>
      <c r="BC851" s="27" t="s">
        <v>82</v>
      </c>
      <c r="BD851" s="27" t="s">
        <v>82</v>
      </c>
      <c r="BE851" s="27" t="s">
        <v>82</v>
      </c>
      <c r="BF851" s="27" t="s">
        <v>82</v>
      </c>
      <c r="BG851" s="27" t="s">
        <v>8186</v>
      </c>
      <c r="BH851" s="27" t="s">
        <v>128</v>
      </c>
      <c r="BI851" s="27" t="s">
        <v>220</v>
      </c>
      <c r="BJ851" s="27" t="s">
        <v>221</v>
      </c>
      <c r="BK851" s="27" t="s">
        <v>202</v>
      </c>
      <c r="BL851" s="27" t="s">
        <v>82</v>
      </c>
      <c r="BM851" s="27" t="s">
        <v>82</v>
      </c>
      <c r="BN851" s="27" t="s">
        <v>82</v>
      </c>
      <c r="BP851" s="117">
        <f>AO851*E851</f>
        <v>0</v>
      </c>
      <c r="BQ851" s="117">
        <f>AO851*Z851</f>
        <v>0</v>
      </c>
    </row>
    <row r="852">
      <c r="A852" s="48" t="s">
        <v>81</v>
      </c>
      <c r="B852" s="48" t="s">
        <v>82</v>
      </c>
      <c r="C852" s="58">
        <v>0</v>
      </c>
      <c r="D852" s="58">
        <v>0</v>
      </c>
      <c r="E852" s="64">
        <v>1003.2</v>
      </c>
      <c r="F852" s="26" t="s">
        <v>8194</v>
      </c>
      <c r="G852" s="27" t="s">
        <v>8195</v>
      </c>
      <c r="H852" s="27" t="s">
        <v>8196</v>
      </c>
      <c r="I852" s="118" t="s">
        <v>8197</v>
      </c>
      <c r="J852" s="94" t="s">
        <v>363</v>
      </c>
      <c r="L852" s="27" t="s">
        <v>82</v>
      </c>
      <c r="M852" s="27" t="s">
        <v>815</v>
      </c>
      <c r="N852" s="27" t="s">
        <v>88</v>
      </c>
      <c r="O852" s="27" t="s">
        <v>241</v>
      </c>
      <c r="P852" s="27" t="s">
        <v>242</v>
      </c>
      <c r="Q852" s="27" t="s">
        <v>89</v>
      </c>
      <c r="R852" s="27" t="s">
        <v>82</v>
      </c>
      <c r="S852" s="95" t="s">
        <v>8198</v>
      </c>
      <c r="T852" s="31">
        <v>10</v>
      </c>
      <c r="U852" s="31">
        <v>10</v>
      </c>
      <c r="V852" s="89">
        <v>46086</v>
      </c>
      <c r="W852" s="89">
        <v>46086</v>
      </c>
      <c r="X852" s="27" t="s">
        <v>8199</v>
      </c>
      <c r="Y852" s="72">
        <v>208</v>
      </c>
      <c r="Z852" s="76">
        <v>0.3</v>
      </c>
      <c r="AA852" s="28" t="s">
        <v>5338</v>
      </c>
      <c r="AB852" s="28" t="s">
        <v>82</v>
      </c>
      <c r="AC852" s="28" t="s">
        <v>5339</v>
      </c>
      <c r="AD852" s="28" t="s">
        <v>123</v>
      </c>
      <c r="AE852" s="28" t="s">
        <v>82</v>
      </c>
      <c r="AF852" s="28" t="s">
        <v>82</v>
      </c>
      <c r="AG852" s="28" t="s">
        <v>95</v>
      </c>
      <c r="AH852" s="28" t="s">
        <v>82</v>
      </c>
      <c r="AI852" s="28" t="s">
        <v>96</v>
      </c>
      <c r="AJ852" s="28" t="s">
        <v>82</v>
      </c>
      <c r="AK852" s="28" t="s">
        <v>82</v>
      </c>
      <c r="AL852" s="28" t="s">
        <v>8200</v>
      </c>
      <c r="AM852" s="28" t="s">
        <v>88</v>
      </c>
      <c r="AN852" s="27" t="s">
        <v>98</v>
      </c>
      <c r="AO852" s="72">
        <f>C852*U852+D852</f>
        <v>0</v>
      </c>
      <c r="AP852" s="27" t="s">
        <v>82</v>
      </c>
      <c r="AQ852" s="27" t="s">
        <v>82</v>
      </c>
      <c r="AR852" s="29" t="s">
        <v>82</v>
      </c>
      <c r="AS852" s="29" t="s">
        <v>82</v>
      </c>
      <c r="AT852" s="79" t="s">
        <v>82</v>
      </c>
      <c r="AW852" s="80" t="s">
        <v>82</v>
      </c>
      <c r="AX852" s="27" t="s">
        <v>82</v>
      </c>
      <c r="AY852" s="27" t="s">
        <v>8201</v>
      </c>
      <c r="AZ852" s="27" t="s">
        <v>82</v>
      </c>
      <c r="BA852" s="27" t="s">
        <v>82</v>
      </c>
      <c r="BB852" s="27" t="s">
        <v>8202</v>
      </c>
      <c r="BC852" s="27" t="s">
        <v>82</v>
      </c>
      <c r="BD852" s="27" t="s">
        <v>82</v>
      </c>
      <c r="BE852" s="27" t="s">
        <v>8203</v>
      </c>
      <c r="BF852" s="27" t="s">
        <v>82</v>
      </c>
      <c r="BG852" s="27" t="s">
        <v>8196</v>
      </c>
      <c r="BH852" s="27" t="s">
        <v>128</v>
      </c>
      <c r="BI852" s="27" t="s">
        <v>220</v>
      </c>
      <c r="BJ852" s="27" t="s">
        <v>221</v>
      </c>
      <c r="BK852" s="27" t="s">
        <v>202</v>
      </c>
      <c r="BL852" s="27" t="s">
        <v>82</v>
      </c>
      <c r="BM852" s="27" t="s">
        <v>82</v>
      </c>
      <c r="BN852" s="27" t="s">
        <v>82</v>
      </c>
      <c r="BP852" s="117">
        <f>AO852*E852</f>
        <v>0</v>
      </c>
      <c r="BQ852" s="117">
        <f>AO852*Z852</f>
        <v>0</v>
      </c>
    </row>
    <row r="853">
      <c r="A853" s="48" t="s">
        <v>81</v>
      </c>
      <c r="B853" s="48" t="s">
        <v>82</v>
      </c>
      <c r="C853" s="58">
        <v>0</v>
      </c>
      <c r="D853" s="58">
        <v>0</v>
      </c>
      <c r="E853" s="64">
        <v>1102.2</v>
      </c>
      <c r="F853" s="26" t="s">
        <v>8204</v>
      </c>
      <c r="G853" s="27" t="s">
        <v>8205</v>
      </c>
      <c r="H853" s="27" t="s">
        <v>8196</v>
      </c>
      <c r="I853" s="118" t="s">
        <v>8206</v>
      </c>
      <c r="J853" s="94" t="s">
        <v>614</v>
      </c>
      <c r="L853" s="27" t="s">
        <v>82</v>
      </c>
      <c r="M853" s="27" t="s">
        <v>780</v>
      </c>
      <c r="N853" s="27" t="s">
        <v>88</v>
      </c>
      <c r="O853" s="27" t="s">
        <v>241</v>
      </c>
      <c r="P853" s="27" t="s">
        <v>242</v>
      </c>
      <c r="Q853" s="27" t="s">
        <v>89</v>
      </c>
      <c r="R853" s="27" t="s">
        <v>82</v>
      </c>
      <c r="S853" s="95" t="s">
        <v>8207</v>
      </c>
      <c r="T853" s="31">
        <v>10</v>
      </c>
      <c r="U853" s="31">
        <v>10</v>
      </c>
      <c r="V853" s="89">
        <v>46146</v>
      </c>
      <c r="W853" s="89">
        <v>46146</v>
      </c>
      <c r="X853" s="27" t="s">
        <v>8208</v>
      </c>
      <c r="Y853" s="72">
        <v>256</v>
      </c>
      <c r="Z853" s="76">
        <v>0.35</v>
      </c>
      <c r="AA853" s="28" t="s">
        <v>5338</v>
      </c>
      <c r="AB853" s="28" t="s">
        <v>82</v>
      </c>
      <c r="AC853" s="28" t="s">
        <v>5339</v>
      </c>
      <c r="AD853" s="28" t="s">
        <v>123</v>
      </c>
      <c r="AE853" s="28" t="s">
        <v>82</v>
      </c>
      <c r="AF853" s="28" t="s">
        <v>82</v>
      </c>
      <c r="AG853" s="28" t="s">
        <v>95</v>
      </c>
      <c r="AH853" s="28" t="s">
        <v>82</v>
      </c>
      <c r="AI853" s="28" t="s">
        <v>96</v>
      </c>
      <c r="AJ853" s="28" t="s">
        <v>82</v>
      </c>
      <c r="AK853" s="28" t="s">
        <v>82</v>
      </c>
      <c r="AL853" s="28" t="s">
        <v>8209</v>
      </c>
      <c r="AM853" s="28" t="s">
        <v>88</v>
      </c>
      <c r="AN853" s="27" t="s">
        <v>98</v>
      </c>
      <c r="AO853" s="72">
        <f>C853*U853+D853</f>
        <v>0</v>
      </c>
      <c r="AP853" s="27" t="s">
        <v>82</v>
      </c>
      <c r="AQ853" s="27" t="s">
        <v>82</v>
      </c>
      <c r="AR853" s="29" t="s">
        <v>82</v>
      </c>
      <c r="AS853" s="29" t="s">
        <v>82</v>
      </c>
      <c r="AT853" s="79" t="s">
        <v>82</v>
      </c>
      <c r="AW853" s="80" t="s">
        <v>82</v>
      </c>
      <c r="AX853" s="27" t="s">
        <v>82</v>
      </c>
      <c r="AY853" s="27" t="s">
        <v>8210</v>
      </c>
      <c r="AZ853" s="27" t="s">
        <v>82</v>
      </c>
      <c r="BA853" s="27" t="s">
        <v>8211</v>
      </c>
      <c r="BB853" s="27" t="s">
        <v>8212</v>
      </c>
      <c r="BC853" s="27" t="s">
        <v>82</v>
      </c>
      <c r="BD853" s="27" t="s">
        <v>82</v>
      </c>
      <c r="BE853" s="27" t="s">
        <v>82</v>
      </c>
      <c r="BF853" s="27" t="s">
        <v>82</v>
      </c>
      <c r="BG853" s="27" t="s">
        <v>8196</v>
      </c>
      <c r="BH853" s="27" t="s">
        <v>128</v>
      </c>
      <c r="BI853" s="27" t="s">
        <v>220</v>
      </c>
      <c r="BJ853" s="27" t="s">
        <v>221</v>
      </c>
      <c r="BK853" s="27" t="s">
        <v>202</v>
      </c>
      <c r="BL853" s="27" t="s">
        <v>82</v>
      </c>
      <c r="BM853" s="27" t="s">
        <v>82</v>
      </c>
      <c r="BN853" s="27" t="s">
        <v>82</v>
      </c>
      <c r="BP853" s="117">
        <f>AO853*E853</f>
        <v>0</v>
      </c>
      <c r="BQ853" s="117">
        <f>AO853*Z853</f>
        <v>0</v>
      </c>
    </row>
    <row r="854">
      <c r="A854" s="48" t="s">
        <v>81</v>
      </c>
      <c r="B854" s="48" t="s">
        <v>82</v>
      </c>
      <c r="C854" s="58">
        <v>0</v>
      </c>
      <c r="D854" s="58">
        <v>0</v>
      </c>
      <c r="E854" s="64">
        <v>358.6</v>
      </c>
      <c r="F854" s="26" t="s">
        <v>8213</v>
      </c>
      <c r="G854" s="27" t="s">
        <v>8214</v>
      </c>
      <c r="H854" s="27" t="s">
        <v>8215</v>
      </c>
      <c r="I854" s="118" t="s">
        <v>8216</v>
      </c>
      <c r="J854" s="94" t="s">
        <v>114</v>
      </c>
      <c r="L854" s="27" t="s">
        <v>82</v>
      </c>
      <c r="M854" s="27" t="s">
        <v>8217</v>
      </c>
      <c r="N854" s="27" t="s">
        <v>88</v>
      </c>
      <c r="O854" s="27" t="s">
        <v>82</v>
      </c>
      <c r="P854" s="27" t="s">
        <v>82</v>
      </c>
      <c r="Q854" s="27" t="s">
        <v>89</v>
      </c>
      <c r="R854" s="27" t="s">
        <v>82</v>
      </c>
      <c r="S854" s="95" t="s">
        <v>8218</v>
      </c>
      <c r="T854" s="31">
        <v>10</v>
      </c>
      <c r="U854" s="31">
        <v>16</v>
      </c>
      <c r="V854" s="89">
        <v>46063</v>
      </c>
      <c r="W854" s="89">
        <v>46063</v>
      </c>
      <c r="X854" s="27" t="s">
        <v>8219</v>
      </c>
      <c r="Y854" s="72">
        <v>224</v>
      </c>
      <c r="Z854" s="76">
        <v>0.175</v>
      </c>
      <c r="AA854" s="28" t="s">
        <v>326</v>
      </c>
      <c r="AB854" s="28" t="s">
        <v>82</v>
      </c>
      <c r="AC854" s="28" t="s">
        <v>327</v>
      </c>
      <c r="AD854" s="28" t="s">
        <v>94</v>
      </c>
      <c r="AE854" s="28" t="s">
        <v>82</v>
      </c>
      <c r="AF854" s="28" t="s">
        <v>82</v>
      </c>
      <c r="AG854" s="28" t="s">
        <v>95</v>
      </c>
      <c r="AH854" s="28" t="s">
        <v>82</v>
      </c>
      <c r="AI854" s="28" t="s">
        <v>96</v>
      </c>
      <c r="AJ854" s="28" t="s">
        <v>82</v>
      </c>
      <c r="AK854" s="28" t="s">
        <v>82</v>
      </c>
      <c r="AL854" s="28" t="s">
        <v>8220</v>
      </c>
      <c r="AM854" s="28" t="s">
        <v>88</v>
      </c>
      <c r="AN854" s="27" t="s">
        <v>98</v>
      </c>
      <c r="AO854" s="72">
        <f>C854*U854+D854</f>
        <v>0</v>
      </c>
      <c r="AP854" s="27" t="s">
        <v>82</v>
      </c>
      <c r="AQ854" s="27" t="s">
        <v>82</v>
      </c>
      <c r="AR854" s="29" t="s">
        <v>82</v>
      </c>
      <c r="AS854" s="29" t="s">
        <v>82</v>
      </c>
      <c r="AT854" s="79" t="s">
        <v>82</v>
      </c>
      <c r="AW854" s="80" t="s">
        <v>82</v>
      </c>
      <c r="AX854" s="27" t="s">
        <v>82</v>
      </c>
      <c r="AY854" s="27" t="s">
        <v>8221</v>
      </c>
      <c r="AZ854" s="27" t="s">
        <v>82</v>
      </c>
      <c r="BA854" s="27" t="s">
        <v>8222</v>
      </c>
      <c r="BB854" s="27" t="s">
        <v>8223</v>
      </c>
      <c r="BC854" s="27" t="s">
        <v>82</v>
      </c>
      <c r="BD854" s="27" t="s">
        <v>82</v>
      </c>
      <c r="BE854" s="27" t="s">
        <v>82</v>
      </c>
      <c r="BF854" s="27" t="s">
        <v>82</v>
      </c>
      <c r="BG854" s="27" t="s">
        <v>8215</v>
      </c>
      <c r="BH854" s="27" t="s">
        <v>128</v>
      </c>
      <c r="BI854" s="27" t="s">
        <v>220</v>
      </c>
      <c r="BJ854" s="27" t="s">
        <v>221</v>
      </c>
      <c r="BK854" s="27" t="s">
        <v>202</v>
      </c>
      <c r="BL854" s="27" t="s">
        <v>82</v>
      </c>
      <c r="BM854" s="27" t="s">
        <v>82</v>
      </c>
      <c r="BN854" s="27" t="s">
        <v>82</v>
      </c>
      <c r="BP854" s="117">
        <f>AO854*E854</f>
        <v>0</v>
      </c>
      <c r="BQ854" s="117">
        <f>AO854*Z854</f>
        <v>0</v>
      </c>
    </row>
    <row r="855">
      <c r="A855" s="48" t="s">
        <v>81</v>
      </c>
      <c r="B855" s="48" t="s">
        <v>82</v>
      </c>
      <c r="C855" s="58">
        <v>0</v>
      </c>
      <c r="D855" s="58">
        <v>0</v>
      </c>
      <c r="E855" s="64">
        <v>358.6</v>
      </c>
      <c r="F855" s="26" t="s">
        <v>8224</v>
      </c>
      <c r="G855" s="27" t="s">
        <v>8225</v>
      </c>
      <c r="H855" s="27" t="s">
        <v>8215</v>
      </c>
      <c r="I855" s="118" t="s">
        <v>8226</v>
      </c>
      <c r="J855" s="94" t="s">
        <v>614</v>
      </c>
      <c r="L855" s="27" t="s">
        <v>82</v>
      </c>
      <c r="M855" s="27" t="s">
        <v>8217</v>
      </c>
      <c r="N855" s="27" t="s">
        <v>88</v>
      </c>
      <c r="O855" s="27" t="s">
        <v>82</v>
      </c>
      <c r="P855" s="27" t="s">
        <v>82</v>
      </c>
      <c r="Q855" s="27" t="s">
        <v>89</v>
      </c>
      <c r="R855" s="27" t="s">
        <v>82</v>
      </c>
      <c r="S855" s="95" t="s">
        <v>8227</v>
      </c>
      <c r="T855" s="31">
        <v>10</v>
      </c>
      <c r="U855" s="31">
        <v>16</v>
      </c>
      <c r="V855" s="89">
        <v>46063</v>
      </c>
      <c r="W855" s="89">
        <v>46063</v>
      </c>
      <c r="X855" s="27" t="s">
        <v>8228</v>
      </c>
      <c r="Y855" s="72">
        <v>224</v>
      </c>
      <c r="Z855" s="76">
        <v>0.261</v>
      </c>
      <c r="AA855" s="28" t="s">
        <v>326</v>
      </c>
      <c r="AB855" s="28" t="s">
        <v>82</v>
      </c>
      <c r="AC855" s="28" t="s">
        <v>327</v>
      </c>
      <c r="AD855" s="28" t="s">
        <v>94</v>
      </c>
      <c r="AE855" s="28" t="s">
        <v>82</v>
      </c>
      <c r="AF855" s="28" t="s">
        <v>82</v>
      </c>
      <c r="AG855" s="28" t="s">
        <v>95</v>
      </c>
      <c r="AH855" s="28" t="s">
        <v>82</v>
      </c>
      <c r="AI855" s="28" t="s">
        <v>96</v>
      </c>
      <c r="AJ855" s="28" t="s">
        <v>82</v>
      </c>
      <c r="AK855" s="28" t="s">
        <v>82</v>
      </c>
      <c r="AL855" s="28" t="s">
        <v>8229</v>
      </c>
      <c r="AM855" s="28" t="s">
        <v>88</v>
      </c>
      <c r="AN855" s="27" t="s">
        <v>98</v>
      </c>
      <c r="AO855" s="72">
        <f>C855*U855+D855</f>
        <v>0</v>
      </c>
      <c r="AP855" s="27" t="s">
        <v>82</v>
      </c>
      <c r="AQ855" s="27" t="s">
        <v>82</v>
      </c>
      <c r="AR855" s="29" t="s">
        <v>82</v>
      </c>
      <c r="AS855" s="29" t="s">
        <v>82</v>
      </c>
      <c r="AT855" s="79" t="s">
        <v>82</v>
      </c>
      <c r="AW855" s="80" t="s">
        <v>82</v>
      </c>
      <c r="AX855" s="27" t="s">
        <v>82</v>
      </c>
      <c r="AY855" s="27" t="s">
        <v>8230</v>
      </c>
      <c r="AZ855" s="27" t="s">
        <v>82</v>
      </c>
      <c r="BA855" s="27" t="s">
        <v>8231</v>
      </c>
      <c r="BB855" s="27" t="s">
        <v>8232</v>
      </c>
      <c r="BC855" s="27" t="s">
        <v>82</v>
      </c>
      <c r="BD855" s="27" t="s">
        <v>82</v>
      </c>
      <c r="BE855" s="27" t="s">
        <v>82</v>
      </c>
      <c r="BF855" s="27" t="s">
        <v>82</v>
      </c>
      <c r="BG855" s="27" t="s">
        <v>8215</v>
      </c>
      <c r="BH855" s="27" t="s">
        <v>128</v>
      </c>
      <c r="BI855" s="27" t="s">
        <v>220</v>
      </c>
      <c r="BJ855" s="27" t="s">
        <v>221</v>
      </c>
      <c r="BK855" s="27" t="s">
        <v>202</v>
      </c>
      <c r="BL855" s="27" t="s">
        <v>82</v>
      </c>
      <c r="BM855" s="27" t="s">
        <v>82</v>
      </c>
      <c r="BN855" s="27" t="s">
        <v>82</v>
      </c>
      <c r="BP855" s="117">
        <f>AO855*E855</f>
        <v>0</v>
      </c>
      <c r="BQ855" s="117">
        <f>AO855*Z855</f>
        <v>0</v>
      </c>
    </row>
    <row r="856">
      <c r="A856" s="48" t="s">
        <v>81</v>
      </c>
      <c r="B856" s="48" t="s">
        <v>82</v>
      </c>
      <c r="C856" s="58">
        <v>0</v>
      </c>
      <c r="D856" s="58">
        <v>0</v>
      </c>
      <c r="E856" s="64">
        <v>358.6</v>
      </c>
      <c r="F856" s="26" t="s">
        <v>8233</v>
      </c>
      <c r="G856" s="27" t="s">
        <v>8234</v>
      </c>
      <c r="H856" s="27" t="s">
        <v>8215</v>
      </c>
      <c r="I856" s="118" t="s">
        <v>8235</v>
      </c>
      <c r="J856" s="94" t="s">
        <v>614</v>
      </c>
      <c r="L856" s="27" t="s">
        <v>82</v>
      </c>
      <c r="M856" s="27" t="s">
        <v>8217</v>
      </c>
      <c r="N856" s="27" t="s">
        <v>88</v>
      </c>
      <c r="O856" s="27" t="s">
        <v>82</v>
      </c>
      <c r="P856" s="27" t="s">
        <v>82</v>
      </c>
      <c r="Q856" s="27" t="s">
        <v>89</v>
      </c>
      <c r="R856" s="27" t="s">
        <v>82</v>
      </c>
      <c r="S856" s="95" t="s">
        <v>8236</v>
      </c>
      <c r="T856" s="31">
        <v>10</v>
      </c>
      <c r="U856" s="31">
        <v>16</v>
      </c>
      <c r="V856" s="89">
        <v>46066</v>
      </c>
      <c r="W856" s="89">
        <v>46066</v>
      </c>
      <c r="X856" s="27" t="s">
        <v>8237</v>
      </c>
      <c r="Y856" s="72">
        <v>352</v>
      </c>
      <c r="Z856" s="76">
        <v>0.259</v>
      </c>
      <c r="AA856" s="28" t="s">
        <v>326</v>
      </c>
      <c r="AB856" s="28" t="s">
        <v>82</v>
      </c>
      <c r="AC856" s="28" t="s">
        <v>327</v>
      </c>
      <c r="AD856" s="28" t="s">
        <v>94</v>
      </c>
      <c r="AE856" s="28" t="s">
        <v>82</v>
      </c>
      <c r="AF856" s="28" t="s">
        <v>82</v>
      </c>
      <c r="AG856" s="28" t="s">
        <v>95</v>
      </c>
      <c r="AH856" s="28" t="s">
        <v>82</v>
      </c>
      <c r="AI856" s="28" t="s">
        <v>96</v>
      </c>
      <c r="AJ856" s="28" t="s">
        <v>82</v>
      </c>
      <c r="AK856" s="28" t="s">
        <v>82</v>
      </c>
      <c r="AL856" s="28" t="s">
        <v>8238</v>
      </c>
      <c r="AM856" s="28" t="s">
        <v>88</v>
      </c>
      <c r="AN856" s="27" t="s">
        <v>98</v>
      </c>
      <c r="AO856" s="72">
        <f>C856*U856+D856</f>
        <v>0</v>
      </c>
      <c r="AP856" s="27" t="s">
        <v>82</v>
      </c>
      <c r="AQ856" s="27" t="s">
        <v>82</v>
      </c>
      <c r="AR856" s="29" t="s">
        <v>82</v>
      </c>
      <c r="AS856" s="29" t="s">
        <v>82</v>
      </c>
      <c r="AT856" s="79" t="s">
        <v>82</v>
      </c>
      <c r="AW856" s="80" t="s">
        <v>82</v>
      </c>
      <c r="AX856" s="27" t="s">
        <v>82</v>
      </c>
      <c r="AY856" s="27" t="s">
        <v>8239</v>
      </c>
      <c r="AZ856" s="27" t="s">
        <v>82</v>
      </c>
      <c r="BA856" s="27" t="s">
        <v>8240</v>
      </c>
      <c r="BB856" s="27" t="s">
        <v>8241</v>
      </c>
      <c r="BC856" s="27" t="s">
        <v>82</v>
      </c>
      <c r="BD856" s="27" t="s">
        <v>82</v>
      </c>
      <c r="BE856" s="27" t="s">
        <v>82</v>
      </c>
      <c r="BF856" s="27" t="s">
        <v>82</v>
      </c>
      <c r="BG856" s="27" t="s">
        <v>8215</v>
      </c>
      <c r="BH856" s="27" t="s">
        <v>128</v>
      </c>
      <c r="BI856" s="27" t="s">
        <v>220</v>
      </c>
      <c r="BJ856" s="27" t="s">
        <v>221</v>
      </c>
      <c r="BK856" s="27" t="s">
        <v>202</v>
      </c>
      <c r="BL856" s="27" t="s">
        <v>82</v>
      </c>
      <c r="BM856" s="27" t="s">
        <v>82</v>
      </c>
      <c r="BN856" s="27" t="s">
        <v>82</v>
      </c>
      <c r="BP856" s="117">
        <f>AO856*E856</f>
        <v>0</v>
      </c>
      <c r="BQ856" s="117">
        <f>AO856*Z856</f>
        <v>0</v>
      </c>
    </row>
    <row r="857">
      <c r="A857" s="48" t="s">
        <v>81</v>
      </c>
      <c r="B857" s="48" t="s">
        <v>82</v>
      </c>
      <c r="C857" s="58">
        <v>0</v>
      </c>
      <c r="D857" s="58">
        <v>0</v>
      </c>
      <c r="E857" s="64">
        <v>400.4</v>
      </c>
      <c r="F857" s="26" t="s">
        <v>8242</v>
      </c>
      <c r="G857" s="27" t="s">
        <v>8243</v>
      </c>
      <c r="H857" s="27" t="s">
        <v>8215</v>
      </c>
      <c r="I857" s="118" t="s">
        <v>8244</v>
      </c>
      <c r="J857" s="94" t="s">
        <v>614</v>
      </c>
      <c r="L857" s="27" t="s">
        <v>82</v>
      </c>
      <c r="M857" s="27" t="s">
        <v>495</v>
      </c>
      <c r="N857" s="27" t="s">
        <v>88</v>
      </c>
      <c r="O857" s="27" t="s">
        <v>241</v>
      </c>
      <c r="P857" s="27" t="s">
        <v>242</v>
      </c>
      <c r="Q857" s="27" t="s">
        <v>89</v>
      </c>
      <c r="R857" s="27" t="s">
        <v>82</v>
      </c>
      <c r="S857" s="95" t="s">
        <v>8245</v>
      </c>
      <c r="T857" s="31">
        <v>10</v>
      </c>
      <c r="U857" s="31">
        <v>16</v>
      </c>
      <c r="V857" s="89">
        <v>46063</v>
      </c>
      <c r="W857" s="89">
        <v>46063</v>
      </c>
      <c r="X857" s="27" t="s">
        <v>8246</v>
      </c>
      <c r="Y857" s="72">
        <v>256</v>
      </c>
      <c r="Z857" s="76">
        <v>0.315</v>
      </c>
      <c r="AA857" s="28" t="s">
        <v>326</v>
      </c>
      <c r="AB857" s="28" t="s">
        <v>82</v>
      </c>
      <c r="AC857" s="28" t="s">
        <v>327</v>
      </c>
      <c r="AD857" s="28" t="s">
        <v>94</v>
      </c>
      <c r="AE857" s="28" t="s">
        <v>82</v>
      </c>
      <c r="AF857" s="28" t="s">
        <v>82</v>
      </c>
      <c r="AG857" s="28" t="s">
        <v>95</v>
      </c>
      <c r="AH857" s="28" t="s">
        <v>82</v>
      </c>
      <c r="AI857" s="28" t="s">
        <v>96</v>
      </c>
      <c r="AJ857" s="28" t="s">
        <v>82</v>
      </c>
      <c r="AK857" s="28" t="s">
        <v>82</v>
      </c>
      <c r="AL857" s="28" t="s">
        <v>8247</v>
      </c>
      <c r="AM857" s="28" t="s">
        <v>88</v>
      </c>
      <c r="AN857" s="27" t="s">
        <v>98</v>
      </c>
      <c r="AO857" s="72">
        <f>C857*U857+D857</f>
        <v>0</v>
      </c>
      <c r="AP857" s="27" t="s">
        <v>82</v>
      </c>
      <c r="AQ857" s="27" t="s">
        <v>82</v>
      </c>
      <c r="AR857" s="29" t="s">
        <v>82</v>
      </c>
      <c r="AS857" s="29" t="s">
        <v>82</v>
      </c>
      <c r="AT857" s="79" t="s">
        <v>82</v>
      </c>
      <c r="AW857" s="80" t="s">
        <v>82</v>
      </c>
      <c r="AX857" s="27" t="s">
        <v>82</v>
      </c>
      <c r="AY857" s="27" t="s">
        <v>8248</v>
      </c>
      <c r="AZ857" s="27" t="s">
        <v>82</v>
      </c>
      <c r="BA857" s="27" t="s">
        <v>8249</v>
      </c>
      <c r="BB857" s="27" t="s">
        <v>8250</v>
      </c>
      <c r="BC857" s="27" t="s">
        <v>82</v>
      </c>
      <c r="BD857" s="27" t="s">
        <v>82</v>
      </c>
      <c r="BE857" s="27" t="s">
        <v>82</v>
      </c>
      <c r="BF857" s="27" t="s">
        <v>82</v>
      </c>
      <c r="BG857" s="27" t="s">
        <v>8215</v>
      </c>
      <c r="BH857" s="27" t="s">
        <v>128</v>
      </c>
      <c r="BI857" s="27" t="s">
        <v>220</v>
      </c>
      <c r="BJ857" s="27" t="s">
        <v>221</v>
      </c>
      <c r="BK857" s="27" t="s">
        <v>202</v>
      </c>
      <c r="BL857" s="27" t="s">
        <v>82</v>
      </c>
      <c r="BM857" s="27" t="s">
        <v>82</v>
      </c>
      <c r="BN857" s="27" t="s">
        <v>82</v>
      </c>
      <c r="BP857" s="117">
        <f>AO857*E857</f>
        <v>0</v>
      </c>
      <c r="BQ857" s="117">
        <f>AO857*Z857</f>
        <v>0</v>
      </c>
    </row>
    <row r="858">
      <c r="A858" s="48" t="s">
        <v>81</v>
      </c>
      <c r="B858" s="48" t="s">
        <v>82</v>
      </c>
      <c r="C858" s="58">
        <v>0</v>
      </c>
      <c r="D858" s="58">
        <v>0</v>
      </c>
      <c r="E858" s="64">
        <v>400.4</v>
      </c>
      <c r="F858" s="26" t="s">
        <v>8251</v>
      </c>
      <c r="G858" s="27" t="s">
        <v>8252</v>
      </c>
      <c r="H858" s="27" t="s">
        <v>8215</v>
      </c>
      <c r="I858" s="118" t="s">
        <v>8253</v>
      </c>
      <c r="J858" s="94" t="s">
        <v>614</v>
      </c>
      <c r="L858" s="27" t="s">
        <v>82</v>
      </c>
      <c r="M858" s="27" t="s">
        <v>495</v>
      </c>
      <c r="N858" s="27" t="s">
        <v>88</v>
      </c>
      <c r="O858" s="27" t="s">
        <v>82</v>
      </c>
      <c r="P858" s="27" t="s">
        <v>82</v>
      </c>
      <c r="Q858" s="27" t="s">
        <v>89</v>
      </c>
      <c r="R858" s="27" t="s">
        <v>82</v>
      </c>
      <c r="S858" s="95" t="s">
        <v>8254</v>
      </c>
      <c r="T858" s="31">
        <v>10</v>
      </c>
      <c r="U858" s="31">
        <v>16</v>
      </c>
      <c r="V858" s="89">
        <v>46066</v>
      </c>
      <c r="W858" s="89">
        <v>46066</v>
      </c>
      <c r="X858" s="27" t="s">
        <v>8255</v>
      </c>
      <c r="Y858" s="72">
        <v>256</v>
      </c>
      <c r="Z858" s="76">
        <v>0.194</v>
      </c>
      <c r="AA858" s="28" t="s">
        <v>326</v>
      </c>
      <c r="AB858" s="28" t="s">
        <v>82</v>
      </c>
      <c r="AC858" s="28" t="s">
        <v>327</v>
      </c>
      <c r="AD858" s="28" t="s">
        <v>94</v>
      </c>
      <c r="AE858" s="28" t="s">
        <v>82</v>
      </c>
      <c r="AF858" s="28" t="s">
        <v>82</v>
      </c>
      <c r="AG858" s="28" t="s">
        <v>95</v>
      </c>
      <c r="AH858" s="28" t="s">
        <v>82</v>
      </c>
      <c r="AI858" s="28" t="s">
        <v>96</v>
      </c>
      <c r="AJ858" s="28" t="s">
        <v>82</v>
      </c>
      <c r="AK858" s="28" t="s">
        <v>82</v>
      </c>
      <c r="AL858" s="28" t="s">
        <v>8256</v>
      </c>
      <c r="AM858" s="28" t="s">
        <v>88</v>
      </c>
      <c r="AN858" s="27" t="s">
        <v>98</v>
      </c>
      <c r="AO858" s="72">
        <f>C858*U858+D858</f>
        <v>0</v>
      </c>
      <c r="AP858" s="27" t="s">
        <v>82</v>
      </c>
      <c r="AQ858" s="27" t="s">
        <v>82</v>
      </c>
      <c r="AR858" s="29" t="s">
        <v>82</v>
      </c>
      <c r="AS858" s="29" t="s">
        <v>82</v>
      </c>
      <c r="AT858" s="79" t="s">
        <v>82</v>
      </c>
      <c r="AW858" s="80" t="s">
        <v>82</v>
      </c>
      <c r="AX858" s="27" t="s">
        <v>82</v>
      </c>
      <c r="AY858" s="27" t="s">
        <v>8257</v>
      </c>
      <c r="AZ858" s="27" t="s">
        <v>82</v>
      </c>
      <c r="BA858" s="27" t="s">
        <v>8258</v>
      </c>
      <c r="BB858" s="27" t="s">
        <v>8259</v>
      </c>
      <c r="BC858" s="27" t="s">
        <v>82</v>
      </c>
      <c r="BD858" s="27" t="s">
        <v>82</v>
      </c>
      <c r="BE858" s="27" t="s">
        <v>82</v>
      </c>
      <c r="BF858" s="27" t="s">
        <v>82</v>
      </c>
      <c r="BG858" s="27" t="s">
        <v>8215</v>
      </c>
      <c r="BH858" s="27" t="s">
        <v>128</v>
      </c>
      <c r="BI858" s="27" t="s">
        <v>220</v>
      </c>
      <c r="BJ858" s="27" t="s">
        <v>221</v>
      </c>
      <c r="BK858" s="27" t="s">
        <v>202</v>
      </c>
      <c r="BL858" s="27" t="s">
        <v>82</v>
      </c>
      <c r="BM858" s="27" t="s">
        <v>82</v>
      </c>
      <c r="BN858" s="27" t="s">
        <v>82</v>
      </c>
      <c r="BP858" s="117">
        <f>AO858*E858</f>
        <v>0</v>
      </c>
      <c r="BQ858" s="117">
        <f>AO858*Z858</f>
        <v>0</v>
      </c>
    </row>
    <row r="859">
      <c r="A859" s="48" t="s">
        <v>81</v>
      </c>
      <c r="B859" s="48" t="s">
        <v>82</v>
      </c>
      <c r="C859" s="58">
        <v>0</v>
      </c>
      <c r="D859" s="58">
        <v>0</v>
      </c>
      <c r="E859" s="64">
        <v>752.4</v>
      </c>
      <c r="F859" s="26" t="s">
        <v>8260</v>
      </c>
      <c r="G859" s="27" t="s">
        <v>8261</v>
      </c>
      <c r="H859" s="27" t="s">
        <v>8260</v>
      </c>
      <c r="I859" s="118" t="s">
        <v>8262</v>
      </c>
      <c r="J859" s="94" t="s">
        <v>114</v>
      </c>
      <c r="L859" s="27" t="s">
        <v>82</v>
      </c>
      <c r="M859" s="27" t="s">
        <v>857</v>
      </c>
      <c r="N859" s="27" t="s">
        <v>88</v>
      </c>
      <c r="O859" s="27" t="s">
        <v>6712</v>
      </c>
      <c r="P859" s="27" t="s">
        <v>6713</v>
      </c>
      <c r="Q859" s="27" t="s">
        <v>89</v>
      </c>
      <c r="R859" s="27" t="s">
        <v>82</v>
      </c>
      <c r="S859" s="95" t="s">
        <v>8263</v>
      </c>
      <c r="T859" s="31">
        <v>10</v>
      </c>
      <c r="U859" s="31">
        <v>18</v>
      </c>
      <c r="V859" s="89">
        <v>45722</v>
      </c>
      <c r="W859" s="89">
        <v>46016</v>
      </c>
      <c r="X859" s="27" t="s">
        <v>8264</v>
      </c>
      <c r="Y859" s="72">
        <v>320</v>
      </c>
      <c r="Z859" s="76">
        <v>0.35</v>
      </c>
      <c r="AA859" s="28" t="s">
        <v>92</v>
      </c>
      <c r="AB859" s="28" t="s">
        <v>82</v>
      </c>
      <c r="AC859" s="28" t="s">
        <v>93</v>
      </c>
      <c r="AD859" s="28" t="s">
        <v>123</v>
      </c>
      <c r="AE859" s="28" t="s">
        <v>82</v>
      </c>
      <c r="AF859" s="28" t="s">
        <v>82</v>
      </c>
      <c r="AG859" s="28" t="s">
        <v>95</v>
      </c>
      <c r="AH859" s="28" t="s">
        <v>82</v>
      </c>
      <c r="AI859" s="28" t="s">
        <v>96</v>
      </c>
      <c r="AJ859" s="28" t="s">
        <v>82</v>
      </c>
      <c r="AK859" s="28" t="s">
        <v>82</v>
      </c>
      <c r="AL859" s="28" t="s">
        <v>8265</v>
      </c>
      <c r="AM859" s="28" t="s">
        <v>88</v>
      </c>
      <c r="AN859" s="27" t="s">
        <v>194</v>
      </c>
      <c r="AO859" s="72">
        <f>C859*U859+D859</f>
        <v>0</v>
      </c>
      <c r="AP859" s="119" t="s">
        <v>8266</v>
      </c>
      <c r="AQ859" s="27" t="s">
        <v>82</v>
      </c>
      <c r="AR859" s="29" t="s">
        <v>82</v>
      </c>
      <c r="AS859" s="29" t="s">
        <v>82</v>
      </c>
      <c r="AT859" s="79" t="s">
        <v>82</v>
      </c>
      <c r="AW859" s="80" t="s">
        <v>82</v>
      </c>
      <c r="AX859" s="27" t="s">
        <v>82</v>
      </c>
      <c r="AY859" s="27" t="s">
        <v>8267</v>
      </c>
      <c r="AZ859" s="27" t="s">
        <v>82</v>
      </c>
      <c r="BA859" s="27" t="s">
        <v>8268</v>
      </c>
      <c r="BB859" s="27" t="s">
        <v>8269</v>
      </c>
      <c r="BC859" s="27" t="s">
        <v>82</v>
      </c>
      <c r="BD859" s="27" t="s">
        <v>8270</v>
      </c>
      <c r="BE859" s="27" t="s">
        <v>82</v>
      </c>
      <c r="BF859" s="27" t="s">
        <v>82</v>
      </c>
      <c r="BG859" s="27" t="s">
        <v>8260</v>
      </c>
      <c r="BH859" s="27" t="s">
        <v>2792</v>
      </c>
      <c r="BI859" s="27" t="s">
        <v>5278</v>
      </c>
      <c r="BJ859" s="27" t="s">
        <v>6723</v>
      </c>
      <c r="BK859" s="27" t="s">
        <v>6723</v>
      </c>
      <c r="BL859" s="27" t="s">
        <v>82</v>
      </c>
      <c r="BM859" s="27" t="s">
        <v>82</v>
      </c>
      <c r="BN859" s="27" t="s">
        <v>82</v>
      </c>
      <c r="BP859" s="117">
        <f>AO859*E859</f>
        <v>0</v>
      </c>
      <c r="BQ859" s="117">
        <f>AO859*Z859</f>
        <v>0</v>
      </c>
    </row>
    <row r="860">
      <c r="A860" s="48" t="s">
        <v>81</v>
      </c>
      <c r="B860" s="48" t="s">
        <v>82</v>
      </c>
      <c r="C860" s="58">
        <v>0</v>
      </c>
      <c r="D860" s="58">
        <v>0</v>
      </c>
      <c r="E860" s="64">
        <v>726</v>
      </c>
      <c r="F860" s="26" t="s">
        <v>8271</v>
      </c>
      <c r="G860" s="27" t="s">
        <v>8272</v>
      </c>
      <c r="H860" s="27" t="s">
        <v>8260</v>
      </c>
      <c r="I860" s="118" t="s">
        <v>8273</v>
      </c>
      <c r="J860" s="94" t="s">
        <v>114</v>
      </c>
      <c r="L860" s="27" t="s">
        <v>82</v>
      </c>
      <c r="M860" s="27" t="s">
        <v>794</v>
      </c>
      <c r="N860" s="27" t="s">
        <v>88</v>
      </c>
      <c r="O860" s="27" t="s">
        <v>6712</v>
      </c>
      <c r="P860" s="27" t="s">
        <v>6713</v>
      </c>
      <c r="Q860" s="27" t="s">
        <v>89</v>
      </c>
      <c r="R860" s="27" t="s">
        <v>82</v>
      </c>
      <c r="S860" s="95" t="s">
        <v>8274</v>
      </c>
      <c r="T860" s="31">
        <v>10</v>
      </c>
      <c r="U860" s="31">
        <v>20</v>
      </c>
      <c r="V860" s="89">
        <v>45744</v>
      </c>
      <c r="W860" s="89">
        <v>45744</v>
      </c>
      <c r="X860" s="27" t="s">
        <v>8275</v>
      </c>
      <c r="Y860" s="72">
        <v>288</v>
      </c>
      <c r="Z860" s="76">
        <v>0.318</v>
      </c>
      <c r="AA860" s="28" t="s">
        <v>92</v>
      </c>
      <c r="AB860" s="28" t="s">
        <v>82</v>
      </c>
      <c r="AC860" s="28" t="s">
        <v>93</v>
      </c>
      <c r="AD860" s="28" t="s">
        <v>123</v>
      </c>
      <c r="AE860" s="28" t="s">
        <v>82</v>
      </c>
      <c r="AF860" s="28" t="s">
        <v>82</v>
      </c>
      <c r="AG860" s="28" t="s">
        <v>95</v>
      </c>
      <c r="AH860" s="28" t="s">
        <v>82</v>
      </c>
      <c r="AI860" s="28" t="s">
        <v>96</v>
      </c>
      <c r="AJ860" s="28" t="s">
        <v>82</v>
      </c>
      <c r="AK860" s="28" t="s">
        <v>82</v>
      </c>
      <c r="AL860" s="28" t="s">
        <v>8276</v>
      </c>
      <c r="AM860" s="28" t="s">
        <v>88</v>
      </c>
      <c r="AN860" s="27" t="s">
        <v>194</v>
      </c>
      <c r="AO860" s="72">
        <f>C860*U860+D860</f>
        <v>0</v>
      </c>
      <c r="AP860" s="119" t="s">
        <v>8277</v>
      </c>
      <c r="AQ860" s="27" t="s">
        <v>82</v>
      </c>
      <c r="AR860" s="29" t="s">
        <v>82</v>
      </c>
      <c r="AS860" s="29" t="s">
        <v>82</v>
      </c>
      <c r="AT860" s="79" t="s">
        <v>82</v>
      </c>
      <c r="AW860" s="80" t="s">
        <v>82</v>
      </c>
      <c r="AX860" s="27" t="s">
        <v>82</v>
      </c>
      <c r="AY860" s="27" t="s">
        <v>8278</v>
      </c>
      <c r="AZ860" s="27" t="s">
        <v>82</v>
      </c>
      <c r="BA860" s="27" t="s">
        <v>8279</v>
      </c>
      <c r="BB860" s="27" t="s">
        <v>8280</v>
      </c>
      <c r="BC860" s="27" t="s">
        <v>82</v>
      </c>
      <c r="BD860" s="27" t="s">
        <v>82</v>
      </c>
      <c r="BE860" s="27" t="s">
        <v>82</v>
      </c>
      <c r="BF860" s="27" t="s">
        <v>82</v>
      </c>
      <c r="BG860" s="27" t="s">
        <v>8260</v>
      </c>
      <c r="BH860" s="27" t="s">
        <v>2792</v>
      </c>
      <c r="BI860" s="27" t="s">
        <v>5278</v>
      </c>
      <c r="BJ860" s="27" t="s">
        <v>6723</v>
      </c>
      <c r="BK860" s="27" t="s">
        <v>6723</v>
      </c>
      <c r="BL860" s="27" t="s">
        <v>82</v>
      </c>
      <c r="BM860" s="27" t="s">
        <v>82</v>
      </c>
      <c r="BN860" s="27" t="s">
        <v>82</v>
      </c>
      <c r="BP860" s="117">
        <f>AO860*E860</f>
        <v>0</v>
      </c>
      <c r="BQ860" s="117">
        <f>AO860*Z860</f>
        <v>0</v>
      </c>
    </row>
    <row r="861">
      <c r="A861" s="48" t="s">
        <v>81</v>
      </c>
      <c r="B861" s="48" t="s">
        <v>82</v>
      </c>
      <c r="C861" s="58">
        <v>0</v>
      </c>
      <c r="D861" s="58">
        <v>0</v>
      </c>
      <c r="E861" s="64">
        <v>1155</v>
      </c>
      <c r="F861" s="26" t="s">
        <v>8281</v>
      </c>
      <c r="G861" s="27" t="s">
        <v>8282</v>
      </c>
      <c r="H861" s="27" t="s">
        <v>8283</v>
      </c>
      <c r="I861" s="118" t="s">
        <v>8284</v>
      </c>
      <c r="J861" s="94" t="s">
        <v>114</v>
      </c>
      <c r="L861" s="27" t="s">
        <v>82</v>
      </c>
      <c r="M861" s="27" t="s">
        <v>227</v>
      </c>
      <c r="N861" s="27" t="s">
        <v>88</v>
      </c>
      <c r="O861" s="27" t="s">
        <v>2784</v>
      </c>
      <c r="P861" s="27" t="s">
        <v>8285</v>
      </c>
      <c r="Q861" s="27" t="s">
        <v>89</v>
      </c>
      <c r="R861" s="27" t="s">
        <v>82</v>
      </c>
      <c r="S861" s="95" t="s">
        <v>8286</v>
      </c>
      <c r="T861" s="31">
        <v>10</v>
      </c>
      <c r="U861" s="31">
        <v>15</v>
      </c>
      <c r="V861" s="89">
        <v>45489</v>
      </c>
      <c r="W861" s="89">
        <v>45489</v>
      </c>
      <c r="X861" s="27" t="s">
        <v>8286</v>
      </c>
      <c r="Y861" s="72">
        <v>20</v>
      </c>
      <c r="Z861" s="76">
        <v>0.325</v>
      </c>
      <c r="AA861" s="28" t="s">
        <v>277</v>
      </c>
      <c r="AB861" s="28" t="s">
        <v>82</v>
      </c>
      <c r="AC861" s="28" t="s">
        <v>8287</v>
      </c>
      <c r="AD861" s="28" t="s">
        <v>7509</v>
      </c>
      <c r="AE861" s="28" t="s">
        <v>82</v>
      </c>
      <c r="AF861" s="28" t="s">
        <v>82</v>
      </c>
      <c r="AG861" s="28" t="s">
        <v>82</v>
      </c>
      <c r="AH861" s="28" t="s">
        <v>82</v>
      </c>
      <c r="AI861" s="28" t="s">
        <v>96</v>
      </c>
      <c r="AJ861" s="28" t="s">
        <v>82</v>
      </c>
      <c r="AK861" s="28" t="s">
        <v>82</v>
      </c>
      <c r="AL861" s="28" t="s">
        <v>8288</v>
      </c>
      <c r="AM861" s="28" t="s">
        <v>88</v>
      </c>
      <c r="AN861" s="27" t="s">
        <v>2649</v>
      </c>
      <c r="AO861" s="72">
        <f>C861*U861+D861</f>
        <v>0</v>
      </c>
      <c r="AP861" s="119" t="s">
        <v>8289</v>
      </c>
      <c r="AQ861" s="27" t="s">
        <v>82</v>
      </c>
      <c r="AR861" s="29" t="s">
        <v>82</v>
      </c>
      <c r="AS861" s="29" t="s">
        <v>82</v>
      </c>
      <c r="AT861" s="79" t="s">
        <v>82</v>
      </c>
      <c r="AW861" s="80" t="s">
        <v>82</v>
      </c>
      <c r="AX861" s="27" t="s">
        <v>82</v>
      </c>
      <c r="AY861" s="27" t="s">
        <v>8290</v>
      </c>
      <c r="AZ861" s="27" t="s">
        <v>82</v>
      </c>
      <c r="BA861" s="27" t="s">
        <v>82</v>
      </c>
      <c r="BB861" s="27" t="s">
        <v>8291</v>
      </c>
      <c r="BC861" s="27" t="s">
        <v>82</v>
      </c>
      <c r="BD861" s="27" t="s">
        <v>8292</v>
      </c>
      <c r="BE861" s="27" t="s">
        <v>82</v>
      </c>
      <c r="BF861" s="27" t="s">
        <v>82</v>
      </c>
      <c r="BG861" s="27" t="s">
        <v>8283</v>
      </c>
      <c r="BH861" s="27" t="s">
        <v>2792</v>
      </c>
      <c r="BI861" s="27" t="s">
        <v>2793</v>
      </c>
      <c r="BJ861" s="27" t="s">
        <v>2794</v>
      </c>
      <c r="BK861" s="27" t="s">
        <v>8293</v>
      </c>
      <c r="BL861" s="27" t="s">
        <v>82</v>
      </c>
      <c r="BM861" s="27" t="s">
        <v>82</v>
      </c>
      <c r="BN861" s="27" t="s">
        <v>82</v>
      </c>
      <c r="BP861" s="117">
        <f>AO861*E861</f>
        <v>0</v>
      </c>
      <c r="BQ861" s="117">
        <f>AO861*Z861</f>
        <v>0</v>
      </c>
    </row>
    <row r="862">
      <c r="A862" s="48" t="s">
        <v>81</v>
      </c>
      <c r="B862" s="48" t="s">
        <v>82</v>
      </c>
      <c r="C862" s="58">
        <v>0</v>
      </c>
      <c r="D862" s="58">
        <v>0</v>
      </c>
      <c r="E862" s="64">
        <v>772.2</v>
      </c>
      <c r="F862" s="26" t="s">
        <v>8283</v>
      </c>
      <c r="G862" s="27" t="s">
        <v>8282</v>
      </c>
      <c r="H862" s="27" t="s">
        <v>8283</v>
      </c>
      <c r="I862" s="118" t="s">
        <v>8294</v>
      </c>
      <c r="J862" s="94" t="s">
        <v>363</v>
      </c>
      <c r="L862" s="27" t="s">
        <v>82</v>
      </c>
      <c r="M862" s="27" t="s">
        <v>258</v>
      </c>
      <c r="N862" s="27" t="s">
        <v>88</v>
      </c>
      <c r="O862" s="27" t="s">
        <v>5549</v>
      </c>
      <c r="P862" s="27" t="s">
        <v>7989</v>
      </c>
      <c r="Q862" s="27" t="s">
        <v>89</v>
      </c>
      <c r="R862" s="27" t="s">
        <v>82</v>
      </c>
      <c r="S862" s="95" t="s">
        <v>8295</v>
      </c>
      <c r="T862" s="31">
        <v>10</v>
      </c>
      <c r="U862" s="31">
        <v>16</v>
      </c>
      <c r="V862" s="89">
        <v>43972</v>
      </c>
      <c r="W862" s="89">
        <v>46062</v>
      </c>
      <c r="X862" s="27" t="s">
        <v>8296</v>
      </c>
      <c r="Y862" s="72">
        <v>80</v>
      </c>
      <c r="Z862" s="76">
        <v>0.258</v>
      </c>
      <c r="AA862" s="28" t="s">
        <v>8297</v>
      </c>
      <c r="AB862" s="28" t="s">
        <v>82</v>
      </c>
      <c r="AC862" s="28" t="s">
        <v>1773</v>
      </c>
      <c r="AD862" s="28" t="s">
        <v>123</v>
      </c>
      <c r="AE862" s="28" t="s">
        <v>82</v>
      </c>
      <c r="AF862" s="28" t="s">
        <v>82</v>
      </c>
      <c r="AG862" s="28" t="s">
        <v>95</v>
      </c>
      <c r="AH862" s="28" t="s">
        <v>82</v>
      </c>
      <c r="AI862" s="28" t="s">
        <v>1759</v>
      </c>
      <c r="AJ862" s="28" t="s">
        <v>82</v>
      </c>
      <c r="AK862" s="28" t="s">
        <v>82</v>
      </c>
      <c r="AL862" s="28" t="s">
        <v>8298</v>
      </c>
      <c r="AM862" s="28" t="s">
        <v>88</v>
      </c>
      <c r="AN862" s="27" t="s">
        <v>2649</v>
      </c>
      <c r="AO862" s="72">
        <f>C862*U862+D862</f>
        <v>0</v>
      </c>
      <c r="AP862" s="119" t="s">
        <v>8299</v>
      </c>
      <c r="AQ862" s="27" t="s">
        <v>82</v>
      </c>
      <c r="AR862" s="29" t="s">
        <v>82</v>
      </c>
      <c r="AS862" s="29" t="s">
        <v>82</v>
      </c>
      <c r="AT862" s="79" t="s">
        <v>82</v>
      </c>
      <c r="AW862" s="80" t="s">
        <v>82</v>
      </c>
      <c r="AX862" s="27" t="s">
        <v>82</v>
      </c>
      <c r="AY862" s="27" t="s">
        <v>8300</v>
      </c>
      <c r="AZ862" s="27" t="s">
        <v>82</v>
      </c>
      <c r="BA862" s="27" t="s">
        <v>8301</v>
      </c>
      <c r="BB862" s="27" t="s">
        <v>8302</v>
      </c>
      <c r="BC862" s="27" t="s">
        <v>82</v>
      </c>
      <c r="BD862" s="27" t="s">
        <v>82</v>
      </c>
      <c r="BE862" s="27" t="s">
        <v>82</v>
      </c>
      <c r="BF862" s="27" t="s">
        <v>82</v>
      </c>
      <c r="BG862" s="27" t="s">
        <v>8283</v>
      </c>
      <c r="BH862" s="27" t="s">
        <v>2792</v>
      </c>
      <c r="BI862" s="27" t="s">
        <v>5278</v>
      </c>
      <c r="BJ862" s="27" t="s">
        <v>5279</v>
      </c>
      <c r="BK862" s="27" t="s">
        <v>5280</v>
      </c>
      <c r="BL862" s="27" t="s">
        <v>82</v>
      </c>
      <c r="BM862" s="27" t="s">
        <v>82</v>
      </c>
      <c r="BN862" s="27" t="s">
        <v>82</v>
      </c>
      <c r="BP862" s="117">
        <f>AO862*E862</f>
        <v>0</v>
      </c>
      <c r="BQ862" s="117">
        <f>AO862*Z862</f>
        <v>0</v>
      </c>
    </row>
    <row r="863">
      <c r="A863" s="48" t="s">
        <v>81</v>
      </c>
      <c r="B863" s="48" t="s">
        <v>82</v>
      </c>
      <c r="C863" s="58">
        <v>0</v>
      </c>
      <c r="D863" s="58">
        <v>0</v>
      </c>
      <c r="E863" s="64">
        <v>818.4</v>
      </c>
      <c r="F863" s="26" t="s">
        <v>8303</v>
      </c>
      <c r="G863" s="27" t="s">
        <v>8282</v>
      </c>
      <c r="H863" s="27" t="s">
        <v>8283</v>
      </c>
      <c r="I863" s="118" t="s">
        <v>8304</v>
      </c>
      <c r="J863" s="94" t="s">
        <v>363</v>
      </c>
      <c r="L863" s="27" t="s">
        <v>82</v>
      </c>
      <c r="M863" s="27" t="s">
        <v>884</v>
      </c>
      <c r="N863" s="27" t="s">
        <v>88</v>
      </c>
      <c r="O863" s="27" t="s">
        <v>5268</v>
      </c>
      <c r="P863" s="27" t="s">
        <v>5269</v>
      </c>
      <c r="Q863" s="27" t="s">
        <v>89</v>
      </c>
      <c r="R863" s="27" t="s">
        <v>82</v>
      </c>
      <c r="S863" s="95" t="s">
        <v>8305</v>
      </c>
      <c r="T863" s="31">
        <v>10</v>
      </c>
      <c r="U863" s="31">
        <v>12</v>
      </c>
      <c r="V863" s="89">
        <v>44733</v>
      </c>
      <c r="W863" s="89">
        <v>46087</v>
      </c>
      <c r="X863" s="27" t="s">
        <v>8306</v>
      </c>
      <c r="Y863" s="72">
        <v>120</v>
      </c>
      <c r="Z863" s="76">
        <v>0.293</v>
      </c>
      <c r="AA863" s="28" t="s">
        <v>8297</v>
      </c>
      <c r="AB863" s="28" t="s">
        <v>82</v>
      </c>
      <c r="AC863" s="28" t="s">
        <v>1773</v>
      </c>
      <c r="AD863" s="28" t="s">
        <v>123</v>
      </c>
      <c r="AE863" s="28" t="s">
        <v>82</v>
      </c>
      <c r="AF863" s="28" t="s">
        <v>82</v>
      </c>
      <c r="AG863" s="28" t="s">
        <v>95</v>
      </c>
      <c r="AH863" s="28" t="s">
        <v>82</v>
      </c>
      <c r="AI863" s="28" t="s">
        <v>1759</v>
      </c>
      <c r="AJ863" s="28" t="s">
        <v>82</v>
      </c>
      <c r="AK863" s="28" t="s">
        <v>82</v>
      </c>
      <c r="AL863" s="28" t="s">
        <v>8307</v>
      </c>
      <c r="AM863" s="28" t="s">
        <v>88</v>
      </c>
      <c r="AN863" s="27" t="s">
        <v>2649</v>
      </c>
      <c r="AO863" s="72">
        <f>C863*U863+D863</f>
        <v>0</v>
      </c>
      <c r="AP863" s="119" t="s">
        <v>8308</v>
      </c>
      <c r="AQ863" s="27" t="s">
        <v>82</v>
      </c>
      <c r="AR863" s="29" t="s">
        <v>82</v>
      </c>
      <c r="AS863" s="29" t="s">
        <v>82</v>
      </c>
      <c r="AT863" s="79" t="s">
        <v>82</v>
      </c>
      <c r="AW863" s="80" t="s">
        <v>82</v>
      </c>
      <c r="AX863" s="27" t="s">
        <v>82</v>
      </c>
      <c r="AY863" s="27" t="s">
        <v>8309</v>
      </c>
      <c r="AZ863" s="27" t="s">
        <v>82</v>
      </c>
      <c r="BA863" s="27" t="s">
        <v>8310</v>
      </c>
      <c r="BB863" s="27" t="s">
        <v>8311</v>
      </c>
      <c r="BC863" s="27" t="s">
        <v>82</v>
      </c>
      <c r="BD863" s="27" t="s">
        <v>8312</v>
      </c>
      <c r="BE863" s="27" t="s">
        <v>8313</v>
      </c>
      <c r="BF863" s="27" t="s">
        <v>82</v>
      </c>
      <c r="BG863" s="27" t="s">
        <v>8283</v>
      </c>
      <c r="BH863" s="27" t="s">
        <v>2792</v>
      </c>
      <c r="BI863" s="27" t="s">
        <v>5278</v>
      </c>
      <c r="BJ863" s="27" t="s">
        <v>5279</v>
      </c>
      <c r="BK863" s="27" t="s">
        <v>5280</v>
      </c>
      <c r="BL863" s="27" t="s">
        <v>82</v>
      </c>
      <c r="BM863" s="27" t="s">
        <v>82</v>
      </c>
      <c r="BN863" s="27" t="s">
        <v>82</v>
      </c>
      <c r="BP863" s="117">
        <f>AO863*E863</f>
        <v>0</v>
      </c>
      <c r="BQ863" s="117">
        <f>AO863*Z863</f>
        <v>0</v>
      </c>
    </row>
    <row r="864">
      <c r="A864" s="48" t="s">
        <v>81</v>
      </c>
      <c r="B864" s="48" t="s">
        <v>82</v>
      </c>
      <c r="C864" s="58">
        <v>0</v>
      </c>
      <c r="D864" s="58">
        <v>0</v>
      </c>
      <c r="E864" s="64">
        <v>475.2</v>
      </c>
      <c r="F864" s="26" t="s">
        <v>8314</v>
      </c>
      <c r="G864" s="27" t="s">
        <v>371</v>
      </c>
      <c r="H864" s="27" t="s">
        <v>8315</v>
      </c>
      <c r="I864" s="118" t="s">
        <v>8316</v>
      </c>
      <c r="J864" s="94" t="s">
        <v>136</v>
      </c>
      <c r="L864" s="27" t="s">
        <v>115</v>
      </c>
      <c r="M864" s="27" t="s">
        <v>373</v>
      </c>
      <c r="N864" s="27" t="s">
        <v>88</v>
      </c>
      <c r="O864" s="27" t="s">
        <v>187</v>
      </c>
      <c r="P864" s="27" t="s">
        <v>188</v>
      </c>
      <c r="Q864" s="27" t="s">
        <v>89</v>
      </c>
      <c r="R864" s="27" t="s">
        <v>82</v>
      </c>
      <c r="S864" s="95" t="s">
        <v>8317</v>
      </c>
      <c r="T864" s="31">
        <v>10</v>
      </c>
      <c r="U864" s="31">
        <v>20</v>
      </c>
      <c r="V864" s="89">
        <v>45953</v>
      </c>
      <c r="W864" s="89">
        <v>46108</v>
      </c>
      <c r="X864" s="27" t="s">
        <v>8318</v>
      </c>
      <c r="Y864" s="72">
        <v>320</v>
      </c>
      <c r="Z864" s="76">
        <v>0.186</v>
      </c>
      <c r="AA864" s="28" t="s">
        <v>326</v>
      </c>
      <c r="AB864" s="28" t="s">
        <v>82</v>
      </c>
      <c r="AC864" s="28" t="s">
        <v>327</v>
      </c>
      <c r="AD864" s="28" t="s">
        <v>94</v>
      </c>
      <c r="AE864" s="28" t="s">
        <v>82</v>
      </c>
      <c r="AF864" s="28" t="s">
        <v>82</v>
      </c>
      <c r="AG864" s="28" t="s">
        <v>95</v>
      </c>
      <c r="AH864" s="28" t="s">
        <v>82</v>
      </c>
      <c r="AI864" s="28" t="s">
        <v>96</v>
      </c>
      <c r="AJ864" s="28" t="s">
        <v>82</v>
      </c>
      <c r="AK864" s="28" t="s">
        <v>82</v>
      </c>
      <c r="AL864" s="28" t="s">
        <v>8319</v>
      </c>
      <c r="AM864" s="28" t="s">
        <v>88</v>
      </c>
      <c r="AN864" s="27" t="s">
        <v>98</v>
      </c>
      <c r="AO864" s="72">
        <f>C864*U864+D864</f>
        <v>0</v>
      </c>
      <c r="AP864" s="27" t="s">
        <v>82</v>
      </c>
      <c r="AQ864" s="27" t="s">
        <v>82</v>
      </c>
      <c r="AR864" s="29" t="s">
        <v>82</v>
      </c>
      <c r="AS864" s="29" t="s">
        <v>82</v>
      </c>
      <c r="AT864" s="79" t="s">
        <v>82</v>
      </c>
      <c r="AW864" s="80" t="s">
        <v>82</v>
      </c>
      <c r="AX864" s="27" t="s">
        <v>82</v>
      </c>
      <c r="AY864" s="27" t="s">
        <v>8320</v>
      </c>
      <c r="AZ864" s="27" t="s">
        <v>82</v>
      </c>
      <c r="BA864" s="27" t="s">
        <v>8321</v>
      </c>
      <c r="BB864" s="27" t="s">
        <v>8322</v>
      </c>
      <c r="BC864" s="27" t="s">
        <v>82</v>
      </c>
      <c r="BD864" s="27" t="s">
        <v>82</v>
      </c>
      <c r="BE864" s="27" t="s">
        <v>82</v>
      </c>
      <c r="BF864" s="27" t="s">
        <v>82</v>
      </c>
      <c r="BG864" s="27" t="s">
        <v>8315</v>
      </c>
      <c r="BH864" s="27" t="s">
        <v>128</v>
      </c>
      <c r="BI864" s="27" t="s">
        <v>200</v>
      </c>
      <c r="BJ864" s="27" t="s">
        <v>201</v>
      </c>
      <c r="BK864" s="27" t="s">
        <v>381</v>
      </c>
      <c r="BL864" s="27" t="s">
        <v>82</v>
      </c>
      <c r="BM864" s="27" t="s">
        <v>82</v>
      </c>
      <c r="BN864" s="27" t="s">
        <v>82</v>
      </c>
      <c r="BP864" s="117">
        <f>AO864*E864</f>
        <v>0</v>
      </c>
      <c r="BQ864" s="117">
        <f>AO864*Z864</f>
        <v>0</v>
      </c>
    </row>
    <row r="865">
      <c r="A865" s="48" t="s">
        <v>81</v>
      </c>
      <c r="B865" s="48" t="s">
        <v>82</v>
      </c>
      <c r="C865" s="58">
        <v>0</v>
      </c>
      <c r="D865" s="58">
        <v>0</v>
      </c>
      <c r="E865" s="64">
        <v>400.4</v>
      </c>
      <c r="F865" s="26" t="s">
        <v>8323</v>
      </c>
      <c r="G865" s="27" t="s">
        <v>825</v>
      </c>
      <c r="H865" s="27" t="s">
        <v>8315</v>
      </c>
      <c r="I865" s="118" t="s">
        <v>8324</v>
      </c>
      <c r="J865" s="94" t="s">
        <v>614</v>
      </c>
      <c r="L865" s="27" t="s">
        <v>82</v>
      </c>
      <c r="M865" s="27" t="s">
        <v>495</v>
      </c>
      <c r="N865" s="27" t="s">
        <v>88</v>
      </c>
      <c r="O865" s="27" t="s">
        <v>728</v>
      </c>
      <c r="P865" s="27" t="s">
        <v>728</v>
      </c>
      <c r="Q865" s="27" t="s">
        <v>89</v>
      </c>
      <c r="R865" s="27" t="s">
        <v>82</v>
      </c>
      <c r="S865" s="95" t="s">
        <v>8325</v>
      </c>
      <c r="T865" s="31">
        <v>10</v>
      </c>
      <c r="U865" s="31">
        <v>10</v>
      </c>
      <c r="V865" s="89">
        <v>45993</v>
      </c>
      <c r="W865" s="89">
        <v>45993</v>
      </c>
      <c r="X865" s="27" t="s">
        <v>8326</v>
      </c>
      <c r="Y865" s="72">
        <v>288</v>
      </c>
      <c r="Z865" s="76">
        <v>0.176</v>
      </c>
      <c r="AA865" s="28" t="s">
        <v>92</v>
      </c>
      <c r="AB865" s="28" t="s">
        <v>82</v>
      </c>
      <c r="AC865" s="28" t="s">
        <v>93</v>
      </c>
      <c r="AD865" s="28" t="s">
        <v>94</v>
      </c>
      <c r="AE865" s="28" t="s">
        <v>82</v>
      </c>
      <c r="AF865" s="28" t="s">
        <v>82</v>
      </c>
      <c r="AG865" s="28" t="s">
        <v>95</v>
      </c>
      <c r="AH865" s="28" t="s">
        <v>82</v>
      </c>
      <c r="AI865" s="28" t="s">
        <v>96</v>
      </c>
      <c r="AJ865" s="28" t="s">
        <v>82</v>
      </c>
      <c r="AK865" s="28" t="s">
        <v>82</v>
      </c>
      <c r="AL865" s="28" t="s">
        <v>8327</v>
      </c>
      <c r="AM865" s="28" t="s">
        <v>88</v>
      </c>
      <c r="AN865" s="27" t="s">
        <v>98</v>
      </c>
      <c r="AO865" s="72">
        <f>C865*U865+D865</f>
        <v>0</v>
      </c>
      <c r="AP865" s="27" t="s">
        <v>82</v>
      </c>
      <c r="AQ865" s="27" t="s">
        <v>82</v>
      </c>
      <c r="AR865" s="29" t="s">
        <v>82</v>
      </c>
      <c r="AS865" s="29" t="s">
        <v>82</v>
      </c>
      <c r="AT865" s="79" t="s">
        <v>82</v>
      </c>
      <c r="AW865" s="80" t="s">
        <v>82</v>
      </c>
      <c r="AX865" s="27" t="s">
        <v>82</v>
      </c>
      <c r="AY865" s="27" t="s">
        <v>8328</v>
      </c>
      <c r="AZ865" s="27" t="s">
        <v>82</v>
      </c>
      <c r="BA865" s="27" t="s">
        <v>82</v>
      </c>
      <c r="BB865" s="27" t="s">
        <v>8329</v>
      </c>
      <c r="BC865" s="27" t="s">
        <v>82</v>
      </c>
      <c r="BD865" s="27" t="s">
        <v>82</v>
      </c>
      <c r="BE865" s="27" t="s">
        <v>82</v>
      </c>
      <c r="BF865" s="27" t="s">
        <v>82</v>
      </c>
      <c r="BG865" s="27" t="s">
        <v>8315</v>
      </c>
      <c r="BH865" s="27" t="s">
        <v>99</v>
      </c>
      <c r="BI865" s="27" t="s">
        <v>107</v>
      </c>
      <c r="BJ865" s="27" t="s">
        <v>834</v>
      </c>
      <c r="BK865" s="27" t="s">
        <v>109</v>
      </c>
      <c r="BL865" s="27" t="s">
        <v>82</v>
      </c>
      <c r="BM865" s="27" t="s">
        <v>82</v>
      </c>
      <c r="BN865" s="27" t="s">
        <v>82</v>
      </c>
      <c r="BP865" s="117">
        <f>AO865*E865</f>
        <v>0</v>
      </c>
      <c r="BQ865" s="117">
        <f>AO865*Z865</f>
        <v>0</v>
      </c>
    </row>
    <row r="866">
      <c r="A866" s="48" t="s">
        <v>81</v>
      </c>
      <c r="B866" s="48" t="s">
        <v>82</v>
      </c>
      <c r="C866" s="58">
        <v>0</v>
      </c>
      <c r="D866" s="58">
        <v>0</v>
      </c>
      <c r="E866" s="64">
        <v>475.2</v>
      </c>
      <c r="F866" s="26" t="s">
        <v>8330</v>
      </c>
      <c r="G866" s="27" t="s">
        <v>433</v>
      </c>
      <c r="H866" s="27" t="s">
        <v>8315</v>
      </c>
      <c r="I866" s="118" t="s">
        <v>8331</v>
      </c>
      <c r="J866" s="94" t="s">
        <v>363</v>
      </c>
      <c r="L866" s="27" t="s">
        <v>115</v>
      </c>
      <c r="M866" s="27" t="s">
        <v>373</v>
      </c>
      <c r="N866" s="27" t="s">
        <v>88</v>
      </c>
      <c r="O866" s="27" t="s">
        <v>117</v>
      </c>
      <c r="P866" s="27" t="s">
        <v>323</v>
      </c>
      <c r="Q866" s="27" t="s">
        <v>89</v>
      </c>
      <c r="R866" s="27" t="s">
        <v>82</v>
      </c>
      <c r="S866" s="95" t="s">
        <v>8332</v>
      </c>
      <c r="T866" s="31">
        <v>10</v>
      </c>
      <c r="U866" s="31">
        <v>10</v>
      </c>
      <c r="V866" s="89">
        <v>45962</v>
      </c>
      <c r="W866" s="89">
        <v>46197</v>
      </c>
      <c r="X866" s="27" t="s">
        <v>8333</v>
      </c>
      <c r="Y866" s="72">
        <v>192</v>
      </c>
      <c r="Z866" s="76">
        <v>0.15</v>
      </c>
      <c r="AA866" s="28" t="s">
        <v>326</v>
      </c>
      <c r="AB866" s="28" t="s">
        <v>82</v>
      </c>
      <c r="AC866" s="28" t="s">
        <v>327</v>
      </c>
      <c r="AD866" s="28" t="s">
        <v>94</v>
      </c>
      <c r="AE866" s="28" t="s">
        <v>82</v>
      </c>
      <c r="AF866" s="28" t="s">
        <v>82</v>
      </c>
      <c r="AG866" s="28" t="s">
        <v>95</v>
      </c>
      <c r="AH866" s="28" t="s">
        <v>82</v>
      </c>
      <c r="AI866" s="28" t="s">
        <v>96</v>
      </c>
      <c r="AJ866" s="28" t="s">
        <v>82</v>
      </c>
      <c r="AK866" s="28" t="s">
        <v>82</v>
      </c>
      <c r="AL866" s="28" t="s">
        <v>8334</v>
      </c>
      <c r="AM866" s="28" t="s">
        <v>88</v>
      </c>
      <c r="AN866" s="27" t="s">
        <v>98</v>
      </c>
      <c r="AO866" s="72">
        <f>C866*U866+D866</f>
        <v>0</v>
      </c>
      <c r="AP866" s="27" t="s">
        <v>82</v>
      </c>
      <c r="AQ866" s="27" t="s">
        <v>82</v>
      </c>
      <c r="AR866" s="29" t="s">
        <v>82</v>
      </c>
      <c r="AS866" s="29" t="s">
        <v>82</v>
      </c>
      <c r="AT866" s="79" t="s">
        <v>82</v>
      </c>
      <c r="AW866" s="80" t="s">
        <v>82</v>
      </c>
      <c r="AX866" s="27" t="s">
        <v>82</v>
      </c>
      <c r="AY866" s="27" t="s">
        <v>8335</v>
      </c>
      <c r="AZ866" s="27" t="s">
        <v>82</v>
      </c>
      <c r="BA866" s="27" t="s">
        <v>82</v>
      </c>
      <c r="BB866" s="27" t="s">
        <v>8336</v>
      </c>
      <c r="BC866" s="27" t="s">
        <v>82</v>
      </c>
      <c r="BD866" s="27" t="s">
        <v>82</v>
      </c>
      <c r="BE866" s="27" t="s">
        <v>82</v>
      </c>
      <c r="BF866" s="27" t="s">
        <v>82</v>
      </c>
      <c r="BG866" s="27" t="s">
        <v>8315</v>
      </c>
      <c r="BH866" s="27" t="s">
        <v>128</v>
      </c>
      <c r="BI866" s="27" t="s">
        <v>129</v>
      </c>
      <c r="BJ866" s="27" t="s">
        <v>234</v>
      </c>
      <c r="BK866" s="27" t="s">
        <v>235</v>
      </c>
      <c r="BL866" s="27" t="s">
        <v>82</v>
      </c>
      <c r="BM866" s="27" t="s">
        <v>82</v>
      </c>
      <c r="BN866" s="27" t="s">
        <v>82</v>
      </c>
      <c r="BP866" s="117">
        <f>AO866*E866</f>
        <v>0</v>
      </c>
      <c r="BQ866" s="117">
        <f>AO866*Z866</f>
        <v>0</v>
      </c>
    </row>
    <row r="867">
      <c r="A867" s="48" t="s">
        <v>81</v>
      </c>
      <c r="B867" s="48" t="s">
        <v>82</v>
      </c>
      <c r="C867" s="58">
        <v>0</v>
      </c>
      <c r="D867" s="58">
        <v>0</v>
      </c>
      <c r="E867" s="64">
        <v>541.2</v>
      </c>
      <c r="F867" s="26" t="s">
        <v>8337</v>
      </c>
      <c r="G867" s="27" t="s">
        <v>84</v>
      </c>
      <c r="H867" s="27" t="s">
        <v>8315</v>
      </c>
      <c r="I867" s="118" t="s">
        <v>8338</v>
      </c>
      <c r="J867" s="94" t="s">
        <v>363</v>
      </c>
      <c r="L867" s="27" t="s">
        <v>82</v>
      </c>
      <c r="M867" s="27" t="s">
        <v>2898</v>
      </c>
      <c r="N867" s="27" t="s">
        <v>88</v>
      </c>
      <c r="O867" s="27" t="s">
        <v>82</v>
      </c>
      <c r="P867" s="27" t="s">
        <v>82</v>
      </c>
      <c r="Q867" s="27" t="s">
        <v>89</v>
      </c>
      <c r="R867" s="27" t="s">
        <v>82</v>
      </c>
      <c r="S867" s="95" t="s">
        <v>8339</v>
      </c>
      <c r="T867" s="31">
        <v>10</v>
      </c>
      <c r="U867" s="31">
        <v>10</v>
      </c>
      <c r="V867" s="89">
        <v>46071</v>
      </c>
      <c r="W867" s="89">
        <v>46071</v>
      </c>
      <c r="X867" s="27" t="s">
        <v>8340</v>
      </c>
      <c r="Y867" s="72">
        <v>704</v>
      </c>
      <c r="Z867" s="76">
        <v>0.409</v>
      </c>
      <c r="AA867" s="28" t="s">
        <v>92</v>
      </c>
      <c r="AB867" s="28" t="s">
        <v>82</v>
      </c>
      <c r="AC867" s="28" t="s">
        <v>93</v>
      </c>
      <c r="AD867" s="28" t="s">
        <v>94</v>
      </c>
      <c r="AE867" s="28" t="s">
        <v>82</v>
      </c>
      <c r="AF867" s="28" t="s">
        <v>82</v>
      </c>
      <c r="AG867" s="28" t="s">
        <v>95</v>
      </c>
      <c r="AH867" s="28" t="s">
        <v>82</v>
      </c>
      <c r="AI867" s="28" t="s">
        <v>96</v>
      </c>
      <c r="AJ867" s="28" t="s">
        <v>82</v>
      </c>
      <c r="AK867" s="28" t="s">
        <v>82</v>
      </c>
      <c r="AL867" s="28" t="s">
        <v>8341</v>
      </c>
      <c r="AM867" s="28" t="s">
        <v>88</v>
      </c>
      <c r="AN867" s="27" t="s">
        <v>98</v>
      </c>
      <c r="AO867" s="72">
        <f>C867*U867+D867</f>
        <v>0</v>
      </c>
      <c r="AP867" s="27" t="s">
        <v>82</v>
      </c>
      <c r="AQ867" s="27" t="s">
        <v>82</v>
      </c>
      <c r="AR867" s="29" t="s">
        <v>82</v>
      </c>
      <c r="AS867" s="29" t="s">
        <v>82</v>
      </c>
      <c r="AT867" s="79" t="s">
        <v>82</v>
      </c>
      <c r="AW867" s="80" t="s">
        <v>82</v>
      </c>
      <c r="AX867" s="27" t="s">
        <v>82</v>
      </c>
      <c r="AY867" s="27" t="s">
        <v>8342</v>
      </c>
      <c r="AZ867" s="27" t="s">
        <v>82</v>
      </c>
      <c r="BA867" s="27" t="s">
        <v>8343</v>
      </c>
      <c r="BB867" s="27" t="s">
        <v>8344</v>
      </c>
      <c r="BC867" s="27" t="s">
        <v>82</v>
      </c>
      <c r="BD867" s="27" t="s">
        <v>82</v>
      </c>
      <c r="BE867" s="27" t="s">
        <v>82</v>
      </c>
      <c r="BF867" s="27" t="s">
        <v>82</v>
      </c>
      <c r="BG867" s="27" t="s">
        <v>8315</v>
      </c>
      <c r="BH867" s="27" t="s">
        <v>99</v>
      </c>
      <c r="BI867" s="27" t="s">
        <v>107</v>
      </c>
      <c r="BJ867" s="27" t="s">
        <v>108</v>
      </c>
      <c r="BK867" s="27" t="s">
        <v>109</v>
      </c>
      <c r="BL867" s="27" t="s">
        <v>82</v>
      </c>
      <c r="BM867" s="27" t="s">
        <v>82</v>
      </c>
      <c r="BN867" s="27" t="s">
        <v>82</v>
      </c>
      <c r="BP867" s="117">
        <f>AO867*E867</f>
        <v>0</v>
      </c>
      <c r="BQ867" s="117">
        <f>AO867*Z867</f>
        <v>0</v>
      </c>
    </row>
    <row r="868">
      <c r="A868" s="48" t="s">
        <v>81</v>
      </c>
      <c r="B868" s="48" t="s">
        <v>82</v>
      </c>
      <c r="C868" s="58">
        <v>0</v>
      </c>
      <c r="D868" s="58">
        <v>0</v>
      </c>
      <c r="E868" s="64">
        <v>400.4</v>
      </c>
      <c r="F868" s="26" t="s">
        <v>8345</v>
      </c>
      <c r="G868" s="27" t="s">
        <v>765</v>
      </c>
      <c r="H868" s="27" t="s">
        <v>8315</v>
      </c>
      <c r="I868" s="118" t="s">
        <v>8346</v>
      </c>
      <c r="J868" s="94" t="s">
        <v>614</v>
      </c>
      <c r="L868" s="27" t="s">
        <v>82</v>
      </c>
      <c r="M868" s="27" t="s">
        <v>495</v>
      </c>
      <c r="N868" s="27" t="s">
        <v>88</v>
      </c>
      <c r="O868" s="27" t="s">
        <v>768</v>
      </c>
      <c r="P868" s="27" t="s">
        <v>769</v>
      </c>
      <c r="Q868" s="27" t="s">
        <v>89</v>
      </c>
      <c r="R868" s="27" t="s">
        <v>82</v>
      </c>
      <c r="S868" s="95" t="s">
        <v>8347</v>
      </c>
      <c r="T868" s="31">
        <v>10</v>
      </c>
      <c r="U868" s="31">
        <v>8</v>
      </c>
      <c r="V868" s="89">
        <v>46009</v>
      </c>
      <c r="W868" s="89">
        <v>46009</v>
      </c>
      <c r="X868" s="27" t="s">
        <v>8348</v>
      </c>
      <c r="Y868" s="72">
        <v>384</v>
      </c>
      <c r="Z868" s="76">
        <v>0.23</v>
      </c>
      <c r="AA868" s="28" t="s">
        <v>92</v>
      </c>
      <c r="AB868" s="28" t="s">
        <v>82</v>
      </c>
      <c r="AC868" s="28" t="s">
        <v>93</v>
      </c>
      <c r="AD868" s="28" t="s">
        <v>94</v>
      </c>
      <c r="AE868" s="28" t="s">
        <v>82</v>
      </c>
      <c r="AF868" s="28" t="s">
        <v>82</v>
      </c>
      <c r="AG868" s="28" t="s">
        <v>95</v>
      </c>
      <c r="AH868" s="28" t="s">
        <v>82</v>
      </c>
      <c r="AI868" s="28" t="s">
        <v>96</v>
      </c>
      <c r="AJ868" s="28" t="s">
        <v>82</v>
      </c>
      <c r="AK868" s="28" t="s">
        <v>82</v>
      </c>
      <c r="AL868" s="28" t="s">
        <v>8349</v>
      </c>
      <c r="AM868" s="28" t="s">
        <v>88</v>
      </c>
      <c r="AN868" s="27" t="s">
        <v>98</v>
      </c>
      <c r="AO868" s="72">
        <f>C868*U868+D868</f>
        <v>0</v>
      </c>
      <c r="AP868" s="27" t="s">
        <v>82</v>
      </c>
      <c r="AQ868" s="27" t="s">
        <v>82</v>
      </c>
      <c r="AR868" s="29" t="s">
        <v>82</v>
      </c>
      <c r="AS868" s="29" t="s">
        <v>82</v>
      </c>
      <c r="AT868" s="79" t="s">
        <v>82</v>
      </c>
      <c r="AW868" s="80" t="s">
        <v>82</v>
      </c>
      <c r="AX868" s="27" t="s">
        <v>82</v>
      </c>
      <c r="AY868" s="27" t="s">
        <v>8350</v>
      </c>
      <c r="AZ868" s="27" t="s">
        <v>82</v>
      </c>
      <c r="BA868" s="27" t="s">
        <v>8351</v>
      </c>
      <c r="BB868" s="27" t="s">
        <v>8352</v>
      </c>
      <c r="BC868" s="27" t="s">
        <v>82</v>
      </c>
      <c r="BD868" s="27" t="s">
        <v>82</v>
      </c>
      <c r="BE868" s="27" t="s">
        <v>82</v>
      </c>
      <c r="BF868" s="27" t="s">
        <v>82</v>
      </c>
      <c r="BG868" s="27" t="s">
        <v>8315</v>
      </c>
      <c r="BH868" s="27" t="s">
        <v>99</v>
      </c>
      <c r="BI868" s="27" t="s">
        <v>107</v>
      </c>
      <c r="BJ868" s="27" t="s">
        <v>108</v>
      </c>
      <c r="BK868" s="27" t="s">
        <v>109</v>
      </c>
      <c r="BL868" s="27" t="s">
        <v>82</v>
      </c>
      <c r="BM868" s="27" t="s">
        <v>82</v>
      </c>
      <c r="BN868" s="27" t="s">
        <v>82</v>
      </c>
      <c r="BP868" s="117">
        <f>AO868*E868</f>
        <v>0</v>
      </c>
      <c r="BQ868" s="117">
        <f>AO868*Z868</f>
        <v>0</v>
      </c>
    </row>
    <row r="869">
      <c r="A869" s="48" t="s">
        <v>81</v>
      </c>
      <c r="B869" s="48" t="s">
        <v>82</v>
      </c>
      <c r="C869" s="58">
        <v>0</v>
      </c>
      <c r="D869" s="58">
        <v>0</v>
      </c>
      <c r="E869" s="64">
        <v>426.8</v>
      </c>
      <c r="F869" s="26" t="s">
        <v>8353</v>
      </c>
      <c r="G869" s="27" t="s">
        <v>8354</v>
      </c>
      <c r="H869" s="27" t="s">
        <v>8315</v>
      </c>
      <c r="I869" s="118" t="s">
        <v>8355</v>
      </c>
      <c r="J869" s="94" t="s">
        <v>114</v>
      </c>
      <c r="L869" s="27" t="s">
        <v>115</v>
      </c>
      <c r="M869" s="27" t="s">
        <v>336</v>
      </c>
      <c r="N869" s="27" t="s">
        <v>88</v>
      </c>
      <c r="O869" s="27" t="s">
        <v>187</v>
      </c>
      <c r="P869" s="27" t="s">
        <v>188</v>
      </c>
      <c r="Q869" s="27" t="s">
        <v>89</v>
      </c>
      <c r="R869" s="27" t="s">
        <v>82</v>
      </c>
      <c r="S869" s="95" t="s">
        <v>8356</v>
      </c>
      <c r="T869" s="31">
        <v>10</v>
      </c>
      <c r="U869" s="31">
        <v>8</v>
      </c>
      <c r="V869" s="89">
        <v>45953</v>
      </c>
      <c r="W869" s="89">
        <v>45953</v>
      </c>
      <c r="X869" s="27" t="s">
        <v>8357</v>
      </c>
      <c r="Y869" s="72">
        <v>384</v>
      </c>
      <c r="Z869" s="76">
        <v>0.208</v>
      </c>
      <c r="AA869" s="28" t="s">
        <v>326</v>
      </c>
      <c r="AB869" s="28" t="s">
        <v>82</v>
      </c>
      <c r="AC869" s="28" t="s">
        <v>327</v>
      </c>
      <c r="AD869" s="28" t="s">
        <v>94</v>
      </c>
      <c r="AE869" s="28" t="s">
        <v>82</v>
      </c>
      <c r="AF869" s="28" t="s">
        <v>82</v>
      </c>
      <c r="AG869" s="28" t="s">
        <v>95</v>
      </c>
      <c r="AH869" s="28" t="s">
        <v>82</v>
      </c>
      <c r="AI869" s="28" t="s">
        <v>96</v>
      </c>
      <c r="AJ869" s="28" t="s">
        <v>82</v>
      </c>
      <c r="AK869" s="28" t="s">
        <v>82</v>
      </c>
      <c r="AL869" s="28" t="s">
        <v>8358</v>
      </c>
      <c r="AM869" s="28" t="s">
        <v>88</v>
      </c>
      <c r="AN869" s="27" t="s">
        <v>98</v>
      </c>
      <c r="AO869" s="72">
        <f>C869*U869+D869</f>
        <v>0</v>
      </c>
      <c r="AP869" s="27" t="s">
        <v>82</v>
      </c>
      <c r="AQ869" s="27" t="s">
        <v>82</v>
      </c>
      <c r="AR869" s="29" t="s">
        <v>82</v>
      </c>
      <c r="AS869" s="29" t="s">
        <v>82</v>
      </c>
      <c r="AT869" s="79" t="s">
        <v>82</v>
      </c>
      <c r="AW869" s="80" t="s">
        <v>82</v>
      </c>
      <c r="AX869" s="27" t="s">
        <v>82</v>
      </c>
      <c r="AY869" s="27" t="s">
        <v>8359</v>
      </c>
      <c r="AZ869" s="27" t="s">
        <v>82</v>
      </c>
      <c r="BA869" s="27" t="s">
        <v>82</v>
      </c>
      <c r="BB869" s="27" t="s">
        <v>8360</v>
      </c>
      <c r="BC869" s="27" t="s">
        <v>82</v>
      </c>
      <c r="BD869" s="27" t="s">
        <v>82</v>
      </c>
      <c r="BE869" s="27" t="s">
        <v>8361</v>
      </c>
      <c r="BF869" s="27" t="s">
        <v>82</v>
      </c>
      <c r="BG869" s="27" t="s">
        <v>8315</v>
      </c>
      <c r="BH869" s="27" t="s">
        <v>128</v>
      </c>
      <c r="BI869" s="27" t="s">
        <v>200</v>
      </c>
      <c r="BJ869" s="27" t="s">
        <v>201</v>
      </c>
      <c r="BK869" s="27" t="s">
        <v>657</v>
      </c>
      <c r="BL869" s="27" t="s">
        <v>82</v>
      </c>
      <c r="BM869" s="27" t="s">
        <v>82</v>
      </c>
      <c r="BN869" s="27" t="s">
        <v>82</v>
      </c>
      <c r="BP869" s="117">
        <f>AO869*E869</f>
        <v>0</v>
      </c>
      <c r="BQ869" s="117">
        <f>AO869*Z869</f>
        <v>0</v>
      </c>
    </row>
    <row r="870">
      <c r="A870" s="48" t="s">
        <v>81</v>
      </c>
      <c r="B870" s="48" t="s">
        <v>82</v>
      </c>
      <c r="C870" s="58">
        <v>0</v>
      </c>
      <c r="D870" s="58">
        <v>0</v>
      </c>
      <c r="E870" s="64">
        <v>400.4</v>
      </c>
      <c r="F870" s="26" t="s">
        <v>8362</v>
      </c>
      <c r="G870" s="27" t="s">
        <v>3643</v>
      </c>
      <c r="H870" s="27" t="s">
        <v>8315</v>
      </c>
      <c r="I870" s="118" t="s">
        <v>8363</v>
      </c>
      <c r="J870" s="94" t="s">
        <v>614</v>
      </c>
      <c r="L870" s="27" t="s">
        <v>82</v>
      </c>
      <c r="M870" s="27" t="s">
        <v>495</v>
      </c>
      <c r="N870" s="27" t="s">
        <v>88</v>
      </c>
      <c r="O870" s="27" t="s">
        <v>728</v>
      </c>
      <c r="P870" s="27" t="s">
        <v>728</v>
      </c>
      <c r="Q870" s="27" t="s">
        <v>89</v>
      </c>
      <c r="R870" s="27" t="s">
        <v>82</v>
      </c>
      <c r="S870" s="95" t="s">
        <v>8364</v>
      </c>
      <c r="T870" s="31">
        <v>10</v>
      </c>
      <c r="U870" s="31">
        <v>10</v>
      </c>
      <c r="V870" s="89">
        <v>45993</v>
      </c>
      <c r="W870" s="89">
        <v>45993</v>
      </c>
      <c r="X870" s="27" t="s">
        <v>8365</v>
      </c>
      <c r="Y870" s="72">
        <v>256</v>
      </c>
      <c r="Z870" s="76">
        <v>0.16</v>
      </c>
      <c r="AA870" s="28" t="s">
        <v>92</v>
      </c>
      <c r="AB870" s="28" t="s">
        <v>82</v>
      </c>
      <c r="AC870" s="28" t="s">
        <v>93</v>
      </c>
      <c r="AD870" s="28" t="s">
        <v>94</v>
      </c>
      <c r="AE870" s="28" t="s">
        <v>82</v>
      </c>
      <c r="AF870" s="28" t="s">
        <v>82</v>
      </c>
      <c r="AG870" s="28" t="s">
        <v>95</v>
      </c>
      <c r="AH870" s="28" t="s">
        <v>82</v>
      </c>
      <c r="AI870" s="28" t="s">
        <v>96</v>
      </c>
      <c r="AJ870" s="28" t="s">
        <v>82</v>
      </c>
      <c r="AK870" s="28" t="s">
        <v>82</v>
      </c>
      <c r="AL870" s="28" t="s">
        <v>8366</v>
      </c>
      <c r="AM870" s="28" t="s">
        <v>88</v>
      </c>
      <c r="AN870" s="27" t="s">
        <v>98</v>
      </c>
      <c r="AO870" s="72">
        <f>C870*U870+D870</f>
        <v>0</v>
      </c>
      <c r="AP870" s="27" t="s">
        <v>82</v>
      </c>
      <c r="AQ870" s="27" t="s">
        <v>82</v>
      </c>
      <c r="AR870" s="29" t="s">
        <v>82</v>
      </c>
      <c r="AS870" s="29" t="s">
        <v>82</v>
      </c>
      <c r="AT870" s="79" t="s">
        <v>82</v>
      </c>
      <c r="AW870" s="80" t="s">
        <v>82</v>
      </c>
      <c r="AX870" s="27" t="s">
        <v>82</v>
      </c>
      <c r="AY870" s="27" t="s">
        <v>8367</v>
      </c>
      <c r="AZ870" s="27" t="s">
        <v>82</v>
      </c>
      <c r="BA870" s="27" t="s">
        <v>82</v>
      </c>
      <c r="BB870" s="27" t="s">
        <v>8368</v>
      </c>
      <c r="BC870" s="27" t="s">
        <v>82</v>
      </c>
      <c r="BD870" s="27" t="s">
        <v>82</v>
      </c>
      <c r="BE870" s="27" t="s">
        <v>82</v>
      </c>
      <c r="BF870" s="27" t="s">
        <v>82</v>
      </c>
      <c r="BG870" s="27" t="s">
        <v>8315</v>
      </c>
      <c r="BH870" s="27" t="s">
        <v>99</v>
      </c>
      <c r="BI870" s="27" t="s">
        <v>100</v>
      </c>
      <c r="BJ870" s="27" t="s">
        <v>736</v>
      </c>
      <c r="BK870" s="27" t="s">
        <v>737</v>
      </c>
      <c r="BL870" s="27" t="s">
        <v>82</v>
      </c>
      <c r="BM870" s="27" t="s">
        <v>82</v>
      </c>
      <c r="BN870" s="27" t="s">
        <v>82</v>
      </c>
      <c r="BP870" s="117">
        <f>AO870*E870</f>
        <v>0</v>
      </c>
      <c r="BQ870" s="117">
        <f>AO870*Z870</f>
        <v>0</v>
      </c>
    </row>
    <row r="871">
      <c r="A871" s="48" t="s">
        <v>81</v>
      </c>
      <c r="B871" s="48" t="s">
        <v>82</v>
      </c>
      <c r="C871" s="58">
        <v>0</v>
      </c>
      <c r="D871" s="58">
        <v>0</v>
      </c>
      <c r="E871" s="64">
        <v>844.8</v>
      </c>
      <c r="F871" s="26" t="s">
        <v>8369</v>
      </c>
      <c r="G871" s="27" t="s">
        <v>8370</v>
      </c>
      <c r="H871" s="27" t="s">
        <v>8371</v>
      </c>
      <c r="I871" s="118" t="s">
        <v>8372</v>
      </c>
      <c r="J871" s="94" t="s">
        <v>114</v>
      </c>
      <c r="L871" s="27" t="s">
        <v>115</v>
      </c>
      <c r="M871" s="27" t="s">
        <v>838</v>
      </c>
      <c r="N871" s="27" t="s">
        <v>88</v>
      </c>
      <c r="O871" s="27" t="s">
        <v>117</v>
      </c>
      <c r="P871" s="27" t="s">
        <v>323</v>
      </c>
      <c r="Q871" s="27" t="s">
        <v>89</v>
      </c>
      <c r="R871" s="27" t="s">
        <v>82</v>
      </c>
      <c r="S871" s="95" t="s">
        <v>8373</v>
      </c>
      <c r="T871" s="31">
        <v>10</v>
      </c>
      <c r="U871" s="31">
        <v>14</v>
      </c>
      <c r="V871" s="89">
        <v>45812</v>
      </c>
      <c r="W871" s="89">
        <v>45812</v>
      </c>
      <c r="X871" s="27" t="s">
        <v>8374</v>
      </c>
      <c r="Y871" s="72">
        <v>368</v>
      </c>
      <c r="Z871" s="76">
        <v>0.453</v>
      </c>
      <c r="AA871" s="28" t="s">
        <v>191</v>
      </c>
      <c r="AB871" s="28" t="s">
        <v>82</v>
      </c>
      <c r="AC871" s="28" t="s">
        <v>192</v>
      </c>
      <c r="AD871" s="28" t="s">
        <v>123</v>
      </c>
      <c r="AE871" s="28" t="s">
        <v>82</v>
      </c>
      <c r="AF871" s="28" t="s">
        <v>82</v>
      </c>
      <c r="AG871" s="28" t="s">
        <v>95</v>
      </c>
      <c r="AH871" s="28" t="s">
        <v>82</v>
      </c>
      <c r="AI871" s="28" t="s">
        <v>96</v>
      </c>
      <c r="AJ871" s="28" t="s">
        <v>82</v>
      </c>
      <c r="AK871" s="28" t="s">
        <v>82</v>
      </c>
      <c r="AL871" s="28" t="s">
        <v>8375</v>
      </c>
      <c r="AM871" s="28" t="s">
        <v>88</v>
      </c>
      <c r="AN871" s="27" t="s">
        <v>98</v>
      </c>
      <c r="AO871" s="72">
        <f>C871*U871+D871</f>
        <v>0</v>
      </c>
      <c r="AP871" s="27" t="s">
        <v>82</v>
      </c>
      <c r="AQ871" s="27" t="s">
        <v>82</v>
      </c>
      <c r="AR871" s="29" t="s">
        <v>82</v>
      </c>
      <c r="AS871" s="29" t="s">
        <v>82</v>
      </c>
      <c r="AT871" s="79" t="s">
        <v>82</v>
      </c>
      <c r="AW871" s="80" t="s">
        <v>82</v>
      </c>
      <c r="AX871" s="27" t="s">
        <v>82</v>
      </c>
      <c r="AY871" s="27" t="s">
        <v>8376</v>
      </c>
      <c r="AZ871" s="27" t="s">
        <v>82</v>
      </c>
      <c r="BA871" s="27" t="s">
        <v>82</v>
      </c>
      <c r="BB871" s="27" t="s">
        <v>8377</v>
      </c>
      <c r="BC871" s="27" t="s">
        <v>82</v>
      </c>
      <c r="BD871" s="27" t="s">
        <v>82</v>
      </c>
      <c r="BE871" s="27" t="s">
        <v>82</v>
      </c>
      <c r="BF871" s="27" t="s">
        <v>82</v>
      </c>
      <c r="BG871" s="27" t="s">
        <v>8371</v>
      </c>
      <c r="BH871" s="27" t="s">
        <v>128</v>
      </c>
      <c r="BI871" s="27" t="s">
        <v>129</v>
      </c>
      <c r="BJ871" s="27" t="s">
        <v>234</v>
      </c>
      <c r="BK871" s="27" t="s">
        <v>570</v>
      </c>
      <c r="BL871" s="27" t="s">
        <v>82</v>
      </c>
      <c r="BM871" s="27" t="s">
        <v>82</v>
      </c>
      <c r="BN871" s="27" t="s">
        <v>82</v>
      </c>
      <c r="BP871" s="117">
        <f>AO871*E871</f>
        <v>0</v>
      </c>
      <c r="BQ871" s="117">
        <f>AO871*Z871</f>
        <v>0</v>
      </c>
    </row>
    <row r="872">
      <c r="A872" s="48" t="s">
        <v>81</v>
      </c>
      <c r="B872" s="48" t="s">
        <v>82</v>
      </c>
      <c r="C872" s="58">
        <v>0</v>
      </c>
      <c r="D872" s="58">
        <v>0</v>
      </c>
      <c r="E872" s="64">
        <v>660</v>
      </c>
      <c r="F872" s="26" t="s">
        <v>8378</v>
      </c>
      <c r="G872" s="27" t="s">
        <v>8379</v>
      </c>
      <c r="H872" s="27" t="s">
        <v>8371</v>
      </c>
      <c r="I872" s="118" t="s">
        <v>8380</v>
      </c>
      <c r="J872" s="94" t="s">
        <v>114</v>
      </c>
      <c r="L872" s="27" t="s">
        <v>115</v>
      </c>
      <c r="M872" s="27" t="s">
        <v>186</v>
      </c>
      <c r="N872" s="27" t="s">
        <v>88</v>
      </c>
      <c r="O872" s="27" t="s">
        <v>117</v>
      </c>
      <c r="P872" s="27" t="s">
        <v>323</v>
      </c>
      <c r="Q872" s="27" t="s">
        <v>89</v>
      </c>
      <c r="R872" s="27" t="s">
        <v>82</v>
      </c>
      <c r="S872" s="95" t="s">
        <v>8381</v>
      </c>
      <c r="T872" s="31">
        <v>10</v>
      </c>
      <c r="U872" s="31">
        <v>1</v>
      </c>
      <c r="V872" s="89">
        <v>45022</v>
      </c>
      <c r="W872" s="89">
        <v>45022</v>
      </c>
      <c r="X872" s="27" t="s">
        <v>8382</v>
      </c>
      <c r="Y872" s="72">
        <v>256</v>
      </c>
      <c r="Z872" s="76">
        <v>0.393</v>
      </c>
      <c r="AA872" s="28" t="s">
        <v>191</v>
      </c>
      <c r="AB872" s="28" t="s">
        <v>82</v>
      </c>
      <c r="AC872" s="28" t="s">
        <v>192</v>
      </c>
      <c r="AD872" s="28" t="s">
        <v>123</v>
      </c>
      <c r="AE872" s="28" t="s">
        <v>82</v>
      </c>
      <c r="AF872" s="28" t="s">
        <v>82</v>
      </c>
      <c r="AG872" s="28" t="s">
        <v>95</v>
      </c>
      <c r="AH872" s="28" t="s">
        <v>82</v>
      </c>
      <c r="AI872" s="28" t="s">
        <v>96</v>
      </c>
      <c r="AJ872" s="28" t="s">
        <v>82</v>
      </c>
      <c r="AK872" s="28" t="s">
        <v>82</v>
      </c>
      <c r="AL872" s="28" t="s">
        <v>8383</v>
      </c>
      <c r="AM872" s="28" t="s">
        <v>88</v>
      </c>
      <c r="AN872" s="27" t="s">
        <v>98</v>
      </c>
      <c r="AO872" s="72">
        <f>C872*U872+D872</f>
        <v>0</v>
      </c>
      <c r="AP872" s="27" t="s">
        <v>82</v>
      </c>
      <c r="AQ872" s="27" t="s">
        <v>82</v>
      </c>
      <c r="AR872" s="29" t="s">
        <v>82</v>
      </c>
      <c r="AS872" s="29" t="s">
        <v>82</v>
      </c>
      <c r="AT872" s="79" t="s">
        <v>82</v>
      </c>
      <c r="AW872" s="80" t="s">
        <v>82</v>
      </c>
      <c r="AX872" s="27" t="s">
        <v>82</v>
      </c>
      <c r="AY872" s="27" t="s">
        <v>8384</v>
      </c>
      <c r="AZ872" s="27" t="s">
        <v>82</v>
      </c>
      <c r="BA872" s="27" t="s">
        <v>8385</v>
      </c>
      <c r="BB872" s="27" t="s">
        <v>8386</v>
      </c>
      <c r="BC872" s="27" t="s">
        <v>82</v>
      </c>
      <c r="BD872" s="27" t="s">
        <v>82</v>
      </c>
      <c r="BE872" s="27" t="s">
        <v>82</v>
      </c>
      <c r="BF872" s="27" t="s">
        <v>82</v>
      </c>
      <c r="BG872" s="27" t="s">
        <v>8371</v>
      </c>
      <c r="BH872" s="27" t="s">
        <v>128</v>
      </c>
      <c r="BI872" s="27" t="s">
        <v>129</v>
      </c>
      <c r="BJ872" s="27" t="s">
        <v>234</v>
      </c>
      <c r="BK872" s="27" t="s">
        <v>235</v>
      </c>
      <c r="BL872" s="27" t="s">
        <v>82</v>
      </c>
      <c r="BM872" s="27" t="s">
        <v>82</v>
      </c>
      <c r="BN872" s="27" t="s">
        <v>82</v>
      </c>
      <c r="BP872" s="117">
        <f>AO872*E872</f>
        <v>0</v>
      </c>
      <c r="BQ872" s="117">
        <f>AO872*Z872</f>
        <v>0</v>
      </c>
    </row>
    <row r="873">
      <c r="A873" s="48" t="s">
        <v>81</v>
      </c>
      <c r="B873" s="48" t="s">
        <v>82</v>
      </c>
      <c r="C873" s="58">
        <v>0</v>
      </c>
      <c r="D873" s="58">
        <v>0</v>
      </c>
      <c r="E873" s="64">
        <v>818.4</v>
      </c>
      <c r="F873" s="26" t="s">
        <v>8387</v>
      </c>
      <c r="G873" s="27" t="s">
        <v>8388</v>
      </c>
      <c r="H873" s="27" t="s">
        <v>8371</v>
      </c>
      <c r="I873" s="118" t="s">
        <v>8389</v>
      </c>
      <c r="J873" s="94" t="s">
        <v>1026</v>
      </c>
      <c r="L873" s="27" t="s">
        <v>115</v>
      </c>
      <c r="M873" s="27" t="s">
        <v>884</v>
      </c>
      <c r="N873" s="27" t="s">
        <v>88</v>
      </c>
      <c r="O873" s="27" t="s">
        <v>187</v>
      </c>
      <c r="P873" s="27" t="s">
        <v>188</v>
      </c>
      <c r="Q873" s="27" t="s">
        <v>89</v>
      </c>
      <c r="R873" s="27" t="s">
        <v>82</v>
      </c>
      <c r="S873" s="95" t="s">
        <v>8390</v>
      </c>
      <c r="T873" s="31">
        <v>10</v>
      </c>
      <c r="U873" s="31">
        <v>16</v>
      </c>
      <c r="V873" s="89">
        <v>46014</v>
      </c>
      <c r="W873" s="89">
        <v>46014</v>
      </c>
      <c r="X873" s="27" t="s">
        <v>8391</v>
      </c>
      <c r="Y873" s="72">
        <v>272</v>
      </c>
      <c r="Z873" s="76">
        <v>0.284</v>
      </c>
      <c r="AA873" s="28" t="s">
        <v>191</v>
      </c>
      <c r="AB873" s="28" t="s">
        <v>82</v>
      </c>
      <c r="AC873" s="28" t="s">
        <v>192</v>
      </c>
      <c r="AD873" s="28" t="s">
        <v>94</v>
      </c>
      <c r="AE873" s="28" t="s">
        <v>82</v>
      </c>
      <c r="AF873" s="28" t="s">
        <v>82</v>
      </c>
      <c r="AG873" s="28" t="s">
        <v>95</v>
      </c>
      <c r="AH873" s="28" t="s">
        <v>82</v>
      </c>
      <c r="AI873" s="28" t="s">
        <v>96</v>
      </c>
      <c r="AJ873" s="28" t="s">
        <v>82</v>
      </c>
      <c r="AK873" s="28" t="s">
        <v>82</v>
      </c>
      <c r="AL873" s="28" t="s">
        <v>8392</v>
      </c>
      <c r="AM873" s="28" t="s">
        <v>88</v>
      </c>
      <c r="AN873" s="27" t="s">
        <v>98</v>
      </c>
      <c r="AO873" s="72">
        <f>C873*U873+D873</f>
        <v>0</v>
      </c>
      <c r="AP873" s="27" t="s">
        <v>82</v>
      </c>
      <c r="AQ873" s="27" t="s">
        <v>82</v>
      </c>
      <c r="AR873" s="29" t="s">
        <v>82</v>
      </c>
      <c r="AS873" s="29" t="s">
        <v>82</v>
      </c>
      <c r="AT873" s="79" t="s">
        <v>82</v>
      </c>
      <c r="AW873" s="80" t="s">
        <v>82</v>
      </c>
      <c r="AX873" s="27" t="s">
        <v>82</v>
      </c>
      <c r="AY873" s="27" t="s">
        <v>8393</v>
      </c>
      <c r="AZ873" s="27" t="s">
        <v>82</v>
      </c>
      <c r="BA873" s="27" t="s">
        <v>8394</v>
      </c>
      <c r="BB873" s="27" t="s">
        <v>8395</v>
      </c>
      <c r="BC873" s="27" t="s">
        <v>82</v>
      </c>
      <c r="BD873" s="27" t="s">
        <v>82</v>
      </c>
      <c r="BE873" s="27" t="s">
        <v>82</v>
      </c>
      <c r="BF873" s="27" t="s">
        <v>82</v>
      </c>
      <c r="BG873" s="27" t="s">
        <v>8371</v>
      </c>
      <c r="BH873" s="27" t="s">
        <v>128</v>
      </c>
      <c r="BI873" s="27" t="s">
        <v>200</v>
      </c>
      <c r="BJ873" s="27" t="s">
        <v>201</v>
      </c>
      <c r="BK873" s="27" t="s">
        <v>381</v>
      </c>
      <c r="BL873" s="27" t="s">
        <v>82</v>
      </c>
      <c r="BM873" s="27" t="s">
        <v>82</v>
      </c>
      <c r="BN873" s="27" t="s">
        <v>82</v>
      </c>
      <c r="BP873" s="117">
        <f>AO873*E873</f>
        <v>0</v>
      </c>
      <c r="BQ873" s="117">
        <f>AO873*Z873</f>
        <v>0</v>
      </c>
    </row>
    <row r="874">
      <c r="A874" s="48" t="s">
        <v>81</v>
      </c>
      <c r="B874" s="48" t="s">
        <v>82</v>
      </c>
      <c r="C874" s="58">
        <v>0</v>
      </c>
      <c r="D874" s="58">
        <v>0</v>
      </c>
      <c r="E874" s="64">
        <v>844.8</v>
      </c>
      <c r="F874" s="26" t="s">
        <v>8396</v>
      </c>
      <c r="G874" s="27" t="s">
        <v>813</v>
      </c>
      <c r="H874" s="27" t="s">
        <v>8397</v>
      </c>
      <c r="I874" s="118" t="s">
        <v>8398</v>
      </c>
      <c r="J874" s="94" t="s">
        <v>614</v>
      </c>
      <c r="L874" s="27" t="s">
        <v>82</v>
      </c>
      <c r="M874" s="27" t="s">
        <v>838</v>
      </c>
      <c r="N874" s="27" t="s">
        <v>88</v>
      </c>
      <c r="O874" s="27" t="s">
        <v>768</v>
      </c>
      <c r="P874" s="27" t="s">
        <v>769</v>
      </c>
      <c r="Q874" s="27" t="s">
        <v>89</v>
      </c>
      <c r="R874" s="27" t="s">
        <v>82</v>
      </c>
      <c r="S874" s="95" t="s">
        <v>8399</v>
      </c>
      <c r="T874" s="31">
        <v>10</v>
      </c>
      <c r="U874" s="31">
        <v>8</v>
      </c>
      <c r="V874" s="89">
        <v>45741</v>
      </c>
      <c r="W874" s="89">
        <v>45741</v>
      </c>
      <c r="X874" s="27" t="s">
        <v>8400</v>
      </c>
      <c r="Y874" s="72">
        <v>320</v>
      </c>
      <c r="Z874" s="76">
        <v>0.345</v>
      </c>
      <c r="AA874" s="28" t="s">
        <v>92</v>
      </c>
      <c r="AB874" s="28" t="s">
        <v>82</v>
      </c>
      <c r="AC874" s="28" t="s">
        <v>93</v>
      </c>
      <c r="AD874" s="28" t="s">
        <v>123</v>
      </c>
      <c r="AE874" s="28" t="s">
        <v>82</v>
      </c>
      <c r="AF874" s="28" t="s">
        <v>82</v>
      </c>
      <c r="AG874" s="28" t="s">
        <v>95</v>
      </c>
      <c r="AH874" s="28" t="s">
        <v>82</v>
      </c>
      <c r="AI874" s="28" t="s">
        <v>96</v>
      </c>
      <c r="AJ874" s="28" t="s">
        <v>82</v>
      </c>
      <c r="AK874" s="28" t="s">
        <v>82</v>
      </c>
      <c r="AL874" s="28" t="s">
        <v>8401</v>
      </c>
      <c r="AM874" s="28" t="s">
        <v>88</v>
      </c>
      <c r="AN874" s="27" t="s">
        <v>98</v>
      </c>
      <c r="AO874" s="72">
        <f>C874*U874+D874</f>
        <v>0</v>
      </c>
      <c r="AP874" s="27" t="s">
        <v>82</v>
      </c>
      <c r="AQ874" s="27" t="s">
        <v>82</v>
      </c>
      <c r="AR874" s="29" t="s">
        <v>82</v>
      </c>
      <c r="AS874" s="29" t="s">
        <v>82</v>
      </c>
      <c r="AT874" s="79" t="s">
        <v>82</v>
      </c>
      <c r="AW874" s="80" t="s">
        <v>82</v>
      </c>
      <c r="AX874" s="27" t="s">
        <v>82</v>
      </c>
      <c r="AY874" s="27" t="s">
        <v>8402</v>
      </c>
      <c r="AZ874" s="27" t="s">
        <v>82</v>
      </c>
      <c r="BA874" s="27" t="s">
        <v>8403</v>
      </c>
      <c r="BB874" s="27" t="s">
        <v>8404</v>
      </c>
      <c r="BC874" s="27" t="s">
        <v>82</v>
      </c>
      <c r="BD874" s="27" t="s">
        <v>82</v>
      </c>
      <c r="BE874" s="27" t="s">
        <v>82</v>
      </c>
      <c r="BF874" s="27" t="s">
        <v>82</v>
      </c>
      <c r="BG874" s="27" t="s">
        <v>8397</v>
      </c>
      <c r="BH874" s="27" t="s">
        <v>99</v>
      </c>
      <c r="BI874" s="27" t="s">
        <v>107</v>
      </c>
      <c r="BJ874" s="27" t="s">
        <v>108</v>
      </c>
      <c r="BK874" s="27" t="s">
        <v>109</v>
      </c>
      <c r="BL874" s="27" t="s">
        <v>82</v>
      </c>
      <c r="BM874" s="27" t="s">
        <v>82</v>
      </c>
      <c r="BN874" s="27" t="s">
        <v>82</v>
      </c>
      <c r="BP874" s="117">
        <f>AO874*E874</f>
        <v>0</v>
      </c>
      <c r="BQ874" s="117">
        <f>AO874*Z874</f>
        <v>0</v>
      </c>
    </row>
    <row r="875">
      <c r="A875" s="48" t="s">
        <v>81</v>
      </c>
      <c r="B875" s="48" t="s">
        <v>82</v>
      </c>
      <c r="C875" s="58">
        <v>0</v>
      </c>
      <c r="D875" s="58">
        <v>0</v>
      </c>
      <c r="E875" s="64">
        <v>917.4</v>
      </c>
      <c r="F875" s="26" t="s">
        <v>8405</v>
      </c>
      <c r="G875" s="27" t="s">
        <v>813</v>
      </c>
      <c r="H875" s="27" t="s">
        <v>8397</v>
      </c>
      <c r="I875" s="118" t="s">
        <v>8406</v>
      </c>
      <c r="J875" s="94" t="s">
        <v>363</v>
      </c>
      <c r="L875" s="27" t="s">
        <v>82</v>
      </c>
      <c r="M875" s="27" t="s">
        <v>1027</v>
      </c>
      <c r="N875" s="27" t="s">
        <v>88</v>
      </c>
      <c r="O875" s="27" t="s">
        <v>768</v>
      </c>
      <c r="P875" s="27" t="s">
        <v>769</v>
      </c>
      <c r="Q875" s="27" t="s">
        <v>89</v>
      </c>
      <c r="R875" s="27" t="s">
        <v>82</v>
      </c>
      <c r="S875" s="95" t="s">
        <v>8407</v>
      </c>
      <c r="T875" s="31">
        <v>10</v>
      </c>
      <c r="U875" s="31">
        <v>6</v>
      </c>
      <c r="V875" s="89">
        <v>45741</v>
      </c>
      <c r="W875" s="89">
        <v>45741</v>
      </c>
      <c r="X875" s="27" t="s">
        <v>8408</v>
      </c>
      <c r="Y875" s="72">
        <v>352</v>
      </c>
      <c r="Z875" s="76">
        <v>0.363</v>
      </c>
      <c r="AA875" s="28" t="s">
        <v>92</v>
      </c>
      <c r="AB875" s="28" t="s">
        <v>82</v>
      </c>
      <c r="AC875" s="28" t="s">
        <v>93</v>
      </c>
      <c r="AD875" s="28" t="s">
        <v>123</v>
      </c>
      <c r="AE875" s="28" t="s">
        <v>82</v>
      </c>
      <c r="AF875" s="28" t="s">
        <v>82</v>
      </c>
      <c r="AG875" s="28" t="s">
        <v>95</v>
      </c>
      <c r="AH875" s="28" t="s">
        <v>82</v>
      </c>
      <c r="AI875" s="28" t="s">
        <v>96</v>
      </c>
      <c r="AJ875" s="28" t="s">
        <v>82</v>
      </c>
      <c r="AK875" s="28" t="s">
        <v>82</v>
      </c>
      <c r="AL875" s="28" t="s">
        <v>8409</v>
      </c>
      <c r="AM875" s="28" t="s">
        <v>88</v>
      </c>
      <c r="AN875" s="27" t="s">
        <v>98</v>
      </c>
      <c r="AO875" s="72">
        <f>C875*U875+D875</f>
        <v>0</v>
      </c>
      <c r="AP875" s="27" t="s">
        <v>82</v>
      </c>
      <c r="AQ875" s="27" t="s">
        <v>82</v>
      </c>
      <c r="AR875" s="29" t="s">
        <v>82</v>
      </c>
      <c r="AS875" s="29" t="s">
        <v>82</v>
      </c>
      <c r="AT875" s="79" t="s">
        <v>82</v>
      </c>
      <c r="AW875" s="80" t="s">
        <v>82</v>
      </c>
      <c r="AX875" s="27" t="s">
        <v>82</v>
      </c>
      <c r="AY875" s="27" t="s">
        <v>8410</v>
      </c>
      <c r="AZ875" s="27" t="s">
        <v>82</v>
      </c>
      <c r="BA875" s="27" t="s">
        <v>8411</v>
      </c>
      <c r="BB875" s="27" t="s">
        <v>8412</v>
      </c>
      <c r="BC875" s="27" t="s">
        <v>82</v>
      </c>
      <c r="BD875" s="27" t="s">
        <v>82</v>
      </c>
      <c r="BE875" s="27" t="s">
        <v>82</v>
      </c>
      <c r="BF875" s="27" t="s">
        <v>82</v>
      </c>
      <c r="BG875" s="27" t="s">
        <v>8397</v>
      </c>
      <c r="BH875" s="27" t="s">
        <v>99</v>
      </c>
      <c r="BI875" s="27" t="s">
        <v>107</v>
      </c>
      <c r="BJ875" s="27" t="s">
        <v>108</v>
      </c>
      <c r="BK875" s="27" t="s">
        <v>109</v>
      </c>
      <c r="BL875" s="27" t="s">
        <v>82</v>
      </c>
      <c r="BM875" s="27" t="s">
        <v>82</v>
      </c>
      <c r="BN875" s="27" t="s">
        <v>82</v>
      </c>
      <c r="BP875" s="117">
        <f>AO875*E875</f>
        <v>0</v>
      </c>
      <c r="BQ875" s="117">
        <f>AO875*Z875</f>
        <v>0</v>
      </c>
    </row>
    <row r="876">
      <c r="A876" s="48" t="s">
        <v>81</v>
      </c>
      <c r="B876" s="48" t="s">
        <v>82</v>
      </c>
      <c r="C876" s="58">
        <v>0</v>
      </c>
      <c r="D876" s="58">
        <v>0</v>
      </c>
      <c r="E876" s="64">
        <v>1102.2</v>
      </c>
      <c r="F876" s="26" t="s">
        <v>8413</v>
      </c>
      <c r="G876" s="27" t="s">
        <v>813</v>
      </c>
      <c r="H876" s="27" t="s">
        <v>8397</v>
      </c>
      <c r="I876" s="118" t="s">
        <v>8414</v>
      </c>
      <c r="J876" s="94" t="s">
        <v>614</v>
      </c>
      <c r="L876" s="27" t="s">
        <v>82</v>
      </c>
      <c r="M876" s="27" t="s">
        <v>780</v>
      </c>
      <c r="N876" s="27" t="s">
        <v>88</v>
      </c>
      <c r="O876" s="27" t="s">
        <v>768</v>
      </c>
      <c r="P876" s="27" t="s">
        <v>769</v>
      </c>
      <c r="Q876" s="27" t="s">
        <v>89</v>
      </c>
      <c r="R876" s="27" t="s">
        <v>82</v>
      </c>
      <c r="S876" s="95" t="s">
        <v>8415</v>
      </c>
      <c r="T876" s="31">
        <v>10</v>
      </c>
      <c r="U876" s="31">
        <v>6</v>
      </c>
      <c r="V876" s="89">
        <v>45783</v>
      </c>
      <c r="W876" s="89">
        <v>45783</v>
      </c>
      <c r="X876" s="27" t="s">
        <v>8416</v>
      </c>
      <c r="Y876" s="72">
        <v>416</v>
      </c>
      <c r="Z876" s="76">
        <v>0.42</v>
      </c>
      <c r="AA876" s="28" t="s">
        <v>92</v>
      </c>
      <c r="AB876" s="28" t="s">
        <v>82</v>
      </c>
      <c r="AC876" s="28" t="s">
        <v>93</v>
      </c>
      <c r="AD876" s="28" t="s">
        <v>123</v>
      </c>
      <c r="AE876" s="28" t="s">
        <v>82</v>
      </c>
      <c r="AF876" s="28" t="s">
        <v>82</v>
      </c>
      <c r="AG876" s="28" t="s">
        <v>95</v>
      </c>
      <c r="AH876" s="28" t="s">
        <v>82</v>
      </c>
      <c r="AI876" s="28" t="s">
        <v>96</v>
      </c>
      <c r="AJ876" s="28" t="s">
        <v>82</v>
      </c>
      <c r="AK876" s="28" t="s">
        <v>82</v>
      </c>
      <c r="AL876" s="28" t="s">
        <v>8417</v>
      </c>
      <c r="AM876" s="28" t="s">
        <v>88</v>
      </c>
      <c r="AN876" s="27" t="s">
        <v>98</v>
      </c>
      <c r="AO876" s="72">
        <f>C876*U876+D876</f>
        <v>0</v>
      </c>
      <c r="AP876" s="27" t="s">
        <v>82</v>
      </c>
      <c r="AQ876" s="27" t="s">
        <v>82</v>
      </c>
      <c r="AR876" s="29" t="s">
        <v>82</v>
      </c>
      <c r="AS876" s="29" t="s">
        <v>82</v>
      </c>
      <c r="AT876" s="79" t="s">
        <v>82</v>
      </c>
      <c r="AW876" s="80" t="s">
        <v>82</v>
      </c>
      <c r="AX876" s="27" t="s">
        <v>82</v>
      </c>
      <c r="AY876" s="27" t="s">
        <v>8418</v>
      </c>
      <c r="AZ876" s="27" t="s">
        <v>82</v>
      </c>
      <c r="BA876" s="27" t="s">
        <v>8419</v>
      </c>
      <c r="BB876" s="27" t="s">
        <v>8420</v>
      </c>
      <c r="BC876" s="27" t="s">
        <v>82</v>
      </c>
      <c r="BD876" s="27" t="s">
        <v>82</v>
      </c>
      <c r="BE876" s="27" t="s">
        <v>82</v>
      </c>
      <c r="BF876" s="27" t="s">
        <v>82</v>
      </c>
      <c r="BG876" s="27" t="s">
        <v>8397</v>
      </c>
      <c r="BH876" s="27" t="s">
        <v>99</v>
      </c>
      <c r="BI876" s="27" t="s">
        <v>107</v>
      </c>
      <c r="BJ876" s="27" t="s">
        <v>108</v>
      </c>
      <c r="BK876" s="27" t="s">
        <v>109</v>
      </c>
      <c r="BL876" s="27" t="s">
        <v>82</v>
      </c>
      <c r="BM876" s="27" t="s">
        <v>82</v>
      </c>
      <c r="BN876" s="27" t="s">
        <v>82</v>
      </c>
      <c r="BP876" s="117">
        <f>AO876*E876</f>
        <v>0</v>
      </c>
      <c r="BQ876" s="117">
        <f>AO876*Z876</f>
        <v>0</v>
      </c>
    </row>
    <row r="877">
      <c r="A877" s="48" t="s">
        <v>81</v>
      </c>
      <c r="B877" s="48" t="s">
        <v>82</v>
      </c>
      <c r="C877" s="58">
        <v>0</v>
      </c>
      <c r="D877" s="58">
        <v>0</v>
      </c>
      <c r="E877" s="64">
        <v>818.4</v>
      </c>
      <c r="F877" s="26" t="s">
        <v>8421</v>
      </c>
      <c r="G877" s="27" t="s">
        <v>8422</v>
      </c>
      <c r="H877" s="27" t="s">
        <v>8423</v>
      </c>
      <c r="I877" s="118" t="s">
        <v>8424</v>
      </c>
      <c r="J877" s="94" t="s">
        <v>395</v>
      </c>
      <c r="L877" s="27" t="s">
        <v>115</v>
      </c>
      <c r="M877" s="27" t="s">
        <v>884</v>
      </c>
      <c r="N877" s="27" t="s">
        <v>88</v>
      </c>
      <c r="O877" s="27" t="s">
        <v>187</v>
      </c>
      <c r="P877" s="27" t="s">
        <v>188</v>
      </c>
      <c r="Q877" s="27" t="s">
        <v>89</v>
      </c>
      <c r="R877" s="27" t="s">
        <v>82</v>
      </c>
      <c r="S877" s="95" t="s">
        <v>8425</v>
      </c>
      <c r="T877" s="31">
        <v>10</v>
      </c>
      <c r="U877" s="31">
        <v>18</v>
      </c>
      <c r="V877" s="89">
        <v>46251</v>
      </c>
      <c r="W877" s="89">
        <v>46251</v>
      </c>
      <c r="X877" s="27" t="s">
        <v>8426</v>
      </c>
      <c r="Y877" s="72">
        <v>256</v>
      </c>
      <c r="Z877" s="76">
        <v>0.338</v>
      </c>
      <c r="AA877" s="28" t="s">
        <v>191</v>
      </c>
      <c r="AB877" s="28" t="s">
        <v>82</v>
      </c>
      <c r="AC877" s="28" t="s">
        <v>192</v>
      </c>
      <c r="AD877" s="28" t="s">
        <v>123</v>
      </c>
      <c r="AE877" s="28" t="s">
        <v>82</v>
      </c>
      <c r="AF877" s="28" t="s">
        <v>82</v>
      </c>
      <c r="AG877" s="28" t="s">
        <v>95</v>
      </c>
      <c r="AH877" s="28" t="s">
        <v>82</v>
      </c>
      <c r="AI877" s="28" t="s">
        <v>96</v>
      </c>
      <c r="AJ877" s="28" t="s">
        <v>82</v>
      </c>
      <c r="AK877" s="28" t="s">
        <v>82</v>
      </c>
      <c r="AL877" s="28" t="s">
        <v>8427</v>
      </c>
      <c r="AM877" s="28" t="s">
        <v>88</v>
      </c>
      <c r="AN877" s="27" t="s">
        <v>98</v>
      </c>
      <c r="AO877" s="72">
        <f>C877*U877+D877</f>
        <v>0</v>
      </c>
      <c r="AP877" s="27" t="s">
        <v>82</v>
      </c>
      <c r="AQ877" s="27" t="s">
        <v>82</v>
      </c>
      <c r="AR877" s="29" t="s">
        <v>82</v>
      </c>
      <c r="AS877" s="29" t="s">
        <v>82</v>
      </c>
      <c r="AT877" s="79" t="s">
        <v>82</v>
      </c>
      <c r="AW877" s="80" t="s">
        <v>82</v>
      </c>
      <c r="AX877" s="27" t="s">
        <v>82</v>
      </c>
      <c r="AY877" s="27" t="s">
        <v>8428</v>
      </c>
      <c r="AZ877" s="27" t="s">
        <v>82</v>
      </c>
      <c r="BA877" s="27" t="s">
        <v>8429</v>
      </c>
      <c r="BB877" s="27" t="s">
        <v>8430</v>
      </c>
      <c r="BC877" s="27" t="s">
        <v>82</v>
      </c>
      <c r="BD877" s="27" t="s">
        <v>82</v>
      </c>
      <c r="BE877" s="27" t="s">
        <v>82</v>
      </c>
      <c r="BF877" s="27" t="s">
        <v>82</v>
      </c>
      <c r="BG877" s="27" t="s">
        <v>8423</v>
      </c>
      <c r="BH877" s="27" t="s">
        <v>128</v>
      </c>
      <c r="BI877" s="27" t="s">
        <v>200</v>
      </c>
      <c r="BJ877" s="27" t="s">
        <v>201</v>
      </c>
      <c r="BK877" s="27" t="s">
        <v>657</v>
      </c>
      <c r="BL877" s="27" t="s">
        <v>82</v>
      </c>
      <c r="BM877" s="27" t="s">
        <v>82</v>
      </c>
      <c r="BN877" s="27" t="s">
        <v>82</v>
      </c>
      <c r="BP877" s="117">
        <f>AO877*E877</f>
        <v>0</v>
      </c>
      <c r="BQ877" s="117">
        <f>AO877*Z877</f>
        <v>0</v>
      </c>
    </row>
    <row r="878">
      <c r="A878" s="48" t="s">
        <v>81</v>
      </c>
      <c r="B878" s="48" t="s">
        <v>82</v>
      </c>
      <c r="C878" s="58">
        <v>0</v>
      </c>
      <c r="D878" s="58">
        <v>0</v>
      </c>
      <c r="E878" s="64">
        <v>1049.4</v>
      </c>
      <c r="F878" s="26" t="s">
        <v>8431</v>
      </c>
      <c r="G878" s="27" t="s">
        <v>6677</v>
      </c>
      <c r="H878" s="27" t="s">
        <v>8432</v>
      </c>
      <c r="I878" s="118" t="s">
        <v>8433</v>
      </c>
      <c r="J878" s="94" t="s">
        <v>114</v>
      </c>
      <c r="L878" s="27" t="s">
        <v>115</v>
      </c>
      <c r="M878" s="27" t="s">
        <v>207</v>
      </c>
      <c r="N878" s="27" t="s">
        <v>88</v>
      </c>
      <c r="O878" s="27" t="s">
        <v>187</v>
      </c>
      <c r="P878" s="27" t="s">
        <v>188</v>
      </c>
      <c r="Q878" s="27" t="s">
        <v>89</v>
      </c>
      <c r="R878" s="27" t="s">
        <v>82</v>
      </c>
      <c r="S878" s="95" t="s">
        <v>8434</v>
      </c>
      <c r="T878" s="31">
        <v>10</v>
      </c>
      <c r="U878" s="31">
        <v>14</v>
      </c>
      <c r="V878" s="89">
        <v>46021</v>
      </c>
      <c r="W878" s="89">
        <v>46021</v>
      </c>
      <c r="X878" s="27" t="s">
        <v>8435</v>
      </c>
      <c r="Y878" s="72">
        <v>304</v>
      </c>
      <c r="Z878" s="76">
        <v>0.393</v>
      </c>
      <c r="AA878" s="28" t="s">
        <v>191</v>
      </c>
      <c r="AB878" s="28" t="s">
        <v>82</v>
      </c>
      <c r="AC878" s="28" t="s">
        <v>192</v>
      </c>
      <c r="AD878" s="28" t="s">
        <v>123</v>
      </c>
      <c r="AE878" s="28" t="s">
        <v>82</v>
      </c>
      <c r="AF878" s="28" t="s">
        <v>82</v>
      </c>
      <c r="AG878" s="28" t="s">
        <v>95</v>
      </c>
      <c r="AH878" s="28" t="s">
        <v>82</v>
      </c>
      <c r="AI878" s="28" t="s">
        <v>96</v>
      </c>
      <c r="AJ878" s="28" t="s">
        <v>82</v>
      </c>
      <c r="AK878" s="28" t="s">
        <v>82</v>
      </c>
      <c r="AL878" s="28" t="s">
        <v>8436</v>
      </c>
      <c r="AM878" s="28" t="s">
        <v>88</v>
      </c>
      <c r="AN878" s="27" t="s">
        <v>98</v>
      </c>
      <c r="AO878" s="72">
        <f>C878*U878+D878</f>
        <v>0</v>
      </c>
      <c r="AP878" s="27" t="s">
        <v>82</v>
      </c>
      <c r="AQ878" s="27" t="s">
        <v>82</v>
      </c>
      <c r="AR878" s="29" t="s">
        <v>82</v>
      </c>
      <c r="AS878" s="29" t="s">
        <v>82</v>
      </c>
      <c r="AT878" s="79" t="s">
        <v>82</v>
      </c>
      <c r="AW878" s="80" t="s">
        <v>82</v>
      </c>
      <c r="AX878" s="27" t="s">
        <v>82</v>
      </c>
      <c r="AY878" s="27" t="s">
        <v>8437</v>
      </c>
      <c r="AZ878" s="27" t="s">
        <v>82</v>
      </c>
      <c r="BA878" s="27" t="s">
        <v>8438</v>
      </c>
      <c r="BB878" s="27" t="s">
        <v>8439</v>
      </c>
      <c r="BC878" s="27" t="s">
        <v>82</v>
      </c>
      <c r="BD878" s="27" t="s">
        <v>82</v>
      </c>
      <c r="BE878" s="27" t="s">
        <v>82</v>
      </c>
      <c r="BF878" s="27" t="s">
        <v>82</v>
      </c>
      <c r="BG878" s="27" t="s">
        <v>8440</v>
      </c>
      <c r="BH878" s="27" t="s">
        <v>128</v>
      </c>
      <c r="BI878" s="27" t="s">
        <v>129</v>
      </c>
      <c r="BJ878" s="27" t="s">
        <v>234</v>
      </c>
      <c r="BK878" s="27" t="s">
        <v>235</v>
      </c>
      <c r="BL878" s="27" t="s">
        <v>82</v>
      </c>
      <c r="BM878" s="27" t="s">
        <v>82</v>
      </c>
      <c r="BN878" s="27" t="s">
        <v>82</v>
      </c>
      <c r="BP878" s="117">
        <f>AO878*E878</f>
        <v>0</v>
      </c>
      <c r="BQ878" s="117">
        <f>AO878*Z878</f>
        <v>0</v>
      </c>
    </row>
    <row r="879">
      <c r="A879" s="48" t="s">
        <v>81</v>
      </c>
      <c r="B879" s="48" t="s">
        <v>82</v>
      </c>
      <c r="C879" s="58">
        <v>0</v>
      </c>
      <c r="D879" s="58">
        <v>0</v>
      </c>
      <c r="E879" s="64">
        <v>726</v>
      </c>
      <c r="F879" s="26" t="s">
        <v>8441</v>
      </c>
      <c r="G879" s="27" t="s">
        <v>8442</v>
      </c>
      <c r="H879" s="27" t="s">
        <v>8443</v>
      </c>
      <c r="I879" s="118" t="s">
        <v>8444</v>
      </c>
      <c r="J879" s="94" t="s">
        <v>335</v>
      </c>
      <c r="L879" s="27" t="s">
        <v>82</v>
      </c>
      <c r="M879" s="27" t="s">
        <v>794</v>
      </c>
      <c r="N879" s="27" t="s">
        <v>794</v>
      </c>
      <c r="O879" s="27" t="s">
        <v>728</v>
      </c>
      <c r="P879" s="27" t="s">
        <v>728</v>
      </c>
      <c r="Q879" s="27" t="s">
        <v>89</v>
      </c>
      <c r="R879" s="27" t="s">
        <v>82</v>
      </c>
      <c r="S879" s="95" t="s">
        <v>8445</v>
      </c>
      <c r="T879" s="31">
        <v>22</v>
      </c>
      <c r="U879" s="31">
        <v>6</v>
      </c>
      <c r="V879" s="89">
        <v>46104</v>
      </c>
      <c r="W879" s="89">
        <v>46111</v>
      </c>
      <c r="X879" s="27" t="s">
        <v>8446</v>
      </c>
      <c r="Y879" s="72">
        <v>352</v>
      </c>
      <c r="Z879" s="76">
        <v>0.43</v>
      </c>
      <c r="AA879" s="28" t="s">
        <v>92</v>
      </c>
      <c r="AB879" s="28" t="s">
        <v>82</v>
      </c>
      <c r="AC879" s="28" t="s">
        <v>93</v>
      </c>
      <c r="AD879" s="28" t="s">
        <v>123</v>
      </c>
      <c r="AE879" s="28" t="s">
        <v>82</v>
      </c>
      <c r="AF879" s="28" t="s">
        <v>82</v>
      </c>
      <c r="AG879" s="28" t="s">
        <v>95</v>
      </c>
      <c r="AH879" s="28" t="s">
        <v>82</v>
      </c>
      <c r="AI879" s="28" t="s">
        <v>96</v>
      </c>
      <c r="AJ879" s="28" t="s">
        <v>82</v>
      </c>
      <c r="AK879" s="28" t="s">
        <v>82</v>
      </c>
      <c r="AL879" s="28" t="s">
        <v>8447</v>
      </c>
      <c r="AM879" s="28" t="s">
        <v>88</v>
      </c>
      <c r="AN879" s="27" t="s">
        <v>145</v>
      </c>
      <c r="AO879" s="72">
        <f>C879*U879+D879</f>
        <v>0</v>
      </c>
      <c r="AP879" s="27" t="s">
        <v>82</v>
      </c>
      <c r="AQ879" s="27" t="s">
        <v>82</v>
      </c>
      <c r="AR879" s="29" t="s">
        <v>82</v>
      </c>
      <c r="AS879" s="29" t="s">
        <v>82</v>
      </c>
      <c r="AT879" s="79" t="s">
        <v>82</v>
      </c>
      <c r="AW879" s="80" t="s">
        <v>82</v>
      </c>
      <c r="AX879" s="27" t="s">
        <v>82</v>
      </c>
      <c r="AY879" s="27" t="s">
        <v>8448</v>
      </c>
      <c r="AZ879" s="27" t="s">
        <v>82</v>
      </c>
      <c r="BA879" s="27" t="s">
        <v>8449</v>
      </c>
      <c r="BB879" s="27" t="s">
        <v>8450</v>
      </c>
      <c r="BC879" s="27" t="s">
        <v>82</v>
      </c>
      <c r="BD879" s="27" t="s">
        <v>82</v>
      </c>
      <c r="BE879" s="27" t="s">
        <v>82</v>
      </c>
      <c r="BF879" s="27" t="s">
        <v>82</v>
      </c>
      <c r="BG879" s="27" t="s">
        <v>8443</v>
      </c>
      <c r="BH879" s="27" t="s">
        <v>99</v>
      </c>
      <c r="BI879" s="27" t="s">
        <v>100</v>
      </c>
      <c r="BJ879" s="27" t="s">
        <v>736</v>
      </c>
      <c r="BK879" s="27" t="s">
        <v>737</v>
      </c>
      <c r="BL879" s="27" t="s">
        <v>82</v>
      </c>
      <c r="BM879" s="27" t="s">
        <v>82</v>
      </c>
      <c r="BN879" s="27" t="s">
        <v>82</v>
      </c>
      <c r="BP879" s="117">
        <f>AO879*E879</f>
        <v>0</v>
      </c>
      <c r="BQ879" s="117">
        <f>AO879*Z879</f>
        <v>0</v>
      </c>
    </row>
    <row r="880">
      <c r="A880" s="48" t="s">
        <v>81</v>
      </c>
      <c r="B880" s="48" t="s">
        <v>82</v>
      </c>
      <c r="C880" s="58">
        <v>0</v>
      </c>
      <c r="D880" s="58">
        <v>0</v>
      </c>
      <c r="E880" s="64">
        <v>772.2</v>
      </c>
      <c r="F880" s="26" t="s">
        <v>8451</v>
      </c>
      <c r="G880" s="27" t="s">
        <v>8452</v>
      </c>
      <c r="H880" s="27" t="s">
        <v>8443</v>
      </c>
      <c r="I880" s="118" t="s">
        <v>8453</v>
      </c>
      <c r="J880" s="94" t="s">
        <v>2350</v>
      </c>
      <c r="L880" s="27" t="s">
        <v>82</v>
      </c>
      <c r="M880" s="27" t="s">
        <v>258</v>
      </c>
      <c r="N880" s="27" t="s">
        <v>88</v>
      </c>
      <c r="O880" s="27" t="s">
        <v>728</v>
      </c>
      <c r="P880" s="27" t="s">
        <v>728</v>
      </c>
      <c r="Q880" s="27" t="s">
        <v>89</v>
      </c>
      <c r="R880" s="27" t="s">
        <v>82</v>
      </c>
      <c r="S880" s="95" t="s">
        <v>8454</v>
      </c>
      <c r="T880" s="31">
        <v>22</v>
      </c>
      <c r="U880" s="31">
        <v>8</v>
      </c>
      <c r="V880" s="89">
        <v>46268</v>
      </c>
      <c r="W880" s="89">
        <v>46268</v>
      </c>
      <c r="X880" s="27" t="s">
        <v>8455</v>
      </c>
      <c r="Y880" s="72">
        <v>320</v>
      </c>
      <c r="Z880" s="76">
        <v>0.35</v>
      </c>
      <c r="AA880" s="28" t="s">
        <v>92</v>
      </c>
      <c r="AB880" s="28" t="s">
        <v>82</v>
      </c>
      <c r="AC880" s="28" t="s">
        <v>93</v>
      </c>
      <c r="AD880" s="28" t="s">
        <v>123</v>
      </c>
      <c r="AE880" s="28" t="s">
        <v>906</v>
      </c>
      <c r="AF880" s="28" t="s">
        <v>82</v>
      </c>
      <c r="AG880" s="28" t="s">
        <v>95</v>
      </c>
      <c r="AH880" s="28" t="s">
        <v>82</v>
      </c>
      <c r="AI880" s="28" t="s">
        <v>96</v>
      </c>
      <c r="AJ880" s="28" t="s">
        <v>82</v>
      </c>
      <c r="AK880" s="28" t="s">
        <v>82</v>
      </c>
      <c r="AL880" s="28" t="s">
        <v>8456</v>
      </c>
      <c r="AM880" s="28" t="s">
        <v>88</v>
      </c>
      <c r="AN880" s="27" t="s">
        <v>145</v>
      </c>
      <c r="AO880" s="72">
        <f>C880*U880+D880</f>
        <v>0</v>
      </c>
      <c r="AP880" s="27" t="s">
        <v>82</v>
      </c>
      <c r="AQ880" s="27" t="s">
        <v>82</v>
      </c>
      <c r="AR880" s="29" t="s">
        <v>82</v>
      </c>
      <c r="AS880" s="29" t="s">
        <v>82</v>
      </c>
      <c r="AT880" s="79" t="s">
        <v>82</v>
      </c>
      <c r="AW880" s="80" t="s">
        <v>82</v>
      </c>
      <c r="AX880" s="27" t="s">
        <v>82</v>
      </c>
      <c r="AY880" s="27" t="s">
        <v>8457</v>
      </c>
      <c r="AZ880" s="27" t="s">
        <v>82</v>
      </c>
      <c r="BA880" s="27" t="s">
        <v>8458</v>
      </c>
      <c r="BB880" s="27" t="s">
        <v>8459</v>
      </c>
      <c r="BC880" s="27" t="s">
        <v>82</v>
      </c>
      <c r="BD880" s="27" t="s">
        <v>82</v>
      </c>
      <c r="BE880" s="27" t="s">
        <v>82</v>
      </c>
      <c r="BF880" s="27" t="s">
        <v>82</v>
      </c>
      <c r="BG880" s="27" t="s">
        <v>8443</v>
      </c>
      <c r="BH880" s="27" t="s">
        <v>99</v>
      </c>
      <c r="BI880" s="27" t="s">
        <v>100</v>
      </c>
      <c r="BJ880" s="27" t="s">
        <v>736</v>
      </c>
      <c r="BK880" s="27" t="s">
        <v>737</v>
      </c>
      <c r="BL880" s="27" t="s">
        <v>82</v>
      </c>
      <c r="BM880" s="27" t="s">
        <v>82</v>
      </c>
      <c r="BN880" s="27" t="s">
        <v>82</v>
      </c>
      <c r="BP880" s="117">
        <f>AO880*E880</f>
        <v>0</v>
      </c>
      <c r="BQ880" s="117">
        <f>AO880*Z880</f>
        <v>0</v>
      </c>
    </row>
    <row r="881">
      <c r="A881" s="48" t="s">
        <v>81</v>
      </c>
      <c r="B881" s="48" t="s">
        <v>82</v>
      </c>
      <c r="C881" s="58">
        <v>0</v>
      </c>
      <c r="D881" s="58">
        <v>0</v>
      </c>
      <c r="E881" s="64">
        <v>752.4</v>
      </c>
      <c r="F881" s="26" t="s">
        <v>8460</v>
      </c>
      <c r="G881" s="27" t="s">
        <v>8442</v>
      </c>
      <c r="H881" s="27" t="s">
        <v>8443</v>
      </c>
      <c r="I881" s="118" t="s">
        <v>8461</v>
      </c>
      <c r="J881" s="94" t="s">
        <v>2350</v>
      </c>
      <c r="L881" s="27" t="s">
        <v>82</v>
      </c>
      <c r="M881" s="27" t="s">
        <v>857</v>
      </c>
      <c r="N881" s="27" t="s">
        <v>88</v>
      </c>
      <c r="O881" s="27" t="s">
        <v>728</v>
      </c>
      <c r="P881" s="27" t="s">
        <v>728</v>
      </c>
      <c r="Q881" s="27" t="s">
        <v>89</v>
      </c>
      <c r="R881" s="27" t="s">
        <v>82</v>
      </c>
      <c r="S881" s="95" t="s">
        <v>8462</v>
      </c>
      <c r="T881" s="31">
        <v>22</v>
      </c>
      <c r="U881" s="31">
        <v>12</v>
      </c>
      <c r="V881" s="89">
        <v>46225</v>
      </c>
      <c r="W881" s="89">
        <v>46232</v>
      </c>
      <c r="X881" s="27" t="s">
        <v>8463</v>
      </c>
      <c r="Y881" s="72">
        <v>320</v>
      </c>
      <c r="Z881" s="76">
        <v>0.346</v>
      </c>
      <c r="AA881" s="28" t="s">
        <v>92</v>
      </c>
      <c r="AB881" s="28" t="s">
        <v>82</v>
      </c>
      <c r="AC881" s="28" t="s">
        <v>93</v>
      </c>
      <c r="AD881" s="28" t="s">
        <v>123</v>
      </c>
      <c r="AE881" s="28" t="s">
        <v>82</v>
      </c>
      <c r="AF881" s="28" t="s">
        <v>82</v>
      </c>
      <c r="AG881" s="28" t="s">
        <v>95</v>
      </c>
      <c r="AH881" s="28" t="s">
        <v>82</v>
      </c>
      <c r="AI881" s="28" t="s">
        <v>96</v>
      </c>
      <c r="AJ881" s="28" t="s">
        <v>82</v>
      </c>
      <c r="AK881" s="28" t="s">
        <v>82</v>
      </c>
      <c r="AL881" s="28" t="s">
        <v>8464</v>
      </c>
      <c r="AM881" s="28" t="s">
        <v>88</v>
      </c>
      <c r="AN881" s="27" t="s">
        <v>145</v>
      </c>
      <c r="AO881" s="72">
        <f>C881*U881+D881</f>
        <v>0</v>
      </c>
      <c r="AP881" s="27" t="s">
        <v>82</v>
      </c>
      <c r="AQ881" s="27" t="s">
        <v>82</v>
      </c>
      <c r="AR881" s="29" t="s">
        <v>82</v>
      </c>
      <c r="AS881" s="29" t="s">
        <v>82</v>
      </c>
      <c r="AT881" s="79" t="s">
        <v>82</v>
      </c>
      <c r="AW881" s="80" t="s">
        <v>82</v>
      </c>
      <c r="AX881" s="27" t="s">
        <v>82</v>
      </c>
      <c r="AY881" s="27" t="s">
        <v>8465</v>
      </c>
      <c r="AZ881" s="27" t="s">
        <v>82</v>
      </c>
      <c r="BA881" s="27" t="s">
        <v>82</v>
      </c>
      <c r="BB881" s="27" t="s">
        <v>8466</v>
      </c>
      <c r="BC881" s="27" t="s">
        <v>82</v>
      </c>
      <c r="BD881" s="27" t="s">
        <v>82</v>
      </c>
      <c r="BE881" s="27" t="s">
        <v>82</v>
      </c>
      <c r="BF881" s="27" t="s">
        <v>82</v>
      </c>
      <c r="BG881" s="27" t="s">
        <v>8443</v>
      </c>
      <c r="BH881" s="27" t="s">
        <v>99</v>
      </c>
      <c r="BI881" s="27" t="s">
        <v>100</v>
      </c>
      <c r="BJ881" s="27" t="s">
        <v>736</v>
      </c>
      <c r="BK881" s="27" t="s">
        <v>737</v>
      </c>
      <c r="BL881" s="27" t="s">
        <v>82</v>
      </c>
      <c r="BM881" s="27" t="s">
        <v>82</v>
      </c>
      <c r="BN881" s="27" t="s">
        <v>82</v>
      </c>
      <c r="BP881" s="117">
        <f>AO881*E881</f>
        <v>0</v>
      </c>
      <c r="BQ881" s="117">
        <f>AO881*Z881</f>
        <v>0</v>
      </c>
    </row>
    <row r="882">
      <c r="A882" s="48" t="s">
        <v>81</v>
      </c>
      <c r="B882" s="48" t="s">
        <v>82</v>
      </c>
      <c r="C882" s="58">
        <v>0</v>
      </c>
      <c r="D882" s="58">
        <v>0</v>
      </c>
      <c r="E882" s="64">
        <v>679.8</v>
      </c>
      <c r="F882" s="26" t="s">
        <v>8467</v>
      </c>
      <c r="G882" s="27" t="s">
        <v>8442</v>
      </c>
      <c r="H882" s="27" t="s">
        <v>8443</v>
      </c>
      <c r="I882" s="118" t="s">
        <v>8468</v>
      </c>
      <c r="J882" s="94" t="s">
        <v>94</v>
      </c>
      <c r="L882" s="27" t="s">
        <v>82</v>
      </c>
      <c r="M882" s="27" t="s">
        <v>742</v>
      </c>
      <c r="N882" s="27" t="s">
        <v>742</v>
      </c>
      <c r="O882" s="27" t="s">
        <v>728</v>
      </c>
      <c r="P882" s="27" t="s">
        <v>728</v>
      </c>
      <c r="Q882" s="27" t="s">
        <v>89</v>
      </c>
      <c r="R882" s="27" t="s">
        <v>82</v>
      </c>
      <c r="S882" s="95" t="s">
        <v>8469</v>
      </c>
      <c r="T882" s="31">
        <v>22</v>
      </c>
      <c r="U882" s="31">
        <v>8</v>
      </c>
      <c r="V882" s="89">
        <v>45881</v>
      </c>
      <c r="W882" s="89">
        <v>45952</v>
      </c>
      <c r="X882" s="27" t="s">
        <v>8470</v>
      </c>
      <c r="Y882" s="72">
        <v>288</v>
      </c>
      <c r="Z882" s="76">
        <v>0.33</v>
      </c>
      <c r="AA882" s="28" t="s">
        <v>92</v>
      </c>
      <c r="AB882" s="28" t="s">
        <v>82</v>
      </c>
      <c r="AC882" s="28" t="s">
        <v>93</v>
      </c>
      <c r="AD882" s="28" t="s">
        <v>123</v>
      </c>
      <c r="AE882" s="28" t="s">
        <v>82</v>
      </c>
      <c r="AF882" s="28" t="s">
        <v>82</v>
      </c>
      <c r="AG882" s="28" t="s">
        <v>95</v>
      </c>
      <c r="AH882" s="28" t="s">
        <v>82</v>
      </c>
      <c r="AI882" s="28" t="s">
        <v>96</v>
      </c>
      <c r="AJ882" s="28" t="s">
        <v>82</v>
      </c>
      <c r="AK882" s="28" t="s">
        <v>82</v>
      </c>
      <c r="AL882" s="28" t="s">
        <v>8471</v>
      </c>
      <c r="AM882" s="28" t="s">
        <v>88</v>
      </c>
      <c r="AN882" s="27" t="s">
        <v>145</v>
      </c>
      <c r="AO882" s="72">
        <f>C882*U882+D882</f>
        <v>0</v>
      </c>
      <c r="AP882" s="27" t="s">
        <v>82</v>
      </c>
      <c r="AQ882" s="27" t="s">
        <v>82</v>
      </c>
      <c r="AR882" s="29" t="s">
        <v>82</v>
      </c>
      <c r="AS882" s="29" t="s">
        <v>82</v>
      </c>
      <c r="AT882" s="79" t="s">
        <v>82</v>
      </c>
      <c r="AW882" s="80" t="s">
        <v>82</v>
      </c>
      <c r="AX882" s="27" t="s">
        <v>82</v>
      </c>
      <c r="AY882" s="27" t="s">
        <v>8472</v>
      </c>
      <c r="AZ882" s="27" t="s">
        <v>82</v>
      </c>
      <c r="BA882" s="27" t="s">
        <v>8473</v>
      </c>
      <c r="BB882" s="27" t="s">
        <v>8474</v>
      </c>
      <c r="BC882" s="27" t="s">
        <v>82</v>
      </c>
      <c r="BD882" s="27" t="s">
        <v>82</v>
      </c>
      <c r="BE882" s="27" t="s">
        <v>82</v>
      </c>
      <c r="BF882" s="27" t="s">
        <v>82</v>
      </c>
      <c r="BG882" s="27" t="s">
        <v>8443</v>
      </c>
      <c r="BH882" s="27" t="s">
        <v>99</v>
      </c>
      <c r="BI882" s="27" t="s">
        <v>100</v>
      </c>
      <c r="BJ882" s="27" t="s">
        <v>736</v>
      </c>
      <c r="BK882" s="27" t="s">
        <v>737</v>
      </c>
      <c r="BL882" s="27" t="s">
        <v>82</v>
      </c>
      <c r="BM882" s="27" t="s">
        <v>82</v>
      </c>
      <c r="BN882" s="27" t="s">
        <v>82</v>
      </c>
      <c r="BP882" s="117">
        <f>AO882*E882</f>
        <v>0</v>
      </c>
      <c r="BQ882" s="117">
        <f>AO882*Z882</f>
        <v>0</v>
      </c>
    </row>
    <row r="883">
      <c r="A883" s="48" t="s">
        <v>81</v>
      </c>
      <c r="B883" s="48" t="s">
        <v>82</v>
      </c>
      <c r="C883" s="58">
        <v>0</v>
      </c>
      <c r="D883" s="58">
        <v>0</v>
      </c>
      <c r="E883" s="64">
        <v>772.2</v>
      </c>
      <c r="F883" s="26" t="s">
        <v>8475</v>
      </c>
      <c r="G883" s="27" t="s">
        <v>8476</v>
      </c>
      <c r="H883" s="27" t="s">
        <v>8443</v>
      </c>
      <c r="I883" s="118" t="s">
        <v>8477</v>
      </c>
      <c r="J883" s="94" t="s">
        <v>2350</v>
      </c>
      <c r="L883" s="27" t="s">
        <v>82</v>
      </c>
      <c r="M883" s="27" t="s">
        <v>258</v>
      </c>
      <c r="N883" s="27" t="s">
        <v>88</v>
      </c>
      <c r="O883" s="27" t="s">
        <v>728</v>
      </c>
      <c r="P883" s="27" t="s">
        <v>728</v>
      </c>
      <c r="Q883" s="27" t="s">
        <v>89</v>
      </c>
      <c r="R883" s="27" t="s">
        <v>82</v>
      </c>
      <c r="S883" s="95" t="s">
        <v>8478</v>
      </c>
      <c r="T883" s="31">
        <v>22</v>
      </c>
      <c r="U883" s="31">
        <v>8</v>
      </c>
      <c r="V883" s="89">
        <v>46268</v>
      </c>
      <c r="W883" s="89">
        <v>46268</v>
      </c>
      <c r="X883" s="27" t="s">
        <v>8479</v>
      </c>
      <c r="Y883" s="72">
        <v>320</v>
      </c>
      <c r="Z883" s="76">
        <v>0.353</v>
      </c>
      <c r="AA883" s="28" t="s">
        <v>92</v>
      </c>
      <c r="AB883" s="28" t="s">
        <v>82</v>
      </c>
      <c r="AC883" s="28" t="s">
        <v>93</v>
      </c>
      <c r="AD883" s="28" t="s">
        <v>123</v>
      </c>
      <c r="AE883" s="28" t="s">
        <v>906</v>
      </c>
      <c r="AF883" s="28" t="s">
        <v>82</v>
      </c>
      <c r="AG883" s="28" t="s">
        <v>95</v>
      </c>
      <c r="AH883" s="28" t="s">
        <v>82</v>
      </c>
      <c r="AI883" s="28" t="s">
        <v>96</v>
      </c>
      <c r="AJ883" s="28" t="s">
        <v>82</v>
      </c>
      <c r="AK883" s="28" t="s">
        <v>82</v>
      </c>
      <c r="AL883" s="28" t="s">
        <v>8480</v>
      </c>
      <c r="AM883" s="28" t="s">
        <v>88</v>
      </c>
      <c r="AN883" s="27" t="s">
        <v>145</v>
      </c>
      <c r="AO883" s="72">
        <f>C883*U883+D883</f>
        <v>0</v>
      </c>
      <c r="AP883" s="27" t="s">
        <v>82</v>
      </c>
      <c r="AQ883" s="27" t="s">
        <v>82</v>
      </c>
      <c r="AR883" s="29" t="s">
        <v>82</v>
      </c>
      <c r="AS883" s="29" t="s">
        <v>82</v>
      </c>
      <c r="AT883" s="79" t="s">
        <v>82</v>
      </c>
      <c r="AW883" s="80" t="s">
        <v>82</v>
      </c>
      <c r="AX883" s="27" t="s">
        <v>82</v>
      </c>
      <c r="AY883" s="27" t="s">
        <v>8481</v>
      </c>
      <c r="AZ883" s="27" t="s">
        <v>82</v>
      </c>
      <c r="BA883" s="27" t="s">
        <v>8482</v>
      </c>
      <c r="BB883" s="27" t="s">
        <v>8483</v>
      </c>
      <c r="BC883" s="27" t="s">
        <v>82</v>
      </c>
      <c r="BD883" s="27" t="s">
        <v>82</v>
      </c>
      <c r="BE883" s="27" t="s">
        <v>82</v>
      </c>
      <c r="BF883" s="27" t="s">
        <v>82</v>
      </c>
      <c r="BG883" s="27" t="s">
        <v>8443</v>
      </c>
      <c r="BH883" s="27" t="s">
        <v>99</v>
      </c>
      <c r="BI883" s="27" t="s">
        <v>100</v>
      </c>
      <c r="BJ883" s="27" t="s">
        <v>736</v>
      </c>
      <c r="BK883" s="27" t="s">
        <v>737</v>
      </c>
      <c r="BL883" s="27" t="s">
        <v>82</v>
      </c>
      <c r="BM883" s="27" t="s">
        <v>82</v>
      </c>
      <c r="BN883" s="27" t="s">
        <v>82</v>
      </c>
      <c r="BP883" s="117">
        <f>AO883*E883</f>
        <v>0</v>
      </c>
      <c r="BQ883" s="117">
        <f>AO883*Z883</f>
        <v>0</v>
      </c>
    </row>
    <row r="884">
      <c r="A884" s="48" t="s">
        <v>81</v>
      </c>
      <c r="B884" s="48" t="s">
        <v>82</v>
      </c>
      <c r="C884" s="58">
        <v>0</v>
      </c>
      <c r="D884" s="58">
        <v>0</v>
      </c>
      <c r="E884" s="64">
        <v>1432.2</v>
      </c>
      <c r="F884" s="26" t="s">
        <v>8484</v>
      </c>
      <c r="G884" s="27" t="s">
        <v>8485</v>
      </c>
      <c r="H884" s="27" t="s">
        <v>8486</v>
      </c>
      <c r="I884" s="118" t="s">
        <v>8487</v>
      </c>
      <c r="J884" s="94" t="s">
        <v>114</v>
      </c>
      <c r="L884" s="27" t="s">
        <v>115</v>
      </c>
      <c r="M884" s="27" t="s">
        <v>116</v>
      </c>
      <c r="N884" s="27" t="s">
        <v>88</v>
      </c>
      <c r="O884" s="27" t="s">
        <v>187</v>
      </c>
      <c r="P884" s="27" t="s">
        <v>593</v>
      </c>
      <c r="Q884" s="27" t="s">
        <v>89</v>
      </c>
      <c r="R884" s="27" t="s">
        <v>82</v>
      </c>
      <c r="S884" s="95" t="s">
        <v>8488</v>
      </c>
      <c r="T884" s="31">
        <v>10</v>
      </c>
      <c r="U884" s="31">
        <v>8</v>
      </c>
      <c r="V884" s="89">
        <v>44585</v>
      </c>
      <c r="W884" s="89">
        <v>44585</v>
      </c>
      <c r="X884" s="27" t="s">
        <v>8489</v>
      </c>
      <c r="Y884" s="72">
        <v>480</v>
      </c>
      <c r="Z884" s="76">
        <v>0.576</v>
      </c>
      <c r="AA884" s="28" t="s">
        <v>277</v>
      </c>
      <c r="AB884" s="28" t="s">
        <v>82</v>
      </c>
      <c r="AC884" s="28" t="s">
        <v>2646</v>
      </c>
      <c r="AD884" s="28" t="s">
        <v>123</v>
      </c>
      <c r="AE884" s="28" t="s">
        <v>82</v>
      </c>
      <c r="AF884" s="28" t="s">
        <v>82</v>
      </c>
      <c r="AG884" s="28" t="s">
        <v>82</v>
      </c>
      <c r="AH884" s="28" t="s">
        <v>82</v>
      </c>
      <c r="AI884" s="28" t="s">
        <v>96</v>
      </c>
      <c r="AJ884" s="28" t="s">
        <v>82</v>
      </c>
      <c r="AK884" s="28" t="s">
        <v>82</v>
      </c>
      <c r="AL884" s="28" t="s">
        <v>8490</v>
      </c>
      <c r="AM884" s="28" t="s">
        <v>88</v>
      </c>
      <c r="AN884" s="27" t="s">
        <v>98</v>
      </c>
      <c r="AO884" s="72">
        <f>C884*U884+D884</f>
        <v>0</v>
      </c>
      <c r="AP884" s="27" t="s">
        <v>82</v>
      </c>
      <c r="AQ884" s="27" t="s">
        <v>82</v>
      </c>
      <c r="AR884" s="29" t="s">
        <v>82</v>
      </c>
      <c r="AS884" s="29" t="s">
        <v>82</v>
      </c>
      <c r="AT884" s="79" t="s">
        <v>82</v>
      </c>
      <c r="AW884" s="80" t="s">
        <v>82</v>
      </c>
      <c r="AX884" s="27" t="s">
        <v>82</v>
      </c>
      <c r="AY884" s="27" t="s">
        <v>8491</v>
      </c>
      <c r="AZ884" s="27" t="s">
        <v>82</v>
      </c>
      <c r="BA884" s="27" t="s">
        <v>8492</v>
      </c>
      <c r="BB884" s="27" t="s">
        <v>8493</v>
      </c>
      <c r="BC884" s="27" t="s">
        <v>82</v>
      </c>
      <c r="BD884" s="27" t="s">
        <v>82</v>
      </c>
      <c r="BE884" s="27" t="s">
        <v>82</v>
      </c>
      <c r="BF884" s="27" t="s">
        <v>82</v>
      </c>
      <c r="BG884" s="27" t="s">
        <v>8494</v>
      </c>
      <c r="BH884" s="27" t="s">
        <v>128</v>
      </c>
      <c r="BI884" s="27" t="s">
        <v>200</v>
      </c>
      <c r="BJ884" s="27" t="s">
        <v>601</v>
      </c>
      <c r="BK884" s="27" t="s">
        <v>602</v>
      </c>
      <c r="BL884" s="27" t="s">
        <v>82</v>
      </c>
      <c r="BM884" s="27" t="s">
        <v>82</v>
      </c>
      <c r="BN884" s="27" t="s">
        <v>82</v>
      </c>
      <c r="BP884" s="117">
        <f>AO884*E884</f>
        <v>0</v>
      </c>
      <c r="BQ884" s="117">
        <f>AO884*Z884</f>
        <v>0</v>
      </c>
    </row>
    <row r="885">
      <c r="A885" s="48" t="s">
        <v>81</v>
      </c>
      <c r="B885" s="48" t="s">
        <v>82</v>
      </c>
      <c r="C885" s="58">
        <v>0</v>
      </c>
      <c r="D885" s="58">
        <v>0</v>
      </c>
      <c r="E885" s="64">
        <v>1003.2</v>
      </c>
      <c r="F885" s="26" t="s">
        <v>8495</v>
      </c>
      <c r="G885" s="27" t="s">
        <v>8496</v>
      </c>
      <c r="H885" s="27" t="s">
        <v>8486</v>
      </c>
      <c r="I885" s="118" t="s">
        <v>8497</v>
      </c>
      <c r="J885" s="94" t="s">
        <v>114</v>
      </c>
      <c r="L885" s="27" t="s">
        <v>115</v>
      </c>
      <c r="M885" s="27" t="s">
        <v>815</v>
      </c>
      <c r="N885" s="27" t="s">
        <v>88</v>
      </c>
      <c r="O885" s="27" t="s">
        <v>187</v>
      </c>
      <c r="P885" s="27" t="s">
        <v>593</v>
      </c>
      <c r="Q885" s="27" t="s">
        <v>89</v>
      </c>
      <c r="R885" s="27" t="s">
        <v>82</v>
      </c>
      <c r="S885" s="95" t="s">
        <v>8498</v>
      </c>
      <c r="T885" s="31">
        <v>10</v>
      </c>
      <c r="U885" s="31">
        <v>1</v>
      </c>
      <c r="V885" s="89">
        <v>45810</v>
      </c>
      <c r="W885" s="89">
        <v>45810</v>
      </c>
      <c r="X885" s="27" t="s">
        <v>8499</v>
      </c>
      <c r="Y885" s="72">
        <v>320</v>
      </c>
      <c r="Z885" s="76">
        <v>0.42</v>
      </c>
      <c r="AA885" s="28" t="s">
        <v>121</v>
      </c>
      <c r="AB885" s="28" t="s">
        <v>82</v>
      </c>
      <c r="AC885" s="28" t="s">
        <v>122</v>
      </c>
      <c r="AD885" s="28" t="s">
        <v>94</v>
      </c>
      <c r="AE885" s="28" t="s">
        <v>82</v>
      </c>
      <c r="AF885" s="28" t="s">
        <v>82</v>
      </c>
      <c r="AG885" s="28" t="s">
        <v>95</v>
      </c>
      <c r="AH885" s="28" t="s">
        <v>82</v>
      </c>
      <c r="AI885" s="28" t="s">
        <v>96</v>
      </c>
      <c r="AJ885" s="28" t="s">
        <v>82</v>
      </c>
      <c r="AK885" s="28" t="s">
        <v>82</v>
      </c>
      <c r="AL885" s="28" t="s">
        <v>8500</v>
      </c>
      <c r="AM885" s="28" t="s">
        <v>88</v>
      </c>
      <c r="AN885" s="27" t="s">
        <v>98</v>
      </c>
      <c r="AO885" s="72">
        <f>C885*U885+D885</f>
        <v>0</v>
      </c>
      <c r="AP885" s="27" t="s">
        <v>82</v>
      </c>
      <c r="AQ885" s="27" t="s">
        <v>82</v>
      </c>
      <c r="AR885" s="29" t="s">
        <v>82</v>
      </c>
      <c r="AS885" s="29" t="s">
        <v>82</v>
      </c>
      <c r="AT885" s="79" t="s">
        <v>82</v>
      </c>
      <c r="AW885" s="80" t="s">
        <v>82</v>
      </c>
      <c r="AX885" s="27" t="s">
        <v>82</v>
      </c>
      <c r="AY885" s="27" t="s">
        <v>8501</v>
      </c>
      <c r="AZ885" s="27" t="s">
        <v>82</v>
      </c>
      <c r="BA885" s="27" t="s">
        <v>8502</v>
      </c>
      <c r="BB885" s="27" t="s">
        <v>8503</v>
      </c>
      <c r="BC885" s="27" t="s">
        <v>82</v>
      </c>
      <c r="BD885" s="27" t="s">
        <v>82</v>
      </c>
      <c r="BE885" s="27" t="s">
        <v>82</v>
      </c>
      <c r="BF885" s="27" t="s">
        <v>82</v>
      </c>
      <c r="BG885" s="27" t="s">
        <v>8494</v>
      </c>
      <c r="BH885" s="27" t="s">
        <v>128</v>
      </c>
      <c r="BI885" s="27" t="s">
        <v>200</v>
      </c>
      <c r="BJ885" s="27" t="s">
        <v>601</v>
      </c>
      <c r="BK885" s="27" t="s">
        <v>602</v>
      </c>
      <c r="BL885" s="27" t="s">
        <v>82</v>
      </c>
      <c r="BM885" s="27" t="s">
        <v>82</v>
      </c>
      <c r="BN885" s="27" t="s">
        <v>82</v>
      </c>
      <c r="BP885" s="117">
        <f>AO885*E885</f>
        <v>0</v>
      </c>
      <c r="BQ885" s="117">
        <f>AO885*Z885</f>
        <v>0</v>
      </c>
    </row>
    <row r="886">
      <c r="A886" s="48" t="s">
        <v>81</v>
      </c>
      <c r="B886" s="48" t="s">
        <v>82</v>
      </c>
      <c r="C886" s="58">
        <v>0</v>
      </c>
      <c r="D886" s="58">
        <v>0</v>
      </c>
      <c r="E886" s="64">
        <v>798.6</v>
      </c>
      <c r="F886" s="26" t="s">
        <v>8504</v>
      </c>
      <c r="G886" s="27" t="s">
        <v>8505</v>
      </c>
      <c r="H886" s="27" t="s">
        <v>8486</v>
      </c>
      <c r="I886" s="118" t="s">
        <v>8506</v>
      </c>
      <c r="J886" s="94" t="s">
        <v>363</v>
      </c>
      <c r="L886" s="27" t="s">
        <v>115</v>
      </c>
      <c r="M886" s="27" t="s">
        <v>804</v>
      </c>
      <c r="N886" s="27" t="s">
        <v>88</v>
      </c>
      <c r="O886" s="27" t="s">
        <v>187</v>
      </c>
      <c r="P886" s="27" t="s">
        <v>593</v>
      </c>
      <c r="Q886" s="27" t="s">
        <v>89</v>
      </c>
      <c r="R886" s="27" t="s">
        <v>82</v>
      </c>
      <c r="S886" s="95" t="s">
        <v>8507</v>
      </c>
      <c r="T886" s="31">
        <v>22</v>
      </c>
      <c r="U886" s="31">
        <v>18</v>
      </c>
      <c r="V886" s="89">
        <v>44998</v>
      </c>
      <c r="W886" s="89">
        <v>45926</v>
      </c>
      <c r="X886" s="27" t="s">
        <v>8508</v>
      </c>
      <c r="Y886" s="72">
        <v>272</v>
      </c>
      <c r="Z886" s="76">
        <v>0.358</v>
      </c>
      <c r="AA886" s="28" t="s">
        <v>191</v>
      </c>
      <c r="AB886" s="28" t="s">
        <v>82</v>
      </c>
      <c r="AC886" s="28" t="s">
        <v>192</v>
      </c>
      <c r="AD886" s="28" t="s">
        <v>123</v>
      </c>
      <c r="AE886" s="28" t="s">
        <v>82</v>
      </c>
      <c r="AF886" s="28" t="s">
        <v>82</v>
      </c>
      <c r="AG886" s="28" t="s">
        <v>95</v>
      </c>
      <c r="AH886" s="28" t="s">
        <v>82</v>
      </c>
      <c r="AI886" s="28" t="s">
        <v>96</v>
      </c>
      <c r="AJ886" s="28" t="s">
        <v>82</v>
      </c>
      <c r="AK886" s="28" t="s">
        <v>82</v>
      </c>
      <c r="AL886" s="28" t="s">
        <v>8509</v>
      </c>
      <c r="AM886" s="28" t="s">
        <v>88</v>
      </c>
      <c r="AN886" s="27" t="s">
        <v>145</v>
      </c>
      <c r="AO886" s="72">
        <f>C886*U886+D886</f>
        <v>0</v>
      </c>
      <c r="AP886" s="27" t="s">
        <v>82</v>
      </c>
      <c r="AQ886" s="27" t="s">
        <v>82</v>
      </c>
      <c r="AR886" s="29" t="s">
        <v>82</v>
      </c>
      <c r="AS886" s="29" t="s">
        <v>82</v>
      </c>
      <c r="AT886" s="79" t="s">
        <v>82</v>
      </c>
      <c r="AW886" s="80" t="s">
        <v>82</v>
      </c>
      <c r="AX886" s="27" t="s">
        <v>82</v>
      </c>
      <c r="AY886" s="27" t="s">
        <v>8510</v>
      </c>
      <c r="AZ886" s="27" t="s">
        <v>82</v>
      </c>
      <c r="BA886" s="27" t="s">
        <v>82</v>
      </c>
      <c r="BB886" s="27" t="s">
        <v>8511</v>
      </c>
      <c r="BC886" s="27" t="s">
        <v>82</v>
      </c>
      <c r="BD886" s="27" t="s">
        <v>8512</v>
      </c>
      <c r="BE886" s="27" t="s">
        <v>82</v>
      </c>
      <c r="BF886" s="27" t="s">
        <v>82</v>
      </c>
      <c r="BG886" s="27" t="s">
        <v>8494</v>
      </c>
      <c r="BH886" s="27" t="s">
        <v>128</v>
      </c>
      <c r="BI886" s="27" t="s">
        <v>200</v>
      </c>
      <c r="BJ886" s="27" t="s">
        <v>601</v>
      </c>
      <c r="BK886" s="27" t="s">
        <v>602</v>
      </c>
      <c r="BL886" s="27" t="s">
        <v>82</v>
      </c>
      <c r="BM886" s="27" t="s">
        <v>431</v>
      </c>
      <c r="BN886" s="27" t="s">
        <v>82</v>
      </c>
      <c r="BP886" s="117">
        <f>AO886*E886</f>
        <v>0</v>
      </c>
      <c r="BQ886" s="117">
        <f>AO886*Z886</f>
        <v>0</v>
      </c>
    </row>
    <row r="887">
      <c r="A887" s="48" t="s">
        <v>81</v>
      </c>
      <c r="B887" s="48" t="s">
        <v>82</v>
      </c>
      <c r="C887" s="58">
        <v>0</v>
      </c>
      <c r="D887" s="58">
        <v>0</v>
      </c>
      <c r="E887" s="64">
        <v>1155</v>
      </c>
      <c r="F887" s="26" t="s">
        <v>8513</v>
      </c>
      <c r="G887" s="27" t="s">
        <v>8514</v>
      </c>
      <c r="H887" s="27" t="s">
        <v>8486</v>
      </c>
      <c r="I887" s="118" t="s">
        <v>8515</v>
      </c>
      <c r="J887" s="94" t="s">
        <v>1026</v>
      </c>
      <c r="L887" s="27" t="s">
        <v>82</v>
      </c>
      <c r="M887" s="27" t="s">
        <v>227</v>
      </c>
      <c r="N887" s="27" t="s">
        <v>88</v>
      </c>
      <c r="O887" s="27" t="s">
        <v>187</v>
      </c>
      <c r="P887" s="27" t="s">
        <v>593</v>
      </c>
      <c r="Q887" s="27" t="s">
        <v>89</v>
      </c>
      <c r="R887" s="27" t="s">
        <v>82</v>
      </c>
      <c r="S887" s="95" t="s">
        <v>8516</v>
      </c>
      <c r="T887" s="31">
        <v>22</v>
      </c>
      <c r="U887" s="31">
        <v>12</v>
      </c>
      <c r="V887" s="89">
        <v>44802</v>
      </c>
      <c r="W887" s="89">
        <v>44867</v>
      </c>
      <c r="X887" s="27" t="s">
        <v>8517</v>
      </c>
      <c r="Y887" s="72">
        <v>320</v>
      </c>
      <c r="Z887" s="76">
        <v>0.473</v>
      </c>
      <c r="AA887" s="28" t="s">
        <v>191</v>
      </c>
      <c r="AB887" s="28" t="s">
        <v>82</v>
      </c>
      <c r="AC887" s="28" t="s">
        <v>192</v>
      </c>
      <c r="AD887" s="28" t="s">
        <v>123</v>
      </c>
      <c r="AE887" s="28" t="s">
        <v>82</v>
      </c>
      <c r="AF887" s="28" t="s">
        <v>82</v>
      </c>
      <c r="AG887" s="28" t="s">
        <v>95</v>
      </c>
      <c r="AH887" s="28" t="s">
        <v>82</v>
      </c>
      <c r="AI887" s="28" t="s">
        <v>96</v>
      </c>
      <c r="AJ887" s="28" t="s">
        <v>82</v>
      </c>
      <c r="AK887" s="28" t="s">
        <v>82</v>
      </c>
      <c r="AL887" s="28" t="s">
        <v>8518</v>
      </c>
      <c r="AM887" s="28" t="s">
        <v>88</v>
      </c>
      <c r="AN887" s="27" t="s">
        <v>145</v>
      </c>
      <c r="AO887" s="72">
        <f>C887*U887+D887</f>
        <v>0</v>
      </c>
      <c r="AP887" s="27" t="s">
        <v>82</v>
      </c>
      <c r="AQ887" s="27" t="s">
        <v>82</v>
      </c>
      <c r="AR887" s="29" t="s">
        <v>82</v>
      </c>
      <c r="AS887" s="29" t="s">
        <v>82</v>
      </c>
      <c r="AT887" s="79" t="s">
        <v>82</v>
      </c>
      <c r="AW887" s="80" t="s">
        <v>82</v>
      </c>
      <c r="AX887" s="27" t="s">
        <v>82</v>
      </c>
      <c r="AY887" s="27" t="s">
        <v>8519</v>
      </c>
      <c r="AZ887" s="27" t="s">
        <v>82</v>
      </c>
      <c r="BA887" s="27" t="s">
        <v>8520</v>
      </c>
      <c r="BB887" s="27" t="s">
        <v>8521</v>
      </c>
      <c r="BC887" s="27" t="s">
        <v>82</v>
      </c>
      <c r="BD887" s="27" t="s">
        <v>82</v>
      </c>
      <c r="BE887" s="27" t="s">
        <v>82</v>
      </c>
      <c r="BF887" s="27" t="s">
        <v>82</v>
      </c>
      <c r="BG887" s="27" t="s">
        <v>8494</v>
      </c>
      <c r="BH887" s="27" t="s">
        <v>128</v>
      </c>
      <c r="BI887" s="27" t="s">
        <v>200</v>
      </c>
      <c r="BJ887" s="27" t="s">
        <v>601</v>
      </c>
      <c r="BK887" s="27" t="s">
        <v>602</v>
      </c>
      <c r="BL887" s="27" t="s">
        <v>82</v>
      </c>
      <c r="BM887" s="27" t="s">
        <v>431</v>
      </c>
      <c r="BN887" s="27" t="s">
        <v>82</v>
      </c>
      <c r="BP887" s="117">
        <f>AO887*E887</f>
        <v>0</v>
      </c>
      <c r="BQ887" s="117">
        <f>AO887*Z887</f>
        <v>0</v>
      </c>
    </row>
    <row r="888">
      <c r="A888" s="48" t="s">
        <v>81</v>
      </c>
      <c r="B888" s="48" t="s">
        <v>82</v>
      </c>
      <c r="C888" s="58">
        <v>0</v>
      </c>
      <c r="D888" s="58">
        <v>0</v>
      </c>
      <c r="E888" s="64">
        <v>798.6</v>
      </c>
      <c r="F888" s="26" t="s">
        <v>8522</v>
      </c>
      <c r="G888" s="27" t="s">
        <v>641</v>
      </c>
      <c r="H888" s="27" t="s">
        <v>8486</v>
      </c>
      <c r="I888" s="118" t="s">
        <v>8523</v>
      </c>
      <c r="J888" s="94" t="s">
        <v>395</v>
      </c>
      <c r="L888" s="27" t="s">
        <v>115</v>
      </c>
      <c r="M888" s="27" t="s">
        <v>804</v>
      </c>
      <c r="N888" s="27" t="s">
        <v>88</v>
      </c>
      <c r="O888" s="27" t="s">
        <v>187</v>
      </c>
      <c r="P888" s="27" t="s">
        <v>593</v>
      </c>
      <c r="Q888" s="27" t="s">
        <v>89</v>
      </c>
      <c r="R888" s="27" t="s">
        <v>82</v>
      </c>
      <c r="S888" s="95" t="s">
        <v>8524</v>
      </c>
      <c r="T888" s="31">
        <v>10</v>
      </c>
      <c r="U888" s="31">
        <v>16</v>
      </c>
      <c r="V888" s="89">
        <v>44757</v>
      </c>
      <c r="W888" s="89">
        <v>46230</v>
      </c>
      <c r="X888" s="27" t="s">
        <v>8525</v>
      </c>
      <c r="Y888" s="72">
        <v>256</v>
      </c>
      <c r="Z888" s="76">
        <v>0.344</v>
      </c>
      <c r="AA888" s="28" t="s">
        <v>5771</v>
      </c>
      <c r="AB888" s="28" t="s">
        <v>82</v>
      </c>
      <c r="AC888" s="28" t="s">
        <v>192</v>
      </c>
      <c r="AD888" s="28" t="s">
        <v>123</v>
      </c>
      <c r="AE888" s="28" t="s">
        <v>82</v>
      </c>
      <c r="AF888" s="28" t="s">
        <v>82</v>
      </c>
      <c r="AG888" s="28" t="s">
        <v>95</v>
      </c>
      <c r="AH888" s="28" t="s">
        <v>82</v>
      </c>
      <c r="AI888" s="28" t="s">
        <v>96</v>
      </c>
      <c r="AJ888" s="28" t="s">
        <v>82</v>
      </c>
      <c r="AK888" s="28" t="s">
        <v>82</v>
      </c>
      <c r="AL888" s="28" t="s">
        <v>8526</v>
      </c>
      <c r="AM888" s="28" t="s">
        <v>88</v>
      </c>
      <c r="AN888" s="27" t="s">
        <v>98</v>
      </c>
      <c r="AO888" s="72">
        <f>C888*U888+D888</f>
        <v>0</v>
      </c>
      <c r="AP888" s="27" t="s">
        <v>82</v>
      </c>
      <c r="AQ888" s="27" t="s">
        <v>82</v>
      </c>
      <c r="AR888" s="29" t="s">
        <v>82</v>
      </c>
      <c r="AS888" s="29" t="s">
        <v>82</v>
      </c>
      <c r="AT888" s="79" t="s">
        <v>82</v>
      </c>
      <c r="AW888" s="80" t="s">
        <v>82</v>
      </c>
      <c r="AX888" s="27" t="s">
        <v>82</v>
      </c>
      <c r="AY888" s="27" t="s">
        <v>8527</v>
      </c>
      <c r="AZ888" s="27" t="s">
        <v>82</v>
      </c>
      <c r="BA888" s="27" t="s">
        <v>8528</v>
      </c>
      <c r="BB888" s="27" t="s">
        <v>8529</v>
      </c>
      <c r="BC888" s="27" t="s">
        <v>82</v>
      </c>
      <c r="BD888" s="27" t="s">
        <v>82</v>
      </c>
      <c r="BE888" s="27" t="s">
        <v>82</v>
      </c>
      <c r="BF888" s="27" t="s">
        <v>82</v>
      </c>
      <c r="BG888" s="27" t="s">
        <v>8494</v>
      </c>
      <c r="BH888" s="27" t="s">
        <v>128</v>
      </c>
      <c r="BI888" s="27" t="s">
        <v>200</v>
      </c>
      <c r="BJ888" s="27" t="s">
        <v>601</v>
      </c>
      <c r="BK888" s="27" t="s">
        <v>602</v>
      </c>
      <c r="BL888" s="27" t="s">
        <v>82</v>
      </c>
      <c r="BM888" s="27" t="s">
        <v>82</v>
      </c>
      <c r="BN888" s="27" t="s">
        <v>82</v>
      </c>
      <c r="BP888" s="117">
        <f>AO888*E888</f>
        <v>0</v>
      </c>
      <c r="BQ888" s="117">
        <f>AO888*Z888</f>
        <v>0</v>
      </c>
    </row>
    <row r="889">
      <c r="A889" s="48" t="s">
        <v>81</v>
      </c>
      <c r="B889" s="48" t="s">
        <v>82</v>
      </c>
      <c r="C889" s="58">
        <v>0</v>
      </c>
      <c r="D889" s="58">
        <v>0</v>
      </c>
      <c r="E889" s="64">
        <v>957</v>
      </c>
      <c r="F889" s="26" t="s">
        <v>8530</v>
      </c>
      <c r="G889" s="27" t="s">
        <v>8531</v>
      </c>
      <c r="H889" s="27" t="s">
        <v>8486</v>
      </c>
      <c r="I889" s="118" t="s">
        <v>8532</v>
      </c>
      <c r="J889" s="94" t="s">
        <v>114</v>
      </c>
      <c r="L889" s="27" t="s">
        <v>115</v>
      </c>
      <c r="M889" s="27" t="s">
        <v>1001</v>
      </c>
      <c r="N889" s="27" t="s">
        <v>88</v>
      </c>
      <c r="O889" s="27" t="s">
        <v>187</v>
      </c>
      <c r="P889" s="27" t="s">
        <v>593</v>
      </c>
      <c r="Q889" s="27" t="s">
        <v>89</v>
      </c>
      <c r="R889" s="27" t="s">
        <v>82</v>
      </c>
      <c r="S889" s="95" t="s">
        <v>8533</v>
      </c>
      <c r="T889" s="31">
        <v>10</v>
      </c>
      <c r="U889" s="31">
        <v>14</v>
      </c>
      <c r="V889" s="89">
        <v>44760</v>
      </c>
      <c r="W889" s="89">
        <v>44760</v>
      </c>
      <c r="X889" s="27" t="s">
        <v>8534</v>
      </c>
      <c r="Y889" s="72">
        <v>304</v>
      </c>
      <c r="Z889" s="76">
        <v>0.452</v>
      </c>
      <c r="AA889" s="28" t="s">
        <v>191</v>
      </c>
      <c r="AB889" s="28" t="s">
        <v>82</v>
      </c>
      <c r="AC889" s="28" t="s">
        <v>192</v>
      </c>
      <c r="AD889" s="28" t="s">
        <v>123</v>
      </c>
      <c r="AE889" s="28" t="s">
        <v>82</v>
      </c>
      <c r="AF889" s="28" t="s">
        <v>82</v>
      </c>
      <c r="AG889" s="28" t="s">
        <v>95</v>
      </c>
      <c r="AH889" s="28" t="s">
        <v>82</v>
      </c>
      <c r="AI889" s="28" t="s">
        <v>96</v>
      </c>
      <c r="AJ889" s="28" t="s">
        <v>82</v>
      </c>
      <c r="AK889" s="28" t="s">
        <v>82</v>
      </c>
      <c r="AL889" s="28" t="s">
        <v>8535</v>
      </c>
      <c r="AM889" s="28" t="s">
        <v>88</v>
      </c>
      <c r="AN889" s="27" t="s">
        <v>98</v>
      </c>
      <c r="AO889" s="72">
        <f>C889*U889+D889</f>
        <v>0</v>
      </c>
      <c r="AP889" s="27" t="s">
        <v>82</v>
      </c>
      <c r="AQ889" s="27" t="s">
        <v>82</v>
      </c>
      <c r="AR889" s="29" t="s">
        <v>82</v>
      </c>
      <c r="AS889" s="29" t="s">
        <v>82</v>
      </c>
      <c r="AT889" s="79" t="s">
        <v>82</v>
      </c>
      <c r="AW889" s="80" t="s">
        <v>82</v>
      </c>
      <c r="AX889" s="27" t="s">
        <v>82</v>
      </c>
      <c r="AY889" s="27" t="s">
        <v>8536</v>
      </c>
      <c r="AZ889" s="27" t="s">
        <v>82</v>
      </c>
      <c r="BA889" s="27" t="s">
        <v>8537</v>
      </c>
      <c r="BB889" s="27" t="s">
        <v>8538</v>
      </c>
      <c r="BC889" s="27" t="s">
        <v>82</v>
      </c>
      <c r="BD889" s="27" t="s">
        <v>82</v>
      </c>
      <c r="BE889" s="27" t="s">
        <v>82</v>
      </c>
      <c r="BF889" s="27" t="s">
        <v>82</v>
      </c>
      <c r="BG889" s="27" t="s">
        <v>8494</v>
      </c>
      <c r="BH889" s="27" t="s">
        <v>128</v>
      </c>
      <c r="BI889" s="27" t="s">
        <v>200</v>
      </c>
      <c r="BJ889" s="27" t="s">
        <v>601</v>
      </c>
      <c r="BK889" s="27" t="s">
        <v>602</v>
      </c>
      <c r="BL889" s="27" t="s">
        <v>82</v>
      </c>
      <c r="BM889" s="27" t="s">
        <v>82</v>
      </c>
      <c r="BN889" s="27" t="s">
        <v>82</v>
      </c>
      <c r="BP889" s="117">
        <f>AO889*E889</f>
        <v>0</v>
      </c>
      <c r="BQ889" s="117">
        <f>AO889*Z889</f>
        <v>0</v>
      </c>
    </row>
    <row r="890">
      <c r="A890" s="48" t="s">
        <v>81</v>
      </c>
      <c r="B890" s="48" t="s">
        <v>82</v>
      </c>
      <c r="C890" s="58">
        <v>0</v>
      </c>
      <c r="D890" s="58">
        <v>0</v>
      </c>
      <c r="E890" s="64">
        <v>1155</v>
      </c>
      <c r="F890" s="26" t="s">
        <v>8539</v>
      </c>
      <c r="G890" s="27" t="s">
        <v>8540</v>
      </c>
      <c r="H890" s="27" t="s">
        <v>8539</v>
      </c>
      <c r="I890" s="118" t="s">
        <v>8541</v>
      </c>
      <c r="J890" s="94" t="s">
        <v>114</v>
      </c>
      <c r="L890" s="27" t="s">
        <v>82</v>
      </c>
      <c r="M890" s="27" t="s">
        <v>227</v>
      </c>
      <c r="N890" s="27" t="s">
        <v>88</v>
      </c>
      <c r="O890" s="27" t="s">
        <v>1945</v>
      </c>
      <c r="P890" s="27" t="s">
        <v>1945</v>
      </c>
      <c r="Q890" s="27" t="s">
        <v>89</v>
      </c>
      <c r="R890" s="27" t="s">
        <v>82</v>
      </c>
      <c r="S890" s="95" t="s">
        <v>8542</v>
      </c>
      <c r="T890" s="31">
        <v>10</v>
      </c>
      <c r="U890" s="31">
        <v>8</v>
      </c>
      <c r="V890" s="89">
        <v>44880</v>
      </c>
      <c r="W890" s="89">
        <v>44880</v>
      </c>
      <c r="X890" s="27" t="s">
        <v>8543</v>
      </c>
      <c r="Y890" s="72">
        <v>288</v>
      </c>
      <c r="Z890" s="76">
        <v>0.6</v>
      </c>
      <c r="AA890" s="28" t="s">
        <v>1004</v>
      </c>
      <c r="AB890" s="28" t="s">
        <v>82</v>
      </c>
      <c r="AC890" s="28" t="s">
        <v>1005</v>
      </c>
      <c r="AD890" s="28" t="s">
        <v>123</v>
      </c>
      <c r="AE890" s="28" t="s">
        <v>82</v>
      </c>
      <c r="AF890" s="28" t="s">
        <v>82</v>
      </c>
      <c r="AG890" s="28" t="s">
        <v>95</v>
      </c>
      <c r="AH890" s="28" t="s">
        <v>82</v>
      </c>
      <c r="AI890" s="28" t="s">
        <v>96</v>
      </c>
      <c r="AJ890" s="28" t="s">
        <v>82</v>
      </c>
      <c r="AK890" s="28" t="s">
        <v>82</v>
      </c>
      <c r="AL890" s="28" t="s">
        <v>8544</v>
      </c>
      <c r="AM890" s="28" t="s">
        <v>88</v>
      </c>
      <c r="AN890" s="27" t="s">
        <v>98</v>
      </c>
      <c r="AO890" s="72">
        <f>C890*U890+D890</f>
        <v>0</v>
      </c>
      <c r="AP890" s="27" t="s">
        <v>82</v>
      </c>
      <c r="AQ890" s="27" t="s">
        <v>82</v>
      </c>
      <c r="AR890" s="29" t="s">
        <v>82</v>
      </c>
      <c r="AS890" s="29" t="s">
        <v>82</v>
      </c>
      <c r="AT890" s="79" t="s">
        <v>82</v>
      </c>
      <c r="AW890" s="80" t="s">
        <v>82</v>
      </c>
      <c r="AX890" s="27" t="s">
        <v>82</v>
      </c>
      <c r="AY890" s="27" t="s">
        <v>8545</v>
      </c>
      <c r="AZ890" s="27" t="s">
        <v>82</v>
      </c>
      <c r="BA890" s="27" t="s">
        <v>8546</v>
      </c>
      <c r="BB890" s="27" t="s">
        <v>8547</v>
      </c>
      <c r="BC890" s="27" t="s">
        <v>82</v>
      </c>
      <c r="BD890" s="27" t="s">
        <v>82</v>
      </c>
      <c r="BE890" s="27" t="s">
        <v>8548</v>
      </c>
      <c r="BF890" s="27" t="s">
        <v>82</v>
      </c>
      <c r="BG890" s="27" t="s">
        <v>8549</v>
      </c>
      <c r="BH890" s="27" t="s">
        <v>1500</v>
      </c>
      <c r="BI890" s="27" t="s">
        <v>2676</v>
      </c>
      <c r="BJ890" s="27" t="s">
        <v>2677</v>
      </c>
      <c r="BK890" s="27" t="s">
        <v>2677</v>
      </c>
      <c r="BL890" s="27" t="s">
        <v>82</v>
      </c>
      <c r="BM890" s="27" t="s">
        <v>82</v>
      </c>
      <c r="BN890" s="27" t="s">
        <v>82</v>
      </c>
      <c r="BP890" s="117">
        <f>AO890*E890</f>
        <v>0</v>
      </c>
      <c r="BQ890" s="117">
        <f>AO890*Z890</f>
        <v>0</v>
      </c>
    </row>
    <row r="891">
      <c r="A891" s="48" t="s">
        <v>81</v>
      </c>
      <c r="B891" s="48" t="s">
        <v>82</v>
      </c>
      <c r="C891" s="58">
        <v>0</v>
      </c>
      <c r="D891" s="58">
        <v>0</v>
      </c>
      <c r="E891" s="64">
        <v>1155</v>
      </c>
      <c r="F891" s="26" t="s">
        <v>8550</v>
      </c>
      <c r="G891" s="27" t="s">
        <v>8540</v>
      </c>
      <c r="H891" s="27" t="s">
        <v>8539</v>
      </c>
      <c r="I891" s="118" t="s">
        <v>8551</v>
      </c>
      <c r="J891" s="94" t="s">
        <v>114</v>
      </c>
      <c r="L891" s="27" t="s">
        <v>82</v>
      </c>
      <c r="M891" s="27" t="s">
        <v>227</v>
      </c>
      <c r="N891" s="27" t="s">
        <v>88</v>
      </c>
      <c r="O891" s="27" t="s">
        <v>1499</v>
      </c>
      <c r="P891" s="27" t="s">
        <v>1500</v>
      </c>
      <c r="Q891" s="27" t="s">
        <v>89</v>
      </c>
      <c r="R891" s="27" t="s">
        <v>82</v>
      </c>
      <c r="S891" s="95" t="s">
        <v>8552</v>
      </c>
      <c r="T891" s="31">
        <v>10</v>
      </c>
      <c r="U891" s="31">
        <v>8</v>
      </c>
      <c r="V891" s="89">
        <v>44978</v>
      </c>
      <c r="W891" s="89">
        <v>44978</v>
      </c>
      <c r="X891" s="27" t="s">
        <v>8553</v>
      </c>
      <c r="Y891" s="72">
        <v>288</v>
      </c>
      <c r="Z891" s="76">
        <v>0.627</v>
      </c>
      <c r="AA891" s="28" t="s">
        <v>1004</v>
      </c>
      <c r="AB891" s="28" t="s">
        <v>82</v>
      </c>
      <c r="AC891" s="28" t="s">
        <v>1005</v>
      </c>
      <c r="AD891" s="28" t="s">
        <v>123</v>
      </c>
      <c r="AE891" s="28" t="s">
        <v>82</v>
      </c>
      <c r="AF891" s="28" t="s">
        <v>82</v>
      </c>
      <c r="AG891" s="28" t="s">
        <v>95</v>
      </c>
      <c r="AH891" s="28" t="s">
        <v>82</v>
      </c>
      <c r="AI891" s="28" t="s">
        <v>96</v>
      </c>
      <c r="AJ891" s="28" t="s">
        <v>82</v>
      </c>
      <c r="AK891" s="28" t="s">
        <v>82</v>
      </c>
      <c r="AL891" s="28" t="s">
        <v>8554</v>
      </c>
      <c r="AM891" s="28" t="s">
        <v>88</v>
      </c>
      <c r="AN891" s="27" t="s">
        <v>98</v>
      </c>
      <c r="AO891" s="72">
        <f>C891*U891+D891</f>
        <v>0</v>
      </c>
      <c r="AP891" s="27" t="s">
        <v>82</v>
      </c>
      <c r="AQ891" s="27" t="s">
        <v>82</v>
      </c>
      <c r="AR891" s="29" t="s">
        <v>82</v>
      </c>
      <c r="AS891" s="29" t="s">
        <v>82</v>
      </c>
      <c r="AT891" s="79" t="s">
        <v>82</v>
      </c>
      <c r="AW891" s="80" t="s">
        <v>82</v>
      </c>
      <c r="AX891" s="27" t="s">
        <v>82</v>
      </c>
      <c r="AY891" s="27" t="s">
        <v>8555</v>
      </c>
      <c r="AZ891" s="27" t="s">
        <v>82</v>
      </c>
      <c r="BA891" s="27" t="s">
        <v>8556</v>
      </c>
      <c r="BB891" s="27" t="s">
        <v>8557</v>
      </c>
      <c r="BC891" s="27" t="s">
        <v>82</v>
      </c>
      <c r="BD891" s="27" t="s">
        <v>8558</v>
      </c>
      <c r="BE891" s="27" t="s">
        <v>8559</v>
      </c>
      <c r="BF891" s="27" t="s">
        <v>82</v>
      </c>
      <c r="BG891" s="27" t="s">
        <v>8549</v>
      </c>
      <c r="BH891" s="27" t="s">
        <v>1500</v>
      </c>
      <c r="BI891" s="27" t="s">
        <v>2676</v>
      </c>
      <c r="BJ891" s="27" t="s">
        <v>2677</v>
      </c>
      <c r="BK891" s="27" t="s">
        <v>2677</v>
      </c>
      <c r="BL891" s="27" t="s">
        <v>82</v>
      </c>
      <c r="BM891" s="27" t="s">
        <v>82</v>
      </c>
      <c r="BN891" s="27" t="s">
        <v>82</v>
      </c>
      <c r="BP891" s="117">
        <f>AO891*E891</f>
        <v>0</v>
      </c>
      <c r="BQ891" s="117">
        <f>AO891*Z891</f>
        <v>0</v>
      </c>
    </row>
    <row r="892">
      <c r="A892" s="48" t="s">
        <v>81</v>
      </c>
      <c r="B892" s="48" t="s">
        <v>82</v>
      </c>
      <c r="C892" s="58">
        <v>0</v>
      </c>
      <c r="D892" s="58">
        <v>0</v>
      </c>
      <c r="E892" s="64">
        <v>1155</v>
      </c>
      <c r="F892" s="26" t="s">
        <v>8560</v>
      </c>
      <c r="G892" s="27" t="s">
        <v>8540</v>
      </c>
      <c r="H892" s="27" t="s">
        <v>8539</v>
      </c>
      <c r="I892" s="118" t="s">
        <v>8561</v>
      </c>
      <c r="J892" s="94" t="s">
        <v>114</v>
      </c>
      <c r="L892" s="27" t="s">
        <v>82</v>
      </c>
      <c r="M892" s="27" t="s">
        <v>227</v>
      </c>
      <c r="N892" s="27" t="s">
        <v>88</v>
      </c>
      <c r="O892" s="27" t="s">
        <v>1945</v>
      </c>
      <c r="P892" s="27" t="s">
        <v>1945</v>
      </c>
      <c r="Q892" s="27" t="s">
        <v>89</v>
      </c>
      <c r="R892" s="27" t="s">
        <v>82</v>
      </c>
      <c r="S892" s="95" t="s">
        <v>8562</v>
      </c>
      <c r="T892" s="31">
        <v>10</v>
      </c>
      <c r="U892" s="31">
        <v>10</v>
      </c>
      <c r="V892" s="89">
        <v>45272</v>
      </c>
      <c r="W892" s="89">
        <v>45272</v>
      </c>
      <c r="X892" s="27" t="s">
        <v>8563</v>
      </c>
      <c r="Y892" s="72">
        <v>272</v>
      </c>
      <c r="Z892" s="76">
        <v>0.602</v>
      </c>
      <c r="AA892" s="28" t="s">
        <v>1004</v>
      </c>
      <c r="AB892" s="28" t="s">
        <v>82</v>
      </c>
      <c r="AC892" s="28" t="s">
        <v>1005</v>
      </c>
      <c r="AD892" s="28" t="s">
        <v>123</v>
      </c>
      <c r="AE892" s="28" t="s">
        <v>82</v>
      </c>
      <c r="AF892" s="28" t="s">
        <v>82</v>
      </c>
      <c r="AG892" s="28" t="s">
        <v>95</v>
      </c>
      <c r="AH892" s="28" t="s">
        <v>82</v>
      </c>
      <c r="AI892" s="28" t="s">
        <v>96</v>
      </c>
      <c r="AJ892" s="28" t="s">
        <v>82</v>
      </c>
      <c r="AK892" s="28" t="s">
        <v>82</v>
      </c>
      <c r="AL892" s="28" t="s">
        <v>8564</v>
      </c>
      <c r="AM892" s="28" t="s">
        <v>88</v>
      </c>
      <c r="AN892" s="27" t="s">
        <v>98</v>
      </c>
      <c r="AO892" s="72">
        <f>C892*U892+D892</f>
        <v>0</v>
      </c>
      <c r="AP892" s="27" t="s">
        <v>82</v>
      </c>
      <c r="AQ892" s="27" t="s">
        <v>82</v>
      </c>
      <c r="AR892" s="29" t="s">
        <v>82</v>
      </c>
      <c r="AS892" s="29" t="s">
        <v>82</v>
      </c>
      <c r="AT892" s="79" t="s">
        <v>82</v>
      </c>
      <c r="AW892" s="80" t="s">
        <v>82</v>
      </c>
      <c r="AX892" s="27" t="s">
        <v>82</v>
      </c>
      <c r="AY892" s="27" t="s">
        <v>8565</v>
      </c>
      <c r="AZ892" s="27" t="s">
        <v>82</v>
      </c>
      <c r="BA892" s="27" t="s">
        <v>8566</v>
      </c>
      <c r="BB892" s="27" t="s">
        <v>8567</v>
      </c>
      <c r="BC892" s="27" t="s">
        <v>82</v>
      </c>
      <c r="BD892" s="27" t="s">
        <v>8568</v>
      </c>
      <c r="BE892" s="27" t="s">
        <v>8569</v>
      </c>
      <c r="BF892" s="27" t="s">
        <v>82</v>
      </c>
      <c r="BG892" s="27" t="s">
        <v>8549</v>
      </c>
      <c r="BH892" s="27" t="s">
        <v>1500</v>
      </c>
      <c r="BI892" s="27" t="s">
        <v>2676</v>
      </c>
      <c r="BJ892" s="27" t="s">
        <v>2677</v>
      </c>
      <c r="BK892" s="27" t="s">
        <v>2677</v>
      </c>
      <c r="BL892" s="27" t="s">
        <v>82</v>
      </c>
      <c r="BM892" s="27" t="s">
        <v>82</v>
      </c>
      <c r="BN892" s="27" t="s">
        <v>82</v>
      </c>
      <c r="BP892" s="117">
        <f>AO892*E892</f>
        <v>0</v>
      </c>
      <c r="BQ892" s="117">
        <f>AO892*Z892</f>
        <v>0</v>
      </c>
    </row>
    <row r="893">
      <c r="A893" s="48" t="s">
        <v>81</v>
      </c>
      <c r="B893" s="48" t="s">
        <v>82</v>
      </c>
      <c r="C893" s="58">
        <v>0</v>
      </c>
      <c r="D893" s="58">
        <v>0</v>
      </c>
      <c r="E893" s="64">
        <v>1267.2</v>
      </c>
      <c r="F893" s="26" t="s">
        <v>8570</v>
      </c>
      <c r="G893" s="27" t="s">
        <v>8540</v>
      </c>
      <c r="H893" s="27" t="s">
        <v>8539</v>
      </c>
      <c r="I893" s="118" t="s">
        <v>8571</v>
      </c>
      <c r="J893" s="94" t="s">
        <v>114</v>
      </c>
      <c r="L893" s="27" t="s">
        <v>82</v>
      </c>
      <c r="M893" s="27" t="s">
        <v>1204</v>
      </c>
      <c r="N893" s="27" t="s">
        <v>88</v>
      </c>
      <c r="O893" s="27" t="s">
        <v>1499</v>
      </c>
      <c r="P893" s="27" t="s">
        <v>1500</v>
      </c>
      <c r="Q893" s="27" t="s">
        <v>89</v>
      </c>
      <c r="R893" s="27" t="s">
        <v>82</v>
      </c>
      <c r="S893" s="95" t="s">
        <v>8572</v>
      </c>
      <c r="T893" s="31">
        <v>10</v>
      </c>
      <c r="U893" s="31">
        <v>8</v>
      </c>
      <c r="V893" s="89">
        <v>45401</v>
      </c>
      <c r="W893" s="89">
        <v>45401</v>
      </c>
      <c r="X893" s="27" t="s">
        <v>8573</v>
      </c>
      <c r="Y893" s="72">
        <v>304</v>
      </c>
      <c r="Z893" s="76">
        <v>0.69</v>
      </c>
      <c r="AA893" s="28" t="s">
        <v>1004</v>
      </c>
      <c r="AB893" s="28" t="s">
        <v>82</v>
      </c>
      <c r="AC893" s="28" t="s">
        <v>1005</v>
      </c>
      <c r="AD893" s="28" t="s">
        <v>123</v>
      </c>
      <c r="AE893" s="28" t="s">
        <v>82</v>
      </c>
      <c r="AF893" s="28" t="s">
        <v>82</v>
      </c>
      <c r="AG893" s="28" t="s">
        <v>95</v>
      </c>
      <c r="AH893" s="28" t="s">
        <v>82</v>
      </c>
      <c r="AI893" s="28" t="s">
        <v>96</v>
      </c>
      <c r="AJ893" s="28" t="s">
        <v>82</v>
      </c>
      <c r="AK893" s="28" t="s">
        <v>82</v>
      </c>
      <c r="AL893" s="28" t="s">
        <v>8574</v>
      </c>
      <c r="AM893" s="28" t="s">
        <v>88</v>
      </c>
      <c r="AN893" s="27" t="s">
        <v>98</v>
      </c>
      <c r="AO893" s="72">
        <f>C893*U893+D893</f>
        <v>0</v>
      </c>
      <c r="AP893" s="27" t="s">
        <v>82</v>
      </c>
      <c r="AQ893" s="27" t="s">
        <v>82</v>
      </c>
      <c r="AR893" s="29" t="s">
        <v>82</v>
      </c>
      <c r="AS893" s="29" t="s">
        <v>82</v>
      </c>
      <c r="AT893" s="79" t="s">
        <v>82</v>
      </c>
      <c r="AW893" s="80" t="s">
        <v>82</v>
      </c>
      <c r="AX893" s="27" t="s">
        <v>82</v>
      </c>
      <c r="AY893" s="27" t="s">
        <v>8575</v>
      </c>
      <c r="AZ893" s="27" t="s">
        <v>82</v>
      </c>
      <c r="BA893" s="27" t="s">
        <v>8576</v>
      </c>
      <c r="BB893" s="27" t="s">
        <v>8577</v>
      </c>
      <c r="BC893" s="27" t="s">
        <v>82</v>
      </c>
      <c r="BD893" s="27" t="s">
        <v>8578</v>
      </c>
      <c r="BE893" s="27" t="s">
        <v>8579</v>
      </c>
      <c r="BF893" s="27" t="s">
        <v>82</v>
      </c>
      <c r="BG893" s="27" t="s">
        <v>8549</v>
      </c>
      <c r="BH893" s="27" t="s">
        <v>1500</v>
      </c>
      <c r="BI893" s="27" t="s">
        <v>2676</v>
      </c>
      <c r="BJ893" s="27" t="s">
        <v>2677</v>
      </c>
      <c r="BK893" s="27" t="s">
        <v>2677</v>
      </c>
      <c r="BL893" s="27" t="s">
        <v>82</v>
      </c>
      <c r="BM893" s="27" t="s">
        <v>82</v>
      </c>
      <c r="BN893" s="27" t="s">
        <v>82</v>
      </c>
      <c r="BP893" s="117">
        <f>AO893*E893</f>
        <v>0</v>
      </c>
      <c r="BQ893" s="117">
        <f>AO893*Z893</f>
        <v>0</v>
      </c>
    </row>
    <row r="894">
      <c r="A894" s="48" t="s">
        <v>81</v>
      </c>
      <c r="B894" s="48" t="s">
        <v>82</v>
      </c>
      <c r="C894" s="58">
        <v>0</v>
      </c>
      <c r="D894" s="58">
        <v>0</v>
      </c>
      <c r="E894" s="64">
        <v>1267.2</v>
      </c>
      <c r="F894" s="26" t="s">
        <v>8580</v>
      </c>
      <c r="G894" s="27" t="s">
        <v>8540</v>
      </c>
      <c r="H894" s="27" t="s">
        <v>8539</v>
      </c>
      <c r="I894" s="118" t="s">
        <v>8581</v>
      </c>
      <c r="J894" s="94" t="s">
        <v>114</v>
      </c>
      <c r="L894" s="27" t="s">
        <v>82</v>
      </c>
      <c r="M894" s="27" t="s">
        <v>1204</v>
      </c>
      <c r="N894" s="27" t="s">
        <v>88</v>
      </c>
      <c r="O894" s="27" t="s">
        <v>1945</v>
      </c>
      <c r="P894" s="27" t="s">
        <v>1945</v>
      </c>
      <c r="Q894" s="27" t="s">
        <v>89</v>
      </c>
      <c r="R894" s="27" t="s">
        <v>82</v>
      </c>
      <c r="S894" s="95" t="s">
        <v>8582</v>
      </c>
      <c r="T894" s="31">
        <v>10</v>
      </c>
      <c r="U894" s="31">
        <v>8</v>
      </c>
      <c r="V894" s="89">
        <v>45450</v>
      </c>
      <c r="W894" s="89">
        <v>45450</v>
      </c>
      <c r="X894" s="27" t="s">
        <v>8583</v>
      </c>
      <c r="Y894" s="72">
        <v>312</v>
      </c>
      <c r="Z894" s="76">
        <v>0.67</v>
      </c>
      <c r="AA894" s="28" t="s">
        <v>1004</v>
      </c>
      <c r="AB894" s="28" t="s">
        <v>82</v>
      </c>
      <c r="AC894" s="28" t="s">
        <v>1005</v>
      </c>
      <c r="AD894" s="28" t="s">
        <v>123</v>
      </c>
      <c r="AE894" s="28" t="s">
        <v>82</v>
      </c>
      <c r="AF894" s="28" t="s">
        <v>82</v>
      </c>
      <c r="AG894" s="28" t="s">
        <v>95</v>
      </c>
      <c r="AH894" s="28" t="s">
        <v>82</v>
      </c>
      <c r="AI894" s="28" t="s">
        <v>96</v>
      </c>
      <c r="AJ894" s="28" t="s">
        <v>82</v>
      </c>
      <c r="AK894" s="28" t="s">
        <v>82</v>
      </c>
      <c r="AL894" s="28" t="s">
        <v>8584</v>
      </c>
      <c r="AM894" s="28" t="s">
        <v>88</v>
      </c>
      <c r="AN894" s="27" t="s">
        <v>98</v>
      </c>
      <c r="AO894" s="72">
        <f>C894*U894+D894</f>
        <v>0</v>
      </c>
      <c r="AP894" s="27" t="s">
        <v>82</v>
      </c>
      <c r="AQ894" s="27" t="s">
        <v>82</v>
      </c>
      <c r="AR894" s="29" t="s">
        <v>82</v>
      </c>
      <c r="AS894" s="29" t="s">
        <v>82</v>
      </c>
      <c r="AT894" s="79" t="s">
        <v>82</v>
      </c>
      <c r="AW894" s="80" t="s">
        <v>82</v>
      </c>
      <c r="AX894" s="27" t="s">
        <v>82</v>
      </c>
      <c r="AY894" s="27" t="s">
        <v>8585</v>
      </c>
      <c r="AZ894" s="27" t="s">
        <v>82</v>
      </c>
      <c r="BA894" s="27" t="s">
        <v>82</v>
      </c>
      <c r="BB894" s="27" t="s">
        <v>8586</v>
      </c>
      <c r="BC894" s="27" t="s">
        <v>82</v>
      </c>
      <c r="BD894" s="27" t="s">
        <v>82</v>
      </c>
      <c r="BE894" s="27" t="s">
        <v>8587</v>
      </c>
      <c r="BF894" s="27" t="s">
        <v>82</v>
      </c>
      <c r="BG894" s="27" t="s">
        <v>8549</v>
      </c>
      <c r="BH894" s="27" t="s">
        <v>1500</v>
      </c>
      <c r="BI894" s="27" t="s">
        <v>2676</v>
      </c>
      <c r="BJ894" s="27" t="s">
        <v>2677</v>
      </c>
      <c r="BK894" s="27" t="s">
        <v>2677</v>
      </c>
      <c r="BL894" s="27" t="s">
        <v>82</v>
      </c>
      <c r="BM894" s="27" t="s">
        <v>82</v>
      </c>
      <c r="BN894" s="27" t="s">
        <v>82</v>
      </c>
      <c r="BP894" s="117">
        <f>AO894*E894</f>
        <v>0</v>
      </c>
      <c r="BQ894" s="117">
        <f>AO894*Z894</f>
        <v>0</v>
      </c>
    </row>
    <row r="895">
      <c r="A895" s="48" t="s">
        <v>81</v>
      </c>
      <c r="B895" s="48" t="s">
        <v>82</v>
      </c>
      <c r="C895" s="58">
        <v>0</v>
      </c>
      <c r="D895" s="58">
        <v>0</v>
      </c>
      <c r="E895" s="64">
        <v>1729.2</v>
      </c>
      <c r="F895" s="26" t="s">
        <v>8588</v>
      </c>
      <c r="G895" s="27" t="s">
        <v>8589</v>
      </c>
      <c r="H895" s="27" t="s">
        <v>8590</v>
      </c>
      <c r="I895" s="118" t="s">
        <v>8591</v>
      </c>
      <c r="J895" s="94" t="s">
        <v>363</v>
      </c>
      <c r="L895" s="27" t="s">
        <v>115</v>
      </c>
      <c r="M895" s="27" t="s">
        <v>1780</v>
      </c>
      <c r="N895" s="27" t="s">
        <v>88</v>
      </c>
      <c r="O895" s="27" t="s">
        <v>187</v>
      </c>
      <c r="P895" s="27" t="s">
        <v>188</v>
      </c>
      <c r="Q895" s="27" t="s">
        <v>89</v>
      </c>
      <c r="R895" s="27" t="s">
        <v>82</v>
      </c>
      <c r="S895" s="95" t="s">
        <v>8592</v>
      </c>
      <c r="T895" s="31">
        <v>22</v>
      </c>
      <c r="U895" s="31">
        <v>34</v>
      </c>
      <c r="V895" s="89">
        <v>45875</v>
      </c>
      <c r="W895" s="89">
        <v>46121</v>
      </c>
      <c r="X895" s="27" t="s">
        <v>8593</v>
      </c>
      <c r="Y895" s="72">
        <v>128</v>
      </c>
      <c r="Z895" s="76">
        <v>0.228</v>
      </c>
      <c r="AA895" s="28" t="s">
        <v>277</v>
      </c>
      <c r="AB895" s="28" t="s">
        <v>82</v>
      </c>
      <c r="AC895" s="28" t="s">
        <v>289</v>
      </c>
      <c r="AD895" s="28" t="s">
        <v>94</v>
      </c>
      <c r="AE895" s="28" t="s">
        <v>82</v>
      </c>
      <c r="AF895" s="28" t="s">
        <v>82</v>
      </c>
      <c r="AG895" s="28" t="s">
        <v>82</v>
      </c>
      <c r="AH895" s="28" t="s">
        <v>82</v>
      </c>
      <c r="AI895" s="28" t="s">
        <v>96</v>
      </c>
      <c r="AJ895" s="28" t="s">
        <v>82</v>
      </c>
      <c r="AK895" s="28" t="s">
        <v>82</v>
      </c>
      <c r="AL895" s="28" t="s">
        <v>8594</v>
      </c>
      <c r="AM895" s="28" t="s">
        <v>88</v>
      </c>
      <c r="AN895" s="27" t="s">
        <v>98</v>
      </c>
      <c r="AO895" s="72">
        <f>C895*U895+D895</f>
        <v>0</v>
      </c>
      <c r="AP895" s="27" t="s">
        <v>82</v>
      </c>
      <c r="AQ895" s="27" t="s">
        <v>82</v>
      </c>
      <c r="AR895" s="29" t="s">
        <v>82</v>
      </c>
      <c r="AS895" s="29" t="s">
        <v>82</v>
      </c>
      <c r="AT895" s="79" t="s">
        <v>82</v>
      </c>
      <c r="AW895" s="80" t="s">
        <v>82</v>
      </c>
      <c r="AX895" s="27" t="s">
        <v>82</v>
      </c>
      <c r="AY895" s="27" t="s">
        <v>8595</v>
      </c>
      <c r="AZ895" s="27" t="s">
        <v>82</v>
      </c>
      <c r="BA895" s="27" t="s">
        <v>82</v>
      </c>
      <c r="BB895" s="27" t="s">
        <v>8596</v>
      </c>
      <c r="BC895" s="27" t="s">
        <v>82</v>
      </c>
      <c r="BD895" s="27" t="s">
        <v>82</v>
      </c>
      <c r="BE895" s="27" t="s">
        <v>82</v>
      </c>
      <c r="BF895" s="27" t="s">
        <v>82</v>
      </c>
      <c r="BG895" s="27" t="s">
        <v>8590</v>
      </c>
      <c r="BH895" s="27" t="s">
        <v>128</v>
      </c>
      <c r="BI895" s="27" t="s">
        <v>200</v>
      </c>
      <c r="BJ895" s="27" t="s">
        <v>412</v>
      </c>
      <c r="BK895" s="27" t="s">
        <v>413</v>
      </c>
      <c r="BL895" s="27" t="s">
        <v>82</v>
      </c>
      <c r="BM895" s="27" t="s">
        <v>82</v>
      </c>
      <c r="BN895" s="27" t="s">
        <v>82</v>
      </c>
      <c r="BP895" s="117">
        <f>AO895*E895</f>
        <v>0</v>
      </c>
      <c r="BQ895" s="117">
        <f>AO895*Z895</f>
        <v>0</v>
      </c>
    </row>
    <row r="896">
      <c r="A896" s="48" t="s">
        <v>81</v>
      </c>
      <c r="B896" s="48" t="s">
        <v>82</v>
      </c>
      <c r="C896" s="58">
        <v>0</v>
      </c>
      <c r="D896" s="58">
        <v>0</v>
      </c>
      <c r="E896" s="64">
        <v>1326.6</v>
      </c>
      <c r="F896" s="26" t="s">
        <v>8597</v>
      </c>
      <c r="G896" s="27" t="s">
        <v>8598</v>
      </c>
      <c r="H896" s="27" t="s">
        <v>8590</v>
      </c>
      <c r="I896" s="118" t="s">
        <v>8599</v>
      </c>
      <c r="J896" s="94" t="s">
        <v>335</v>
      </c>
      <c r="L896" s="27" t="s">
        <v>82</v>
      </c>
      <c r="M896" s="27" t="s">
        <v>1800</v>
      </c>
      <c r="N896" s="27" t="s">
        <v>88</v>
      </c>
      <c r="O896" s="27" t="s">
        <v>187</v>
      </c>
      <c r="P896" s="27" t="s">
        <v>188</v>
      </c>
      <c r="Q896" s="27" t="s">
        <v>89</v>
      </c>
      <c r="R896" s="27" t="s">
        <v>82</v>
      </c>
      <c r="S896" s="95" t="s">
        <v>8600</v>
      </c>
      <c r="T896" s="31">
        <v>22</v>
      </c>
      <c r="U896" s="31">
        <v>47</v>
      </c>
      <c r="V896" s="89">
        <v>45216</v>
      </c>
      <c r="W896" s="89">
        <v>46044</v>
      </c>
      <c r="X896" s="27" t="s">
        <v>8601</v>
      </c>
      <c r="Y896" s="72">
        <v>16</v>
      </c>
      <c r="Z896" s="76">
        <v>0.301</v>
      </c>
      <c r="AA896" s="28" t="s">
        <v>277</v>
      </c>
      <c r="AB896" s="28" t="s">
        <v>82</v>
      </c>
      <c r="AC896" s="28" t="s">
        <v>289</v>
      </c>
      <c r="AD896" s="28" t="s">
        <v>94</v>
      </c>
      <c r="AE896" s="28" t="s">
        <v>82</v>
      </c>
      <c r="AF896" s="28" t="s">
        <v>82</v>
      </c>
      <c r="AG896" s="28" t="s">
        <v>82</v>
      </c>
      <c r="AH896" s="28" t="s">
        <v>82</v>
      </c>
      <c r="AI896" s="28" t="s">
        <v>96</v>
      </c>
      <c r="AJ896" s="28" t="s">
        <v>82</v>
      </c>
      <c r="AK896" s="28" t="s">
        <v>82</v>
      </c>
      <c r="AL896" s="28" t="s">
        <v>8602</v>
      </c>
      <c r="AM896" s="28" t="s">
        <v>88</v>
      </c>
      <c r="AN896" s="27" t="s">
        <v>98</v>
      </c>
      <c r="AO896" s="72">
        <f>C896*U896+D896</f>
        <v>0</v>
      </c>
      <c r="AP896" s="27" t="s">
        <v>82</v>
      </c>
      <c r="AQ896" s="27" t="s">
        <v>82</v>
      </c>
      <c r="AR896" s="29" t="s">
        <v>82</v>
      </c>
      <c r="AS896" s="29" t="s">
        <v>82</v>
      </c>
      <c r="AT896" s="79" t="s">
        <v>82</v>
      </c>
      <c r="AW896" s="80" t="s">
        <v>82</v>
      </c>
      <c r="AX896" s="27" t="s">
        <v>82</v>
      </c>
      <c r="AY896" s="27" t="s">
        <v>8603</v>
      </c>
      <c r="AZ896" s="27" t="s">
        <v>82</v>
      </c>
      <c r="BA896" s="27" t="s">
        <v>8604</v>
      </c>
      <c r="BB896" s="27" t="s">
        <v>8605</v>
      </c>
      <c r="BC896" s="27" t="s">
        <v>82</v>
      </c>
      <c r="BD896" s="27" t="s">
        <v>8606</v>
      </c>
      <c r="BE896" s="27" t="s">
        <v>8607</v>
      </c>
      <c r="BF896" s="27" t="s">
        <v>82</v>
      </c>
      <c r="BG896" s="27" t="s">
        <v>8590</v>
      </c>
      <c r="BH896" s="27" t="s">
        <v>128</v>
      </c>
      <c r="BI896" s="27" t="s">
        <v>5177</v>
      </c>
      <c r="BJ896" s="27" t="s">
        <v>8608</v>
      </c>
      <c r="BK896" s="27" t="s">
        <v>8609</v>
      </c>
      <c r="BL896" s="27" t="s">
        <v>82</v>
      </c>
      <c r="BM896" s="27" t="s">
        <v>82</v>
      </c>
      <c r="BN896" s="27" t="s">
        <v>82</v>
      </c>
      <c r="BP896" s="117">
        <f>AO896*E896</f>
        <v>0</v>
      </c>
      <c r="BQ896" s="117">
        <f>AO896*Z896</f>
        <v>0</v>
      </c>
    </row>
    <row r="897">
      <c r="A897" s="48" t="s">
        <v>81</v>
      </c>
      <c r="B897" s="48" t="s">
        <v>82</v>
      </c>
      <c r="C897" s="58">
        <v>0</v>
      </c>
      <c r="D897" s="58">
        <v>0</v>
      </c>
      <c r="E897" s="64">
        <v>1379.4</v>
      </c>
      <c r="F897" s="26" t="s">
        <v>8610</v>
      </c>
      <c r="G897" s="27" t="s">
        <v>8611</v>
      </c>
      <c r="H897" s="27" t="s">
        <v>8590</v>
      </c>
      <c r="I897" s="118" t="s">
        <v>8612</v>
      </c>
      <c r="J897" s="94" t="s">
        <v>363</v>
      </c>
      <c r="L897" s="27" t="s">
        <v>115</v>
      </c>
      <c r="M897" s="27" t="s">
        <v>1944</v>
      </c>
      <c r="N897" s="27" t="s">
        <v>88</v>
      </c>
      <c r="O897" s="27" t="s">
        <v>82</v>
      </c>
      <c r="P897" s="27" t="s">
        <v>82</v>
      </c>
      <c r="Q897" s="27" t="s">
        <v>89</v>
      </c>
      <c r="R897" s="27" t="s">
        <v>82</v>
      </c>
      <c r="S897" s="95" t="s">
        <v>8613</v>
      </c>
      <c r="T897" s="31">
        <v>22</v>
      </c>
      <c r="U897" s="31">
        <v>20</v>
      </c>
      <c r="V897" s="89">
        <v>45400</v>
      </c>
      <c r="W897" s="89">
        <v>45400</v>
      </c>
      <c r="X897" s="27" t="s">
        <v>8614</v>
      </c>
      <c r="Y897" s="72">
        <v>72</v>
      </c>
      <c r="Z897" s="76">
        <v>0.366</v>
      </c>
      <c r="AA897" s="28" t="s">
        <v>277</v>
      </c>
      <c r="AB897" s="28" t="s">
        <v>82</v>
      </c>
      <c r="AC897" s="28" t="s">
        <v>82</v>
      </c>
      <c r="AD897" s="28" t="s">
        <v>278</v>
      </c>
      <c r="AE897" s="28" t="s">
        <v>82</v>
      </c>
      <c r="AF897" s="28" t="s">
        <v>82</v>
      </c>
      <c r="AG897" s="28" t="s">
        <v>82</v>
      </c>
      <c r="AH897" s="28" t="s">
        <v>82</v>
      </c>
      <c r="AI897" s="28" t="s">
        <v>96</v>
      </c>
      <c r="AJ897" s="28" t="s">
        <v>82</v>
      </c>
      <c r="AK897" s="28" t="s">
        <v>82</v>
      </c>
      <c r="AL897" s="28" t="s">
        <v>8615</v>
      </c>
      <c r="AM897" s="28" t="s">
        <v>88</v>
      </c>
      <c r="AN897" s="27" t="s">
        <v>98</v>
      </c>
      <c r="AO897" s="72">
        <f>C897*U897+D897</f>
        <v>0</v>
      </c>
      <c r="AP897" s="27" t="s">
        <v>82</v>
      </c>
      <c r="AQ897" s="27" t="s">
        <v>82</v>
      </c>
      <c r="AR897" s="29" t="s">
        <v>82</v>
      </c>
      <c r="AS897" s="29" t="s">
        <v>82</v>
      </c>
      <c r="AT897" s="79" t="s">
        <v>82</v>
      </c>
      <c r="AW897" s="80" t="s">
        <v>82</v>
      </c>
      <c r="AX897" s="27" t="s">
        <v>82</v>
      </c>
      <c r="AY897" s="27" t="s">
        <v>8616</v>
      </c>
      <c r="AZ897" s="27" t="s">
        <v>82</v>
      </c>
      <c r="BA897" s="27" t="s">
        <v>82</v>
      </c>
      <c r="BB897" s="27" t="s">
        <v>8617</v>
      </c>
      <c r="BC897" s="27" t="s">
        <v>82</v>
      </c>
      <c r="BD897" s="27" t="s">
        <v>8618</v>
      </c>
      <c r="BE897" s="27" t="s">
        <v>82</v>
      </c>
      <c r="BF897" s="27" t="s">
        <v>82</v>
      </c>
      <c r="BG897" s="27" t="s">
        <v>8590</v>
      </c>
      <c r="BH897" s="27" t="s">
        <v>128</v>
      </c>
      <c r="BI897" s="27" t="s">
        <v>200</v>
      </c>
      <c r="BJ897" s="27" t="s">
        <v>412</v>
      </c>
      <c r="BK897" s="27" t="s">
        <v>413</v>
      </c>
      <c r="BL897" s="27" t="s">
        <v>82</v>
      </c>
      <c r="BM897" s="27" t="s">
        <v>82</v>
      </c>
      <c r="BN897" s="27" t="s">
        <v>82</v>
      </c>
      <c r="BP897" s="117">
        <f>AO897*E897</f>
        <v>0</v>
      </c>
      <c r="BQ897" s="117">
        <f>AO897*Z897</f>
        <v>0</v>
      </c>
    </row>
    <row r="898">
      <c r="A898" s="48" t="s">
        <v>81</v>
      </c>
      <c r="B898" s="48" t="s">
        <v>82</v>
      </c>
      <c r="C898" s="58">
        <v>0</v>
      </c>
      <c r="D898" s="58">
        <v>0</v>
      </c>
      <c r="E898" s="64">
        <v>1630.2</v>
      </c>
      <c r="F898" s="26" t="s">
        <v>8619</v>
      </c>
      <c r="G898" s="27" t="s">
        <v>8620</v>
      </c>
      <c r="H898" s="27" t="s">
        <v>8590</v>
      </c>
      <c r="I898" s="118" t="s">
        <v>8621</v>
      </c>
      <c r="J898" s="94" t="s">
        <v>614</v>
      </c>
      <c r="L898" s="27" t="s">
        <v>115</v>
      </c>
      <c r="M898" s="27" t="s">
        <v>171</v>
      </c>
      <c r="N898" s="27" t="s">
        <v>88</v>
      </c>
      <c r="O898" s="27" t="s">
        <v>187</v>
      </c>
      <c r="P898" s="27" t="s">
        <v>188</v>
      </c>
      <c r="Q898" s="27" t="s">
        <v>89</v>
      </c>
      <c r="R898" s="27" t="s">
        <v>82</v>
      </c>
      <c r="S898" s="95" t="s">
        <v>8622</v>
      </c>
      <c r="T898" s="31">
        <v>22</v>
      </c>
      <c r="U898" s="31">
        <v>50</v>
      </c>
      <c r="V898" s="89">
        <v>45883</v>
      </c>
      <c r="W898" s="89">
        <v>45883</v>
      </c>
      <c r="X898" s="27" t="s">
        <v>8623</v>
      </c>
      <c r="Y898" s="72">
        <v>76</v>
      </c>
      <c r="Z898" s="76">
        <v>0.217</v>
      </c>
      <c r="AA898" s="28" t="s">
        <v>277</v>
      </c>
      <c r="AB898" s="28" t="s">
        <v>82</v>
      </c>
      <c r="AC898" s="28" t="s">
        <v>289</v>
      </c>
      <c r="AD898" s="28" t="s">
        <v>94</v>
      </c>
      <c r="AE898" s="28" t="s">
        <v>82</v>
      </c>
      <c r="AF898" s="28" t="s">
        <v>82</v>
      </c>
      <c r="AG898" s="28" t="s">
        <v>82</v>
      </c>
      <c r="AH898" s="28" t="s">
        <v>82</v>
      </c>
      <c r="AI898" s="28" t="s">
        <v>96</v>
      </c>
      <c r="AJ898" s="28" t="s">
        <v>82</v>
      </c>
      <c r="AK898" s="28" t="s">
        <v>82</v>
      </c>
      <c r="AL898" s="28" t="s">
        <v>8624</v>
      </c>
      <c r="AM898" s="28" t="s">
        <v>88</v>
      </c>
      <c r="AN898" s="27" t="s">
        <v>98</v>
      </c>
      <c r="AO898" s="72">
        <f>C898*U898+D898</f>
        <v>0</v>
      </c>
      <c r="AP898" s="27" t="s">
        <v>82</v>
      </c>
      <c r="AQ898" s="27" t="s">
        <v>82</v>
      </c>
      <c r="AR898" s="29" t="s">
        <v>82</v>
      </c>
      <c r="AS898" s="29" t="s">
        <v>82</v>
      </c>
      <c r="AT898" s="79" t="s">
        <v>82</v>
      </c>
      <c r="AW898" s="80" t="s">
        <v>82</v>
      </c>
      <c r="AX898" s="27" t="s">
        <v>82</v>
      </c>
      <c r="AY898" s="27" t="s">
        <v>8625</v>
      </c>
      <c r="AZ898" s="27" t="s">
        <v>82</v>
      </c>
      <c r="BA898" s="27" t="s">
        <v>8626</v>
      </c>
      <c r="BB898" s="27" t="s">
        <v>8627</v>
      </c>
      <c r="BC898" s="27" t="s">
        <v>82</v>
      </c>
      <c r="BD898" s="27" t="s">
        <v>82</v>
      </c>
      <c r="BE898" s="27" t="s">
        <v>8628</v>
      </c>
      <c r="BF898" s="27" t="s">
        <v>82</v>
      </c>
      <c r="BG898" s="27" t="s">
        <v>8590</v>
      </c>
      <c r="BH898" s="27" t="s">
        <v>128</v>
      </c>
      <c r="BI898" s="27" t="s">
        <v>200</v>
      </c>
      <c r="BJ898" s="27" t="s">
        <v>412</v>
      </c>
      <c r="BK898" s="27" t="s">
        <v>413</v>
      </c>
      <c r="BL898" s="27" t="s">
        <v>82</v>
      </c>
      <c r="BM898" s="27" t="s">
        <v>82</v>
      </c>
      <c r="BN898" s="27" t="s">
        <v>82</v>
      </c>
      <c r="BP898" s="117">
        <f>AO898*E898</f>
        <v>0</v>
      </c>
      <c r="BQ898" s="117">
        <f>AO898*Z898</f>
        <v>0</v>
      </c>
    </row>
    <row r="899">
      <c r="A899" s="48" t="s">
        <v>81</v>
      </c>
      <c r="B899" s="48" t="s">
        <v>82</v>
      </c>
      <c r="C899" s="58">
        <v>0</v>
      </c>
      <c r="D899" s="58">
        <v>0</v>
      </c>
      <c r="E899" s="64">
        <v>726</v>
      </c>
      <c r="F899" s="26" t="s">
        <v>8629</v>
      </c>
      <c r="G899" s="27" t="s">
        <v>8630</v>
      </c>
      <c r="H899" s="27" t="s">
        <v>8631</v>
      </c>
      <c r="I899" s="118" t="s">
        <v>8632</v>
      </c>
      <c r="J899" s="94" t="s">
        <v>335</v>
      </c>
      <c r="L899" s="27" t="s">
        <v>82</v>
      </c>
      <c r="M899" s="27" t="s">
        <v>794</v>
      </c>
      <c r="N899" s="27" t="s">
        <v>88</v>
      </c>
      <c r="O899" s="27" t="s">
        <v>6712</v>
      </c>
      <c r="P899" s="27" t="s">
        <v>6713</v>
      </c>
      <c r="Q899" s="27" t="s">
        <v>89</v>
      </c>
      <c r="R899" s="27" t="s">
        <v>82</v>
      </c>
      <c r="S899" s="95" t="s">
        <v>8633</v>
      </c>
      <c r="T899" s="31">
        <v>10</v>
      </c>
      <c r="U899" s="31">
        <v>20</v>
      </c>
      <c r="V899" s="89">
        <v>46205</v>
      </c>
      <c r="W899" s="89">
        <v>46205</v>
      </c>
      <c r="X899" s="27" t="s">
        <v>8634</v>
      </c>
      <c r="Y899" s="72">
        <v>128</v>
      </c>
      <c r="Z899" s="76">
        <v>0.184</v>
      </c>
      <c r="AA899" s="28" t="s">
        <v>191</v>
      </c>
      <c r="AB899" s="28" t="s">
        <v>82</v>
      </c>
      <c r="AC899" s="28" t="s">
        <v>192</v>
      </c>
      <c r="AD899" s="28" t="s">
        <v>214</v>
      </c>
      <c r="AE899" s="28" t="s">
        <v>82</v>
      </c>
      <c r="AF899" s="28" t="s">
        <v>82</v>
      </c>
      <c r="AG899" s="28" t="s">
        <v>95</v>
      </c>
      <c r="AH899" s="28" t="s">
        <v>82</v>
      </c>
      <c r="AI899" s="28" t="s">
        <v>96</v>
      </c>
      <c r="AJ899" s="28" t="s">
        <v>82</v>
      </c>
      <c r="AK899" s="28" t="s">
        <v>82</v>
      </c>
      <c r="AL899" s="28" t="s">
        <v>8635</v>
      </c>
      <c r="AM899" s="28" t="s">
        <v>88</v>
      </c>
      <c r="AN899" s="27" t="s">
        <v>5692</v>
      </c>
      <c r="AO899" s="72">
        <f>C899*U899+D899</f>
        <v>0</v>
      </c>
      <c r="AP899" s="119" t="s">
        <v>8636</v>
      </c>
      <c r="AQ899" s="27" t="s">
        <v>82</v>
      </c>
      <c r="AR899" s="29" t="s">
        <v>82</v>
      </c>
      <c r="AS899" s="29" t="s">
        <v>82</v>
      </c>
      <c r="AT899" s="79" t="s">
        <v>82</v>
      </c>
      <c r="AW899" s="80" t="s">
        <v>82</v>
      </c>
      <c r="AX899" s="27" t="s">
        <v>82</v>
      </c>
      <c r="AY899" s="27" t="s">
        <v>8637</v>
      </c>
      <c r="AZ899" s="27" t="s">
        <v>82</v>
      </c>
      <c r="BA899" s="27" t="s">
        <v>8638</v>
      </c>
      <c r="BB899" s="27" t="s">
        <v>8639</v>
      </c>
      <c r="BC899" s="27" t="s">
        <v>82</v>
      </c>
      <c r="BD899" s="27" t="s">
        <v>82</v>
      </c>
      <c r="BE899" s="27" t="s">
        <v>8640</v>
      </c>
      <c r="BF899" s="27" t="s">
        <v>82</v>
      </c>
      <c r="BG899" s="27" t="s">
        <v>8631</v>
      </c>
      <c r="BH899" s="27" t="s">
        <v>2792</v>
      </c>
      <c r="BI899" s="27" t="s">
        <v>5278</v>
      </c>
      <c r="BJ899" s="27" t="s">
        <v>6723</v>
      </c>
      <c r="BK899" s="27" t="s">
        <v>6723</v>
      </c>
      <c r="BL899" s="27" t="s">
        <v>82</v>
      </c>
      <c r="BM899" s="27" t="s">
        <v>82</v>
      </c>
      <c r="BN899" s="27" t="s">
        <v>82</v>
      </c>
      <c r="BP899" s="117">
        <f>AO899*E899</f>
        <v>0</v>
      </c>
      <c r="BQ899" s="117">
        <f>AO899*Z899</f>
        <v>0</v>
      </c>
    </row>
    <row r="900">
      <c r="A900" s="48" t="s">
        <v>81</v>
      </c>
      <c r="B900" s="48" t="s">
        <v>82</v>
      </c>
      <c r="C900" s="58">
        <v>0</v>
      </c>
      <c r="D900" s="58">
        <v>0</v>
      </c>
      <c r="E900" s="64">
        <v>1049.4</v>
      </c>
      <c r="F900" s="26" t="s">
        <v>8641</v>
      </c>
      <c r="G900" s="27" t="s">
        <v>8642</v>
      </c>
      <c r="H900" s="27" t="s">
        <v>8643</v>
      </c>
      <c r="I900" s="118" t="s">
        <v>8644</v>
      </c>
      <c r="J900" s="94" t="s">
        <v>114</v>
      </c>
      <c r="L900" s="27" t="s">
        <v>82</v>
      </c>
      <c r="M900" s="27" t="s">
        <v>207</v>
      </c>
      <c r="N900" s="27" t="s">
        <v>88</v>
      </c>
      <c r="O900" s="27" t="s">
        <v>1945</v>
      </c>
      <c r="P900" s="27" t="s">
        <v>1945</v>
      </c>
      <c r="Q900" s="27" t="s">
        <v>89</v>
      </c>
      <c r="R900" s="27" t="s">
        <v>82</v>
      </c>
      <c r="S900" s="95" t="s">
        <v>8645</v>
      </c>
      <c r="T900" s="31">
        <v>10</v>
      </c>
      <c r="U900" s="31">
        <v>10</v>
      </c>
      <c r="V900" s="89">
        <v>45225</v>
      </c>
      <c r="W900" s="89">
        <v>45225</v>
      </c>
      <c r="X900" s="27" t="s">
        <v>8646</v>
      </c>
      <c r="Y900" s="72">
        <v>240</v>
      </c>
      <c r="Z900" s="76">
        <v>0.554</v>
      </c>
      <c r="AA900" s="28" t="s">
        <v>1004</v>
      </c>
      <c r="AB900" s="28" t="s">
        <v>82</v>
      </c>
      <c r="AC900" s="28" t="s">
        <v>1005</v>
      </c>
      <c r="AD900" s="28" t="s">
        <v>123</v>
      </c>
      <c r="AE900" s="28" t="s">
        <v>82</v>
      </c>
      <c r="AF900" s="28" t="s">
        <v>82</v>
      </c>
      <c r="AG900" s="28" t="s">
        <v>95</v>
      </c>
      <c r="AH900" s="28" t="s">
        <v>82</v>
      </c>
      <c r="AI900" s="28" t="s">
        <v>96</v>
      </c>
      <c r="AJ900" s="28" t="s">
        <v>82</v>
      </c>
      <c r="AK900" s="28" t="s">
        <v>82</v>
      </c>
      <c r="AL900" s="28" t="s">
        <v>8647</v>
      </c>
      <c r="AM900" s="28" t="s">
        <v>88</v>
      </c>
      <c r="AN900" s="27" t="s">
        <v>98</v>
      </c>
      <c r="AO900" s="72">
        <f>C900*U900+D900</f>
        <v>0</v>
      </c>
      <c r="AP900" s="27" t="s">
        <v>82</v>
      </c>
      <c r="AQ900" s="27" t="s">
        <v>82</v>
      </c>
      <c r="AR900" s="29" t="s">
        <v>82</v>
      </c>
      <c r="AS900" s="29" t="s">
        <v>82</v>
      </c>
      <c r="AT900" s="79" t="s">
        <v>82</v>
      </c>
      <c r="AW900" s="80" t="s">
        <v>82</v>
      </c>
      <c r="AX900" s="27" t="s">
        <v>82</v>
      </c>
      <c r="AY900" s="27" t="s">
        <v>8648</v>
      </c>
      <c r="AZ900" s="27" t="s">
        <v>82</v>
      </c>
      <c r="BA900" s="27" t="s">
        <v>8649</v>
      </c>
      <c r="BB900" s="27" t="s">
        <v>8650</v>
      </c>
      <c r="BC900" s="27" t="s">
        <v>82</v>
      </c>
      <c r="BD900" s="27" t="s">
        <v>8651</v>
      </c>
      <c r="BE900" s="27" t="s">
        <v>8652</v>
      </c>
      <c r="BF900" s="27" t="s">
        <v>82</v>
      </c>
      <c r="BG900" s="27" t="s">
        <v>8643</v>
      </c>
      <c r="BH900" s="27" t="s">
        <v>1500</v>
      </c>
      <c r="BI900" s="27" t="s">
        <v>8653</v>
      </c>
      <c r="BJ900" s="27" t="s">
        <v>8654</v>
      </c>
      <c r="BK900" s="27" t="s">
        <v>8654</v>
      </c>
      <c r="BL900" s="27" t="s">
        <v>82</v>
      </c>
      <c r="BM900" s="27" t="s">
        <v>82</v>
      </c>
      <c r="BN900" s="27" t="s">
        <v>82</v>
      </c>
      <c r="BP900" s="117">
        <f>AO900*E900</f>
        <v>0</v>
      </c>
      <c r="BQ900" s="117">
        <f>AO900*Z900</f>
        <v>0</v>
      </c>
    </row>
    <row r="901">
      <c r="A901" s="48" t="s">
        <v>81</v>
      </c>
      <c r="B901" s="48" t="s">
        <v>82</v>
      </c>
      <c r="C901" s="58">
        <v>0</v>
      </c>
      <c r="D901" s="58">
        <v>0</v>
      </c>
      <c r="E901" s="64">
        <v>874.5</v>
      </c>
      <c r="F901" s="26" t="s">
        <v>8655</v>
      </c>
      <c r="G901" s="27" t="s">
        <v>8642</v>
      </c>
      <c r="H901" s="27" t="s">
        <v>8643</v>
      </c>
      <c r="I901" s="118" t="s">
        <v>8656</v>
      </c>
      <c r="J901" s="94" t="s">
        <v>114</v>
      </c>
      <c r="L901" s="27" t="s">
        <v>82</v>
      </c>
      <c r="M901" s="27" t="s">
        <v>8143</v>
      </c>
      <c r="N901" s="27" t="s">
        <v>88</v>
      </c>
      <c r="O901" s="27" t="s">
        <v>1945</v>
      </c>
      <c r="P901" s="27" t="s">
        <v>1945</v>
      </c>
      <c r="Q901" s="27" t="s">
        <v>89</v>
      </c>
      <c r="R901" s="27" t="s">
        <v>82</v>
      </c>
      <c r="S901" s="95" t="s">
        <v>8657</v>
      </c>
      <c r="T901" s="31">
        <v>10</v>
      </c>
      <c r="U901" s="31">
        <v>8</v>
      </c>
      <c r="V901" s="89">
        <v>45272</v>
      </c>
      <c r="W901" s="89">
        <v>45272</v>
      </c>
      <c r="X901" s="27" t="s">
        <v>8658</v>
      </c>
      <c r="Y901" s="72">
        <v>240</v>
      </c>
      <c r="Z901" s="76">
        <v>0.56</v>
      </c>
      <c r="AA901" s="28" t="s">
        <v>1004</v>
      </c>
      <c r="AB901" s="28" t="s">
        <v>82</v>
      </c>
      <c r="AC901" s="28" t="s">
        <v>1005</v>
      </c>
      <c r="AD901" s="28" t="s">
        <v>123</v>
      </c>
      <c r="AE901" s="28" t="s">
        <v>82</v>
      </c>
      <c r="AF901" s="28" t="s">
        <v>82</v>
      </c>
      <c r="AG901" s="28" t="s">
        <v>95</v>
      </c>
      <c r="AH901" s="28" t="s">
        <v>82</v>
      </c>
      <c r="AI901" s="28" t="s">
        <v>96</v>
      </c>
      <c r="AJ901" s="28" t="s">
        <v>82</v>
      </c>
      <c r="AK901" s="28" t="s">
        <v>82</v>
      </c>
      <c r="AL901" s="28" t="s">
        <v>8659</v>
      </c>
      <c r="AM901" s="28" t="s">
        <v>88</v>
      </c>
      <c r="AN901" s="27" t="s">
        <v>98</v>
      </c>
      <c r="AO901" s="72">
        <f>C901*U901+D901</f>
        <v>0</v>
      </c>
      <c r="AP901" s="27" t="s">
        <v>82</v>
      </c>
      <c r="AQ901" s="27" t="s">
        <v>82</v>
      </c>
      <c r="AR901" s="29" t="s">
        <v>82</v>
      </c>
      <c r="AS901" s="29" t="s">
        <v>82</v>
      </c>
      <c r="AT901" s="79" t="s">
        <v>82</v>
      </c>
      <c r="AW901" s="80" t="s">
        <v>82</v>
      </c>
      <c r="AX901" s="27" t="s">
        <v>82</v>
      </c>
      <c r="AY901" s="27" t="s">
        <v>8660</v>
      </c>
      <c r="AZ901" s="27" t="s">
        <v>82</v>
      </c>
      <c r="BA901" s="27" t="s">
        <v>8661</v>
      </c>
      <c r="BB901" s="27" t="s">
        <v>8662</v>
      </c>
      <c r="BC901" s="27" t="s">
        <v>82</v>
      </c>
      <c r="BD901" s="27" t="s">
        <v>8663</v>
      </c>
      <c r="BE901" s="27" t="s">
        <v>8664</v>
      </c>
      <c r="BF901" s="27" t="s">
        <v>82</v>
      </c>
      <c r="BG901" s="27" t="s">
        <v>8643</v>
      </c>
      <c r="BH901" s="27" t="s">
        <v>1500</v>
      </c>
      <c r="BI901" s="27" t="s">
        <v>8653</v>
      </c>
      <c r="BJ901" s="27" t="s">
        <v>8654</v>
      </c>
      <c r="BK901" s="27" t="s">
        <v>8654</v>
      </c>
      <c r="BL901" s="27" t="s">
        <v>82</v>
      </c>
      <c r="BM901" s="27" t="s">
        <v>82</v>
      </c>
      <c r="BN901" s="27" t="s">
        <v>82</v>
      </c>
      <c r="BP901" s="117">
        <f>AO901*E901</f>
        <v>0</v>
      </c>
      <c r="BQ901" s="117">
        <f>AO901*Z901</f>
        <v>0</v>
      </c>
    </row>
    <row r="902">
      <c r="A902" s="48" t="s">
        <v>81</v>
      </c>
      <c r="B902" s="48" t="s">
        <v>82</v>
      </c>
      <c r="C902" s="58">
        <v>0</v>
      </c>
      <c r="D902" s="58">
        <v>0</v>
      </c>
      <c r="E902" s="64">
        <v>1331</v>
      </c>
      <c r="F902" s="26" t="s">
        <v>8665</v>
      </c>
      <c r="G902" s="27" t="s">
        <v>8666</v>
      </c>
      <c r="H902" s="27" t="s">
        <v>8667</v>
      </c>
      <c r="I902" s="118" t="s">
        <v>8668</v>
      </c>
      <c r="J902" s="94" t="s">
        <v>114</v>
      </c>
      <c r="L902" s="27" t="s">
        <v>82</v>
      </c>
      <c r="M902" s="27" t="s">
        <v>8669</v>
      </c>
      <c r="N902" s="27" t="s">
        <v>88</v>
      </c>
      <c r="O902" s="27" t="s">
        <v>241</v>
      </c>
      <c r="P902" s="27" t="s">
        <v>2132</v>
      </c>
      <c r="Q902" s="27" t="s">
        <v>89</v>
      </c>
      <c r="R902" s="27" t="s">
        <v>82</v>
      </c>
      <c r="S902" s="95" t="s">
        <v>8670</v>
      </c>
      <c r="T902" s="31">
        <v>10</v>
      </c>
      <c r="U902" s="31">
        <v>10</v>
      </c>
      <c r="V902" s="89">
        <v>43374</v>
      </c>
      <c r="W902" s="89">
        <v>43374</v>
      </c>
      <c r="X902" s="27" t="s">
        <v>8671</v>
      </c>
      <c r="Y902" s="72">
        <v>176</v>
      </c>
      <c r="Z902" s="76">
        <v>0.804</v>
      </c>
      <c r="AA902" s="28" t="s">
        <v>277</v>
      </c>
      <c r="AB902" s="28" t="s">
        <v>82</v>
      </c>
      <c r="AC902" s="28" t="s">
        <v>82</v>
      </c>
      <c r="AD902" s="28" t="s">
        <v>123</v>
      </c>
      <c r="AE902" s="28" t="s">
        <v>82</v>
      </c>
      <c r="AF902" s="28" t="s">
        <v>82</v>
      </c>
      <c r="AG902" s="28" t="s">
        <v>82</v>
      </c>
      <c r="AH902" s="28" t="s">
        <v>8666</v>
      </c>
      <c r="AI902" s="28" t="s">
        <v>96</v>
      </c>
      <c r="AJ902" s="28" t="s">
        <v>82</v>
      </c>
      <c r="AK902" s="28" t="s">
        <v>82</v>
      </c>
      <c r="AL902" s="28" t="s">
        <v>8672</v>
      </c>
      <c r="AM902" s="28" t="s">
        <v>88</v>
      </c>
      <c r="AN902" s="27" t="s">
        <v>98</v>
      </c>
      <c r="AO902" s="72">
        <f>C902*U902+D902</f>
        <v>0</v>
      </c>
      <c r="AP902" s="27" t="s">
        <v>82</v>
      </c>
      <c r="AQ902" s="27" t="s">
        <v>82</v>
      </c>
      <c r="AR902" s="29" t="s">
        <v>82</v>
      </c>
      <c r="AS902" s="29" t="s">
        <v>82</v>
      </c>
      <c r="AT902" s="79" t="s">
        <v>82</v>
      </c>
      <c r="AW902" s="80" t="s">
        <v>82</v>
      </c>
      <c r="AX902" s="27" t="s">
        <v>82</v>
      </c>
      <c r="AY902" s="27" t="s">
        <v>8673</v>
      </c>
      <c r="AZ902" s="27" t="s">
        <v>82</v>
      </c>
      <c r="BA902" s="27" t="s">
        <v>82</v>
      </c>
      <c r="BB902" s="27" t="s">
        <v>8674</v>
      </c>
      <c r="BC902" s="27" t="s">
        <v>82</v>
      </c>
      <c r="BD902" s="27" t="s">
        <v>82</v>
      </c>
      <c r="BE902" s="27" t="s">
        <v>82</v>
      </c>
      <c r="BF902" s="27" t="s">
        <v>82</v>
      </c>
      <c r="BG902" s="27" t="s">
        <v>8675</v>
      </c>
      <c r="BH902" s="27" t="s">
        <v>128</v>
      </c>
      <c r="BI902" s="27" t="s">
        <v>220</v>
      </c>
      <c r="BJ902" s="27" t="s">
        <v>221</v>
      </c>
      <c r="BK902" s="27" t="s">
        <v>222</v>
      </c>
      <c r="BL902" s="27" t="s">
        <v>82</v>
      </c>
      <c r="BM902" s="27" t="s">
        <v>82</v>
      </c>
      <c r="BN902" s="27" t="s">
        <v>82</v>
      </c>
      <c r="BP902" s="117">
        <f>AO902*E902</f>
        <v>0</v>
      </c>
      <c r="BQ902" s="117">
        <f>AO902*Z902</f>
        <v>0</v>
      </c>
    </row>
    <row r="903">
      <c r="A903" s="48" t="s">
        <v>81</v>
      </c>
      <c r="B903" s="48" t="s">
        <v>82</v>
      </c>
      <c r="C903" s="58">
        <v>0</v>
      </c>
      <c r="D903" s="58">
        <v>0</v>
      </c>
      <c r="E903" s="64">
        <v>1003.2</v>
      </c>
      <c r="F903" s="26" t="s">
        <v>8676</v>
      </c>
      <c r="G903" s="27" t="s">
        <v>8677</v>
      </c>
      <c r="H903" s="27" t="s">
        <v>8678</v>
      </c>
      <c r="I903" s="118" t="s">
        <v>8679</v>
      </c>
      <c r="J903" s="94" t="s">
        <v>114</v>
      </c>
      <c r="L903" s="27" t="s">
        <v>115</v>
      </c>
      <c r="M903" s="27" t="s">
        <v>815</v>
      </c>
      <c r="N903" s="27" t="s">
        <v>88</v>
      </c>
      <c r="O903" s="27" t="s">
        <v>187</v>
      </c>
      <c r="P903" s="27" t="s">
        <v>188</v>
      </c>
      <c r="Q903" s="27" t="s">
        <v>89</v>
      </c>
      <c r="R903" s="27" t="s">
        <v>82</v>
      </c>
      <c r="S903" s="95" t="s">
        <v>8680</v>
      </c>
      <c r="T903" s="31">
        <v>22</v>
      </c>
      <c r="U903" s="31">
        <v>5</v>
      </c>
      <c r="V903" s="89">
        <v>44888</v>
      </c>
      <c r="W903" s="89">
        <v>45036</v>
      </c>
      <c r="X903" s="27" t="s">
        <v>8681</v>
      </c>
      <c r="Y903" s="72">
        <v>432</v>
      </c>
      <c r="Z903" s="76">
        <v>0.708</v>
      </c>
      <c r="AA903" s="28" t="s">
        <v>1772</v>
      </c>
      <c r="AB903" s="28" t="s">
        <v>82</v>
      </c>
      <c r="AC903" s="28" t="s">
        <v>1773</v>
      </c>
      <c r="AD903" s="28" t="s">
        <v>123</v>
      </c>
      <c r="AE903" s="28" t="s">
        <v>82</v>
      </c>
      <c r="AF903" s="28" t="s">
        <v>82</v>
      </c>
      <c r="AG903" s="28" t="s">
        <v>95</v>
      </c>
      <c r="AH903" s="28" t="s">
        <v>82</v>
      </c>
      <c r="AI903" s="28" t="s">
        <v>96</v>
      </c>
      <c r="AJ903" s="28" t="s">
        <v>82</v>
      </c>
      <c r="AK903" s="28" t="s">
        <v>82</v>
      </c>
      <c r="AL903" s="28" t="s">
        <v>8682</v>
      </c>
      <c r="AM903" s="28" t="s">
        <v>88</v>
      </c>
      <c r="AN903" s="27" t="s">
        <v>145</v>
      </c>
      <c r="AO903" s="72">
        <f>C903*U903+D903</f>
        <v>0</v>
      </c>
      <c r="AP903" s="27" t="s">
        <v>82</v>
      </c>
      <c r="AQ903" s="27" t="s">
        <v>82</v>
      </c>
      <c r="AR903" s="29" t="s">
        <v>82</v>
      </c>
      <c r="AS903" s="29" t="s">
        <v>82</v>
      </c>
      <c r="AT903" s="79" t="s">
        <v>82</v>
      </c>
      <c r="AW903" s="80" t="s">
        <v>82</v>
      </c>
      <c r="AX903" s="27" t="s">
        <v>82</v>
      </c>
      <c r="AY903" s="27" t="s">
        <v>8683</v>
      </c>
      <c r="AZ903" s="27" t="s">
        <v>82</v>
      </c>
      <c r="BA903" s="27" t="s">
        <v>8684</v>
      </c>
      <c r="BB903" s="27" t="s">
        <v>8685</v>
      </c>
      <c r="BC903" s="27" t="s">
        <v>82</v>
      </c>
      <c r="BD903" s="27" t="s">
        <v>8686</v>
      </c>
      <c r="BE903" s="27" t="s">
        <v>8687</v>
      </c>
      <c r="BF903" s="27" t="s">
        <v>82</v>
      </c>
      <c r="BG903" s="27" t="s">
        <v>8678</v>
      </c>
      <c r="BH903" s="27" t="s">
        <v>128</v>
      </c>
      <c r="BI903" s="27" t="s">
        <v>200</v>
      </c>
      <c r="BJ903" s="27" t="s">
        <v>412</v>
      </c>
      <c r="BK903" s="27" t="s">
        <v>413</v>
      </c>
      <c r="BL903" s="27" t="s">
        <v>82</v>
      </c>
      <c r="BM903" s="27" t="s">
        <v>431</v>
      </c>
      <c r="BN903" s="27" t="s">
        <v>82</v>
      </c>
      <c r="BP903" s="117">
        <f>AO903*E903</f>
        <v>0</v>
      </c>
      <c r="BQ903" s="117">
        <f>AO903*Z903</f>
        <v>0</v>
      </c>
    </row>
    <row r="904">
      <c r="A904" s="48" t="s">
        <v>81</v>
      </c>
      <c r="B904" s="48" t="s">
        <v>82</v>
      </c>
      <c r="C904" s="58">
        <v>0</v>
      </c>
      <c r="D904" s="58">
        <v>0</v>
      </c>
      <c r="E904" s="64">
        <v>1049.4</v>
      </c>
      <c r="F904" s="26" t="s">
        <v>8688</v>
      </c>
      <c r="G904" s="27" t="s">
        <v>8677</v>
      </c>
      <c r="H904" s="27" t="s">
        <v>8678</v>
      </c>
      <c r="I904" s="118" t="s">
        <v>8689</v>
      </c>
      <c r="J904" s="94" t="s">
        <v>614</v>
      </c>
      <c r="L904" s="27" t="s">
        <v>115</v>
      </c>
      <c r="M904" s="27" t="s">
        <v>207</v>
      </c>
      <c r="N904" s="27" t="s">
        <v>88</v>
      </c>
      <c r="O904" s="27" t="s">
        <v>187</v>
      </c>
      <c r="P904" s="27" t="s">
        <v>188</v>
      </c>
      <c r="Q904" s="27" t="s">
        <v>89</v>
      </c>
      <c r="R904" s="27" t="s">
        <v>82</v>
      </c>
      <c r="S904" s="95" t="s">
        <v>8690</v>
      </c>
      <c r="T904" s="31">
        <v>10</v>
      </c>
      <c r="U904" s="31">
        <v>6</v>
      </c>
      <c r="V904" s="89">
        <v>45944</v>
      </c>
      <c r="W904" s="89">
        <v>45944</v>
      </c>
      <c r="X904" s="27" t="s">
        <v>8691</v>
      </c>
      <c r="Y904" s="72">
        <v>416</v>
      </c>
      <c r="Z904" s="76">
        <v>0.593</v>
      </c>
      <c r="AA904" s="28" t="s">
        <v>191</v>
      </c>
      <c r="AB904" s="28" t="s">
        <v>82</v>
      </c>
      <c r="AC904" s="28" t="s">
        <v>192</v>
      </c>
      <c r="AD904" s="28" t="s">
        <v>123</v>
      </c>
      <c r="AE904" s="28" t="s">
        <v>82</v>
      </c>
      <c r="AF904" s="28" t="s">
        <v>82</v>
      </c>
      <c r="AG904" s="28" t="s">
        <v>95</v>
      </c>
      <c r="AH904" s="28" t="s">
        <v>82</v>
      </c>
      <c r="AI904" s="28" t="s">
        <v>96</v>
      </c>
      <c r="AJ904" s="28" t="s">
        <v>82</v>
      </c>
      <c r="AK904" s="28" t="s">
        <v>82</v>
      </c>
      <c r="AL904" s="28" t="s">
        <v>8692</v>
      </c>
      <c r="AM904" s="28" t="s">
        <v>88</v>
      </c>
      <c r="AN904" s="27" t="s">
        <v>98</v>
      </c>
      <c r="AO904" s="72">
        <f>C904*U904+D904</f>
        <v>0</v>
      </c>
      <c r="AP904" s="27" t="s">
        <v>82</v>
      </c>
      <c r="AQ904" s="27" t="s">
        <v>82</v>
      </c>
      <c r="AR904" s="29" t="s">
        <v>82</v>
      </c>
      <c r="AS904" s="29" t="s">
        <v>82</v>
      </c>
      <c r="AT904" s="79" t="s">
        <v>82</v>
      </c>
      <c r="AW904" s="80" t="s">
        <v>82</v>
      </c>
      <c r="AX904" s="27" t="s">
        <v>82</v>
      </c>
      <c r="AY904" s="27" t="s">
        <v>8693</v>
      </c>
      <c r="AZ904" s="27" t="s">
        <v>82</v>
      </c>
      <c r="BA904" s="27" t="s">
        <v>8694</v>
      </c>
      <c r="BB904" s="27" t="s">
        <v>8695</v>
      </c>
      <c r="BC904" s="27" t="s">
        <v>82</v>
      </c>
      <c r="BD904" s="27" t="s">
        <v>82</v>
      </c>
      <c r="BE904" s="27" t="s">
        <v>82</v>
      </c>
      <c r="BF904" s="27" t="s">
        <v>82</v>
      </c>
      <c r="BG904" s="27" t="s">
        <v>8678</v>
      </c>
      <c r="BH904" s="27" t="s">
        <v>128</v>
      </c>
      <c r="BI904" s="27" t="s">
        <v>200</v>
      </c>
      <c r="BJ904" s="27" t="s">
        <v>201</v>
      </c>
      <c r="BK904" s="27" t="s">
        <v>621</v>
      </c>
      <c r="BL904" s="27" t="s">
        <v>82</v>
      </c>
      <c r="BM904" s="27" t="s">
        <v>82</v>
      </c>
      <c r="BN904" s="27" t="s">
        <v>82</v>
      </c>
      <c r="BP904" s="117">
        <f>AO904*E904</f>
        <v>0</v>
      </c>
      <c r="BQ904" s="117">
        <f>AO904*Z904</f>
        <v>0</v>
      </c>
    </row>
    <row r="905">
      <c r="A905" s="48" t="s">
        <v>81</v>
      </c>
      <c r="B905" s="48" t="s">
        <v>82</v>
      </c>
      <c r="C905" s="58">
        <v>0</v>
      </c>
      <c r="D905" s="58">
        <v>0</v>
      </c>
      <c r="E905" s="64">
        <v>1379.4</v>
      </c>
      <c r="F905" s="26" t="s">
        <v>8696</v>
      </c>
      <c r="G905" s="27" t="s">
        <v>8697</v>
      </c>
      <c r="H905" s="27" t="s">
        <v>8698</v>
      </c>
      <c r="I905" s="118" t="s">
        <v>8699</v>
      </c>
      <c r="J905" s="94" t="s">
        <v>114</v>
      </c>
      <c r="L905" s="27" t="s">
        <v>115</v>
      </c>
      <c r="M905" s="27" t="s">
        <v>1944</v>
      </c>
      <c r="N905" s="27" t="s">
        <v>88</v>
      </c>
      <c r="O905" s="27" t="s">
        <v>117</v>
      </c>
      <c r="P905" s="27" t="s">
        <v>118</v>
      </c>
      <c r="Q905" s="27" t="s">
        <v>89</v>
      </c>
      <c r="R905" s="27" t="s">
        <v>82</v>
      </c>
      <c r="S905" s="95" t="s">
        <v>8700</v>
      </c>
      <c r="T905" s="31">
        <v>10</v>
      </c>
      <c r="U905" s="31">
        <v>8</v>
      </c>
      <c r="V905" s="89">
        <v>46141</v>
      </c>
      <c r="W905" s="89">
        <v>46141</v>
      </c>
      <c r="X905" s="27" t="s">
        <v>8701</v>
      </c>
      <c r="Y905" s="72">
        <v>288</v>
      </c>
      <c r="Z905" s="76">
        <v>0.508</v>
      </c>
      <c r="AA905" s="28" t="s">
        <v>121</v>
      </c>
      <c r="AB905" s="28" t="s">
        <v>82</v>
      </c>
      <c r="AC905" s="28" t="s">
        <v>122</v>
      </c>
      <c r="AD905" s="28" t="s">
        <v>123</v>
      </c>
      <c r="AE905" s="28" t="s">
        <v>82</v>
      </c>
      <c r="AF905" s="28" t="s">
        <v>82</v>
      </c>
      <c r="AG905" s="28" t="s">
        <v>95</v>
      </c>
      <c r="AH905" s="28" t="s">
        <v>82</v>
      </c>
      <c r="AI905" s="28" t="s">
        <v>96</v>
      </c>
      <c r="AJ905" s="28" t="s">
        <v>82</v>
      </c>
      <c r="AK905" s="28" t="s">
        <v>82</v>
      </c>
      <c r="AL905" s="28" t="s">
        <v>8702</v>
      </c>
      <c r="AM905" s="28" t="s">
        <v>88</v>
      </c>
      <c r="AN905" s="27" t="s">
        <v>98</v>
      </c>
      <c r="AO905" s="72">
        <f>C905*U905+D905</f>
        <v>0</v>
      </c>
      <c r="AP905" s="27" t="s">
        <v>82</v>
      </c>
      <c r="AQ905" s="27" t="s">
        <v>82</v>
      </c>
      <c r="AR905" s="29" t="s">
        <v>82</v>
      </c>
      <c r="AS905" s="29" t="s">
        <v>82</v>
      </c>
      <c r="AT905" s="79" t="s">
        <v>82</v>
      </c>
      <c r="AW905" s="80" t="s">
        <v>82</v>
      </c>
      <c r="AX905" s="27" t="s">
        <v>82</v>
      </c>
      <c r="AY905" s="27" t="s">
        <v>8703</v>
      </c>
      <c r="AZ905" s="27" t="s">
        <v>82</v>
      </c>
      <c r="BA905" s="27" t="s">
        <v>82</v>
      </c>
      <c r="BB905" s="27" t="s">
        <v>8704</v>
      </c>
      <c r="BC905" s="27" t="s">
        <v>82</v>
      </c>
      <c r="BD905" s="27" t="s">
        <v>82</v>
      </c>
      <c r="BE905" s="27" t="s">
        <v>82</v>
      </c>
      <c r="BF905" s="27" t="s">
        <v>82</v>
      </c>
      <c r="BG905" s="27" t="s">
        <v>8698</v>
      </c>
      <c r="BH905" s="27" t="s">
        <v>128</v>
      </c>
      <c r="BI905" s="27" t="s">
        <v>129</v>
      </c>
      <c r="BJ905" s="27" t="s">
        <v>180</v>
      </c>
      <c r="BK905" s="27" t="s">
        <v>181</v>
      </c>
      <c r="BL905" s="27" t="s">
        <v>82</v>
      </c>
      <c r="BM905" s="27" t="s">
        <v>82</v>
      </c>
      <c r="BN905" s="27" t="s">
        <v>82</v>
      </c>
      <c r="BP905" s="117">
        <f>AO905*E905</f>
        <v>0</v>
      </c>
      <c r="BQ905" s="117">
        <f>AO905*Z905</f>
        <v>0</v>
      </c>
    </row>
    <row r="906">
      <c r="A906" s="48" t="s">
        <v>81</v>
      </c>
      <c r="B906" s="48" t="s">
        <v>82</v>
      </c>
      <c r="C906" s="58">
        <v>0</v>
      </c>
      <c r="D906" s="58">
        <v>0</v>
      </c>
      <c r="E906" s="64">
        <v>1432.2</v>
      </c>
      <c r="F906" s="26" t="s">
        <v>8705</v>
      </c>
      <c r="G906" s="27" t="s">
        <v>8706</v>
      </c>
      <c r="H906" s="27" t="s">
        <v>8698</v>
      </c>
      <c r="I906" s="118" t="s">
        <v>8707</v>
      </c>
      <c r="J906" s="94" t="s">
        <v>114</v>
      </c>
      <c r="L906" s="27" t="s">
        <v>115</v>
      </c>
      <c r="M906" s="27" t="s">
        <v>116</v>
      </c>
      <c r="N906" s="27" t="s">
        <v>88</v>
      </c>
      <c r="O906" s="27" t="s">
        <v>117</v>
      </c>
      <c r="P906" s="27" t="s">
        <v>323</v>
      </c>
      <c r="Q906" s="27" t="s">
        <v>89</v>
      </c>
      <c r="R906" s="27" t="s">
        <v>82</v>
      </c>
      <c r="S906" s="95" t="s">
        <v>8708</v>
      </c>
      <c r="T906" s="31">
        <v>10</v>
      </c>
      <c r="U906" s="31">
        <v>7</v>
      </c>
      <c r="V906" s="89">
        <v>46083</v>
      </c>
      <c r="W906" s="89">
        <v>46083</v>
      </c>
      <c r="X906" s="27" t="s">
        <v>8709</v>
      </c>
      <c r="Y906" s="72">
        <v>336</v>
      </c>
      <c r="Z906" s="76">
        <v>0.551</v>
      </c>
      <c r="AA906" s="28" t="s">
        <v>121</v>
      </c>
      <c r="AB906" s="28" t="s">
        <v>82</v>
      </c>
      <c r="AC906" s="28" t="s">
        <v>122</v>
      </c>
      <c r="AD906" s="28" t="s">
        <v>123</v>
      </c>
      <c r="AE906" s="28" t="s">
        <v>82</v>
      </c>
      <c r="AF906" s="28" t="s">
        <v>82</v>
      </c>
      <c r="AG906" s="28" t="s">
        <v>95</v>
      </c>
      <c r="AH906" s="28" t="s">
        <v>82</v>
      </c>
      <c r="AI906" s="28" t="s">
        <v>96</v>
      </c>
      <c r="AJ906" s="28" t="s">
        <v>82</v>
      </c>
      <c r="AK906" s="28" t="s">
        <v>82</v>
      </c>
      <c r="AL906" s="28" t="s">
        <v>8710</v>
      </c>
      <c r="AM906" s="28" t="s">
        <v>88</v>
      </c>
      <c r="AN906" s="27" t="s">
        <v>98</v>
      </c>
      <c r="AO906" s="72">
        <f>C906*U906+D906</f>
        <v>0</v>
      </c>
      <c r="AP906" s="27" t="s">
        <v>82</v>
      </c>
      <c r="AQ906" s="27" t="s">
        <v>82</v>
      </c>
      <c r="AR906" s="29" t="s">
        <v>82</v>
      </c>
      <c r="AS906" s="29" t="s">
        <v>82</v>
      </c>
      <c r="AT906" s="79" t="s">
        <v>82</v>
      </c>
      <c r="AW906" s="80" t="s">
        <v>82</v>
      </c>
      <c r="AX906" s="27" t="s">
        <v>82</v>
      </c>
      <c r="AY906" s="27" t="s">
        <v>8711</v>
      </c>
      <c r="AZ906" s="27" t="s">
        <v>82</v>
      </c>
      <c r="BA906" s="27" t="s">
        <v>8712</v>
      </c>
      <c r="BB906" s="27" t="s">
        <v>8713</v>
      </c>
      <c r="BC906" s="27" t="s">
        <v>82</v>
      </c>
      <c r="BD906" s="27" t="s">
        <v>82</v>
      </c>
      <c r="BE906" s="27" t="s">
        <v>82</v>
      </c>
      <c r="BF906" s="27" t="s">
        <v>82</v>
      </c>
      <c r="BG906" s="27" t="s">
        <v>8698</v>
      </c>
      <c r="BH906" s="27" t="s">
        <v>128</v>
      </c>
      <c r="BI906" s="27" t="s">
        <v>129</v>
      </c>
      <c r="BJ906" s="27" t="s">
        <v>180</v>
      </c>
      <c r="BK906" s="27" t="s">
        <v>181</v>
      </c>
      <c r="BL906" s="27" t="s">
        <v>82</v>
      </c>
      <c r="BM906" s="27" t="s">
        <v>82</v>
      </c>
      <c r="BN906" s="27" t="s">
        <v>82</v>
      </c>
      <c r="BP906" s="117">
        <f>AO906*E906</f>
        <v>0</v>
      </c>
      <c r="BQ906" s="117">
        <f>AO906*Z906</f>
        <v>0</v>
      </c>
    </row>
    <row r="907">
      <c r="A907" s="48" t="s">
        <v>81</v>
      </c>
      <c r="B907" s="48" t="s">
        <v>82</v>
      </c>
      <c r="C907" s="58">
        <v>0</v>
      </c>
      <c r="D907" s="58">
        <v>0</v>
      </c>
      <c r="E907" s="64">
        <v>957</v>
      </c>
      <c r="F907" s="26" t="s">
        <v>8714</v>
      </c>
      <c r="G907" s="27" t="s">
        <v>8715</v>
      </c>
      <c r="H907" s="27" t="s">
        <v>8716</v>
      </c>
      <c r="I907" s="118" t="s">
        <v>8717</v>
      </c>
      <c r="J907" s="94" t="s">
        <v>614</v>
      </c>
      <c r="L907" s="27" t="s">
        <v>115</v>
      </c>
      <c r="M907" s="27" t="s">
        <v>1001</v>
      </c>
      <c r="N907" s="27" t="s">
        <v>88</v>
      </c>
      <c r="O907" s="27" t="s">
        <v>187</v>
      </c>
      <c r="P907" s="27" t="s">
        <v>188</v>
      </c>
      <c r="Q907" s="27" t="s">
        <v>89</v>
      </c>
      <c r="R907" s="27" t="s">
        <v>82</v>
      </c>
      <c r="S907" s="95" t="s">
        <v>8718</v>
      </c>
      <c r="T907" s="31">
        <v>10</v>
      </c>
      <c r="U907" s="31">
        <v>16</v>
      </c>
      <c r="V907" s="89">
        <v>45797</v>
      </c>
      <c r="W907" s="89">
        <v>45797</v>
      </c>
      <c r="X907" s="27" t="s">
        <v>8719</v>
      </c>
      <c r="Y907" s="72">
        <v>256</v>
      </c>
      <c r="Z907" s="76">
        <v>0.388</v>
      </c>
      <c r="AA907" s="28" t="s">
        <v>191</v>
      </c>
      <c r="AB907" s="28" t="s">
        <v>82</v>
      </c>
      <c r="AC907" s="28" t="s">
        <v>192</v>
      </c>
      <c r="AD907" s="28" t="s">
        <v>123</v>
      </c>
      <c r="AE907" s="28" t="s">
        <v>82</v>
      </c>
      <c r="AF907" s="28" t="s">
        <v>82</v>
      </c>
      <c r="AG907" s="28" t="s">
        <v>95</v>
      </c>
      <c r="AH907" s="28" t="s">
        <v>82</v>
      </c>
      <c r="AI907" s="28" t="s">
        <v>96</v>
      </c>
      <c r="AJ907" s="28" t="s">
        <v>82</v>
      </c>
      <c r="AK907" s="28" t="s">
        <v>82</v>
      </c>
      <c r="AL907" s="28" t="s">
        <v>8720</v>
      </c>
      <c r="AM907" s="28" t="s">
        <v>88</v>
      </c>
      <c r="AN907" s="27" t="s">
        <v>98</v>
      </c>
      <c r="AO907" s="72">
        <f>C907*U907+D907</f>
        <v>0</v>
      </c>
      <c r="AP907" s="27" t="s">
        <v>82</v>
      </c>
      <c r="AQ907" s="27" t="s">
        <v>82</v>
      </c>
      <c r="AR907" s="29" t="s">
        <v>82</v>
      </c>
      <c r="AS907" s="29" t="s">
        <v>82</v>
      </c>
      <c r="AT907" s="79" t="s">
        <v>82</v>
      </c>
      <c r="AW907" s="80" t="s">
        <v>82</v>
      </c>
      <c r="AX907" s="27" t="s">
        <v>82</v>
      </c>
      <c r="AY907" s="27" t="s">
        <v>8721</v>
      </c>
      <c r="AZ907" s="27" t="s">
        <v>82</v>
      </c>
      <c r="BA907" s="27" t="s">
        <v>8722</v>
      </c>
      <c r="BB907" s="27" t="s">
        <v>8723</v>
      </c>
      <c r="BC907" s="27" t="s">
        <v>82</v>
      </c>
      <c r="BD907" s="27" t="s">
        <v>82</v>
      </c>
      <c r="BE907" s="27" t="s">
        <v>82</v>
      </c>
      <c r="BF907" s="27" t="s">
        <v>82</v>
      </c>
      <c r="BG907" s="27" t="s">
        <v>8716</v>
      </c>
      <c r="BH907" s="27" t="s">
        <v>128</v>
      </c>
      <c r="BI907" s="27" t="s">
        <v>200</v>
      </c>
      <c r="BJ907" s="27" t="s">
        <v>412</v>
      </c>
      <c r="BK907" s="27" t="s">
        <v>6081</v>
      </c>
      <c r="BL907" s="27" t="s">
        <v>82</v>
      </c>
      <c r="BM907" s="27" t="s">
        <v>82</v>
      </c>
      <c r="BN907" s="27" t="s">
        <v>82</v>
      </c>
      <c r="BP907" s="117">
        <f>AO907*E907</f>
        <v>0</v>
      </c>
      <c r="BQ907" s="117">
        <f>AO907*Z907</f>
        <v>0</v>
      </c>
    </row>
    <row r="908">
      <c r="A908" s="48" t="s">
        <v>81</v>
      </c>
      <c r="B908" s="48" t="s">
        <v>82</v>
      </c>
      <c r="C908" s="58">
        <v>0</v>
      </c>
      <c r="D908" s="58">
        <v>0</v>
      </c>
      <c r="E908" s="64">
        <v>772.2</v>
      </c>
      <c r="F908" s="26" t="s">
        <v>8724</v>
      </c>
      <c r="G908" s="27" t="s">
        <v>8725</v>
      </c>
      <c r="H908" s="27" t="s">
        <v>8726</v>
      </c>
      <c r="I908" s="118" t="s">
        <v>8727</v>
      </c>
      <c r="J908" s="94" t="s">
        <v>136</v>
      </c>
      <c r="L908" s="27" t="s">
        <v>82</v>
      </c>
      <c r="M908" s="27" t="s">
        <v>258</v>
      </c>
      <c r="N908" s="27" t="s">
        <v>88</v>
      </c>
      <c r="O908" s="27" t="s">
        <v>768</v>
      </c>
      <c r="P908" s="27" t="s">
        <v>769</v>
      </c>
      <c r="Q908" s="27" t="s">
        <v>89</v>
      </c>
      <c r="R908" s="27" t="s">
        <v>82</v>
      </c>
      <c r="S908" s="95" t="s">
        <v>8728</v>
      </c>
      <c r="T908" s="31">
        <v>10</v>
      </c>
      <c r="U908" s="31">
        <v>6</v>
      </c>
      <c r="V908" s="89">
        <v>45006</v>
      </c>
      <c r="W908" s="89">
        <v>46079</v>
      </c>
      <c r="X908" s="27" t="s">
        <v>8729</v>
      </c>
      <c r="Y908" s="72">
        <v>352</v>
      </c>
      <c r="Z908" s="76">
        <v>0.46</v>
      </c>
      <c r="AA908" s="28" t="s">
        <v>92</v>
      </c>
      <c r="AB908" s="28" t="s">
        <v>82</v>
      </c>
      <c r="AC908" s="28" t="s">
        <v>93</v>
      </c>
      <c r="AD908" s="28" t="s">
        <v>123</v>
      </c>
      <c r="AE908" s="28" t="s">
        <v>82</v>
      </c>
      <c r="AF908" s="28" t="s">
        <v>82</v>
      </c>
      <c r="AG908" s="28" t="s">
        <v>95</v>
      </c>
      <c r="AH908" s="28" t="s">
        <v>82</v>
      </c>
      <c r="AI908" s="28" t="s">
        <v>96</v>
      </c>
      <c r="AJ908" s="28" t="s">
        <v>82</v>
      </c>
      <c r="AK908" s="28" t="s">
        <v>82</v>
      </c>
      <c r="AL908" s="28" t="s">
        <v>8730</v>
      </c>
      <c r="AM908" s="28" t="s">
        <v>88</v>
      </c>
      <c r="AN908" s="27" t="s">
        <v>98</v>
      </c>
      <c r="AO908" s="72">
        <f>C908*U908+D908</f>
        <v>0</v>
      </c>
      <c r="AP908" s="27" t="s">
        <v>82</v>
      </c>
      <c r="AQ908" s="27" t="s">
        <v>82</v>
      </c>
      <c r="AR908" s="29" t="s">
        <v>82</v>
      </c>
      <c r="AS908" s="29" t="s">
        <v>82</v>
      </c>
      <c r="AT908" s="79" t="s">
        <v>82</v>
      </c>
      <c r="AW908" s="80" t="s">
        <v>82</v>
      </c>
      <c r="AX908" s="27" t="s">
        <v>82</v>
      </c>
      <c r="AY908" s="27" t="s">
        <v>8731</v>
      </c>
      <c r="AZ908" s="27" t="s">
        <v>82</v>
      </c>
      <c r="BA908" s="27" t="s">
        <v>8732</v>
      </c>
      <c r="BB908" s="27" t="s">
        <v>8733</v>
      </c>
      <c r="BC908" s="27" t="s">
        <v>82</v>
      </c>
      <c r="BD908" s="27" t="s">
        <v>8734</v>
      </c>
      <c r="BE908" s="27" t="s">
        <v>8735</v>
      </c>
      <c r="BF908" s="27" t="s">
        <v>82</v>
      </c>
      <c r="BG908" s="27" t="s">
        <v>8726</v>
      </c>
      <c r="BH908" s="27" t="s">
        <v>99</v>
      </c>
      <c r="BI908" s="27" t="s">
        <v>107</v>
      </c>
      <c r="BJ908" s="27" t="s">
        <v>108</v>
      </c>
      <c r="BK908" s="27" t="s">
        <v>109</v>
      </c>
      <c r="BL908" s="27" t="s">
        <v>82</v>
      </c>
      <c r="BM908" s="27" t="s">
        <v>82</v>
      </c>
      <c r="BN908" s="27" t="s">
        <v>82</v>
      </c>
      <c r="BP908" s="117">
        <f>AO908*E908</f>
        <v>0</v>
      </c>
      <c r="BQ908" s="117">
        <f>AO908*Z908</f>
        <v>0</v>
      </c>
    </row>
    <row r="909">
      <c r="A909" s="48" t="s">
        <v>81</v>
      </c>
      <c r="B909" s="48" t="s">
        <v>82</v>
      </c>
      <c r="C909" s="58">
        <v>0</v>
      </c>
      <c r="D909" s="58">
        <v>0</v>
      </c>
      <c r="E909" s="64">
        <v>772.2</v>
      </c>
      <c r="F909" s="26" t="s">
        <v>8736</v>
      </c>
      <c r="G909" s="27" t="s">
        <v>8725</v>
      </c>
      <c r="H909" s="27" t="s">
        <v>8726</v>
      </c>
      <c r="I909" s="118" t="s">
        <v>8737</v>
      </c>
      <c r="J909" s="94" t="s">
        <v>395</v>
      </c>
      <c r="L909" s="27" t="s">
        <v>82</v>
      </c>
      <c r="M909" s="27" t="s">
        <v>258</v>
      </c>
      <c r="N909" s="27" t="s">
        <v>88</v>
      </c>
      <c r="O909" s="27" t="s">
        <v>768</v>
      </c>
      <c r="P909" s="27" t="s">
        <v>769</v>
      </c>
      <c r="Q909" s="27" t="s">
        <v>89</v>
      </c>
      <c r="R909" s="27" t="s">
        <v>82</v>
      </c>
      <c r="S909" s="95" t="s">
        <v>8738</v>
      </c>
      <c r="T909" s="31">
        <v>10</v>
      </c>
      <c r="U909" s="31">
        <v>6</v>
      </c>
      <c r="V909" s="89">
        <v>45706</v>
      </c>
      <c r="W909" s="89">
        <v>46183</v>
      </c>
      <c r="X909" s="27" t="s">
        <v>8739</v>
      </c>
      <c r="Y909" s="72">
        <v>416</v>
      </c>
      <c r="Z909" s="76">
        <v>0.43</v>
      </c>
      <c r="AA909" s="28" t="s">
        <v>92</v>
      </c>
      <c r="AB909" s="28" t="s">
        <v>82</v>
      </c>
      <c r="AC909" s="28" t="s">
        <v>93</v>
      </c>
      <c r="AD909" s="28" t="s">
        <v>123</v>
      </c>
      <c r="AE909" s="28" t="s">
        <v>82</v>
      </c>
      <c r="AF909" s="28" t="s">
        <v>82</v>
      </c>
      <c r="AG909" s="28" t="s">
        <v>95</v>
      </c>
      <c r="AH909" s="28" t="s">
        <v>82</v>
      </c>
      <c r="AI909" s="28" t="s">
        <v>96</v>
      </c>
      <c r="AJ909" s="28" t="s">
        <v>82</v>
      </c>
      <c r="AK909" s="28" t="s">
        <v>82</v>
      </c>
      <c r="AL909" s="28" t="s">
        <v>8740</v>
      </c>
      <c r="AM909" s="28" t="s">
        <v>88</v>
      </c>
      <c r="AN909" s="27" t="s">
        <v>98</v>
      </c>
      <c r="AO909" s="72">
        <f>C909*U909+D909</f>
        <v>0</v>
      </c>
      <c r="AP909" s="27" t="s">
        <v>82</v>
      </c>
      <c r="AQ909" s="27" t="s">
        <v>82</v>
      </c>
      <c r="AR909" s="29" t="s">
        <v>82</v>
      </c>
      <c r="AS909" s="29" t="s">
        <v>82</v>
      </c>
      <c r="AT909" s="79" t="s">
        <v>82</v>
      </c>
      <c r="AW909" s="80" t="s">
        <v>82</v>
      </c>
      <c r="AX909" s="27" t="s">
        <v>82</v>
      </c>
      <c r="AY909" s="27" t="s">
        <v>8741</v>
      </c>
      <c r="AZ909" s="27" t="s">
        <v>82</v>
      </c>
      <c r="BA909" s="27" t="s">
        <v>8742</v>
      </c>
      <c r="BB909" s="27" t="s">
        <v>8743</v>
      </c>
      <c r="BC909" s="27" t="s">
        <v>82</v>
      </c>
      <c r="BD909" s="27" t="s">
        <v>82</v>
      </c>
      <c r="BE909" s="27" t="s">
        <v>82</v>
      </c>
      <c r="BF909" s="27" t="s">
        <v>82</v>
      </c>
      <c r="BG909" s="27" t="s">
        <v>8726</v>
      </c>
      <c r="BH909" s="27" t="s">
        <v>99</v>
      </c>
      <c r="BI909" s="27" t="s">
        <v>107</v>
      </c>
      <c r="BJ909" s="27" t="s">
        <v>108</v>
      </c>
      <c r="BK909" s="27" t="s">
        <v>109</v>
      </c>
      <c r="BL909" s="27" t="s">
        <v>82</v>
      </c>
      <c r="BM909" s="27" t="s">
        <v>82</v>
      </c>
      <c r="BN909" s="27" t="s">
        <v>82</v>
      </c>
      <c r="BP909" s="117">
        <f>AO909*E909</f>
        <v>0</v>
      </c>
      <c r="BQ909" s="117">
        <f>AO909*Z909</f>
        <v>0</v>
      </c>
    </row>
    <row r="910">
      <c r="A910" s="48" t="s">
        <v>81</v>
      </c>
      <c r="B910" s="48" t="s">
        <v>82</v>
      </c>
      <c r="C910" s="58">
        <v>0</v>
      </c>
      <c r="D910" s="58">
        <v>0</v>
      </c>
      <c r="E910" s="64">
        <v>864.6</v>
      </c>
      <c r="F910" s="26" t="s">
        <v>8744</v>
      </c>
      <c r="G910" s="27" t="s">
        <v>8725</v>
      </c>
      <c r="H910" s="27" t="s">
        <v>8726</v>
      </c>
      <c r="I910" s="118" t="s">
        <v>8745</v>
      </c>
      <c r="J910" s="94" t="s">
        <v>94</v>
      </c>
      <c r="L910" s="27" t="s">
        <v>82</v>
      </c>
      <c r="M910" s="27" t="s">
        <v>1077</v>
      </c>
      <c r="N910" s="27" t="s">
        <v>88</v>
      </c>
      <c r="O910" s="27" t="s">
        <v>768</v>
      </c>
      <c r="P910" s="27" t="s">
        <v>769</v>
      </c>
      <c r="Q910" s="27" t="s">
        <v>89</v>
      </c>
      <c r="R910" s="27" t="s">
        <v>82</v>
      </c>
      <c r="S910" s="95" t="s">
        <v>8746</v>
      </c>
      <c r="T910" s="31">
        <v>22</v>
      </c>
      <c r="U910" s="31">
        <v>4</v>
      </c>
      <c r="V910" s="89">
        <v>46105</v>
      </c>
      <c r="W910" s="89">
        <v>46171</v>
      </c>
      <c r="X910" s="27" t="s">
        <v>8747</v>
      </c>
      <c r="Y910" s="72">
        <v>416</v>
      </c>
      <c r="Z910" s="76">
        <v>0.445</v>
      </c>
      <c r="AA910" s="28" t="s">
        <v>92</v>
      </c>
      <c r="AB910" s="28" t="s">
        <v>82</v>
      </c>
      <c r="AC910" s="28" t="s">
        <v>93</v>
      </c>
      <c r="AD910" s="28" t="s">
        <v>123</v>
      </c>
      <c r="AE910" s="28" t="s">
        <v>82</v>
      </c>
      <c r="AF910" s="28" t="s">
        <v>82</v>
      </c>
      <c r="AG910" s="28" t="s">
        <v>95</v>
      </c>
      <c r="AH910" s="28" t="s">
        <v>82</v>
      </c>
      <c r="AI910" s="28" t="s">
        <v>96</v>
      </c>
      <c r="AJ910" s="28" t="s">
        <v>82</v>
      </c>
      <c r="AK910" s="28" t="s">
        <v>82</v>
      </c>
      <c r="AL910" s="28" t="s">
        <v>8748</v>
      </c>
      <c r="AM910" s="28" t="s">
        <v>88</v>
      </c>
      <c r="AN910" s="27" t="s">
        <v>145</v>
      </c>
      <c r="AO910" s="72">
        <f>C910*U910+D910</f>
        <v>0</v>
      </c>
      <c r="AP910" s="27" t="s">
        <v>82</v>
      </c>
      <c r="AQ910" s="27" t="s">
        <v>82</v>
      </c>
      <c r="AR910" s="29" t="s">
        <v>82</v>
      </c>
      <c r="AS910" s="29" t="s">
        <v>82</v>
      </c>
      <c r="AT910" s="79" t="s">
        <v>82</v>
      </c>
      <c r="AW910" s="80" t="s">
        <v>82</v>
      </c>
      <c r="AX910" s="27" t="s">
        <v>82</v>
      </c>
      <c r="AY910" s="27" t="s">
        <v>8749</v>
      </c>
      <c r="AZ910" s="27" t="s">
        <v>82</v>
      </c>
      <c r="BA910" s="27" t="s">
        <v>8750</v>
      </c>
      <c r="BB910" s="27" t="s">
        <v>8751</v>
      </c>
      <c r="BC910" s="27" t="s">
        <v>82</v>
      </c>
      <c r="BD910" s="27" t="s">
        <v>82</v>
      </c>
      <c r="BE910" s="27" t="s">
        <v>82</v>
      </c>
      <c r="BF910" s="27" t="s">
        <v>82</v>
      </c>
      <c r="BG910" s="27" t="s">
        <v>8726</v>
      </c>
      <c r="BH910" s="27" t="s">
        <v>99</v>
      </c>
      <c r="BI910" s="27" t="s">
        <v>107</v>
      </c>
      <c r="BJ910" s="27" t="s">
        <v>108</v>
      </c>
      <c r="BK910" s="27" t="s">
        <v>109</v>
      </c>
      <c r="BL910" s="27" t="s">
        <v>82</v>
      </c>
      <c r="BM910" s="27" t="s">
        <v>82</v>
      </c>
      <c r="BN910" s="27" t="s">
        <v>82</v>
      </c>
      <c r="BP910" s="117">
        <f>AO910*E910</f>
        <v>0</v>
      </c>
      <c r="BQ910" s="117">
        <f>AO910*Z910</f>
        <v>0</v>
      </c>
    </row>
    <row r="911">
      <c r="A911" s="48" t="s">
        <v>81</v>
      </c>
      <c r="B911" s="48" t="s">
        <v>82</v>
      </c>
      <c r="C911" s="58">
        <v>0</v>
      </c>
      <c r="D911" s="58">
        <v>0</v>
      </c>
      <c r="E911" s="64">
        <v>844.8</v>
      </c>
      <c r="F911" s="26" t="s">
        <v>8752</v>
      </c>
      <c r="G911" s="27" t="s">
        <v>8725</v>
      </c>
      <c r="H911" s="27" t="s">
        <v>8726</v>
      </c>
      <c r="I911" s="118" t="s">
        <v>8753</v>
      </c>
      <c r="J911" s="94" t="s">
        <v>2350</v>
      </c>
      <c r="L911" s="27" t="s">
        <v>82</v>
      </c>
      <c r="M911" s="27" t="s">
        <v>838</v>
      </c>
      <c r="N911" s="27" t="s">
        <v>88</v>
      </c>
      <c r="O911" s="27" t="s">
        <v>768</v>
      </c>
      <c r="P911" s="27" t="s">
        <v>769</v>
      </c>
      <c r="Q911" s="27" t="s">
        <v>89</v>
      </c>
      <c r="R911" s="27" t="s">
        <v>82</v>
      </c>
      <c r="S911" s="95" t="s">
        <v>8754</v>
      </c>
      <c r="T911" s="31">
        <v>22</v>
      </c>
      <c r="U911" s="31">
        <v>6</v>
      </c>
      <c r="V911" s="89">
        <v>46231</v>
      </c>
      <c r="W911" s="89">
        <v>46232</v>
      </c>
      <c r="X911" s="27" t="s">
        <v>8755</v>
      </c>
      <c r="Y911" s="72">
        <v>416</v>
      </c>
      <c r="Z911" s="76">
        <v>0.445</v>
      </c>
      <c r="AA911" s="28" t="s">
        <v>92</v>
      </c>
      <c r="AB911" s="28" t="s">
        <v>82</v>
      </c>
      <c r="AC911" s="28" t="s">
        <v>93</v>
      </c>
      <c r="AD911" s="28" t="s">
        <v>123</v>
      </c>
      <c r="AE911" s="28" t="s">
        <v>82</v>
      </c>
      <c r="AF911" s="28" t="s">
        <v>82</v>
      </c>
      <c r="AG911" s="28" t="s">
        <v>95</v>
      </c>
      <c r="AH911" s="28" t="s">
        <v>82</v>
      </c>
      <c r="AI911" s="28" t="s">
        <v>96</v>
      </c>
      <c r="AJ911" s="28" t="s">
        <v>82</v>
      </c>
      <c r="AK911" s="28" t="s">
        <v>82</v>
      </c>
      <c r="AL911" s="28" t="s">
        <v>8756</v>
      </c>
      <c r="AM911" s="28" t="s">
        <v>88</v>
      </c>
      <c r="AN911" s="27" t="s">
        <v>145</v>
      </c>
      <c r="AO911" s="72">
        <f>C911*U911+D911</f>
        <v>0</v>
      </c>
      <c r="AP911" s="27" t="s">
        <v>82</v>
      </c>
      <c r="AQ911" s="27" t="s">
        <v>82</v>
      </c>
      <c r="AR911" s="29" t="s">
        <v>82</v>
      </c>
      <c r="AS911" s="29" t="s">
        <v>82</v>
      </c>
      <c r="AT911" s="79" t="s">
        <v>82</v>
      </c>
      <c r="AW911" s="80" t="s">
        <v>82</v>
      </c>
      <c r="AX911" s="27" t="s">
        <v>82</v>
      </c>
      <c r="AY911" s="27" t="s">
        <v>8757</v>
      </c>
      <c r="AZ911" s="27" t="s">
        <v>82</v>
      </c>
      <c r="BA911" s="27" t="s">
        <v>82</v>
      </c>
      <c r="BB911" s="27" t="s">
        <v>8758</v>
      </c>
      <c r="BC911" s="27" t="s">
        <v>82</v>
      </c>
      <c r="BD911" s="27" t="s">
        <v>82</v>
      </c>
      <c r="BE911" s="27" t="s">
        <v>82</v>
      </c>
      <c r="BF911" s="27" t="s">
        <v>82</v>
      </c>
      <c r="BG911" s="27" t="s">
        <v>8726</v>
      </c>
      <c r="BH911" s="27" t="s">
        <v>99</v>
      </c>
      <c r="BI911" s="27" t="s">
        <v>107</v>
      </c>
      <c r="BJ911" s="27" t="s">
        <v>108</v>
      </c>
      <c r="BK911" s="27" t="s">
        <v>109</v>
      </c>
      <c r="BL911" s="27" t="s">
        <v>82</v>
      </c>
      <c r="BM911" s="27" t="s">
        <v>82</v>
      </c>
      <c r="BN911" s="27" t="s">
        <v>82</v>
      </c>
      <c r="BP911" s="117">
        <f>AO911*E911</f>
        <v>0</v>
      </c>
      <c r="BQ911" s="117">
        <f>AO911*Z911</f>
        <v>0</v>
      </c>
    </row>
    <row r="912">
      <c r="A912" s="48" t="s">
        <v>81</v>
      </c>
      <c r="B912" s="48" t="s">
        <v>82</v>
      </c>
      <c r="C912" s="58">
        <v>0</v>
      </c>
      <c r="D912" s="58">
        <v>0</v>
      </c>
      <c r="E912" s="64">
        <v>818.4</v>
      </c>
      <c r="F912" s="26" t="s">
        <v>8759</v>
      </c>
      <c r="G912" s="27" t="s">
        <v>8725</v>
      </c>
      <c r="H912" s="27" t="s">
        <v>8726</v>
      </c>
      <c r="I912" s="118" t="s">
        <v>8760</v>
      </c>
      <c r="J912" s="94" t="s">
        <v>94</v>
      </c>
      <c r="L912" s="27" t="s">
        <v>82</v>
      </c>
      <c r="M912" s="27" t="s">
        <v>884</v>
      </c>
      <c r="N912" s="27" t="s">
        <v>88</v>
      </c>
      <c r="O912" s="27" t="s">
        <v>768</v>
      </c>
      <c r="P912" s="27" t="s">
        <v>769</v>
      </c>
      <c r="Q912" s="27" t="s">
        <v>89</v>
      </c>
      <c r="R912" s="27" t="s">
        <v>82</v>
      </c>
      <c r="S912" s="95" t="s">
        <v>8761</v>
      </c>
      <c r="T912" s="31">
        <v>22</v>
      </c>
      <c r="U912" s="31">
        <v>6</v>
      </c>
      <c r="V912" s="89">
        <v>45967</v>
      </c>
      <c r="W912" s="89">
        <v>46251</v>
      </c>
      <c r="X912" s="27" t="s">
        <v>8762</v>
      </c>
      <c r="Y912" s="72">
        <v>416</v>
      </c>
      <c r="Z912" s="76">
        <v>0.427</v>
      </c>
      <c r="AA912" s="28" t="s">
        <v>92</v>
      </c>
      <c r="AB912" s="28" t="s">
        <v>82</v>
      </c>
      <c r="AC912" s="28" t="s">
        <v>93</v>
      </c>
      <c r="AD912" s="28" t="s">
        <v>123</v>
      </c>
      <c r="AE912" s="28" t="s">
        <v>82</v>
      </c>
      <c r="AF912" s="28" t="s">
        <v>82</v>
      </c>
      <c r="AG912" s="28" t="s">
        <v>95</v>
      </c>
      <c r="AH912" s="28" t="s">
        <v>82</v>
      </c>
      <c r="AI912" s="28" t="s">
        <v>96</v>
      </c>
      <c r="AJ912" s="28" t="s">
        <v>82</v>
      </c>
      <c r="AK912" s="28" t="s">
        <v>82</v>
      </c>
      <c r="AL912" s="28" t="s">
        <v>8763</v>
      </c>
      <c r="AM912" s="28" t="s">
        <v>88</v>
      </c>
      <c r="AN912" s="27" t="s">
        <v>145</v>
      </c>
      <c r="AO912" s="72">
        <f>C912*U912+D912</f>
        <v>0</v>
      </c>
      <c r="AP912" s="27" t="s">
        <v>82</v>
      </c>
      <c r="AQ912" s="27" t="s">
        <v>82</v>
      </c>
      <c r="AR912" s="29" t="s">
        <v>82</v>
      </c>
      <c r="AS912" s="29" t="s">
        <v>82</v>
      </c>
      <c r="AT912" s="79" t="s">
        <v>82</v>
      </c>
      <c r="AW912" s="80" t="s">
        <v>82</v>
      </c>
      <c r="AX912" s="27" t="s">
        <v>82</v>
      </c>
      <c r="AY912" s="27" t="s">
        <v>8764</v>
      </c>
      <c r="AZ912" s="27" t="s">
        <v>82</v>
      </c>
      <c r="BA912" s="27" t="s">
        <v>8765</v>
      </c>
      <c r="BB912" s="27" t="s">
        <v>8766</v>
      </c>
      <c r="BC912" s="27" t="s">
        <v>82</v>
      </c>
      <c r="BD912" s="27" t="s">
        <v>82</v>
      </c>
      <c r="BE912" s="27" t="s">
        <v>82</v>
      </c>
      <c r="BF912" s="27" t="s">
        <v>82</v>
      </c>
      <c r="BG912" s="27" t="s">
        <v>8726</v>
      </c>
      <c r="BH912" s="27" t="s">
        <v>99</v>
      </c>
      <c r="BI912" s="27" t="s">
        <v>107</v>
      </c>
      <c r="BJ912" s="27" t="s">
        <v>108</v>
      </c>
      <c r="BK912" s="27" t="s">
        <v>109</v>
      </c>
      <c r="BL912" s="27" t="s">
        <v>82</v>
      </c>
      <c r="BM912" s="27" t="s">
        <v>82</v>
      </c>
      <c r="BN912" s="27" t="s">
        <v>82</v>
      </c>
      <c r="BP912" s="117">
        <f>AO912*E912</f>
        <v>0</v>
      </c>
      <c r="BQ912" s="117">
        <f>AO912*Z912</f>
        <v>0</v>
      </c>
    </row>
    <row r="913">
      <c r="A913" s="48" t="s">
        <v>81</v>
      </c>
      <c r="B913" s="48" t="s">
        <v>82</v>
      </c>
      <c r="C913" s="58">
        <v>0</v>
      </c>
      <c r="D913" s="58">
        <v>0</v>
      </c>
      <c r="E913" s="64">
        <v>798.6</v>
      </c>
      <c r="F913" s="26" t="s">
        <v>8767</v>
      </c>
      <c r="G913" s="27" t="s">
        <v>8725</v>
      </c>
      <c r="H913" s="27" t="s">
        <v>8726</v>
      </c>
      <c r="I913" s="118" t="s">
        <v>8768</v>
      </c>
      <c r="J913" s="94" t="s">
        <v>94</v>
      </c>
      <c r="L913" s="27" t="s">
        <v>82</v>
      </c>
      <c r="M913" s="27" t="s">
        <v>804</v>
      </c>
      <c r="N913" s="27" t="s">
        <v>88</v>
      </c>
      <c r="O913" s="27" t="s">
        <v>768</v>
      </c>
      <c r="P913" s="27" t="s">
        <v>769</v>
      </c>
      <c r="Q913" s="27" t="s">
        <v>89</v>
      </c>
      <c r="R913" s="27" t="s">
        <v>82</v>
      </c>
      <c r="S913" s="95" t="s">
        <v>8769</v>
      </c>
      <c r="T913" s="31">
        <v>22</v>
      </c>
      <c r="U913" s="31">
        <v>7</v>
      </c>
      <c r="V913" s="89">
        <v>46177</v>
      </c>
      <c r="W913" s="89">
        <v>46183</v>
      </c>
      <c r="X913" s="27" t="s">
        <v>8770</v>
      </c>
      <c r="Y913" s="72">
        <v>384</v>
      </c>
      <c r="Z913" s="76">
        <v>0.409</v>
      </c>
      <c r="AA913" s="28" t="s">
        <v>92</v>
      </c>
      <c r="AB913" s="28" t="s">
        <v>82</v>
      </c>
      <c r="AC913" s="28" t="s">
        <v>93</v>
      </c>
      <c r="AD913" s="28" t="s">
        <v>123</v>
      </c>
      <c r="AE913" s="28" t="s">
        <v>82</v>
      </c>
      <c r="AF913" s="28" t="s">
        <v>82</v>
      </c>
      <c r="AG913" s="28" t="s">
        <v>95</v>
      </c>
      <c r="AH913" s="28" t="s">
        <v>82</v>
      </c>
      <c r="AI913" s="28" t="s">
        <v>96</v>
      </c>
      <c r="AJ913" s="28" t="s">
        <v>82</v>
      </c>
      <c r="AK913" s="28" t="s">
        <v>82</v>
      </c>
      <c r="AL913" s="28" t="s">
        <v>8771</v>
      </c>
      <c r="AM913" s="28" t="s">
        <v>88</v>
      </c>
      <c r="AN913" s="27" t="s">
        <v>145</v>
      </c>
      <c r="AO913" s="72">
        <f>C913*U913+D913</f>
        <v>0</v>
      </c>
      <c r="AP913" s="27" t="s">
        <v>82</v>
      </c>
      <c r="AQ913" s="27" t="s">
        <v>82</v>
      </c>
      <c r="AR913" s="29" t="s">
        <v>82</v>
      </c>
      <c r="AS913" s="29" t="s">
        <v>82</v>
      </c>
      <c r="AT913" s="79" t="s">
        <v>82</v>
      </c>
      <c r="AW913" s="80" t="s">
        <v>82</v>
      </c>
      <c r="AX913" s="27" t="s">
        <v>82</v>
      </c>
      <c r="AY913" s="27" t="s">
        <v>8772</v>
      </c>
      <c r="AZ913" s="27" t="s">
        <v>82</v>
      </c>
      <c r="BA913" s="27" t="s">
        <v>8773</v>
      </c>
      <c r="BB913" s="27" t="s">
        <v>8774</v>
      </c>
      <c r="BC913" s="27" t="s">
        <v>82</v>
      </c>
      <c r="BD913" s="27" t="s">
        <v>82</v>
      </c>
      <c r="BE913" s="27" t="s">
        <v>82</v>
      </c>
      <c r="BF913" s="27" t="s">
        <v>82</v>
      </c>
      <c r="BG913" s="27" t="s">
        <v>8726</v>
      </c>
      <c r="BH913" s="27" t="s">
        <v>99</v>
      </c>
      <c r="BI913" s="27" t="s">
        <v>107</v>
      </c>
      <c r="BJ913" s="27" t="s">
        <v>108</v>
      </c>
      <c r="BK913" s="27" t="s">
        <v>109</v>
      </c>
      <c r="BL913" s="27" t="s">
        <v>82</v>
      </c>
      <c r="BM913" s="27" t="s">
        <v>82</v>
      </c>
      <c r="BN913" s="27" t="s">
        <v>82</v>
      </c>
      <c r="BP913" s="117">
        <f>AO913*E913</f>
        <v>0</v>
      </c>
      <c r="BQ913" s="117">
        <f>AO913*Z913</f>
        <v>0</v>
      </c>
    </row>
    <row r="914">
      <c r="A914" s="48" t="s">
        <v>81</v>
      </c>
      <c r="B914" s="48" t="s">
        <v>82</v>
      </c>
      <c r="C914" s="58">
        <v>0</v>
      </c>
      <c r="D914" s="58">
        <v>0</v>
      </c>
      <c r="E914" s="64">
        <v>726</v>
      </c>
      <c r="F914" s="26" t="s">
        <v>8775</v>
      </c>
      <c r="G914" s="27" t="s">
        <v>8725</v>
      </c>
      <c r="H914" s="27" t="s">
        <v>8726</v>
      </c>
      <c r="I914" s="118" t="s">
        <v>8776</v>
      </c>
      <c r="J914" s="94" t="s">
        <v>136</v>
      </c>
      <c r="L914" s="27" t="s">
        <v>82</v>
      </c>
      <c r="M914" s="27" t="s">
        <v>794</v>
      </c>
      <c r="N914" s="27" t="s">
        <v>88</v>
      </c>
      <c r="O914" s="27" t="s">
        <v>768</v>
      </c>
      <c r="P914" s="27" t="s">
        <v>769</v>
      </c>
      <c r="Q914" s="27" t="s">
        <v>89</v>
      </c>
      <c r="R914" s="27" t="s">
        <v>82</v>
      </c>
      <c r="S914" s="95" t="s">
        <v>8777</v>
      </c>
      <c r="T914" s="31">
        <v>10</v>
      </c>
      <c r="U914" s="31">
        <v>5</v>
      </c>
      <c r="V914" s="89">
        <v>45442</v>
      </c>
      <c r="W914" s="89">
        <v>45442</v>
      </c>
      <c r="X914" s="27" t="s">
        <v>8778</v>
      </c>
      <c r="Y914" s="72">
        <v>480</v>
      </c>
      <c r="Z914" s="76">
        <v>0.496</v>
      </c>
      <c r="AA914" s="28" t="s">
        <v>92</v>
      </c>
      <c r="AB914" s="28" t="s">
        <v>82</v>
      </c>
      <c r="AC914" s="28" t="s">
        <v>93</v>
      </c>
      <c r="AD914" s="28" t="s">
        <v>1890</v>
      </c>
      <c r="AE914" s="28" t="s">
        <v>82</v>
      </c>
      <c r="AF914" s="28" t="s">
        <v>82</v>
      </c>
      <c r="AG914" s="28" t="s">
        <v>95</v>
      </c>
      <c r="AH914" s="28" t="s">
        <v>82</v>
      </c>
      <c r="AI914" s="28" t="s">
        <v>96</v>
      </c>
      <c r="AJ914" s="28" t="s">
        <v>82</v>
      </c>
      <c r="AK914" s="28" t="s">
        <v>82</v>
      </c>
      <c r="AL914" s="28" t="s">
        <v>8779</v>
      </c>
      <c r="AM914" s="28" t="s">
        <v>88</v>
      </c>
      <c r="AN914" s="27" t="s">
        <v>98</v>
      </c>
      <c r="AO914" s="72">
        <f>C914*U914+D914</f>
        <v>0</v>
      </c>
      <c r="AP914" s="27" t="s">
        <v>82</v>
      </c>
      <c r="AQ914" s="27" t="s">
        <v>82</v>
      </c>
      <c r="AR914" s="29" t="s">
        <v>82</v>
      </c>
      <c r="AS914" s="29" t="s">
        <v>82</v>
      </c>
      <c r="AT914" s="79" t="s">
        <v>82</v>
      </c>
      <c r="AW914" s="80" t="s">
        <v>82</v>
      </c>
      <c r="AX914" s="27" t="s">
        <v>82</v>
      </c>
      <c r="AY914" s="27" t="s">
        <v>8780</v>
      </c>
      <c r="AZ914" s="27" t="s">
        <v>82</v>
      </c>
      <c r="BA914" s="27" t="s">
        <v>8781</v>
      </c>
      <c r="BB914" s="27" t="s">
        <v>8782</v>
      </c>
      <c r="BC914" s="27" t="s">
        <v>82</v>
      </c>
      <c r="BD914" s="27" t="s">
        <v>8783</v>
      </c>
      <c r="BE914" s="27" t="s">
        <v>8784</v>
      </c>
      <c r="BF914" s="27" t="s">
        <v>82</v>
      </c>
      <c r="BG914" s="27" t="s">
        <v>8726</v>
      </c>
      <c r="BH914" s="27" t="s">
        <v>99</v>
      </c>
      <c r="BI914" s="27" t="s">
        <v>107</v>
      </c>
      <c r="BJ914" s="27" t="s">
        <v>108</v>
      </c>
      <c r="BK914" s="27" t="s">
        <v>109</v>
      </c>
      <c r="BL914" s="27" t="s">
        <v>82</v>
      </c>
      <c r="BM914" s="27" t="s">
        <v>82</v>
      </c>
      <c r="BN914" s="27" t="s">
        <v>82</v>
      </c>
      <c r="BP914" s="117">
        <f>AO914*E914</f>
        <v>0</v>
      </c>
      <c r="BQ914" s="117">
        <f>AO914*Z914</f>
        <v>0</v>
      </c>
    </row>
    <row r="915">
      <c r="A915" s="48" t="s">
        <v>81</v>
      </c>
      <c r="B915" s="48" t="s">
        <v>82</v>
      </c>
      <c r="C915" s="58">
        <v>0</v>
      </c>
      <c r="D915" s="58">
        <v>0</v>
      </c>
      <c r="E915" s="64">
        <v>1155</v>
      </c>
      <c r="F915" s="26" t="s">
        <v>8785</v>
      </c>
      <c r="G915" s="27" t="s">
        <v>8725</v>
      </c>
      <c r="H915" s="27" t="s">
        <v>8726</v>
      </c>
      <c r="I915" s="118" t="s">
        <v>8786</v>
      </c>
      <c r="J915" s="94" t="s">
        <v>335</v>
      </c>
      <c r="L915" s="27" t="s">
        <v>82</v>
      </c>
      <c r="M915" s="27" t="s">
        <v>227</v>
      </c>
      <c r="N915" s="27" t="s">
        <v>88</v>
      </c>
      <c r="O915" s="27" t="s">
        <v>768</v>
      </c>
      <c r="P915" s="27" t="s">
        <v>769</v>
      </c>
      <c r="Q915" s="27" t="s">
        <v>89</v>
      </c>
      <c r="R915" s="27" t="s">
        <v>82</v>
      </c>
      <c r="S915" s="95" t="s">
        <v>8787</v>
      </c>
      <c r="T915" s="31">
        <v>10</v>
      </c>
      <c r="U915" s="31">
        <v>4</v>
      </c>
      <c r="V915" s="89">
        <v>45838</v>
      </c>
      <c r="W915" s="89">
        <v>46093</v>
      </c>
      <c r="X915" s="27" t="s">
        <v>8788</v>
      </c>
      <c r="Y915" s="72">
        <v>480</v>
      </c>
      <c r="Z915" s="76">
        <v>0.5</v>
      </c>
      <c r="AA915" s="28" t="s">
        <v>92</v>
      </c>
      <c r="AB915" s="28" t="s">
        <v>82</v>
      </c>
      <c r="AC915" s="28" t="s">
        <v>93</v>
      </c>
      <c r="AD915" s="28" t="s">
        <v>123</v>
      </c>
      <c r="AE915" s="28" t="s">
        <v>82</v>
      </c>
      <c r="AF915" s="28" t="s">
        <v>82</v>
      </c>
      <c r="AG915" s="28" t="s">
        <v>95</v>
      </c>
      <c r="AH915" s="28" t="s">
        <v>82</v>
      </c>
      <c r="AI915" s="28" t="s">
        <v>96</v>
      </c>
      <c r="AJ915" s="28" t="s">
        <v>82</v>
      </c>
      <c r="AK915" s="28" t="s">
        <v>82</v>
      </c>
      <c r="AL915" s="28" t="s">
        <v>8789</v>
      </c>
      <c r="AM915" s="28" t="s">
        <v>88</v>
      </c>
      <c r="AN915" s="27" t="s">
        <v>98</v>
      </c>
      <c r="AO915" s="72">
        <f>C915*U915+D915</f>
        <v>0</v>
      </c>
      <c r="AP915" s="27" t="s">
        <v>82</v>
      </c>
      <c r="AQ915" s="27" t="s">
        <v>82</v>
      </c>
      <c r="AR915" s="29" t="s">
        <v>82</v>
      </c>
      <c r="AS915" s="29" t="s">
        <v>82</v>
      </c>
      <c r="AT915" s="79" t="s">
        <v>82</v>
      </c>
      <c r="AW915" s="80" t="s">
        <v>82</v>
      </c>
      <c r="AX915" s="27" t="s">
        <v>82</v>
      </c>
      <c r="AY915" s="27" t="s">
        <v>8790</v>
      </c>
      <c r="AZ915" s="27" t="s">
        <v>82</v>
      </c>
      <c r="BA915" s="27" t="s">
        <v>8791</v>
      </c>
      <c r="BB915" s="27" t="s">
        <v>8792</v>
      </c>
      <c r="BC915" s="27" t="s">
        <v>82</v>
      </c>
      <c r="BD915" s="27" t="s">
        <v>82</v>
      </c>
      <c r="BE915" s="27" t="s">
        <v>82</v>
      </c>
      <c r="BF915" s="27" t="s">
        <v>82</v>
      </c>
      <c r="BG915" s="27" t="s">
        <v>8726</v>
      </c>
      <c r="BH915" s="27" t="s">
        <v>99</v>
      </c>
      <c r="BI915" s="27" t="s">
        <v>107</v>
      </c>
      <c r="BJ915" s="27" t="s">
        <v>108</v>
      </c>
      <c r="BK915" s="27" t="s">
        <v>109</v>
      </c>
      <c r="BL915" s="27" t="s">
        <v>82</v>
      </c>
      <c r="BM915" s="27" t="s">
        <v>82</v>
      </c>
      <c r="BN915" s="27" t="s">
        <v>82</v>
      </c>
      <c r="BP915" s="117">
        <f>AO915*E915</f>
        <v>0</v>
      </c>
      <c r="BQ915" s="117">
        <f>AO915*Z915</f>
        <v>0</v>
      </c>
    </row>
    <row r="916">
      <c r="A916" s="48" t="s">
        <v>81</v>
      </c>
      <c r="B916" s="48" t="s">
        <v>82</v>
      </c>
      <c r="C916" s="58">
        <v>0</v>
      </c>
      <c r="D916" s="58">
        <v>0</v>
      </c>
      <c r="E916" s="64">
        <v>1155</v>
      </c>
      <c r="F916" s="26" t="s">
        <v>8793</v>
      </c>
      <c r="G916" s="27" t="s">
        <v>8725</v>
      </c>
      <c r="H916" s="27" t="s">
        <v>8726</v>
      </c>
      <c r="I916" s="118" t="s">
        <v>8794</v>
      </c>
      <c r="J916" s="94" t="s">
        <v>335</v>
      </c>
      <c r="L916" s="27" t="s">
        <v>82</v>
      </c>
      <c r="M916" s="27" t="s">
        <v>227</v>
      </c>
      <c r="N916" s="27" t="s">
        <v>88</v>
      </c>
      <c r="O916" s="27" t="s">
        <v>768</v>
      </c>
      <c r="P916" s="27" t="s">
        <v>769</v>
      </c>
      <c r="Q916" s="27" t="s">
        <v>89</v>
      </c>
      <c r="R916" s="27" t="s">
        <v>82</v>
      </c>
      <c r="S916" s="95" t="s">
        <v>8795</v>
      </c>
      <c r="T916" s="31">
        <v>10</v>
      </c>
      <c r="U916" s="31">
        <v>4</v>
      </c>
      <c r="V916" s="89">
        <v>45967</v>
      </c>
      <c r="W916" s="89">
        <v>46093</v>
      </c>
      <c r="X916" s="27" t="s">
        <v>8796</v>
      </c>
      <c r="Y916" s="72">
        <v>480</v>
      </c>
      <c r="Z916" s="76">
        <v>0.5</v>
      </c>
      <c r="AA916" s="28" t="s">
        <v>92</v>
      </c>
      <c r="AB916" s="28" t="s">
        <v>82</v>
      </c>
      <c r="AC916" s="28" t="s">
        <v>93</v>
      </c>
      <c r="AD916" s="28" t="s">
        <v>123</v>
      </c>
      <c r="AE916" s="28" t="s">
        <v>82</v>
      </c>
      <c r="AF916" s="28" t="s">
        <v>82</v>
      </c>
      <c r="AG916" s="28" t="s">
        <v>95</v>
      </c>
      <c r="AH916" s="28" t="s">
        <v>82</v>
      </c>
      <c r="AI916" s="28" t="s">
        <v>96</v>
      </c>
      <c r="AJ916" s="28" t="s">
        <v>82</v>
      </c>
      <c r="AK916" s="28" t="s">
        <v>82</v>
      </c>
      <c r="AL916" s="28" t="s">
        <v>8797</v>
      </c>
      <c r="AM916" s="28" t="s">
        <v>88</v>
      </c>
      <c r="AN916" s="27" t="s">
        <v>98</v>
      </c>
      <c r="AO916" s="72">
        <f>C916*U916+D916</f>
        <v>0</v>
      </c>
      <c r="AP916" s="27" t="s">
        <v>82</v>
      </c>
      <c r="AQ916" s="27" t="s">
        <v>82</v>
      </c>
      <c r="AR916" s="29" t="s">
        <v>82</v>
      </c>
      <c r="AS916" s="29" t="s">
        <v>82</v>
      </c>
      <c r="AT916" s="79" t="s">
        <v>82</v>
      </c>
      <c r="AW916" s="80" t="s">
        <v>82</v>
      </c>
      <c r="AX916" s="27" t="s">
        <v>82</v>
      </c>
      <c r="AY916" s="27" t="s">
        <v>8798</v>
      </c>
      <c r="AZ916" s="27" t="s">
        <v>82</v>
      </c>
      <c r="BA916" s="27" t="s">
        <v>8799</v>
      </c>
      <c r="BB916" s="27" t="s">
        <v>8800</v>
      </c>
      <c r="BC916" s="27" t="s">
        <v>82</v>
      </c>
      <c r="BD916" s="27" t="s">
        <v>82</v>
      </c>
      <c r="BE916" s="27" t="s">
        <v>82</v>
      </c>
      <c r="BF916" s="27" t="s">
        <v>82</v>
      </c>
      <c r="BG916" s="27" t="s">
        <v>8726</v>
      </c>
      <c r="BH916" s="27" t="s">
        <v>99</v>
      </c>
      <c r="BI916" s="27" t="s">
        <v>107</v>
      </c>
      <c r="BJ916" s="27" t="s">
        <v>108</v>
      </c>
      <c r="BK916" s="27" t="s">
        <v>109</v>
      </c>
      <c r="BL916" s="27" t="s">
        <v>82</v>
      </c>
      <c r="BM916" s="27" t="s">
        <v>82</v>
      </c>
      <c r="BN916" s="27" t="s">
        <v>82</v>
      </c>
      <c r="BP916" s="117">
        <f>AO916*E916</f>
        <v>0</v>
      </c>
      <c r="BQ916" s="117">
        <f>AO916*Z916</f>
        <v>0</v>
      </c>
    </row>
    <row r="917">
      <c r="A917" s="48" t="s">
        <v>81</v>
      </c>
      <c r="B917" s="48" t="s">
        <v>82</v>
      </c>
      <c r="C917" s="58">
        <v>0</v>
      </c>
      <c r="D917" s="58">
        <v>0</v>
      </c>
      <c r="E917" s="64">
        <v>752.4</v>
      </c>
      <c r="F917" s="26" t="s">
        <v>8801</v>
      </c>
      <c r="G917" s="27" t="s">
        <v>8802</v>
      </c>
      <c r="H917" s="27" t="s">
        <v>8803</v>
      </c>
      <c r="I917" s="118" t="s">
        <v>8804</v>
      </c>
      <c r="J917" s="94" t="s">
        <v>114</v>
      </c>
      <c r="L917" s="27" t="s">
        <v>82</v>
      </c>
      <c r="M917" s="27" t="s">
        <v>857</v>
      </c>
      <c r="N917" s="27" t="s">
        <v>88</v>
      </c>
      <c r="O917" s="27" t="s">
        <v>187</v>
      </c>
      <c r="P917" s="27" t="s">
        <v>188</v>
      </c>
      <c r="Q917" s="27" t="s">
        <v>89</v>
      </c>
      <c r="R917" s="27" t="s">
        <v>82</v>
      </c>
      <c r="S917" s="95" t="s">
        <v>8805</v>
      </c>
      <c r="T917" s="31">
        <v>10</v>
      </c>
      <c r="U917" s="31">
        <v>10</v>
      </c>
      <c r="V917" s="89">
        <v>44721</v>
      </c>
      <c r="W917" s="89">
        <v>45320</v>
      </c>
      <c r="X917" s="27" t="s">
        <v>8806</v>
      </c>
      <c r="Y917" s="72">
        <v>176</v>
      </c>
      <c r="Z917" s="76">
        <v>0.368</v>
      </c>
      <c r="AA917" s="28" t="s">
        <v>191</v>
      </c>
      <c r="AB917" s="28" t="s">
        <v>82</v>
      </c>
      <c r="AC917" s="28" t="s">
        <v>192</v>
      </c>
      <c r="AD917" s="28" t="s">
        <v>123</v>
      </c>
      <c r="AE917" s="28" t="s">
        <v>82</v>
      </c>
      <c r="AF917" s="28" t="s">
        <v>82</v>
      </c>
      <c r="AG917" s="28" t="s">
        <v>95</v>
      </c>
      <c r="AH917" s="28" t="s">
        <v>82</v>
      </c>
      <c r="AI917" s="28" t="s">
        <v>96</v>
      </c>
      <c r="AJ917" s="28" t="s">
        <v>82</v>
      </c>
      <c r="AK917" s="28" t="s">
        <v>82</v>
      </c>
      <c r="AL917" s="28" t="s">
        <v>8807</v>
      </c>
      <c r="AM917" s="28" t="s">
        <v>88</v>
      </c>
      <c r="AN917" s="27" t="s">
        <v>98</v>
      </c>
      <c r="AO917" s="72">
        <f>C917*U917+D917</f>
        <v>0</v>
      </c>
      <c r="AP917" s="27" t="s">
        <v>82</v>
      </c>
      <c r="AQ917" s="27" t="s">
        <v>82</v>
      </c>
      <c r="AR917" s="29" t="s">
        <v>82</v>
      </c>
      <c r="AS917" s="29" t="s">
        <v>82</v>
      </c>
      <c r="AT917" s="79" t="s">
        <v>82</v>
      </c>
      <c r="AW917" s="80" t="s">
        <v>82</v>
      </c>
      <c r="AX917" s="27" t="s">
        <v>82</v>
      </c>
      <c r="AY917" s="27" t="s">
        <v>8808</v>
      </c>
      <c r="AZ917" s="27" t="s">
        <v>82</v>
      </c>
      <c r="BA917" s="27" t="s">
        <v>82</v>
      </c>
      <c r="BB917" s="27" t="s">
        <v>8809</v>
      </c>
      <c r="BC917" s="27" t="s">
        <v>82</v>
      </c>
      <c r="BD917" s="27" t="s">
        <v>8810</v>
      </c>
      <c r="BE917" s="27" t="s">
        <v>8811</v>
      </c>
      <c r="BF917" s="27" t="s">
        <v>82</v>
      </c>
      <c r="BG917" s="27" t="s">
        <v>8803</v>
      </c>
      <c r="BH917" s="27" t="s">
        <v>128</v>
      </c>
      <c r="BI917" s="27" t="s">
        <v>251</v>
      </c>
      <c r="BJ917" s="27" t="s">
        <v>202</v>
      </c>
      <c r="BK917" s="27" t="s">
        <v>202</v>
      </c>
      <c r="BL917" s="27" t="s">
        <v>82</v>
      </c>
      <c r="BM917" s="27" t="s">
        <v>82</v>
      </c>
      <c r="BN917" s="27" t="s">
        <v>82</v>
      </c>
      <c r="BP917" s="117">
        <f>AO917*E917</f>
        <v>0</v>
      </c>
      <c r="BQ917" s="117">
        <f>AO917*Z917</f>
        <v>0</v>
      </c>
    </row>
    <row r="918">
      <c r="A918" s="48" t="s">
        <v>81</v>
      </c>
      <c r="B918" s="48" t="s">
        <v>82</v>
      </c>
      <c r="C918" s="58">
        <v>0</v>
      </c>
      <c r="D918" s="58">
        <v>0</v>
      </c>
      <c r="E918" s="64">
        <v>660</v>
      </c>
      <c r="F918" s="26" t="s">
        <v>8812</v>
      </c>
      <c r="G918" s="27" t="s">
        <v>8813</v>
      </c>
      <c r="H918" s="27" t="s">
        <v>8814</v>
      </c>
      <c r="I918" s="118" t="s">
        <v>8815</v>
      </c>
      <c r="J918" s="94" t="s">
        <v>335</v>
      </c>
      <c r="L918" s="27" t="s">
        <v>82</v>
      </c>
      <c r="M918" s="27" t="s">
        <v>186</v>
      </c>
      <c r="N918" s="27" t="s">
        <v>88</v>
      </c>
      <c r="O918" s="27" t="s">
        <v>768</v>
      </c>
      <c r="P918" s="27" t="s">
        <v>769</v>
      </c>
      <c r="Q918" s="27" t="s">
        <v>89</v>
      </c>
      <c r="R918" s="27" t="s">
        <v>82</v>
      </c>
      <c r="S918" s="95" t="s">
        <v>8816</v>
      </c>
      <c r="T918" s="31">
        <v>10</v>
      </c>
      <c r="U918" s="31">
        <v>12</v>
      </c>
      <c r="V918" s="89">
        <v>46178</v>
      </c>
      <c r="W918" s="89">
        <v>46178</v>
      </c>
      <c r="X918" s="27" t="s">
        <v>8817</v>
      </c>
      <c r="Y918" s="72">
        <v>256</v>
      </c>
      <c r="Z918" s="76">
        <v>0.31</v>
      </c>
      <c r="AA918" s="28" t="s">
        <v>92</v>
      </c>
      <c r="AB918" s="28" t="s">
        <v>82</v>
      </c>
      <c r="AC918" s="28" t="s">
        <v>93</v>
      </c>
      <c r="AD918" s="28" t="s">
        <v>123</v>
      </c>
      <c r="AE918" s="28" t="s">
        <v>82</v>
      </c>
      <c r="AF918" s="28" t="s">
        <v>82</v>
      </c>
      <c r="AG918" s="28" t="s">
        <v>95</v>
      </c>
      <c r="AH918" s="28" t="s">
        <v>82</v>
      </c>
      <c r="AI918" s="28" t="s">
        <v>96</v>
      </c>
      <c r="AJ918" s="28" t="s">
        <v>82</v>
      </c>
      <c r="AK918" s="28" t="s">
        <v>82</v>
      </c>
      <c r="AL918" s="28" t="s">
        <v>8818</v>
      </c>
      <c r="AM918" s="28" t="s">
        <v>88</v>
      </c>
      <c r="AN918" s="27" t="s">
        <v>98</v>
      </c>
      <c r="AO918" s="72">
        <f>C918*U918+D918</f>
        <v>0</v>
      </c>
      <c r="AP918" s="27" t="s">
        <v>82</v>
      </c>
      <c r="AQ918" s="27" t="s">
        <v>82</v>
      </c>
      <c r="AR918" s="29" t="s">
        <v>82</v>
      </c>
      <c r="AS918" s="29" t="s">
        <v>82</v>
      </c>
      <c r="AT918" s="79" t="s">
        <v>82</v>
      </c>
      <c r="AW918" s="80" t="s">
        <v>82</v>
      </c>
      <c r="AX918" s="27" t="s">
        <v>82</v>
      </c>
      <c r="AY918" s="27" t="s">
        <v>8819</v>
      </c>
      <c r="AZ918" s="27" t="s">
        <v>82</v>
      </c>
      <c r="BA918" s="27" t="s">
        <v>8820</v>
      </c>
      <c r="BB918" s="27" t="s">
        <v>8821</v>
      </c>
      <c r="BC918" s="27" t="s">
        <v>82</v>
      </c>
      <c r="BD918" s="27" t="s">
        <v>82</v>
      </c>
      <c r="BE918" s="27" t="s">
        <v>82</v>
      </c>
      <c r="BF918" s="27" t="s">
        <v>82</v>
      </c>
      <c r="BG918" s="27" t="s">
        <v>8814</v>
      </c>
      <c r="BH918" s="27" t="s">
        <v>99</v>
      </c>
      <c r="BI918" s="27" t="s">
        <v>107</v>
      </c>
      <c r="BJ918" s="27" t="s">
        <v>108</v>
      </c>
      <c r="BK918" s="27" t="s">
        <v>109</v>
      </c>
      <c r="BL918" s="27" t="s">
        <v>82</v>
      </c>
      <c r="BM918" s="27" t="s">
        <v>82</v>
      </c>
      <c r="BN918" s="27" t="s">
        <v>82</v>
      </c>
      <c r="BP918" s="117">
        <f>AO918*E918</f>
        <v>0</v>
      </c>
      <c r="BQ918" s="117">
        <f>AO918*Z918</f>
        <v>0</v>
      </c>
    </row>
    <row r="919">
      <c r="A919" s="48" t="s">
        <v>81</v>
      </c>
      <c r="B919" s="48" t="s">
        <v>82</v>
      </c>
      <c r="C919" s="58">
        <v>0</v>
      </c>
      <c r="D919" s="58">
        <v>0</v>
      </c>
      <c r="E919" s="64">
        <v>633.6</v>
      </c>
      <c r="F919" s="26" t="s">
        <v>8822</v>
      </c>
      <c r="G919" s="27" t="s">
        <v>8823</v>
      </c>
      <c r="H919" s="27" t="s">
        <v>8814</v>
      </c>
      <c r="I919" s="118" t="s">
        <v>8824</v>
      </c>
      <c r="J919" s="94" t="s">
        <v>2350</v>
      </c>
      <c r="L919" s="27" t="s">
        <v>82</v>
      </c>
      <c r="M919" s="27" t="s">
        <v>1857</v>
      </c>
      <c r="N919" s="27" t="s">
        <v>88</v>
      </c>
      <c r="O919" s="27" t="s">
        <v>768</v>
      </c>
      <c r="P919" s="27" t="s">
        <v>769</v>
      </c>
      <c r="Q919" s="27" t="s">
        <v>89</v>
      </c>
      <c r="R919" s="27" t="s">
        <v>82</v>
      </c>
      <c r="S919" s="95" t="s">
        <v>8825</v>
      </c>
      <c r="T919" s="31">
        <v>10</v>
      </c>
      <c r="U919" s="31">
        <v>8</v>
      </c>
      <c r="V919" s="89">
        <v>46237</v>
      </c>
      <c r="W919" s="89">
        <v>46240</v>
      </c>
      <c r="X919" s="27" t="s">
        <v>8826</v>
      </c>
      <c r="Y919" s="72">
        <v>256</v>
      </c>
      <c r="Z919" s="76">
        <v>0.295</v>
      </c>
      <c r="AA919" s="28" t="s">
        <v>92</v>
      </c>
      <c r="AB919" s="28" t="s">
        <v>82</v>
      </c>
      <c r="AC919" s="28" t="s">
        <v>93</v>
      </c>
      <c r="AD919" s="28" t="s">
        <v>123</v>
      </c>
      <c r="AE919" s="28" t="s">
        <v>82</v>
      </c>
      <c r="AF919" s="28" t="s">
        <v>82</v>
      </c>
      <c r="AG919" s="28" t="s">
        <v>95</v>
      </c>
      <c r="AH919" s="28" t="s">
        <v>82</v>
      </c>
      <c r="AI919" s="28" t="s">
        <v>96</v>
      </c>
      <c r="AJ919" s="28" t="s">
        <v>82</v>
      </c>
      <c r="AK919" s="28" t="s">
        <v>82</v>
      </c>
      <c r="AL919" s="28" t="s">
        <v>8827</v>
      </c>
      <c r="AM919" s="28" t="s">
        <v>88</v>
      </c>
      <c r="AN919" s="27" t="s">
        <v>98</v>
      </c>
      <c r="AO919" s="72">
        <f>C919*U919+D919</f>
        <v>0</v>
      </c>
      <c r="AP919" s="27" t="s">
        <v>82</v>
      </c>
      <c r="AQ919" s="27" t="s">
        <v>82</v>
      </c>
      <c r="AR919" s="29" t="s">
        <v>82</v>
      </c>
      <c r="AS919" s="29" t="s">
        <v>82</v>
      </c>
      <c r="AT919" s="79" t="s">
        <v>82</v>
      </c>
      <c r="AW919" s="80" t="s">
        <v>82</v>
      </c>
      <c r="AX919" s="27" t="s">
        <v>82</v>
      </c>
      <c r="AY919" s="27" t="s">
        <v>8828</v>
      </c>
      <c r="AZ919" s="27" t="s">
        <v>82</v>
      </c>
      <c r="BA919" s="27" t="s">
        <v>82</v>
      </c>
      <c r="BB919" s="27" t="s">
        <v>8829</v>
      </c>
      <c r="BC919" s="27" t="s">
        <v>82</v>
      </c>
      <c r="BD919" s="27" t="s">
        <v>82</v>
      </c>
      <c r="BE919" s="27" t="s">
        <v>82</v>
      </c>
      <c r="BF919" s="27" t="s">
        <v>82</v>
      </c>
      <c r="BG919" s="27" t="s">
        <v>8814</v>
      </c>
      <c r="BH919" s="27" t="s">
        <v>99</v>
      </c>
      <c r="BI919" s="27" t="s">
        <v>107</v>
      </c>
      <c r="BJ919" s="27" t="s">
        <v>108</v>
      </c>
      <c r="BK919" s="27" t="s">
        <v>109</v>
      </c>
      <c r="BL919" s="27" t="s">
        <v>82</v>
      </c>
      <c r="BM919" s="27" t="s">
        <v>82</v>
      </c>
      <c r="BN919" s="27" t="s">
        <v>82</v>
      </c>
      <c r="BP919" s="117">
        <f>AO919*E919</f>
        <v>0</v>
      </c>
      <c r="BQ919" s="117">
        <f>AO919*Z919</f>
        <v>0</v>
      </c>
    </row>
    <row r="920">
      <c r="A920" s="48" t="s">
        <v>81</v>
      </c>
      <c r="B920" s="48" t="s">
        <v>82</v>
      </c>
      <c r="C920" s="58">
        <v>0</v>
      </c>
      <c r="D920" s="58">
        <v>0</v>
      </c>
      <c r="E920" s="64">
        <v>1379.4</v>
      </c>
      <c r="F920" s="26" t="s">
        <v>8830</v>
      </c>
      <c r="G920" s="27" t="s">
        <v>8831</v>
      </c>
      <c r="H920" s="27" t="s">
        <v>8832</v>
      </c>
      <c r="I920" s="118" t="s">
        <v>8833</v>
      </c>
      <c r="J920" s="94" t="s">
        <v>82</v>
      </c>
      <c r="L920" s="27" t="s">
        <v>82</v>
      </c>
      <c r="M920" s="27" t="s">
        <v>1944</v>
      </c>
      <c r="N920" s="27" t="s">
        <v>88</v>
      </c>
      <c r="O920" s="27" t="s">
        <v>8834</v>
      </c>
      <c r="P920" s="27" t="s">
        <v>8834</v>
      </c>
      <c r="Q920" s="27" t="s">
        <v>89</v>
      </c>
      <c r="R920" s="27" t="s">
        <v>82</v>
      </c>
      <c r="S920" s="95" t="s">
        <v>8835</v>
      </c>
      <c r="T920" s="31">
        <v>22</v>
      </c>
      <c r="U920" s="31">
        <v>10</v>
      </c>
      <c r="V920" s="89">
        <v>44083</v>
      </c>
      <c r="W920" s="89">
        <v>44083</v>
      </c>
      <c r="X920" s="27" t="s">
        <v>8836</v>
      </c>
      <c r="Y920" s="72">
        <v>256</v>
      </c>
      <c r="Z920" s="76">
        <v>0.347</v>
      </c>
      <c r="AA920" s="28" t="s">
        <v>277</v>
      </c>
      <c r="AB920" s="28" t="s">
        <v>82</v>
      </c>
      <c r="AC920" s="28" t="s">
        <v>82</v>
      </c>
      <c r="AD920" s="28" t="s">
        <v>94</v>
      </c>
      <c r="AE920" s="28" t="s">
        <v>82</v>
      </c>
      <c r="AF920" s="28" t="s">
        <v>82</v>
      </c>
      <c r="AG920" s="28" t="s">
        <v>82</v>
      </c>
      <c r="AH920" s="28" t="s">
        <v>82</v>
      </c>
      <c r="AI920" s="28" t="s">
        <v>96</v>
      </c>
      <c r="AJ920" s="28" t="s">
        <v>82</v>
      </c>
      <c r="AK920" s="28" t="s">
        <v>82</v>
      </c>
      <c r="AL920" s="28" t="s">
        <v>8837</v>
      </c>
      <c r="AM920" s="28" t="s">
        <v>88</v>
      </c>
      <c r="AN920" s="27" t="s">
        <v>145</v>
      </c>
      <c r="AO920" s="72">
        <f>C920*U920+D920</f>
        <v>0</v>
      </c>
      <c r="AP920" s="27" t="s">
        <v>82</v>
      </c>
      <c r="AQ920" s="27" t="s">
        <v>82</v>
      </c>
      <c r="AR920" s="29" t="s">
        <v>82</v>
      </c>
      <c r="AS920" s="29" t="s">
        <v>82</v>
      </c>
      <c r="AT920" s="79" t="s">
        <v>82</v>
      </c>
      <c r="AW920" s="80" t="s">
        <v>82</v>
      </c>
      <c r="AX920" s="27" t="s">
        <v>82</v>
      </c>
      <c r="AY920" s="27" t="s">
        <v>8838</v>
      </c>
      <c r="AZ920" s="27" t="s">
        <v>82</v>
      </c>
      <c r="BA920" s="27" t="s">
        <v>8839</v>
      </c>
      <c r="BB920" s="27" t="s">
        <v>8840</v>
      </c>
      <c r="BC920" s="27" t="s">
        <v>82</v>
      </c>
      <c r="BD920" s="27" t="s">
        <v>82</v>
      </c>
      <c r="BE920" s="27" t="s">
        <v>82</v>
      </c>
      <c r="BF920" s="27" t="s">
        <v>82</v>
      </c>
      <c r="BG920" s="27" t="s">
        <v>8832</v>
      </c>
      <c r="BH920" s="27" t="s">
        <v>99</v>
      </c>
      <c r="BI920" s="27" t="s">
        <v>2870</v>
      </c>
      <c r="BJ920" s="27" t="s">
        <v>8841</v>
      </c>
      <c r="BK920" s="27" t="s">
        <v>8841</v>
      </c>
      <c r="BL920" s="27" t="s">
        <v>82</v>
      </c>
      <c r="BM920" s="27" t="s">
        <v>82</v>
      </c>
      <c r="BN920" s="27" t="s">
        <v>82</v>
      </c>
      <c r="BP920" s="117">
        <f>AO920*E920</f>
        <v>0</v>
      </c>
      <c r="BQ920" s="117">
        <f>AO920*Z920</f>
        <v>0</v>
      </c>
    </row>
    <row r="921">
      <c r="A921" s="48" t="s">
        <v>81</v>
      </c>
      <c r="B921" s="48" t="s">
        <v>82</v>
      </c>
      <c r="C921" s="58">
        <v>0</v>
      </c>
      <c r="D921" s="58">
        <v>0</v>
      </c>
      <c r="E921" s="64">
        <v>1049.4</v>
      </c>
      <c r="F921" s="26" t="s">
        <v>8842</v>
      </c>
      <c r="G921" s="27" t="s">
        <v>8843</v>
      </c>
      <c r="H921" s="27" t="s">
        <v>8844</v>
      </c>
      <c r="I921" s="118" t="s">
        <v>8845</v>
      </c>
      <c r="J921" s="94" t="s">
        <v>335</v>
      </c>
      <c r="L921" s="27" t="s">
        <v>82</v>
      </c>
      <c r="M921" s="27" t="s">
        <v>207</v>
      </c>
      <c r="N921" s="27" t="s">
        <v>88</v>
      </c>
      <c r="O921" s="27" t="s">
        <v>5077</v>
      </c>
      <c r="P921" s="27" t="s">
        <v>5951</v>
      </c>
      <c r="Q921" s="27" t="s">
        <v>89</v>
      </c>
      <c r="R921" s="27" t="s">
        <v>82</v>
      </c>
      <c r="S921" s="95" t="s">
        <v>8846</v>
      </c>
      <c r="T921" s="31">
        <v>10</v>
      </c>
      <c r="U921" s="31">
        <v>16</v>
      </c>
      <c r="V921" s="89">
        <v>46220</v>
      </c>
      <c r="W921" s="89">
        <v>46220</v>
      </c>
      <c r="X921" s="27" t="s">
        <v>8847</v>
      </c>
      <c r="Y921" s="72">
        <v>80</v>
      </c>
      <c r="Z921" s="76">
        <v>0.334</v>
      </c>
      <c r="AA921" s="28" t="s">
        <v>2135</v>
      </c>
      <c r="AB921" s="28" t="s">
        <v>82</v>
      </c>
      <c r="AC921" s="28" t="s">
        <v>213</v>
      </c>
      <c r="AD921" s="28" t="s">
        <v>123</v>
      </c>
      <c r="AE921" s="28" t="s">
        <v>82</v>
      </c>
      <c r="AF921" s="28" t="s">
        <v>82</v>
      </c>
      <c r="AG921" s="28" t="s">
        <v>95</v>
      </c>
      <c r="AH921" s="28" t="s">
        <v>82</v>
      </c>
      <c r="AI921" s="28" t="s">
        <v>96</v>
      </c>
      <c r="AJ921" s="28" t="s">
        <v>82</v>
      </c>
      <c r="AK921" s="28" t="s">
        <v>82</v>
      </c>
      <c r="AL921" s="28" t="s">
        <v>8848</v>
      </c>
      <c r="AM921" s="28" t="s">
        <v>88</v>
      </c>
      <c r="AN921" s="27" t="s">
        <v>5692</v>
      </c>
      <c r="AO921" s="72">
        <f>C921*U921+D921</f>
        <v>0</v>
      </c>
      <c r="AP921" s="119" t="s">
        <v>8849</v>
      </c>
      <c r="AQ921" s="27" t="s">
        <v>82</v>
      </c>
      <c r="AR921" s="29" t="s">
        <v>82</v>
      </c>
      <c r="AS921" s="29" t="s">
        <v>82</v>
      </c>
      <c r="AT921" s="79" t="s">
        <v>82</v>
      </c>
      <c r="AW921" s="80" t="s">
        <v>82</v>
      </c>
      <c r="AX921" s="27" t="s">
        <v>82</v>
      </c>
      <c r="AY921" s="27" t="s">
        <v>8850</v>
      </c>
      <c r="AZ921" s="27" t="s">
        <v>82</v>
      </c>
      <c r="BA921" s="27" t="s">
        <v>8851</v>
      </c>
      <c r="BB921" s="27" t="s">
        <v>8852</v>
      </c>
      <c r="BC921" s="27" t="s">
        <v>82</v>
      </c>
      <c r="BD921" s="27" t="s">
        <v>82</v>
      </c>
      <c r="BE921" s="27" t="s">
        <v>8853</v>
      </c>
      <c r="BF921" s="27" t="s">
        <v>82</v>
      </c>
      <c r="BG921" s="27" t="s">
        <v>8844</v>
      </c>
      <c r="BH921" s="27" t="s">
        <v>2792</v>
      </c>
      <c r="BI921" s="27" t="s">
        <v>5698</v>
      </c>
      <c r="BJ921" s="27" t="s">
        <v>5699</v>
      </c>
      <c r="BK921" s="27" t="s">
        <v>5699</v>
      </c>
      <c r="BL921" s="27" t="s">
        <v>82</v>
      </c>
      <c r="BM921" s="27" t="s">
        <v>82</v>
      </c>
      <c r="BN921" s="27" t="s">
        <v>82</v>
      </c>
      <c r="BP921" s="117">
        <f>AO921*E921</f>
        <v>0</v>
      </c>
      <c r="BQ921" s="117">
        <f>AO921*Z921</f>
        <v>0</v>
      </c>
    </row>
    <row r="922">
      <c r="A922" s="48" t="s">
        <v>81</v>
      </c>
      <c r="B922" s="48" t="s">
        <v>82</v>
      </c>
      <c r="C922" s="58">
        <v>0</v>
      </c>
      <c r="D922" s="58">
        <v>0</v>
      </c>
      <c r="E922" s="64">
        <v>917.4</v>
      </c>
      <c r="F922" s="26" t="s">
        <v>8854</v>
      </c>
      <c r="G922" s="27" t="s">
        <v>5685</v>
      </c>
      <c r="H922" s="27" t="s">
        <v>8844</v>
      </c>
      <c r="I922" s="118" t="s">
        <v>8855</v>
      </c>
      <c r="J922" s="94" t="s">
        <v>136</v>
      </c>
      <c r="L922" s="27" t="s">
        <v>82</v>
      </c>
      <c r="M922" s="27" t="s">
        <v>1027</v>
      </c>
      <c r="N922" s="27" t="s">
        <v>88</v>
      </c>
      <c r="O922" s="27" t="s">
        <v>5077</v>
      </c>
      <c r="P922" s="27" t="s">
        <v>5951</v>
      </c>
      <c r="Q922" s="27" t="s">
        <v>89</v>
      </c>
      <c r="R922" s="27" t="s">
        <v>82</v>
      </c>
      <c r="S922" s="95" t="s">
        <v>8856</v>
      </c>
      <c r="T922" s="31">
        <v>10</v>
      </c>
      <c r="U922" s="31">
        <v>16</v>
      </c>
      <c r="V922" s="89">
        <v>46119</v>
      </c>
      <c r="W922" s="89">
        <v>46119</v>
      </c>
      <c r="X922" s="27" t="s">
        <v>8857</v>
      </c>
      <c r="Y922" s="72">
        <v>80</v>
      </c>
      <c r="Z922" s="76">
        <v>0.333</v>
      </c>
      <c r="AA922" s="28" t="s">
        <v>2135</v>
      </c>
      <c r="AB922" s="28" t="s">
        <v>82</v>
      </c>
      <c r="AC922" s="28" t="s">
        <v>213</v>
      </c>
      <c r="AD922" s="28" t="s">
        <v>123</v>
      </c>
      <c r="AE922" s="28" t="s">
        <v>82</v>
      </c>
      <c r="AF922" s="28" t="s">
        <v>82</v>
      </c>
      <c r="AG922" s="28" t="s">
        <v>95</v>
      </c>
      <c r="AH922" s="28" t="s">
        <v>82</v>
      </c>
      <c r="AI922" s="28" t="s">
        <v>96</v>
      </c>
      <c r="AJ922" s="28" t="s">
        <v>82</v>
      </c>
      <c r="AK922" s="28" t="s">
        <v>82</v>
      </c>
      <c r="AL922" s="28" t="s">
        <v>8858</v>
      </c>
      <c r="AM922" s="28" t="s">
        <v>88</v>
      </c>
      <c r="AN922" s="27" t="s">
        <v>5692</v>
      </c>
      <c r="AO922" s="72">
        <f>C922*U922+D922</f>
        <v>0</v>
      </c>
      <c r="AP922" s="119" t="s">
        <v>8859</v>
      </c>
      <c r="AQ922" s="27" t="s">
        <v>82</v>
      </c>
      <c r="AR922" s="29" t="s">
        <v>82</v>
      </c>
      <c r="AS922" s="29" t="s">
        <v>82</v>
      </c>
      <c r="AT922" s="79" t="s">
        <v>82</v>
      </c>
      <c r="AW922" s="80" t="s">
        <v>82</v>
      </c>
      <c r="AX922" s="27" t="s">
        <v>82</v>
      </c>
      <c r="AY922" s="27" t="s">
        <v>8860</v>
      </c>
      <c r="AZ922" s="27" t="s">
        <v>82</v>
      </c>
      <c r="BA922" s="27" t="s">
        <v>8861</v>
      </c>
      <c r="BB922" s="27" t="s">
        <v>8862</v>
      </c>
      <c r="BC922" s="27" t="s">
        <v>82</v>
      </c>
      <c r="BD922" s="27" t="s">
        <v>82</v>
      </c>
      <c r="BE922" s="27" t="s">
        <v>8863</v>
      </c>
      <c r="BF922" s="27" t="s">
        <v>82</v>
      </c>
      <c r="BG922" s="27" t="s">
        <v>8844</v>
      </c>
      <c r="BH922" s="27" t="s">
        <v>2792</v>
      </c>
      <c r="BI922" s="27" t="s">
        <v>5698</v>
      </c>
      <c r="BJ922" s="27" t="s">
        <v>5699</v>
      </c>
      <c r="BK922" s="27" t="s">
        <v>5699</v>
      </c>
      <c r="BL922" s="27" t="s">
        <v>82</v>
      </c>
      <c r="BM922" s="27" t="s">
        <v>82</v>
      </c>
      <c r="BN922" s="27" t="s">
        <v>82</v>
      </c>
      <c r="BP922" s="117">
        <f>AO922*E922</f>
        <v>0</v>
      </c>
      <c r="BQ922" s="117">
        <f>AO922*Z922</f>
        <v>0</v>
      </c>
    </row>
    <row r="923">
      <c r="A923" s="48" t="s">
        <v>81</v>
      </c>
      <c r="B923" s="48" t="s">
        <v>82</v>
      </c>
      <c r="C923" s="58">
        <v>0</v>
      </c>
      <c r="D923" s="58">
        <v>0</v>
      </c>
      <c r="E923" s="64">
        <v>1432.2</v>
      </c>
      <c r="F923" s="26" t="s">
        <v>8864</v>
      </c>
      <c r="G923" s="27" t="s">
        <v>8865</v>
      </c>
      <c r="H923" s="27" t="s">
        <v>8866</v>
      </c>
      <c r="I923" s="118" t="s">
        <v>8867</v>
      </c>
      <c r="J923" s="94" t="s">
        <v>363</v>
      </c>
      <c r="L923" s="27" t="s">
        <v>82</v>
      </c>
      <c r="M923" s="27" t="s">
        <v>116</v>
      </c>
      <c r="N923" s="27" t="s">
        <v>88</v>
      </c>
      <c r="O923" s="27" t="s">
        <v>5077</v>
      </c>
      <c r="P923" s="27" t="s">
        <v>5951</v>
      </c>
      <c r="Q923" s="27" t="s">
        <v>89</v>
      </c>
      <c r="R923" s="27" t="s">
        <v>82</v>
      </c>
      <c r="S923" s="95" t="s">
        <v>8868</v>
      </c>
      <c r="T923" s="31">
        <v>10</v>
      </c>
      <c r="U923" s="31">
        <v>10</v>
      </c>
      <c r="V923" s="89">
        <v>46181</v>
      </c>
      <c r="W923" s="89">
        <v>46181</v>
      </c>
      <c r="X923" s="27" t="s">
        <v>8869</v>
      </c>
      <c r="Y923" s="72">
        <v>176</v>
      </c>
      <c r="Z923" s="76">
        <v>0.393</v>
      </c>
      <c r="AA923" s="28" t="s">
        <v>121</v>
      </c>
      <c r="AB923" s="28" t="s">
        <v>82</v>
      </c>
      <c r="AC923" s="28" t="s">
        <v>122</v>
      </c>
      <c r="AD923" s="28" t="s">
        <v>123</v>
      </c>
      <c r="AE923" s="28" t="s">
        <v>82</v>
      </c>
      <c r="AF923" s="28" t="s">
        <v>82</v>
      </c>
      <c r="AG923" s="28" t="s">
        <v>95</v>
      </c>
      <c r="AH923" s="28" t="s">
        <v>82</v>
      </c>
      <c r="AI923" s="28" t="s">
        <v>96</v>
      </c>
      <c r="AJ923" s="28" t="s">
        <v>82</v>
      </c>
      <c r="AK923" s="28" t="s">
        <v>82</v>
      </c>
      <c r="AL923" s="28" t="s">
        <v>8870</v>
      </c>
      <c r="AM923" s="28" t="s">
        <v>88</v>
      </c>
      <c r="AN923" s="27" t="s">
        <v>5692</v>
      </c>
      <c r="AO923" s="72">
        <f>C923*U923+D923</f>
        <v>0</v>
      </c>
      <c r="AP923" s="119" t="s">
        <v>8871</v>
      </c>
      <c r="AQ923" s="27" t="s">
        <v>82</v>
      </c>
      <c r="AR923" s="29" t="s">
        <v>82</v>
      </c>
      <c r="AS923" s="29" t="s">
        <v>82</v>
      </c>
      <c r="AT923" s="79" t="s">
        <v>82</v>
      </c>
      <c r="AW923" s="80" t="s">
        <v>82</v>
      </c>
      <c r="AX923" s="27" t="s">
        <v>82</v>
      </c>
      <c r="AY923" s="27" t="s">
        <v>8872</v>
      </c>
      <c r="AZ923" s="27" t="s">
        <v>82</v>
      </c>
      <c r="BA923" s="27" t="s">
        <v>8873</v>
      </c>
      <c r="BB923" s="27" t="s">
        <v>8874</v>
      </c>
      <c r="BC923" s="27" t="s">
        <v>82</v>
      </c>
      <c r="BD923" s="27" t="s">
        <v>82</v>
      </c>
      <c r="BE923" s="27" t="s">
        <v>8875</v>
      </c>
      <c r="BF923" s="27" t="s">
        <v>82</v>
      </c>
      <c r="BG923" s="27" t="s">
        <v>8866</v>
      </c>
      <c r="BH923" s="27" t="s">
        <v>2792</v>
      </c>
      <c r="BI923" s="27" t="s">
        <v>5698</v>
      </c>
      <c r="BJ923" s="27" t="s">
        <v>5960</v>
      </c>
      <c r="BK923" s="27" t="s">
        <v>5960</v>
      </c>
      <c r="BL923" s="27" t="s">
        <v>82</v>
      </c>
      <c r="BM923" s="27" t="s">
        <v>82</v>
      </c>
      <c r="BN923" s="27" t="s">
        <v>82</v>
      </c>
      <c r="BP923" s="117">
        <f>AO923*E923</f>
        <v>0</v>
      </c>
      <c r="BQ923" s="117">
        <f>AO923*Z923</f>
        <v>0</v>
      </c>
    </row>
    <row r="924">
      <c r="A924" s="48" t="s">
        <v>81</v>
      </c>
      <c r="B924" s="48" t="s">
        <v>82</v>
      </c>
      <c r="C924" s="58">
        <v>0</v>
      </c>
      <c r="D924" s="58">
        <v>0</v>
      </c>
      <c r="E924" s="64">
        <v>1531.2</v>
      </c>
      <c r="F924" s="26" t="s">
        <v>8876</v>
      </c>
      <c r="G924" s="27" t="s">
        <v>8877</v>
      </c>
      <c r="H924" s="27" t="s">
        <v>8866</v>
      </c>
      <c r="I924" s="118" t="s">
        <v>8878</v>
      </c>
      <c r="J924" s="94" t="s">
        <v>114</v>
      </c>
      <c r="L924" s="27" t="s">
        <v>82</v>
      </c>
      <c r="M924" s="27" t="s">
        <v>5192</v>
      </c>
      <c r="N924" s="27" t="s">
        <v>88</v>
      </c>
      <c r="O924" s="27" t="s">
        <v>5077</v>
      </c>
      <c r="P924" s="27" t="s">
        <v>5951</v>
      </c>
      <c r="Q924" s="27" t="s">
        <v>89</v>
      </c>
      <c r="R924" s="27" t="s">
        <v>82</v>
      </c>
      <c r="S924" s="95" t="s">
        <v>8879</v>
      </c>
      <c r="T924" s="31">
        <v>10</v>
      </c>
      <c r="U924" s="31">
        <v>10</v>
      </c>
      <c r="V924" s="89">
        <v>45244</v>
      </c>
      <c r="W924" s="89">
        <v>45244</v>
      </c>
      <c r="X924" s="27" t="s">
        <v>8880</v>
      </c>
      <c r="Y924" s="72">
        <v>112</v>
      </c>
      <c r="Z924" s="76">
        <v>0.658</v>
      </c>
      <c r="AA924" s="28" t="s">
        <v>2120</v>
      </c>
      <c r="AB924" s="28" t="s">
        <v>82</v>
      </c>
      <c r="AC924" s="28" t="s">
        <v>2121</v>
      </c>
      <c r="AD924" s="28" t="s">
        <v>123</v>
      </c>
      <c r="AE924" s="28" t="s">
        <v>82</v>
      </c>
      <c r="AF924" s="28" t="s">
        <v>82</v>
      </c>
      <c r="AG924" s="28" t="s">
        <v>95</v>
      </c>
      <c r="AH924" s="28" t="s">
        <v>82</v>
      </c>
      <c r="AI924" s="28" t="s">
        <v>96</v>
      </c>
      <c r="AJ924" s="28" t="s">
        <v>82</v>
      </c>
      <c r="AK924" s="28" t="s">
        <v>82</v>
      </c>
      <c r="AL924" s="28" t="s">
        <v>8881</v>
      </c>
      <c r="AM924" s="28" t="s">
        <v>88</v>
      </c>
      <c r="AN924" s="27" t="s">
        <v>8882</v>
      </c>
      <c r="AO924" s="72">
        <f>C924*U924+D924</f>
        <v>0</v>
      </c>
      <c r="AP924" s="119" t="s">
        <v>8883</v>
      </c>
      <c r="AQ924" s="27" t="s">
        <v>82</v>
      </c>
      <c r="AR924" s="29" t="s">
        <v>82</v>
      </c>
      <c r="AS924" s="29" t="s">
        <v>82</v>
      </c>
      <c r="AT924" s="79" t="s">
        <v>82</v>
      </c>
      <c r="AW924" s="80" t="s">
        <v>82</v>
      </c>
      <c r="AX924" s="27" t="s">
        <v>82</v>
      </c>
      <c r="AY924" s="27" t="s">
        <v>8884</v>
      </c>
      <c r="AZ924" s="27" t="s">
        <v>82</v>
      </c>
      <c r="BA924" s="27" t="s">
        <v>8885</v>
      </c>
      <c r="BB924" s="27" t="s">
        <v>8886</v>
      </c>
      <c r="BC924" s="27" t="s">
        <v>82</v>
      </c>
      <c r="BD924" s="27" t="s">
        <v>82</v>
      </c>
      <c r="BE924" s="27" t="s">
        <v>8887</v>
      </c>
      <c r="BF924" s="27" t="s">
        <v>82</v>
      </c>
      <c r="BG924" s="27" t="s">
        <v>8866</v>
      </c>
      <c r="BH924" s="27" t="s">
        <v>2792</v>
      </c>
      <c r="BI924" s="27" t="s">
        <v>5278</v>
      </c>
      <c r="BJ924" s="27" t="s">
        <v>6461</v>
      </c>
      <c r="BK924" s="27" t="s">
        <v>6461</v>
      </c>
      <c r="BL924" s="27" t="s">
        <v>82</v>
      </c>
      <c r="BM924" s="27" t="s">
        <v>82</v>
      </c>
      <c r="BN924" s="27" t="s">
        <v>82</v>
      </c>
      <c r="BP924" s="117">
        <f>AO924*E924</f>
        <v>0</v>
      </c>
      <c r="BQ924" s="117">
        <f>AO924*Z924</f>
        <v>0</v>
      </c>
    </row>
    <row r="925">
      <c r="A925" s="48" t="s">
        <v>81</v>
      </c>
      <c r="B925" s="48" t="s">
        <v>82</v>
      </c>
      <c r="C925" s="58">
        <v>0</v>
      </c>
      <c r="D925" s="58">
        <v>0</v>
      </c>
      <c r="E925" s="64">
        <v>1102.2</v>
      </c>
      <c r="F925" s="26" t="s">
        <v>8888</v>
      </c>
      <c r="G925" s="27" t="s">
        <v>5389</v>
      </c>
      <c r="H925" s="27" t="s">
        <v>8866</v>
      </c>
      <c r="I925" s="118" t="s">
        <v>8889</v>
      </c>
      <c r="J925" s="94" t="s">
        <v>114</v>
      </c>
      <c r="L925" s="27" t="s">
        <v>82</v>
      </c>
      <c r="M925" s="27" t="s">
        <v>780</v>
      </c>
      <c r="N925" s="27" t="s">
        <v>88</v>
      </c>
      <c r="O925" s="27" t="s">
        <v>5077</v>
      </c>
      <c r="P925" s="27" t="s">
        <v>5951</v>
      </c>
      <c r="Q925" s="27" t="s">
        <v>89</v>
      </c>
      <c r="R925" s="27" t="s">
        <v>82</v>
      </c>
      <c r="S925" s="95" t="s">
        <v>8890</v>
      </c>
      <c r="T925" s="31">
        <v>10</v>
      </c>
      <c r="U925" s="31">
        <v>10</v>
      </c>
      <c r="V925" s="89">
        <v>45482</v>
      </c>
      <c r="W925" s="89">
        <v>45482</v>
      </c>
      <c r="X925" s="27" t="s">
        <v>8891</v>
      </c>
      <c r="Y925" s="72">
        <v>104</v>
      </c>
      <c r="Z925" s="76">
        <v>0.576</v>
      </c>
      <c r="AA925" s="28" t="s">
        <v>2120</v>
      </c>
      <c r="AB925" s="28" t="s">
        <v>82</v>
      </c>
      <c r="AC925" s="28" t="s">
        <v>2121</v>
      </c>
      <c r="AD925" s="28" t="s">
        <v>123</v>
      </c>
      <c r="AE925" s="28" t="s">
        <v>82</v>
      </c>
      <c r="AF925" s="28" t="s">
        <v>82</v>
      </c>
      <c r="AG925" s="28" t="s">
        <v>95</v>
      </c>
      <c r="AH925" s="28" t="s">
        <v>82</v>
      </c>
      <c r="AI925" s="28" t="s">
        <v>96</v>
      </c>
      <c r="AJ925" s="28" t="s">
        <v>82</v>
      </c>
      <c r="AK925" s="28" t="s">
        <v>82</v>
      </c>
      <c r="AL925" s="28" t="s">
        <v>8892</v>
      </c>
      <c r="AM925" s="28" t="s">
        <v>88</v>
      </c>
      <c r="AN925" s="27" t="s">
        <v>8882</v>
      </c>
      <c r="AO925" s="72">
        <f>C925*U925+D925</f>
        <v>0</v>
      </c>
      <c r="AP925" s="119" t="s">
        <v>8893</v>
      </c>
      <c r="AQ925" s="27" t="s">
        <v>82</v>
      </c>
      <c r="AR925" s="29" t="s">
        <v>82</v>
      </c>
      <c r="AS925" s="29" t="s">
        <v>82</v>
      </c>
      <c r="AT925" s="79" t="s">
        <v>82</v>
      </c>
      <c r="AW925" s="80" t="s">
        <v>82</v>
      </c>
      <c r="AX925" s="27" t="s">
        <v>82</v>
      </c>
      <c r="AY925" s="27" t="s">
        <v>8894</v>
      </c>
      <c r="AZ925" s="27" t="s">
        <v>82</v>
      </c>
      <c r="BA925" s="27" t="s">
        <v>8895</v>
      </c>
      <c r="BB925" s="27" t="s">
        <v>8896</v>
      </c>
      <c r="BC925" s="27" t="s">
        <v>82</v>
      </c>
      <c r="BD925" s="27" t="s">
        <v>8897</v>
      </c>
      <c r="BE925" s="27" t="s">
        <v>8898</v>
      </c>
      <c r="BF925" s="27" t="s">
        <v>82</v>
      </c>
      <c r="BG925" s="27" t="s">
        <v>8866</v>
      </c>
      <c r="BH925" s="27" t="s">
        <v>2792</v>
      </c>
      <c r="BI925" s="27" t="s">
        <v>5698</v>
      </c>
      <c r="BJ925" s="27" t="s">
        <v>5960</v>
      </c>
      <c r="BK925" s="27" t="s">
        <v>5960</v>
      </c>
      <c r="BL925" s="27" t="s">
        <v>82</v>
      </c>
      <c r="BM925" s="27" t="s">
        <v>82</v>
      </c>
      <c r="BN925" s="27" t="s">
        <v>82</v>
      </c>
      <c r="BP925" s="117">
        <f>AO925*E925</f>
        <v>0</v>
      </c>
      <c r="BQ925" s="117">
        <f>AO925*Z925</f>
        <v>0</v>
      </c>
    </row>
    <row r="926">
      <c r="A926" s="48" t="s">
        <v>81</v>
      </c>
      <c r="B926" s="48" t="s">
        <v>82</v>
      </c>
      <c r="C926" s="58">
        <v>0</v>
      </c>
      <c r="D926" s="58">
        <v>0</v>
      </c>
      <c r="E926" s="64">
        <v>426.8</v>
      </c>
      <c r="F926" s="26" t="s">
        <v>8899</v>
      </c>
      <c r="G926" s="27" t="s">
        <v>8900</v>
      </c>
      <c r="H926" s="27" t="s">
        <v>8901</v>
      </c>
      <c r="I926" s="118" t="s">
        <v>8902</v>
      </c>
      <c r="J926" s="94" t="s">
        <v>614</v>
      </c>
      <c r="L926" s="27" t="s">
        <v>82</v>
      </c>
      <c r="M926" s="27" t="s">
        <v>336</v>
      </c>
      <c r="N926" s="27" t="s">
        <v>88</v>
      </c>
      <c r="O926" s="27" t="s">
        <v>5549</v>
      </c>
      <c r="P926" s="27" t="s">
        <v>7989</v>
      </c>
      <c r="Q926" s="27" t="s">
        <v>89</v>
      </c>
      <c r="R926" s="27" t="s">
        <v>82</v>
      </c>
      <c r="S926" s="95" t="s">
        <v>8903</v>
      </c>
      <c r="T926" s="31">
        <v>10</v>
      </c>
      <c r="U926" s="31">
        <v>6</v>
      </c>
      <c r="V926" s="89">
        <v>45685</v>
      </c>
      <c r="W926" s="89">
        <v>45685</v>
      </c>
      <c r="X926" s="27" t="s">
        <v>8904</v>
      </c>
      <c r="Y926" s="72">
        <v>480</v>
      </c>
      <c r="Z926" s="76">
        <v>0.45</v>
      </c>
      <c r="AA926" s="28" t="s">
        <v>92</v>
      </c>
      <c r="AB926" s="28" t="s">
        <v>82</v>
      </c>
      <c r="AC926" s="28" t="s">
        <v>93</v>
      </c>
      <c r="AD926" s="28" t="s">
        <v>123</v>
      </c>
      <c r="AE926" s="28" t="s">
        <v>82</v>
      </c>
      <c r="AF926" s="28" t="s">
        <v>82</v>
      </c>
      <c r="AG926" s="28" t="s">
        <v>95</v>
      </c>
      <c r="AH926" s="28" t="s">
        <v>82</v>
      </c>
      <c r="AI926" s="28" t="s">
        <v>96</v>
      </c>
      <c r="AJ926" s="28" t="s">
        <v>82</v>
      </c>
      <c r="AK926" s="28" t="s">
        <v>82</v>
      </c>
      <c r="AL926" s="28" t="s">
        <v>8905</v>
      </c>
      <c r="AM926" s="28" t="s">
        <v>88</v>
      </c>
      <c r="AN926" s="27" t="s">
        <v>5692</v>
      </c>
      <c r="AO926" s="72">
        <f>C926*U926+D926</f>
        <v>0</v>
      </c>
      <c r="AP926" s="119" t="s">
        <v>8906</v>
      </c>
      <c r="AQ926" s="27" t="s">
        <v>82</v>
      </c>
      <c r="AR926" s="29" t="s">
        <v>82</v>
      </c>
      <c r="AS926" s="29" t="s">
        <v>82</v>
      </c>
      <c r="AT926" s="79" t="s">
        <v>82</v>
      </c>
      <c r="AW926" s="80" t="s">
        <v>82</v>
      </c>
      <c r="AX926" s="27" t="s">
        <v>82</v>
      </c>
      <c r="AY926" s="27" t="s">
        <v>8907</v>
      </c>
      <c r="AZ926" s="27" t="s">
        <v>82</v>
      </c>
      <c r="BA926" s="27" t="s">
        <v>8908</v>
      </c>
      <c r="BB926" s="27" t="s">
        <v>8909</v>
      </c>
      <c r="BC926" s="27" t="s">
        <v>82</v>
      </c>
      <c r="BD926" s="27" t="s">
        <v>82</v>
      </c>
      <c r="BE926" s="27" t="s">
        <v>82</v>
      </c>
      <c r="BF926" s="27" t="s">
        <v>82</v>
      </c>
      <c r="BG926" s="27" t="s">
        <v>8901</v>
      </c>
      <c r="BH926" s="27" t="s">
        <v>2792</v>
      </c>
      <c r="BI926" s="27" t="s">
        <v>8910</v>
      </c>
      <c r="BJ926" s="27" t="s">
        <v>8910</v>
      </c>
      <c r="BK926" s="27" t="s">
        <v>8910</v>
      </c>
      <c r="BL926" s="27" t="s">
        <v>82</v>
      </c>
      <c r="BM926" s="27" t="s">
        <v>82</v>
      </c>
      <c r="BN926" s="27" t="s">
        <v>82</v>
      </c>
      <c r="BP926" s="117">
        <f>AO926*E926</f>
        <v>0</v>
      </c>
      <c r="BQ926" s="117">
        <f>AO926*Z926</f>
        <v>0</v>
      </c>
    </row>
    <row r="927">
      <c r="A927" s="48" t="s">
        <v>81</v>
      </c>
      <c r="B927" s="48" t="s">
        <v>82</v>
      </c>
      <c r="C927" s="58">
        <v>0</v>
      </c>
      <c r="D927" s="58">
        <v>0</v>
      </c>
      <c r="E927" s="64">
        <v>426.8</v>
      </c>
      <c r="F927" s="26" t="s">
        <v>8911</v>
      </c>
      <c r="G927" s="27" t="s">
        <v>8912</v>
      </c>
      <c r="H927" s="27" t="s">
        <v>8901</v>
      </c>
      <c r="I927" s="118" t="s">
        <v>8913</v>
      </c>
      <c r="J927" s="94" t="s">
        <v>114</v>
      </c>
      <c r="L927" s="27" t="s">
        <v>82</v>
      </c>
      <c r="M927" s="27" t="s">
        <v>336</v>
      </c>
      <c r="N927" s="27" t="s">
        <v>88</v>
      </c>
      <c r="O927" s="27" t="s">
        <v>5549</v>
      </c>
      <c r="P927" s="27" t="s">
        <v>7989</v>
      </c>
      <c r="Q927" s="27" t="s">
        <v>89</v>
      </c>
      <c r="R927" s="27" t="s">
        <v>82</v>
      </c>
      <c r="S927" s="95" t="s">
        <v>8914</v>
      </c>
      <c r="T927" s="31">
        <v>10</v>
      </c>
      <c r="U927" s="31">
        <v>6</v>
      </c>
      <c r="V927" s="89">
        <v>45590</v>
      </c>
      <c r="W927" s="89">
        <v>45590</v>
      </c>
      <c r="X927" s="27" t="s">
        <v>8915</v>
      </c>
      <c r="Y927" s="72">
        <v>272</v>
      </c>
      <c r="Z927" s="76">
        <v>0.341</v>
      </c>
      <c r="AA927" s="28" t="s">
        <v>92</v>
      </c>
      <c r="AB927" s="28" t="s">
        <v>82</v>
      </c>
      <c r="AC927" s="28" t="s">
        <v>93</v>
      </c>
      <c r="AD927" s="28" t="s">
        <v>123</v>
      </c>
      <c r="AE927" s="28" t="s">
        <v>82</v>
      </c>
      <c r="AF927" s="28" t="s">
        <v>82</v>
      </c>
      <c r="AG927" s="28" t="s">
        <v>95</v>
      </c>
      <c r="AH927" s="28" t="s">
        <v>82</v>
      </c>
      <c r="AI927" s="28" t="s">
        <v>96</v>
      </c>
      <c r="AJ927" s="28" t="s">
        <v>82</v>
      </c>
      <c r="AK927" s="28" t="s">
        <v>82</v>
      </c>
      <c r="AL927" s="28" t="s">
        <v>8916</v>
      </c>
      <c r="AM927" s="28" t="s">
        <v>88</v>
      </c>
      <c r="AN927" s="27" t="s">
        <v>5692</v>
      </c>
      <c r="AO927" s="72">
        <f>C927*U927+D927</f>
        <v>0</v>
      </c>
      <c r="AP927" s="119" t="s">
        <v>8917</v>
      </c>
      <c r="AQ927" s="27" t="s">
        <v>82</v>
      </c>
      <c r="AR927" s="29" t="s">
        <v>82</v>
      </c>
      <c r="AS927" s="29" t="s">
        <v>82</v>
      </c>
      <c r="AT927" s="79" t="s">
        <v>82</v>
      </c>
      <c r="AW927" s="80" t="s">
        <v>82</v>
      </c>
      <c r="AX927" s="27" t="s">
        <v>82</v>
      </c>
      <c r="AY927" s="27" t="s">
        <v>8918</v>
      </c>
      <c r="AZ927" s="27" t="s">
        <v>82</v>
      </c>
      <c r="BA927" s="27" t="s">
        <v>8919</v>
      </c>
      <c r="BB927" s="27" t="s">
        <v>8920</v>
      </c>
      <c r="BC927" s="27" t="s">
        <v>82</v>
      </c>
      <c r="BD927" s="27" t="s">
        <v>82</v>
      </c>
      <c r="BE927" s="27" t="s">
        <v>82</v>
      </c>
      <c r="BF927" s="27" t="s">
        <v>82</v>
      </c>
      <c r="BG927" s="27" t="s">
        <v>8901</v>
      </c>
      <c r="BH927" s="27" t="s">
        <v>2792</v>
      </c>
      <c r="BI927" s="27" t="s">
        <v>8910</v>
      </c>
      <c r="BJ927" s="27" t="s">
        <v>8910</v>
      </c>
      <c r="BK927" s="27" t="s">
        <v>8910</v>
      </c>
      <c r="BL927" s="27" t="s">
        <v>82</v>
      </c>
      <c r="BM927" s="27" t="s">
        <v>82</v>
      </c>
      <c r="BN927" s="27" t="s">
        <v>82</v>
      </c>
      <c r="BP927" s="117">
        <f>AO927*E927</f>
        <v>0</v>
      </c>
      <c r="BQ927" s="117">
        <f>AO927*Z927</f>
        <v>0</v>
      </c>
    </row>
    <row r="928">
      <c r="A928" s="48" t="s">
        <v>81</v>
      </c>
      <c r="B928" s="48" t="s">
        <v>82</v>
      </c>
      <c r="C928" s="58">
        <v>0</v>
      </c>
      <c r="D928" s="58">
        <v>0</v>
      </c>
      <c r="E928" s="64">
        <v>426.8</v>
      </c>
      <c r="F928" s="26" t="s">
        <v>8921</v>
      </c>
      <c r="G928" s="27" t="s">
        <v>8922</v>
      </c>
      <c r="H928" s="27" t="s">
        <v>8901</v>
      </c>
      <c r="I928" s="118" t="s">
        <v>8923</v>
      </c>
      <c r="J928" s="94" t="s">
        <v>136</v>
      </c>
      <c r="L928" s="27" t="s">
        <v>82</v>
      </c>
      <c r="M928" s="27" t="s">
        <v>336</v>
      </c>
      <c r="N928" s="27" t="s">
        <v>88</v>
      </c>
      <c r="O928" s="27" t="s">
        <v>5549</v>
      </c>
      <c r="P928" s="27" t="s">
        <v>7989</v>
      </c>
      <c r="Q928" s="27" t="s">
        <v>89</v>
      </c>
      <c r="R928" s="27" t="s">
        <v>82</v>
      </c>
      <c r="S928" s="95" t="s">
        <v>8924</v>
      </c>
      <c r="T928" s="31">
        <v>10</v>
      </c>
      <c r="U928" s="31">
        <v>8</v>
      </c>
      <c r="V928" s="89">
        <v>45685</v>
      </c>
      <c r="W928" s="89">
        <v>45685</v>
      </c>
      <c r="X928" s="27" t="s">
        <v>8925</v>
      </c>
      <c r="Y928" s="72">
        <v>256</v>
      </c>
      <c r="Z928" s="76">
        <v>0.294</v>
      </c>
      <c r="AA928" s="28" t="s">
        <v>92</v>
      </c>
      <c r="AB928" s="28" t="s">
        <v>82</v>
      </c>
      <c r="AC928" s="28" t="s">
        <v>93</v>
      </c>
      <c r="AD928" s="28" t="s">
        <v>123</v>
      </c>
      <c r="AE928" s="28" t="s">
        <v>82</v>
      </c>
      <c r="AF928" s="28" t="s">
        <v>82</v>
      </c>
      <c r="AG928" s="28" t="s">
        <v>95</v>
      </c>
      <c r="AH928" s="28" t="s">
        <v>82</v>
      </c>
      <c r="AI928" s="28" t="s">
        <v>96</v>
      </c>
      <c r="AJ928" s="28" t="s">
        <v>82</v>
      </c>
      <c r="AK928" s="28" t="s">
        <v>82</v>
      </c>
      <c r="AL928" s="28" t="s">
        <v>8926</v>
      </c>
      <c r="AM928" s="28" t="s">
        <v>88</v>
      </c>
      <c r="AN928" s="27" t="s">
        <v>5692</v>
      </c>
      <c r="AO928" s="72">
        <f>C928*U928+D928</f>
        <v>0</v>
      </c>
      <c r="AP928" s="119" t="s">
        <v>8927</v>
      </c>
      <c r="AQ928" s="27" t="s">
        <v>82</v>
      </c>
      <c r="AR928" s="29" t="s">
        <v>82</v>
      </c>
      <c r="AS928" s="29" t="s">
        <v>82</v>
      </c>
      <c r="AT928" s="79" t="s">
        <v>82</v>
      </c>
      <c r="AW928" s="80" t="s">
        <v>82</v>
      </c>
      <c r="AX928" s="27" t="s">
        <v>82</v>
      </c>
      <c r="AY928" s="27" t="s">
        <v>8928</v>
      </c>
      <c r="AZ928" s="27" t="s">
        <v>82</v>
      </c>
      <c r="BA928" s="27" t="s">
        <v>8929</v>
      </c>
      <c r="BB928" s="27" t="s">
        <v>8930</v>
      </c>
      <c r="BC928" s="27" t="s">
        <v>82</v>
      </c>
      <c r="BD928" s="27" t="s">
        <v>82</v>
      </c>
      <c r="BE928" s="27" t="s">
        <v>82</v>
      </c>
      <c r="BF928" s="27" t="s">
        <v>82</v>
      </c>
      <c r="BG928" s="27" t="s">
        <v>8901</v>
      </c>
      <c r="BH928" s="27" t="s">
        <v>2792</v>
      </c>
      <c r="BI928" s="27" t="s">
        <v>8910</v>
      </c>
      <c r="BJ928" s="27" t="s">
        <v>8910</v>
      </c>
      <c r="BK928" s="27" t="s">
        <v>8910</v>
      </c>
      <c r="BL928" s="27" t="s">
        <v>82</v>
      </c>
      <c r="BM928" s="27" t="s">
        <v>82</v>
      </c>
      <c r="BN928" s="27" t="s">
        <v>82</v>
      </c>
      <c r="BP928" s="117">
        <f>AO928*E928</f>
        <v>0</v>
      </c>
      <c r="BQ928" s="117">
        <f>AO928*Z928</f>
        <v>0</v>
      </c>
    </row>
    <row r="929">
      <c r="A929" s="48" t="s">
        <v>81</v>
      </c>
      <c r="B929" s="48" t="s">
        <v>82</v>
      </c>
      <c r="C929" s="58">
        <v>0</v>
      </c>
      <c r="D929" s="58">
        <v>0</v>
      </c>
      <c r="E929" s="64">
        <v>426.8</v>
      </c>
      <c r="F929" s="26" t="s">
        <v>8931</v>
      </c>
      <c r="G929" s="27" t="s">
        <v>3965</v>
      </c>
      <c r="H929" s="27" t="s">
        <v>8901</v>
      </c>
      <c r="I929" s="118" t="s">
        <v>8932</v>
      </c>
      <c r="J929" s="94" t="s">
        <v>614</v>
      </c>
      <c r="L929" s="27" t="s">
        <v>82</v>
      </c>
      <c r="M929" s="27" t="s">
        <v>336</v>
      </c>
      <c r="N929" s="27" t="s">
        <v>88</v>
      </c>
      <c r="O929" s="27" t="s">
        <v>5549</v>
      </c>
      <c r="P929" s="27" t="s">
        <v>7989</v>
      </c>
      <c r="Q929" s="27" t="s">
        <v>89</v>
      </c>
      <c r="R929" s="27" t="s">
        <v>82</v>
      </c>
      <c r="S929" s="95" t="s">
        <v>8933</v>
      </c>
      <c r="T929" s="31">
        <v>10</v>
      </c>
      <c r="U929" s="31">
        <v>8</v>
      </c>
      <c r="V929" s="89">
        <v>45672</v>
      </c>
      <c r="W929" s="89">
        <v>45672</v>
      </c>
      <c r="X929" s="27" t="s">
        <v>8934</v>
      </c>
      <c r="Y929" s="72">
        <v>192</v>
      </c>
      <c r="Z929" s="76">
        <v>0.285</v>
      </c>
      <c r="AA929" s="28" t="s">
        <v>92</v>
      </c>
      <c r="AB929" s="28" t="s">
        <v>82</v>
      </c>
      <c r="AC929" s="28" t="s">
        <v>93</v>
      </c>
      <c r="AD929" s="28" t="s">
        <v>123</v>
      </c>
      <c r="AE929" s="28" t="s">
        <v>82</v>
      </c>
      <c r="AF929" s="28" t="s">
        <v>82</v>
      </c>
      <c r="AG929" s="28" t="s">
        <v>95</v>
      </c>
      <c r="AH929" s="28" t="s">
        <v>82</v>
      </c>
      <c r="AI929" s="28" t="s">
        <v>96</v>
      </c>
      <c r="AJ929" s="28" t="s">
        <v>82</v>
      </c>
      <c r="AK929" s="28" t="s">
        <v>82</v>
      </c>
      <c r="AL929" s="28" t="s">
        <v>8935</v>
      </c>
      <c r="AM929" s="28" t="s">
        <v>88</v>
      </c>
      <c r="AN929" s="27" t="s">
        <v>194</v>
      </c>
      <c r="AO929" s="72">
        <f>C929*U929+D929</f>
        <v>0</v>
      </c>
      <c r="AP929" s="119" t="s">
        <v>8936</v>
      </c>
      <c r="AQ929" s="27" t="s">
        <v>82</v>
      </c>
      <c r="AR929" s="29" t="s">
        <v>82</v>
      </c>
      <c r="AS929" s="29" t="s">
        <v>82</v>
      </c>
      <c r="AT929" s="79" t="s">
        <v>82</v>
      </c>
      <c r="AW929" s="80" t="s">
        <v>82</v>
      </c>
      <c r="AX929" s="27" t="s">
        <v>82</v>
      </c>
      <c r="AY929" s="27" t="s">
        <v>8937</v>
      </c>
      <c r="AZ929" s="27" t="s">
        <v>82</v>
      </c>
      <c r="BA929" s="27" t="s">
        <v>8938</v>
      </c>
      <c r="BB929" s="27" t="s">
        <v>8939</v>
      </c>
      <c r="BC929" s="27" t="s">
        <v>82</v>
      </c>
      <c r="BD929" s="27" t="s">
        <v>82</v>
      </c>
      <c r="BE929" s="27" t="s">
        <v>82</v>
      </c>
      <c r="BF929" s="27" t="s">
        <v>82</v>
      </c>
      <c r="BG929" s="27" t="s">
        <v>8901</v>
      </c>
      <c r="BH929" s="27" t="s">
        <v>2792</v>
      </c>
      <c r="BI929" s="27" t="s">
        <v>8910</v>
      </c>
      <c r="BJ929" s="27" t="s">
        <v>8910</v>
      </c>
      <c r="BK929" s="27" t="s">
        <v>8910</v>
      </c>
      <c r="BL929" s="27" t="s">
        <v>82</v>
      </c>
      <c r="BM929" s="27" t="s">
        <v>82</v>
      </c>
      <c r="BN929" s="27" t="s">
        <v>82</v>
      </c>
      <c r="BP929" s="117">
        <f>AO929*E929</f>
        <v>0</v>
      </c>
      <c r="BQ929" s="117">
        <f>AO929*Z929</f>
        <v>0</v>
      </c>
    </row>
    <row r="930">
      <c r="A930" s="48" t="s">
        <v>81</v>
      </c>
      <c r="B930" s="48" t="s">
        <v>82</v>
      </c>
      <c r="C930" s="58">
        <v>0</v>
      </c>
      <c r="D930" s="58">
        <v>0</v>
      </c>
      <c r="E930" s="64">
        <v>1102.2</v>
      </c>
      <c r="F930" s="26" t="s">
        <v>8940</v>
      </c>
      <c r="G930" s="27" t="s">
        <v>8941</v>
      </c>
      <c r="H930" s="27" t="s">
        <v>8942</v>
      </c>
      <c r="I930" s="118" t="s">
        <v>8943</v>
      </c>
      <c r="J930" s="94" t="s">
        <v>614</v>
      </c>
      <c r="L930" s="27" t="s">
        <v>82</v>
      </c>
      <c r="M930" s="27" t="s">
        <v>780</v>
      </c>
      <c r="N930" s="27" t="s">
        <v>88</v>
      </c>
      <c r="O930" s="27" t="s">
        <v>5077</v>
      </c>
      <c r="P930" s="27" t="s">
        <v>5077</v>
      </c>
      <c r="Q930" s="27" t="s">
        <v>89</v>
      </c>
      <c r="R930" s="27" t="s">
        <v>82</v>
      </c>
      <c r="S930" s="95" t="s">
        <v>8944</v>
      </c>
      <c r="T930" s="31">
        <v>10</v>
      </c>
      <c r="U930" s="31">
        <v>12</v>
      </c>
      <c r="V930" s="89">
        <v>45940</v>
      </c>
      <c r="W930" s="89">
        <v>45940</v>
      </c>
      <c r="X930" s="27" t="s">
        <v>8945</v>
      </c>
      <c r="Y930" s="72">
        <v>80</v>
      </c>
      <c r="Z930" s="76">
        <v>0.461</v>
      </c>
      <c r="AA930" s="28" t="s">
        <v>2120</v>
      </c>
      <c r="AB930" s="28" t="s">
        <v>82</v>
      </c>
      <c r="AC930" s="28" t="s">
        <v>2121</v>
      </c>
      <c r="AD930" s="28" t="s">
        <v>123</v>
      </c>
      <c r="AE930" s="28" t="s">
        <v>82</v>
      </c>
      <c r="AF930" s="28" t="s">
        <v>82</v>
      </c>
      <c r="AG930" s="28" t="s">
        <v>95</v>
      </c>
      <c r="AH930" s="28" t="s">
        <v>82</v>
      </c>
      <c r="AI930" s="28" t="s">
        <v>96</v>
      </c>
      <c r="AJ930" s="28" t="s">
        <v>82</v>
      </c>
      <c r="AK930" s="28" t="s">
        <v>82</v>
      </c>
      <c r="AL930" s="28" t="s">
        <v>8946</v>
      </c>
      <c r="AM930" s="28" t="s">
        <v>88</v>
      </c>
      <c r="AN930" s="27" t="s">
        <v>194</v>
      </c>
      <c r="AO930" s="72">
        <f>C930*U930+D930</f>
        <v>0</v>
      </c>
      <c r="AP930" s="119" t="s">
        <v>8947</v>
      </c>
      <c r="AQ930" s="27" t="s">
        <v>82</v>
      </c>
      <c r="AR930" s="29" t="s">
        <v>82</v>
      </c>
      <c r="AS930" s="29" t="s">
        <v>82</v>
      </c>
      <c r="AT930" s="79" t="s">
        <v>82</v>
      </c>
      <c r="AW930" s="80" t="s">
        <v>82</v>
      </c>
      <c r="AX930" s="27" t="s">
        <v>82</v>
      </c>
      <c r="AY930" s="27" t="s">
        <v>8948</v>
      </c>
      <c r="AZ930" s="27" t="s">
        <v>82</v>
      </c>
      <c r="BA930" s="27" t="s">
        <v>82</v>
      </c>
      <c r="BB930" s="27" t="s">
        <v>8949</v>
      </c>
      <c r="BC930" s="27" t="s">
        <v>82</v>
      </c>
      <c r="BD930" s="27" t="s">
        <v>82</v>
      </c>
      <c r="BE930" s="27" t="s">
        <v>82</v>
      </c>
      <c r="BF930" s="27" t="s">
        <v>82</v>
      </c>
      <c r="BG930" s="27" t="s">
        <v>8942</v>
      </c>
      <c r="BH930" s="27" t="s">
        <v>2792</v>
      </c>
      <c r="BI930" s="27" t="s">
        <v>5278</v>
      </c>
      <c r="BJ930" s="27" t="s">
        <v>6461</v>
      </c>
      <c r="BK930" s="27" t="s">
        <v>6461</v>
      </c>
      <c r="BL930" s="27" t="s">
        <v>82</v>
      </c>
      <c r="BM930" s="27" t="s">
        <v>82</v>
      </c>
      <c r="BN930" s="27" t="s">
        <v>82</v>
      </c>
      <c r="BP930" s="117">
        <f>AO930*E930</f>
        <v>0</v>
      </c>
      <c r="BQ930" s="117">
        <f>AO930*Z930</f>
        <v>0</v>
      </c>
    </row>
    <row r="931">
      <c r="A931" s="48" t="s">
        <v>81</v>
      </c>
      <c r="B931" s="48" t="s">
        <v>82</v>
      </c>
      <c r="C931" s="58">
        <v>0</v>
      </c>
      <c r="D931" s="58">
        <v>0</v>
      </c>
      <c r="E931" s="64">
        <v>1326.6</v>
      </c>
      <c r="F931" s="26" t="s">
        <v>8950</v>
      </c>
      <c r="G931" s="27" t="s">
        <v>8877</v>
      </c>
      <c r="H931" s="27" t="s">
        <v>8942</v>
      </c>
      <c r="I931" s="118" t="s">
        <v>8951</v>
      </c>
      <c r="J931" s="94" t="s">
        <v>614</v>
      </c>
      <c r="L931" s="27" t="s">
        <v>82</v>
      </c>
      <c r="M931" s="27" t="s">
        <v>1800</v>
      </c>
      <c r="N931" s="27" t="s">
        <v>88</v>
      </c>
      <c r="O931" s="27" t="s">
        <v>5077</v>
      </c>
      <c r="P931" s="27" t="s">
        <v>5951</v>
      </c>
      <c r="Q931" s="27" t="s">
        <v>89</v>
      </c>
      <c r="R931" s="27" t="s">
        <v>82</v>
      </c>
      <c r="S931" s="95" t="s">
        <v>8952</v>
      </c>
      <c r="T931" s="31">
        <v>10</v>
      </c>
      <c r="U931" s="31">
        <v>8</v>
      </c>
      <c r="V931" s="89">
        <v>45565</v>
      </c>
      <c r="W931" s="89">
        <v>45565</v>
      </c>
      <c r="X931" s="27" t="s">
        <v>8953</v>
      </c>
      <c r="Y931" s="72">
        <v>168</v>
      </c>
      <c r="Z931" s="76">
        <v>0.758</v>
      </c>
      <c r="AA931" s="28" t="s">
        <v>2120</v>
      </c>
      <c r="AB931" s="28" t="s">
        <v>82</v>
      </c>
      <c r="AC931" s="28" t="s">
        <v>2121</v>
      </c>
      <c r="AD931" s="28" t="s">
        <v>123</v>
      </c>
      <c r="AE931" s="28" t="s">
        <v>82</v>
      </c>
      <c r="AF931" s="28" t="s">
        <v>82</v>
      </c>
      <c r="AG931" s="28" t="s">
        <v>95</v>
      </c>
      <c r="AH931" s="28" t="s">
        <v>82</v>
      </c>
      <c r="AI931" s="28" t="s">
        <v>96</v>
      </c>
      <c r="AJ931" s="28" t="s">
        <v>82</v>
      </c>
      <c r="AK931" s="28" t="s">
        <v>82</v>
      </c>
      <c r="AL931" s="28" t="s">
        <v>8954</v>
      </c>
      <c r="AM931" s="28" t="s">
        <v>88</v>
      </c>
      <c r="AN931" s="27" t="s">
        <v>5692</v>
      </c>
      <c r="AO931" s="72">
        <f>C931*U931+D931</f>
        <v>0</v>
      </c>
      <c r="AP931" s="119" t="s">
        <v>8955</v>
      </c>
      <c r="AQ931" s="27" t="s">
        <v>82</v>
      </c>
      <c r="AR931" s="29" t="s">
        <v>82</v>
      </c>
      <c r="AS931" s="29" t="s">
        <v>82</v>
      </c>
      <c r="AT931" s="79" t="s">
        <v>82</v>
      </c>
      <c r="AW931" s="80" t="s">
        <v>82</v>
      </c>
      <c r="AX931" s="27" t="s">
        <v>82</v>
      </c>
      <c r="AY931" s="27" t="s">
        <v>8956</v>
      </c>
      <c r="AZ931" s="27" t="s">
        <v>82</v>
      </c>
      <c r="BA931" s="27" t="s">
        <v>8957</v>
      </c>
      <c r="BB931" s="27" t="s">
        <v>8958</v>
      </c>
      <c r="BC931" s="27" t="s">
        <v>82</v>
      </c>
      <c r="BD931" s="27" t="s">
        <v>8959</v>
      </c>
      <c r="BE931" s="27" t="s">
        <v>8960</v>
      </c>
      <c r="BF931" s="27" t="s">
        <v>82</v>
      </c>
      <c r="BG931" s="27" t="s">
        <v>8942</v>
      </c>
      <c r="BH931" s="27" t="s">
        <v>2792</v>
      </c>
      <c r="BI931" s="27" t="s">
        <v>5278</v>
      </c>
      <c r="BJ931" s="27" t="s">
        <v>6461</v>
      </c>
      <c r="BK931" s="27" t="s">
        <v>6461</v>
      </c>
      <c r="BL931" s="27" t="s">
        <v>82</v>
      </c>
      <c r="BM931" s="27" t="s">
        <v>82</v>
      </c>
      <c r="BN931" s="27" t="s">
        <v>82</v>
      </c>
      <c r="BP931" s="117">
        <f>AO931*E931</f>
        <v>0</v>
      </c>
      <c r="BQ931" s="117">
        <f>AO931*Z931</f>
        <v>0</v>
      </c>
    </row>
    <row r="932">
      <c r="A932" s="48" t="s">
        <v>81</v>
      </c>
      <c r="B932" s="48" t="s">
        <v>82</v>
      </c>
      <c r="C932" s="58">
        <v>0</v>
      </c>
      <c r="D932" s="58">
        <v>0</v>
      </c>
      <c r="E932" s="64">
        <v>1049.4</v>
      </c>
      <c r="F932" s="26" t="s">
        <v>8961</v>
      </c>
      <c r="G932" s="27" t="s">
        <v>6294</v>
      </c>
      <c r="H932" s="27" t="s">
        <v>8962</v>
      </c>
      <c r="I932" s="118" t="s">
        <v>8963</v>
      </c>
      <c r="J932" s="94" t="s">
        <v>363</v>
      </c>
      <c r="L932" s="27" t="s">
        <v>82</v>
      </c>
      <c r="M932" s="27" t="s">
        <v>207</v>
      </c>
      <c r="N932" s="27" t="s">
        <v>88</v>
      </c>
      <c r="O932" s="27" t="s">
        <v>7004</v>
      </c>
      <c r="P932" s="27" t="s">
        <v>7005</v>
      </c>
      <c r="Q932" s="27" t="s">
        <v>89</v>
      </c>
      <c r="R932" s="27" t="s">
        <v>82</v>
      </c>
      <c r="S932" s="95" t="s">
        <v>8964</v>
      </c>
      <c r="T932" s="31">
        <v>10</v>
      </c>
      <c r="U932" s="31">
        <v>15</v>
      </c>
      <c r="V932" s="89">
        <v>43746</v>
      </c>
      <c r="W932" s="89">
        <v>45966</v>
      </c>
      <c r="X932" s="27" t="s">
        <v>8965</v>
      </c>
      <c r="Y932" s="72">
        <v>104</v>
      </c>
      <c r="Z932" s="76">
        <v>0.31</v>
      </c>
      <c r="AA932" s="28" t="s">
        <v>6895</v>
      </c>
      <c r="AB932" s="28" t="s">
        <v>82</v>
      </c>
      <c r="AC932" s="28" t="s">
        <v>5196</v>
      </c>
      <c r="AD932" s="28" t="s">
        <v>94</v>
      </c>
      <c r="AE932" s="28" t="s">
        <v>82</v>
      </c>
      <c r="AF932" s="28" t="s">
        <v>82</v>
      </c>
      <c r="AG932" s="28" t="s">
        <v>95</v>
      </c>
      <c r="AH932" s="28" t="s">
        <v>6294</v>
      </c>
      <c r="AI932" s="28" t="s">
        <v>96</v>
      </c>
      <c r="AJ932" s="28" t="s">
        <v>82</v>
      </c>
      <c r="AK932" s="28" t="s">
        <v>82</v>
      </c>
      <c r="AL932" s="28" t="s">
        <v>8966</v>
      </c>
      <c r="AM932" s="28" t="s">
        <v>88</v>
      </c>
      <c r="AN932" s="27" t="s">
        <v>2649</v>
      </c>
      <c r="AO932" s="72">
        <f>C932*U932+D932</f>
        <v>0</v>
      </c>
      <c r="AP932" s="119" t="s">
        <v>8967</v>
      </c>
      <c r="AQ932" s="27" t="s">
        <v>82</v>
      </c>
      <c r="AR932" s="29" t="s">
        <v>82</v>
      </c>
      <c r="AS932" s="29" t="s">
        <v>82</v>
      </c>
      <c r="AT932" s="79" t="s">
        <v>82</v>
      </c>
      <c r="AW932" s="80" t="s">
        <v>82</v>
      </c>
      <c r="AX932" s="27" t="s">
        <v>82</v>
      </c>
      <c r="AY932" s="27" t="s">
        <v>8968</v>
      </c>
      <c r="AZ932" s="27" t="s">
        <v>82</v>
      </c>
      <c r="BA932" s="27" t="s">
        <v>82</v>
      </c>
      <c r="BB932" s="27" t="s">
        <v>8969</v>
      </c>
      <c r="BC932" s="27" t="s">
        <v>82</v>
      </c>
      <c r="BD932" s="27" t="s">
        <v>8970</v>
      </c>
      <c r="BE932" s="27" t="s">
        <v>82</v>
      </c>
      <c r="BF932" s="27" t="s">
        <v>82</v>
      </c>
      <c r="BG932" s="27" t="s">
        <v>8962</v>
      </c>
      <c r="BH932" s="27" t="s">
        <v>2792</v>
      </c>
      <c r="BI932" s="27" t="s">
        <v>6593</v>
      </c>
      <c r="BJ932" s="27" t="s">
        <v>7012</v>
      </c>
      <c r="BK932" s="27" t="s">
        <v>7012</v>
      </c>
      <c r="BL932" s="27" t="s">
        <v>82</v>
      </c>
      <c r="BM932" s="27" t="s">
        <v>82</v>
      </c>
      <c r="BN932" s="27" t="s">
        <v>82</v>
      </c>
      <c r="BP932" s="117">
        <f>AO932*E932</f>
        <v>0</v>
      </c>
      <c r="BQ932" s="117">
        <f>AO932*Z932</f>
        <v>0</v>
      </c>
    </row>
    <row r="933">
      <c r="A933" s="48" t="s">
        <v>81</v>
      </c>
      <c r="B933" s="48" t="s">
        <v>82</v>
      </c>
      <c r="C933" s="58">
        <v>0</v>
      </c>
      <c r="D933" s="58">
        <v>0</v>
      </c>
      <c r="E933" s="64">
        <v>957</v>
      </c>
      <c r="F933" s="26" t="s">
        <v>8971</v>
      </c>
      <c r="G933" s="27" t="s">
        <v>8972</v>
      </c>
      <c r="H933" s="27" t="s">
        <v>8973</v>
      </c>
      <c r="I933" s="118" t="s">
        <v>8974</v>
      </c>
      <c r="J933" s="94" t="s">
        <v>114</v>
      </c>
      <c r="L933" s="27" t="s">
        <v>82</v>
      </c>
      <c r="M933" s="27" t="s">
        <v>1001</v>
      </c>
      <c r="N933" s="27" t="s">
        <v>88</v>
      </c>
      <c r="O933" s="27" t="s">
        <v>5268</v>
      </c>
      <c r="P933" s="27" t="s">
        <v>8975</v>
      </c>
      <c r="Q933" s="27" t="s">
        <v>89</v>
      </c>
      <c r="R933" s="27" t="s">
        <v>82</v>
      </c>
      <c r="S933" s="95" t="s">
        <v>8976</v>
      </c>
      <c r="T933" s="31">
        <v>10</v>
      </c>
      <c r="U933" s="31">
        <v>14</v>
      </c>
      <c r="V933" s="89">
        <v>45064</v>
      </c>
      <c r="W933" s="89">
        <v>45064</v>
      </c>
      <c r="X933" s="27" t="s">
        <v>8977</v>
      </c>
      <c r="Y933" s="72">
        <v>336</v>
      </c>
      <c r="Z933" s="76">
        <v>0.421</v>
      </c>
      <c r="AA933" s="28" t="s">
        <v>191</v>
      </c>
      <c r="AB933" s="28" t="s">
        <v>82</v>
      </c>
      <c r="AC933" s="28" t="s">
        <v>192</v>
      </c>
      <c r="AD933" s="28" t="s">
        <v>123</v>
      </c>
      <c r="AE933" s="28" t="s">
        <v>82</v>
      </c>
      <c r="AF933" s="28" t="s">
        <v>82</v>
      </c>
      <c r="AG933" s="28" t="s">
        <v>95</v>
      </c>
      <c r="AH933" s="28" t="s">
        <v>82</v>
      </c>
      <c r="AI933" s="28" t="s">
        <v>1759</v>
      </c>
      <c r="AJ933" s="28" t="s">
        <v>82</v>
      </c>
      <c r="AK933" s="28" t="s">
        <v>82</v>
      </c>
      <c r="AL933" s="28" t="s">
        <v>8978</v>
      </c>
      <c r="AM933" s="28" t="s">
        <v>88</v>
      </c>
      <c r="AN933" s="27" t="s">
        <v>194</v>
      </c>
      <c r="AO933" s="72">
        <f>C933*U933+D933</f>
        <v>0</v>
      </c>
      <c r="AP933" s="119" t="s">
        <v>8979</v>
      </c>
      <c r="AQ933" s="27" t="s">
        <v>82</v>
      </c>
      <c r="AR933" s="29" t="s">
        <v>82</v>
      </c>
      <c r="AS933" s="29" t="s">
        <v>82</v>
      </c>
      <c r="AT933" s="79" t="s">
        <v>82</v>
      </c>
      <c r="AW933" s="80" t="s">
        <v>82</v>
      </c>
      <c r="AX933" s="27" t="s">
        <v>82</v>
      </c>
      <c r="AY933" s="27" t="s">
        <v>8980</v>
      </c>
      <c r="AZ933" s="27" t="s">
        <v>82</v>
      </c>
      <c r="BA933" s="27" t="s">
        <v>8981</v>
      </c>
      <c r="BB933" s="27" t="s">
        <v>8982</v>
      </c>
      <c r="BC933" s="27" t="s">
        <v>82</v>
      </c>
      <c r="BD933" s="27" t="s">
        <v>82</v>
      </c>
      <c r="BE933" s="27" t="s">
        <v>8983</v>
      </c>
      <c r="BF933" s="27" t="s">
        <v>82</v>
      </c>
      <c r="BG933" s="27" t="s">
        <v>8973</v>
      </c>
      <c r="BH933" s="27" t="s">
        <v>2792</v>
      </c>
      <c r="BI933" s="27" t="s">
        <v>5278</v>
      </c>
      <c r="BJ933" s="27" t="s">
        <v>5938</v>
      </c>
      <c r="BK933" s="27" t="s">
        <v>5938</v>
      </c>
      <c r="BL933" s="27" t="s">
        <v>82</v>
      </c>
      <c r="BM933" s="27" t="s">
        <v>82</v>
      </c>
      <c r="BN933" s="27" t="s">
        <v>82</v>
      </c>
      <c r="BP933" s="117">
        <f>AO933*E933</f>
        <v>0</v>
      </c>
      <c r="BQ933" s="117">
        <f>AO933*Z933</f>
        <v>0</v>
      </c>
    </row>
    <row r="934">
      <c r="A934" s="48" t="s">
        <v>81</v>
      </c>
      <c r="B934" s="48" t="s">
        <v>82</v>
      </c>
      <c r="C934" s="58">
        <v>0</v>
      </c>
      <c r="D934" s="58">
        <v>0</v>
      </c>
      <c r="E934" s="64">
        <v>818.4</v>
      </c>
      <c r="F934" s="26" t="s">
        <v>8984</v>
      </c>
      <c r="G934" s="27" t="s">
        <v>8985</v>
      </c>
      <c r="H934" s="27" t="s">
        <v>8986</v>
      </c>
      <c r="I934" s="118" t="s">
        <v>8987</v>
      </c>
      <c r="J934" s="94" t="s">
        <v>1026</v>
      </c>
      <c r="L934" s="27" t="s">
        <v>82</v>
      </c>
      <c r="M934" s="27" t="s">
        <v>884</v>
      </c>
      <c r="N934" s="27" t="s">
        <v>88</v>
      </c>
      <c r="O934" s="27" t="s">
        <v>6712</v>
      </c>
      <c r="P934" s="27" t="s">
        <v>6713</v>
      </c>
      <c r="Q934" s="27" t="s">
        <v>89</v>
      </c>
      <c r="R934" s="27" t="s">
        <v>82</v>
      </c>
      <c r="S934" s="95" t="s">
        <v>8988</v>
      </c>
      <c r="T934" s="31">
        <v>10</v>
      </c>
      <c r="U934" s="31">
        <v>20</v>
      </c>
      <c r="V934" s="89">
        <v>44760</v>
      </c>
      <c r="W934" s="89">
        <v>44760</v>
      </c>
      <c r="X934" s="27" t="s">
        <v>8989</v>
      </c>
      <c r="Y934" s="72">
        <v>160</v>
      </c>
      <c r="Z934" s="76">
        <v>0.219</v>
      </c>
      <c r="AA934" s="28" t="s">
        <v>8990</v>
      </c>
      <c r="AB934" s="28" t="s">
        <v>82</v>
      </c>
      <c r="AC934" s="28" t="s">
        <v>93</v>
      </c>
      <c r="AD934" s="28" t="s">
        <v>123</v>
      </c>
      <c r="AE934" s="28" t="s">
        <v>82</v>
      </c>
      <c r="AF934" s="28" t="s">
        <v>82</v>
      </c>
      <c r="AG934" s="28" t="s">
        <v>95</v>
      </c>
      <c r="AH934" s="28" t="s">
        <v>82</v>
      </c>
      <c r="AI934" s="28" t="s">
        <v>96</v>
      </c>
      <c r="AJ934" s="28" t="s">
        <v>82</v>
      </c>
      <c r="AK934" s="28" t="s">
        <v>82</v>
      </c>
      <c r="AL934" s="28" t="s">
        <v>8991</v>
      </c>
      <c r="AM934" s="28" t="s">
        <v>88</v>
      </c>
      <c r="AN934" s="27" t="s">
        <v>194</v>
      </c>
      <c r="AO934" s="72">
        <f>C934*U934+D934</f>
        <v>0</v>
      </c>
      <c r="AP934" s="119" t="s">
        <v>8992</v>
      </c>
      <c r="AQ934" s="27" t="s">
        <v>82</v>
      </c>
      <c r="AR934" s="29" t="s">
        <v>82</v>
      </c>
      <c r="AS934" s="29" t="s">
        <v>82</v>
      </c>
      <c r="AT934" s="79" t="s">
        <v>82</v>
      </c>
      <c r="AW934" s="80" t="s">
        <v>82</v>
      </c>
      <c r="AX934" s="27" t="s">
        <v>82</v>
      </c>
      <c r="AY934" s="27" t="s">
        <v>8993</v>
      </c>
      <c r="AZ934" s="27" t="s">
        <v>82</v>
      </c>
      <c r="BA934" s="27" t="s">
        <v>8994</v>
      </c>
      <c r="BB934" s="27" t="s">
        <v>8995</v>
      </c>
      <c r="BC934" s="27" t="s">
        <v>82</v>
      </c>
      <c r="BD934" s="27" t="s">
        <v>82</v>
      </c>
      <c r="BE934" s="27" t="s">
        <v>8996</v>
      </c>
      <c r="BF934" s="27" t="s">
        <v>82</v>
      </c>
      <c r="BG934" s="27" t="s">
        <v>8986</v>
      </c>
      <c r="BH934" s="27" t="s">
        <v>2792</v>
      </c>
      <c r="BI934" s="27" t="s">
        <v>5278</v>
      </c>
      <c r="BJ934" s="27" t="s">
        <v>6723</v>
      </c>
      <c r="BK934" s="27" t="s">
        <v>6723</v>
      </c>
      <c r="BL934" s="27" t="s">
        <v>82</v>
      </c>
      <c r="BM934" s="27" t="s">
        <v>82</v>
      </c>
      <c r="BN934" s="27" t="s">
        <v>82</v>
      </c>
      <c r="BP934" s="117">
        <f>AO934*E934</f>
        <v>0</v>
      </c>
      <c r="BQ934" s="117">
        <f>AO934*Z934</f>
        <v>0</v>
      </c>
    </row>
    <row r="935">
      <c r="A935" s="48" t="s">
        <v>81</v>
      </c>
      <c r="B935" s="48" t="s">
        <v>82</v>
      </c>
      <c r="C935" s="58">
        <v>0</v>
      </c>
      <c r="D935" s="58">
        <v>0</v>
      </c>
      <c r="E935" s="64">
        <v>693</v>
      </c>
      <c r="F935" s="26" t="s">
        <v>8997</v>
      </c>
      <c r="G935" s="27" t="s">
        <v>8998</v>
      </c>
      <c r="H935" s="27" t="s">
        <v>8986</v>
      </c>
      <c r="I935" s="118" t="s">
        <v>8999</v>
      </c>
      <c r="J935" s="94" t="s">
        <v>1026</v>
      </c>
      <c r="L935" s="27" t="s">
        <v>82</v>
      </c>
      <c r="M935" s="27" t="s">
        <v>9000</v>
      </c>
      <c r="N935" s="27" t="s">
        <v>88</v>
      </c>
      <c r="O935" s="27" t="s">
        <v>6712</v>
      </c>
      <c r="P935" s="27" t="s">
        <v>6713</v>
      </c>
      <c r="Q935" s="27" t="s">
        <v>89</v>
      </c>
      <c r="R935" s="27" t="s">
        <v>82</v>
      </c>
      <c r="S935" s="95" t="s">
        <v>9001</v>
      </c>
      <c r="T935" s="31">
        <v>10</v>
      </c>
      <c r="U935" s="31">
        <v>12</v>
      </c>
      <c r="V935" s="89">
        <v>44763</v>
      </c>
      <c r="W935" s="89">
        <v>44763</v>
      </c>
      <c r="X935" s="27" t="s">
        <v>9002</v>
      </c>
      <c r="Y935" s="72">
        <v>352</v>
      </c>
      <c r="Z935" s="76">
        <v>0.373</v>
      </c>
      <c r="AA935" s="28" t="s">
        <v>8990</v>
      </c>
      <c r="AB935" s="28" t="s">
        <v>82</v>
      </c>
      <c r="AC935" s="28" t="s">
        <v>327</v>
      </c>
      <c r="AD935" s="28" t="s">
        <v>123</v>
      </c>
      <c r="AE935" s="28" t="s">
        <v>82</v>
      </c>
      <c r="AF935" s="28" t="s">
        <v>82</v>
      </c>
      <c r="AG935" s="28" t="s">
        <v>95</v>
      </c>
      <c r="AH935" s="28" t="s">
        <v>82</v>
      </c>
      <c r="AI935" s="28" t="s">
        <v>1759</v>
      </c>
      <c r="AJ935" s="28" t="s">
        <v>82</v>
      </c>
      <c r="AK935" s="28" t="s">
        <v>82</v>
      </c>
      <c r="AL935" s="28" t="s">
        <v>9003</v>
      </c>
      <c r="AM935" s="28" t="s">
        <v>88</v>
      </c>
      <c r="AN935" s="27" t="s">
        <v>194</v>
      </c>
      <c r="AO935" s="72">
        <f>C935*U935+D935</f>
        <v>0</v>
      </c>
      <c r="AP935" s="119" t="s">
        <v>9004</v>
      </c>
      <c r="AQ935" s="27" t="s">
        <v>82</v>
      </c>
      <c r="AR935" s="29" t="s">
        <v>82</v>
      </c>
      <c r="AS935" s="29" t="s">
        <v>82</v>
      </c>
      <c r="AT935" s="79" t="s">
        <v>82</v>
      </c>
      <c r="AW935" s="80" t="s">
        <v>82</v>
      </c>
      <c r="AX935" s="27" t="s">
        <v>82</v>
      </c>
      <c r="AY935" s="27" t="s">
        <v>9005</v>
      </c>
      <c r="AZ935" s="27" t="s">
        <v>82</v>
      </c>
      <c r="BA935" s="27" t="s">
        <v>9006</v>
      </c>
      <c r="BB935" s="27" t="s">
        <v>9007</v>
      </c>
      <c r="BC935" s="27" t="s">
        <v>82</v>
      </c>
      <c r="BD935" s="27" t="s">
        <v>82</v>
      </c>
      <c r="BE935" s="27" t="s">
        <v>9008</v>
      </c>
      <c r="BF935" s="27" t="s">
        <v>82</v>
      </c>
      <c r="BG935" s="27" t="s">
        <v>8986</v>
      </c>
      <c r="BH935" s="27" t="s">
        <v>2792</v>
      </c>
      <c r="BI935" s="27" t="s">
        <v>5278</v>
      </c>
      <c r="BJ935" s="27" t="s">
        <v>6723</v>
      </c>
      <c r="BK935" s="27" t="s">
        <v>6723</v>
      </c>
      <c r="BL935" s="27" t="s">
        <v>82</v>
      </c>
      <c r="BM935" s="27" t="s">
        <v>82</v>
      </c>
      <c r="BN935" s="27" t="s">
        <v>82</v>
      </c>
      <c r="BP935" s="117">
        <f>AO935*E935</f>
        <v>0</v>
      </c>
      <c r="BQ935" s="117">
        <f>AO935*Z935</f>
        <v>0</v>
      </c>
    </row>
    <row r="936">
      <c r="A936" s="48" t="s">
        <v>81</v>
      </c>
      <c r="B936" s="48" t="s">
        <v>82</v>
      </c>
      <c r="C936" s="58">
        <v>0</v>
      </c>
      <c r="D936" s="58">
        <v>0</v>
      </c>
      <c r="E936" s="64">
        <v>891</v>
      </c>
      <c r="F936" s="26" t="s">
        <v>9009</v>
      </c>
      <c r="G936" s="27" t="s">
        <v>9010</v>
      </c>
      <c r="H936" s="27" t="s">
        <v>8986</v>
      </c>
      <c r="I936" s="118" t="s">
        <v>9011</v>
      </c>
      <c r="J936" s="94" t="s">
        <v>114</v>
      </c>
      <c r="L936" s="27" t="s">
        <v>82</v>
      </c>
      <c r="M936" s="27" t="s">
        <v>1116</v>
      </c>
      <c r="N936" s="27" t="s">
        <v>88</v>
      </c>
      <c r="O936" s="27" t="s">
        <v>5268</v>
      </c>
      <c r="P936" s="27" t="s">
        <v>6842</v>
      </c>
      <c r="Q936" s="27" t="s">
        <v>89</v>
      </c>
      <c r="R936" s="27" t="s">
        <v>82</v>
      </c>
      <c r="S936" s="95" t="s">
        <v>9012</v>
      </c>
      <c r="T936" s="31">
        <v>10</v>
      </c>
      <c r="U936" s="31">
        <v>12</v>
      </c>
      <c r="V936" s="89">
        <v>44742</v>
      </c>
      <c r="W936" s="89">
        <v>44742</v>
      </c>
      <c r="X936" s="27" t="s">
        <v>9013</v>
      </c>
      <c r="Y936" s="72">
        <v>384</v>
      </c>
      <c r="Z936" s="76">
        <v>0.393</v>
      </c>
      <c r="AA936" s="28" t="s">
        <v>8990</v>
      </c>
      <c r="AB936" s="28" t="s">
        <v>82</v>
      </c>
      <c r="AC936" s="28" t="s">
        <v>327</v>
      </c>
      <c r="AD936" s="28" t="s">
        <v>123</v>
      </c>
      <c r="AE936" s="28" t="s">
        <v>82</v>
      </c>
      <c r="AF936" s="28" t="s">
        <v>82</v>
      </c>
      <c r="AG936" s="28" t="s">
        <v>95</v>
      </c>
      <c r="AH936" s="28" t="s">
        <v>82</v>
      </c>
      <c r="AI936" s="28" t="s">
        <v>96</v>
      </c>
      <c r="AJ936" s="28" t="s">
        <v>82</v>
      </c>
      <c r="AK936" s="28" t="s">
        <v>82</v>
      </c>
      <c r="AL936" s="28" t="s">
        <v>9014</v>
      </c>
      <c r="AM936" s="28" t="s">
        <v>88</v>
      </c>
      <c r="AN936" s="27" t="s">
        <v>194</v>
      </c>
      <c r="AO936" s="72">
        <f>C936*U936+D936</f>
        <v>0</v>
      </c>
      <c r="AP936" s="119" t="s">
        <v>9015</v>
      </c>
      <c r="AQ936" s="27" t="s">
        <v>82</v>
      </c>
      <c r="AR936" s="29" t="s">
        <v>82</v>
      </c>
      <c r="AS936" s="29" t="s">
        <v>82</v>
      </c>
      <c r="AT936" s="79" t="s">
        <v>82</v>
      </c>
      <c r="AW936" s="80" t="s">
        <v>82</v>
      </c>
      <c r="AX936" s="27" t="s">
        <v>82</v>
      </c>
      <c r="AY936" s="27" t="s">
        <v>9016</v>
      </c>
      <c r="AZ936" s="27" t="s">
        <v>82</v>
      </c>
      <c r="BA936" s="27" t="s">
        <v>9017</v>
      </c>
      <c r="BB936" s="27" t="s">
        <v>9018</v>
      </c>
      <c r="BC936" s="27" t="s">
        <v>82</v>
      </c>
      <c r="BD936" s="27" t="s">
        <v>82</v>
      </c>
      <c r="BE936" s="27" t="s">
        <v>9019</v>
      </c>
      <c r="BF936" s="27" t="s">
        <v>82</v>
      </c>
      <c r="BG936" s="27" t="s">
        <v>8986</v>
      </c>
      <c r="BH936" s="27" t="s">
        <v>2792</v>
      </c>
      <c r="BI936" s="27" t="s">
        <v>5278</v>
      </c>
      <c r="BJ936" s="27" t="s">
        <v>6723</v>
      </c>
      <c r="BK936" s="27" t="s">
        <v>6723</v>
      </c>
      <c r="BL936" s="27" t="s">
        <v>82</v>
      </c>
      <c r="BM936" s="27" t="s">
        <v>82</v>
      </c>
      <c r="BN936" s="27" t="s">
        <v>82</v>
      </c>
      <c r="BP936" s="117">
        <f>AO936*E936</f>
        <v>0</v>
      </c>
      <c r="BQ936" s="117">
        <f>AO936*Z936</f>
        <v>0</v>
      </c>
    </row>
    <row r="937">
      <c r="A937" s="48" t="s">
        <v>81</v>
      </c>
      <c r="B937" s="48" t="s">
        <v>82</v>
      </c>
      <c r="C937" s="58">
        <v>0</v>
      </c>
      <c r="D937" s="58">
        <v>0</v>
      </c>
      <c r="E937" s="64">
        <v>3115.2</v>
      </c>
      <c r="F937" s="26" t="s">
        <v>9020</v>
      </c>
      <c r="G937" s="27" t="s">
        <v>9021</v>
      </c>
      <c r="H937" s="27" t="s">
        <v>9022</v>
      </c>
      <c r="I937" s="118" t="s">
        <v>9023</v>
      </c>
      <c r="J937" s="94" t="s">
        <v>136</v>
      </c>
      <c r="L937" s="27" t="s">
        <v>82</v>
      </c>
      <c r="M937" s="27" t="s">
        <v>9024</v>
      </c>
      <c r="N937" s="27" t="s">
        <v>88</v>
      </c>
      <c r="O937" s="27" t="s">
        <v>274</v>
      </c>
      <c r="P937" s="27" t="s">
        <v>274</v>
      </c>
      <c r="Q937" s="27" t="s">
        <v>89</v>
      </c>
      <c r="R937" s="27" t="s">
        <v>82</v>
      </c>
      <c r="S937" s="95" t="s">
        <v>9025</v>
      </c>
      <c r="T937" s="31">
        <v>22</v>
      </c>
      <c r="U937" s="31">
        <v>10</v>
      </c>
      <c r="V937" s="89">
        <v>43840</v>
      </c>
      <c r="W937" s="89">
        <v>43840</v>
      </c>
      <c r="X937" s="27" t="s">
        <v>9025</v>
      </c>
      <c r="Y937" s="72">
        <v>0</v>
      </c>
      <c r="Z937" s="76">
        <v>0.77</v>
      </c>
      <c r="AA937" s="28" t="s">
        <v>277</v>
      </c>
      <c r="AB937" s="28" t="s">
        <v>82</v>
      </c>
      <c r="AC937" s="28" t="s">
        <v>82</v>
      </c>
      <c r="AD937" s="28" t="s">
        <v>214</v>
      </c>
      <c r="AE937" s="28" t="s">
        <v>82</v>
      </c>
      <c r="AF937" s="28" t="s">
        <v>82</v>
      </c>
      <c r="AG937" s="28" t="s">
        <v>82</v>
      </c>
      <c r="AH937" s="28" t="s">
        <v>9021</v>
      </c>
      <c r="AI937" s="28" t="s">
        <v>9026</v>
      </c>
      <c r="AJ937" s="28" t="s">
        <v>82</v>
      </c>
      <c r="AK937" s="28" t="s">
        <v>82</v>
      </c>
      <c r="AL937" s="28" t="s">
        <v>9027</v>
      </c>
      <c r="AM937" s="28" t="s">
        <v>88</v>
      </c>
      <c r="AN937" s="27" t="s">
        <v>98</v>
      </c>
      <c r="AO937" s="72">
        <f>C937*U937+D937</f>
        <v>0</v>
      </c>
      <c r="AP937" s="27" t="s">
        <v>82</v>
      </c>
      <c r="AQ937" s="27" t="s">
        <v>82</v>
      </c>
      <c r="AR937" s="29" t="s">
        <v>82</v>
      </c>
      <c r="AS937" s="29" t="s">
        <v>82</v>
      </c>
      <c r="AT937" s="79" t="s">
        <v>82</v>
      </c>
      <c r="AW937" s="80" t="s">
        <v>82</v>
      </c>
      <c r="AX937" s="27" t="s">
        <v>82</v>
      </c>
      <c r="AY937" s="27" t="s">
        <v>9028</v>
      </c>
      <c r="AZ937" s="27" t="s">
        <v>82</v>
      </c>
      <c r="BA937" s="27" t="s">
        <v>82</v>
      </c>
      <c r="BB937" s="27" t="s">
        <v>9029</v>
      </c>
      <c r="BC937" s="27" t="s">
        <v>82</v>
      </c>
      <c r="BD937" s="27" t="s">
        <v>82</v>
      </c>
      <c r="BE937" s="27" t="s">
        <v>82</v>
      </c>
      <c r="BF937" s="27" t="s">
        <v>82</v>
      </c>
      <c r="BG937" s="27" t="s">
        <v>9022</v>
      </c>
      <c r="BH937" s="27" t="s">
        <v>82</v>
      </c>
      <c r="BI937" s="27" t="s">
        <v>82</v>
      </c>
      <c r="BJ937" s="27" t="s">
        <v>82</v>
      </c>
      <c r="BK937" s="27" t="s">
        <v>82</v>
      </c>
      <c r="BL937" s="27" t="s">
        <v>82</v>
      </c>
      <c r="BM937" s="27" t="s">
        <v>82</v>
      </c>
      <c r="BN937" s="27" t="s">
        <v>82</v>
      </c>
      <c r="BP937" s="117">
        <f>AO937*E937</f>
        <v>0</v>
      </c>
      <c r="BQ937" s="117">
        <f>AO937*Z937</f>
        <v>0</v>
      </c>
    </row>
    <row r="938">
      <c r="A938" s="48" t="s">
        <v>81</v>
      </c>
      <c r="B938" s="48" t="s">
        <v>82</v>
      </c>
      <c r="C938" s="58">
        <v>0</v>
      </c>
      <c r="D938" s="58">
        <v>0</v>
      </c>
      <c r="E938" s="64">
        <v>1267.2</v>
      </c>
      <c r="F938" s="26" t="s">
        <v>9030</v>
      </c>
      <c r="G938" s="27" t="s">
        <v>9031</v>
      </c>
      <c r="H938" s="27" t="s">
        <v>9032</v>
      </c>
      <c r="I938" s="118" t="s">
        <v>9033</v>
      </c>
      <c r="J938" s="94" t="s">
        <v>136</v>
      </c>
      <c r="L938" s="27" t="s">
        <v>82</v>
      </c>
      <c r="M938" s="27" t="s">
        <v>1204</v>
      </c>
      <c r="N938" s="27" t="s">
        <v>88</v>
      </c>
      <c r="O938" s="27" t="s">
        <v>5549</v>
      </c>
      <c r="P938" s="27" t="s">
        <v>5550</v>
      </c>
      <c r="Q938" s="27" t="s">
        <v>89</v>
      </c>
      <c r="R938" s="27" t="s">
        <v>82</v>
      </c>
      <c r="S938" s="95" t="s">
        <v>9034</v>
      </c>
      <c r="T938" s="31">
        <v>10</v>
      </c>
      <c r="U938" s="31">
        <v>8</v>
      </c>
      <c r="V938" s="89">
        <v>45862</v>
      </c>
      <c r="W938" s="89">
        <v>46149</v>
      </c>
      <c r="X938" s="27" t="s">
        <v>9035</v>
      </c>
      <c r="Y938" s="72">
        <v>248</v>
      </c>
      <c r="Z938" s="76">
        <v>0.475</v>
      </c>
      <c r="AA938" s="28" t="s">
        <v>1772</v>
      </c>
      <c r="AB938" s="28" t="s">
        <v>82</v>
      </c>
      <c r="AC938" s="28" t="s">
        <v>1773</v>
      </c>
      <c r="AD938" s="28" t="s">
        <v>123</v>
      </c>
      <c r="AE938" s="28" t="s">
        <v>82</v>
      </c>
      <c r="AF938" s="28" t="s">
        <v>82</v>
      </c>
      <c r="AG938" s="28" t="s">
        <v>95</v>
      </c>
      <c r="AH938" s="28" t="s">
        <v>82</v>
      </c>
      <c r="AI938" s="28" t="s">
        <v>96</v>
      </c>
      <c r="AJ938" s="28" t="s">
        <v>82</v>
      </c>
      <c r="AK938" s="28" t="s">
        <v>82</v>
      </c>
      <c r="AL938" s="28" t="s">
        <v>9036</v>
      </c>
      <c r="AM938" s="28" t="s">
        <v>88</v>
      </c>
      <c r="AN938" s="27" t="s">
        <v>5692</v>
      </c>
      <c r="AO938" s="72">
        <f>C938*U938+D938</f>
        <v>0</v>
      </c>
      <c r="AP938" s="119" t="s">
        <v>9037</v>
      </c>
      <c r="AQ938" s="27" t="s">
        <v>82</v>
      </c>
      <c r="AR938" s="29" t="s">
        <v>82</v>
      </c>
      <c r="AS938" s="29" t="s">
        <v>82</v>
      </c>
      <c r="AT938" s="79" t="s">
        <v>82</v>
      </c>
      <c r="AW938" s="80" t="s">
        <v>82</v>
      </c>
      <c r="AX938" s="27" t="s">
        <v>82</v>
      </c>
      <c r="AY938" s="27" t="s">
        <v>9038</v>
      </c>
      <c r="AZ938" s="27" t="s">
        <v>82</v>
      </c>
      <c r="BA938" s="27" t="s">
        <v>9039</v>
      </c>
      <c r="BB938" s="27" t="s">
        <v>9040</v>
      </c>
      <c r="BC938" s="27" t="s">
        <v>82</v>
      </c>
      <c r="BD938" s="27" t="s">
        <v>82</v>
      </c>
      <c r="BE938" s="27" t="s">
        <v>9041</v>
      </c>
      <c r="BF938" s="27" t="s">
        <v>82</v>
      </c>
      <c r="BG938" s="27" t="s">
        <v>9042</v>
      </c>
      <c r="BH938" s="27" t="s">
        <v>2792</v>
      </c>
      <c r="BI938" s="27" t="s">
        <v>5278</v>
      </c>
      <c r="BJ938" s="27" t="s">
        <v>5279</v>
      </c>
      <c r="BK938" s="27" t="s">
        <v>6101</v>
      </c>
      <c r="BL938" s="27" t="s">
        <v>82</v>
      </c>
      <c r="BM938" s="27" t="s">
        <v>82</v>
      </c>
      <c r="BN938" s="27" t="s">
        <v>82</v>
      </c>
      <c r="BP938" s="117">
        <f>AO938*E938</f>
        <v>0</v>
      </c>
      <c r="BQ938" s="117">
        <f>AO938*Z938</f>
        <v>0</v>
      </c>
    </row>
    <row r="939">
      <c r="A939" s="48" t="s">
        <v>81</v>
      </c>
      <c r="B939" s="48" t="s">
        <v>82</v>
      </c>
      <c r="C939" s="58">
        <v>0</v>
      </c>
      <c r="D939" s="58">
        <v>0</v>
      </c>
      <c r="E939" s="64">
        <v>917.4</v>
      </c>
      <c r="F939" s="26" t="s">
        <v>9043</v>
      </c>
      <c r="G939" s="27" t="s">
        <v>9044</v>
      </c>
      <c r="H939" s="27" t="s">
        <v>9045</v>
      </c>
      <c r="I939" s="118" t="s">
        <v>9046</v>
      </c>
      <c r="J939" s="94" t="s">
        <v>1026</v>
      </c>
      <c r="L939" s="27" t="s">
        <v>82</v>
      </c>
      <c r="M939" s="27" t="s">
        <v>1027</v>
      </c>
      <c r="N939" s="27" t="s">
        <v>88</v>
      </c>
      <c r="O939" s="27" t="s">
        <v>5268</v>
      </c>
      <c r="P939" s="27" t="s">
        <v>8975</v>
      </c>
      <c r="Q939" s="27" t="s">
        <v>89</v>
      </c>
      <c r="R939" s="27" t="s">
        <v>82</v>
      </c>
      <c r="S939" s="95" t="s">
        <v>9047</v>
      </c>
      <c r="T939" s="31">
        <v>10</v>
      </c>
      <c r="U939" s="31">
        <v>10</v>
      </c>
      <c r="V939" s="89">
        <v>45093</v>
      </c>
      <c r="W939" s="89">
        <v>45093</v>
      </c>
      <c r="X939" s="27" t="s">
        <v>9048</v>
      </c>
      <c r="Y939" s="72">
        <v>304</v>
      </c>
      <c r="Z939" s="76">
        <v>0.488</v>
      </c>
      <c r="AA939" s="28" t="s">
        <v>92</v>
      </c>
      <c r="AB939" s="28" t="s">
        <v>82</v>
      </c>
      <c r="AC939" s="28" t="s">
        <v>93</v>
      </c>
      <c r="AD939" s="28" t="s">
        <v>123</v>
      </c>
      <c r="AE939" s="28" t="s">
        <v>82</v>
      </c>
      <c r="AF939" s="28" t="s">
        <v>82</v>
      </c>
      <c r="AG939" s="28" t="s">
        <v>95</v>
      </c>
      <c r="AH939" s="28" t="s">
        <v>82</v>
      </c>
      <c r="AI939" s="28" t="s">
        <v>1759</v>
      </c>
      <c r="AJ939" s="28" t="s">
        <v>82</v>
      </c>
      <c r="AK939" s="28" t="s">
        <v>82</v>
      </c>
      <c r="AL939" s="28" t="s">
        <v>9049</v>
      </c>
      <c r="AM939" s="28" t="s">
        <v>88</v>
      </c>
      <c r="AN939" s="27" t="s">
        <v>194</v>
      </c>
      <c r="AO939" s="72">
        <f>C939*U939+D939</f>
        <v>0</v>
      </c>
      <c r="AP939" s="119" t="s">
        <v>9050</v>
      </c>
      <c r="AQ939" s="27" t="s">
        <v>82</v>
      </c>
      <c r="AR939" s="29" t="s">
        <v>82</v>
      </c>
      <c r="AS939" s="29" t="s">
        <v>82</v>
      </c>
      <c r="AT939" s="79" t="s">
        <v>82</v>
      </c>
      <c r="AW939" s="80" t="s">
        <v>82</v>
      </c>
      <c r="AX939" s="27" t="s">
        <v>82</v>
      </c>
      <c r="AY939" s="27" t="s">
        <v>9051</v>
      </c>
      <c r="AZ939" s="27" t="s">
        <v>82</v>
      </c>
      <c r="BA939" s="27" t="s">
        <v>9052</v>
      </c>
      <c r="BB939" s="27" t="s">
        <v>9053</v>
      </c>
      <c r="BC939" s="27" t="s">
        <v>82</v>
      </c>
      <c r="BD939" s="27" t="s">
        <v>9054</v>
      </c>
      <c r="BE939" s="27" t="s">
        <v>9055</v>
      </c>
      <c r="BF939" s="27" t="s">
        <v>82</v>
      </c>
      <c r="BG939" s="27" t="s">
        <v>9045</v>
      </c>
      <c r="BH939" s="27" t="s">
        <v>2792</v>
      </c>
      <c r="BI939" s="27" t="s">
        <v>5278</v>
      </c>
      <c r="BJ939" s="27" t="s">
        <v>5938</v>
      </c>
      <c r="BK939" s="27" t="s">
        <v>5938</v>
      </c>
      <c r="BL939" s="27" t="s">
        <v>82</v>
      </c>
      <c r="BM939" s="27" t="s">
        <v>82</v>
      </c>
      <c r="BN939" s="27" t="s">
        <v>82</v>
      </c>
      <c r="BP939" s="117">
        <f>AO939*E939</f>
        <v>0</v>
      </c>
      <c r="BQ939" s="117">
        <f>AO939*Z939</f>
        <v>0</v>
      </c>
    </row>
    <row r="940">
      <c r="A940" s="48" t="s">
        <v>81</v>
      </c>
      <c r="B940" s="48" t="s">
        <v>82</v>
      </c>
      <c r="C940" s="58">
        <v>0</v>
      </c>
      <c r="D940" s="58">
        <v>0</v>
      </c>
      <c r="E940" s="64">
        <v>679.8</v>
      </c>
      <c r="F940" s="26" t="s">
        <v>9056</v>
      </c>
      <c r="G940" s="27" t="s">
        <v>9057</v>
      </c>
      <c r="H940" s="27" t="s">
        <v>9045</v>
      </c>
      <c r="I940" s="118" t="s">
        <v>9058</v>
      </c>
      <c r="J940" s="94" t="s">
        <v>363</v>
      </c>
      <c r="L940" s="27" t="s">
        <v>82</v>
      </c>
      <c r="M940" s="27" t="s">
        <v>742</v>
      </c>
      <c r="N940" s="27" t="s">
        <v>88</v>
      </c>
      <c r="O940" s="27" t="s">
        <v>9059</v>
      </c>
      <c r="P940" s="27" t="s">
        <v>9060</v>
      </c>
      <c r="Q940" s="27" t="s">
        <v>89</v>
      </c>
      <c r="R940" s="27" t="s">
        <v>82</v>
      </c>
      <c r="S940" s="95" t="s">
        <v>9061</v>
      </c>
      <c r="T940" s="31">
        <v>10</v>
      </c>
      <c r="U940" s="31">
        <v>18</v>
      </c>
      <c r="V940" s="89">
        <v>45980</v>
      </c>
      <c r="W940" s="89">
        <v>45980</v>
      </c>
      <c r="X940" s="27" t="s">
        <v>9062</v>
      </c>
      <c r="Y940" s="72">
        <v>48</v>
      </c>
      <c r="Z940" s="76">
        <v>0.319</v>
      </c>
      <c r="AA940" s="28" t="s">
        <v>2135</v>
      </c>
      <c r="AB940" s="28" t="s">
        <v>82</v>
      </c>
      <c r="AC940" s="28" t="s">
        <v>213</v>
      </c>
      <c r="AD940" s="28" t="s">
        <v>123</v>
      </c>
      <c r="AE940" s="28" t="s">
        <v>82</v>
      </c>
      <c r="AF940" s="28" t="s">
        <v>82</v>
      </c>
      <c r="AG940" s="28" t="s">
        <v>95</v>
      </c>
      <c r="AH940" s="28" t="s">
        <v>82</v>
      </c>
      <c r="AI940" s="28" t="s">
        <v>96</v>
      </c>
      <c r="AJ940" s="28" t="s">
        <v>82</v>
      </c>
      <c r="AK940" s="28" t="s">
        <v>82</v>
      </c>
      <c r="AL940" s="28" t="s">
        <v>9063</v>
      </c>
      <c r="AM940" s="28" t="s">
        <v>88</v>
      </c>
      <c r="AN940" s="27" t="s">
        <v>2649</v>
      </c>
      <c r="AO940" s="72">
        <f>C940*U940+D940</f>
        <v>0</v>
      </c>
      <c r="AP940" s="119" t="s">
        <v>9064</v>
      </c>
      <c r="AQ940" s="27" t="s">
        <v>82</v>
      </c>
      <c r="AR940" s="29" t="s">
        <v>82</v>
      </c>
      <c r="AS940" s="29" t="s">
        <v>82</v>
      </c>
      <c r="AT940" s="79" t="s">
        <v>82</v>
      </c>
      <c r="AW940" s="80" t="s">
        <v>82</v>
      </c>
      <c r="AX940" s="27" t="s">
        <v>82</v>
      </c>
      <c r="AY940" s="27" t="s">
        <v>9065</v>
      </c>
      <c r="AZ940" s="27" t="s">
        <v>82</v>
      </c>
      <c r="BA940" s="27" t="s">
        <v>82</v>
      </c>
      <c r="BB940" s="27" t="s">
        <v>9066</v>
      </c>
      <c r="BC940" s="27" t="s">
        <v>82</v>
      </c>
      <c r="BD940" s="27" t="s">
        <v>82</v>
      </c>
      <c r="BE940" s="27" t="s">
        <v>9067</v>
      </c>
      <c r="BF940" s="27" t="s">
        <v>82</v>
      </c>
      <c r="BG940" s="27" t="s">
        <v>9045</v>
      </c>
      <c r="BH940" s="27" t="s">
        <v>2792</v>
      </c>
      <c r="BI940" s="27" t="s">
        <v>5278</v>
      </c>
      <c r="BJ940" s="27" t="s">
        <v>6723</v>
      </c>
      <c r="BK940" s="27" t="s">
        <v>6723</v>
      </c>
      <c r="BL940" s="27" t="s">
        <v>82</v>
      </c>
      <c r="BM940" s="27" t="s">
        <v>82</v>
      </c>
      <c r="BN940" s="27" t="s">
        <v>82</v>
      </c>
      <c r="BP940" s="117">
        <f>AO940*E940</f>
        <v>0</v>
      </c>
      <c r="BQ940" s="117">
        <f>AO940*Z940</f>
        <v>0</v>
      </c>
    </row>
    <row r="941">
      <c r="A941" s="48" t="s">
        <v>81</v>
      </c>
      <c r="B941" s="48" t="s">
        <v>82</v>
      </c>
      <c r="C941" s="58">
        <v>0</v>
      </c>
      <c r="D941" s="58">
        <v>0</v>
      </c>
      <c r="E941" s="64">
        <v>864.6</v>
      </c>
      <c r="F941" s="26" t="s">
        <v>9068</v>
      </c>
      <c r="G941" s="27" t="s">
        <v>9069</v>
      </c>
      <c r="H941" s="27" t="s">
        <v>9045</v>
      </c>
      <c r="I941" s="118" t="s">
        <v>9070</v>
      </c>
      <c r="J941" s="94" t="s">
        <v>114</v>
      </c>
      <c r="L941" s="27" t="s">
        <v>82</v>
      </c>
      <c r="M941" s="27" t="s">
        <v>1077</v>
      </c>
      <c r="N941" s="27" t="s">
        <v>88</v>
      </c>
      <c r="O941" s="27" t="s">
        <v>5268</v>
      </c>
      <c r="P941" s="27" t="s">
        <v>5269</v>
      </c>
      <c r="Q941" s="27" t="s">
        <v>89</v>
      </c>
      <c r="R941" s="27" t="s">
        <v>82</v>
      </c>
      <c r="S941" s="95" t="s">
        <v>9071</v>
      </c>
      <c r="T941" s="31">
        <v>10</v>
      </c>
      <c r="U941" s="31">
        <v>15</v>
      </c>
      <c r="V941" s="89">
        <v>44844</v>
      </c>
      <c r="W941" s="89">
        <v>45182</v>
      </c>
      <c r="X941" s="27" t="s">
        <v>9072</v>
      </c>
      <c r="Y941" s="72">
        <v>64</v>
      </c>
      <c r="Z941" s="76">
        <v>0.268</v>
      </c>
      <c r="AA941" s="28" t="s">
        <v>9073</v>
      </c>
      <c r="AB941" s="28" t="s">
        <v>82</v>
      </c>
      <c r="AC941" s="28" t="s">
        <v>2191</v>
      </c>
      <c r="AD941" s="28" t="s">
        <v>123</v>
      </c>
      <c r="AE941" s="28" t="s">
        <v>82</v>
      </c>
      <c r="AF941" s="28" t="s">
        <v>82</v>
      </c>
      <c r="AG941" s="28" t="s">
        <v>95</v>
      </c>
      <c r="AH941" s="28" t="s">
        <v>82</v>
      </c>
      <c r="AI941" s="28" t="s">
        <v>1759</v>
      </c>
      <c r="AJ941" s="28" t="s">
        <v>82</v>
      </c>
      <c r="AK941" s="28" t="s">
        <v>82</v>
      </c>
      <c r="AL941" s="28" t="s">
        <v>9074</v>
      </c>
      <c r="AM941" s="28" t="s">
        <v>88</v>
      </c>
      <c r="AN941" s="27" t="s">
        <v>5692</v>
      </c>
      <c r="AO941" s="72">
        <f>C941*U941+D941</f>
        <v>0</v>
      </c>
      <c r="AP941" s="119" t="s">
        <v>9075</v>
      </c>
      <c r="AQ941" s="27" t="s">
        <v>82</v>
      </c>
      <c r="AR941" s="29" t="s">
        <v>82</v>
      </c>
      <c r="AS941" s="29" t="s">
        <v>82</v>
      </c>
      <c r="AT941" s="79" t="s">
        <v>82</v>
      </c>
      <c r="AW941" s="80" t="s">
        <v>82</v>
      </c>
      <c r="AX941" s="27" t="s">
        <v>82</v>
      </c>
      <c r="AY941" s="27" t="s">
        <v>9076</v>
      </c>
      <c r="AZ941" s="27" t="s">
        <v>82</v>
      </c>
      <c r="BA941" s="27" t="s">
        <v>9077</v>
      </c>
      <c r="BB941" s="27" t="s">
        <v>9078</v>
      </c>
      <c r="BC941" s="27" t="s">
        <v>82</v>
      </c>
      <c r="BD941" s="27" t="s">
        <v>82</v>
      </c>
      <c r="BE941" s="27" t="s">
        <v>9079</v>
      </c>
      <c r="BF941" s="27" t="s">
        <v>82</v>
      </c>
      <c r="BG941" s="27" t="s">
        <v>9045</v>
      </c>
      <c r="BH941" s="27" t="s">
        <v>2792</v>
      </c>
      <c r="BI941" s="27" t="s">
        <v>5278</v>
      </c>
      <c r="BJ941" s="27" t="s">
        <v>5279</v>
      </c>
      <c r="BK941" s="27" t="s">
        <v>6101</v>
      </c>
      <c r="BL941" s="27" t="s">
        <v>82</v>
      </c>
      <c r="BM941" s="27" t="s">
        <v>82</v>
      </c>
      <c r="BN941" s="27" t="s">
        <v>82</v>
      </c>
      <c r="BP941" s="117">
        <f>AO941*E941</f>
        <v>0</v>
      </c>
      <c r="BQ941" s="117">
        <f>AO941*Z941</f>
        <v>0</v>
      </c>
    </row>
    <row r="942">
      <c r="A942" s="48" t="s">
        <v>81</v>
      </c>
      <c r="B942" s="48" t="s">
        <v>82</v>
      </c>
      <c r="C942" s="58">
        <v>0</v>
      </c>
      <c r="D942" s="58">
        <v>0</v>
      </c>
      <c r="E942" s="64">
        <v>660</v>
      </c>
      <c r="F942" s="26" t="s">
        <v>9080</v>
      </c>
      <c r="G942" s="27" t="s">
        <v>9057</v>
      </c>
      <c r="H942" s="27" t="s">
        <v>9045</v>
      </c>
      <c r="I942" s="118" t="s">
        <v>9081</v>
      </c>
      <c r="J942" s="94" t="s">
        <v>136</v>
      </c>
      <c r="L942" s="27" t="s">
        <v>82</v>
      </c>
      <c r="M942" s="27" t="s">
        <v>186</v>
      </c>
      <c r="N942" s="27" t="s">
        <v>88</v>
      </c>
      <c r="O942" s="27" t="s">
        <v>5268</v>
      </c>
      <c r="P942" s="27" t="s">
        <v>8975</v>
      </c>
      <c r="Q942" s="27" t="s">
        <v>89</v>
      </c>
      <c r="R942" s="27" t="s">
        <v>82</v>
      </c>
      <c r="S942" s="95" t="s">
        <v>9082</v>
      </c>
      <c r="T942" s="31">
        <v>10</v>
      </c>
      <c r="U942" s="31">
        <v>12</v>
      </c>
      <c r="V942" s="89">
        <v>45810</v>
      </c>
      <c r="W942" s="89">
        <v>45973</v>
      </c>
      <c r="X942" s="27" t="s">
        <v>9083</v>
      </c>
      <c r="Y942" s="72">
        <v>272</v>
      </c>
      <c r="Z942" s="76">
        <v>0.33</v>
      </c>
      <c r="AA942" s="28" t="s">
        <v>191</v>
      </c>
      <c r="AB942" s="28" t="s">
        <v>82</v>
      </c>
      <c r="AC942" s="28" t="s">
        <v>192</v>
      </c>
      <c r="AD942" s="28" t="s">
        <v>94</v>
      </c>
      <c r="AE942" s="28" t="s">
        <v>82</v>
      </c>
      <c r="AF942" s="28" t="s">
        <v>82</v>
      </c>
      <c r="AG942" s="28" t="s">
        <v>95</v>
      </c>
      <c r="AH942" s="28" t="s">
        <v>82</v>
      </c>
      <c r="AI942" s="28" t="s">
        <v>96</v>
      </c>
      <c r="AJ942" s="28" t="s">
        <v>82</v>
      </c>
      <c r="AK942" s="28" t="s">
        <v>82</v>
      </c>
      <c r="AL942" s="28" t="s">
        <v>9084</v>
      </c>
      <c r="AM942" s="28" t="s">
        <v>88</v>
      </c>
      <c r="AN942" s="27" t="s">
        <v>5692</v>
      </c>
      <c r="AO942" s="72">
        <f>C942*U942+D942</f>
        <v>0</v>
      </c>
      <c r="AP942" s="119" t="s">
        <v>9085</v>
      </c>
      <c r="AQ942" s="27" t="s">
        <v>82</v>
      </c>
      <c r="AR942" s="29" t="s">
        <v>82</v>
      </c>
      <c r="AS942" s="29" t="s">
        <v>82</v>
      </c>
      <c r="AT942" s="79" t="s">
        <v>82</v>
      </c>
      <c r="AW942" s="80" t="s">
        <v>82</v>
      </c>
      <c r="AX942" s="27" t="s">
        <v>82</v>
      </c>
      <c r="AY942" s="27" t="s">
        <v>9086</v>
      </c>
      <c r="AZ942" s="27" t="s">
        <v>82</v>
      </c>
      <c r="BA942" s="27" t="s">
        <v>9087</v>
      </c>
      <c r="BB942" s="27" t="s">
        <v>9088</v>
      </c>
      <c r="BC942" s="27" t="s">
        <v>82</v>
      </c>
      <c r="BD942" s="27" t="s">
        <v>82</v>
      </c>
      <c r="BE942" s="27" t="s">
        <v>82</v>
      </c>
      <c r="BF942" s="27" t="s">
        <v>82</v>
      </c>
      <c r="BG942" s="27" t="s">
        <v>9045</v>
      </c>
      <c r="BH942" s="27" t="s">
        <v>2792</v>
      </c>
      <c r="BI942" s="27" t="s">
        <v>5278</v>
      </c>
      <c r="BJ942" s="27" t="s">
        <v>6723</v>
      </c>
      <c r="BK942" s="27" t="s">
        <v>6723</v>
      </c>
      <c r="BL942" s="27" t="s">
        <v>82</v>
      </c>
      <c r="BM942" s="27" t="s">
        <v>82</v>
      </c>
      <c r="BN942" s="27" t="s">
        <v>82</v>
      </c>
      <c r="BP942" s="117">
        <f>AO942*E942</f>
        <v>0</v>
      </c>
      <c r="BQ942" s="117">
        <f>AO942*Z942</f>
        <v>0</v>
      </c>
    </row>
    <row r="943">
      <c r="A943" s="48" t="s">
        <v>81</v>
      </c>
      <c r="B943" s="48" t="s">
        <v>82</v>
      </c>
      <c r="C943" s="58">
        <v>0</v>
      </c>
      <c r="D943" s="58">
        <v>0</v>
      </c>
      <c r="E943" s="64">
        <v>917.4</v>
      </c>
      <c r="F943" s="26" t="s">
        <v>9089</v>
      </c>
      <c r="G943" s="27" t="s">
        <v>9090</v>
      </c>
      <c r="H943" s="27" t="s">
        <v>9045</v>
      </c>
      <c r="I943" s="118" t="s">
        <v>9091</v>
      </c>
      <c r="J943" s="94" t="s">
        <v>614</v>
      </c>
      <c r="L943" s="27" t="s">
        <v>82</v>
      </c>
      <c r="M943" s="27" t="s">
        <v>1027</v>
      </c>
      <c r="N943" s="27" t="s">
        <v>88</v>
      </c>
      <c r="O943" s="27" t="s">
        <v>5268</v>
      </c>
      <c r="P943" s="27" t="s">
        <v>5269</v>
      </c>
      <c r="Q943" s="27" t="s">
        <v>89</v>
      </c>
      <c r="R943" s="27" t="s">
        <v>82</v>
      </c>
      <c r="S943" s="95" t="s">
        <v>9092</v>
      </c>
      <c r="T943" s="31">
        <v>10</v>
      </c>
      <c r="U943" s="31">
        <v>12</v>
      </c>
      <c r="V943" s="89">
        <v>45818</v>
      </c>
      <c r="W943" s="89">
        <v>45818</v>
      </c>
      <c r="X943" s="27" t="s">
        <v>9093</v>
      </c>
      <c r="Y943" s="72">
        <v>128</v>
      </c>
      <c r="Z943" s="76">
        <v>0.313</v>
      </c>
      <c r="AA943" s="28" t="s">
        <v>1772</v>
      </c>
      <c r="AB943" s="28" t="s">
        <v>82</v>
      </c>
      <c r="AC943" s="28" t="s">
        <v>1773</v>
      </c>
      <c r="AD943" s="28" t="s">
        <v>123</v>
      </c>
      <c r="AE943" s="28" t="s">
        <v>82</v>
      </c>
      <c r="AF943" s="28" t="s">
        <v>82</v>
      </c>
      <c r="AG943" s="28" t="s">
        <v>95</v>
      </c>
      <c r="AH943" s="28" t="s">
        <v>82</v>
      </c>
      <c r="AI943" s="28" t="s">
        <v>96</v>
      </c>
      <c r="AJ943" s="28" t="s">
        <v>82</v>
      </c>
      <c r="AK943" s="28" t="s">
        <v>82</v>
      </c>
      <c r="AL943" s="28" t="s">
        <v>9094</v>
      </c>
      <c r="AM943" s="28" t="s">
        <v>88</v>
      </c>
      <c r="AN943" s="27" t="s">
        <v>5692</v>
      </c>
      <c r="AO943" s="72">
        <f>C943*U943+D943</f>
        <v>0</v>
      </c>
      <c r="AP943" s="119" t="s">
        <v>9095</v>
      </c>
      <c r="AQ943" s="27" t="s">
        <v>82</v>
      </c>
      <c r="AR943" s="29" t="s">
        <v>82</v>
      </c>
      <c r="AS943" s="29" t="s">
        <v>82</v>
      </c>
      <c r="AT943" s="79" t="s">
        <v>82</v>
      </c>
      <c r="AW943" s="80" t="s">
        <v>82</v>
      </c>
      <c r="AX943" s="27" t="s">
        <v>82</v>
      </c>
      <c r="AY943" s="27" t="s">
        <v>9096</v>
      </c>
      <c r="AZ943" s="27" t="s">
        <v>82</v>
      </c>
      <c r="BA943" s="27" t="s">
        <v>9097</v>
      </c>
      <c r="BB943" s="27" t="s">
        <v>9098</v>
      </c>
      <c r="BC943" s="27" t="s">
        <v>82</v>
      </c>
      <c r="BD943" s="27" t="s">
        <v>82</v>
      </c>
      <c r="BE943" s="27" t="s">
        <v>9099</v>
      </c>
      <c r="BF943" s="27" t="s">
        <v>82</v>
      </c>
      <c r="BG943" s="27" t="s">
        <v>9045</v>
      </c>
      <c r="BH943" s="27" t="s">
        <v>2792</v>
      </c>
      <c r="BI943" s="27" t="s">
        <v>5278</v>
      </c>
      <c r="BJ943" s="27" t="s">
        <v>5279</v>
      </c>
      <c r="BK943" s="27" t="s">
        <v>5280</v>
      </c>
      <c r="BL943" s="27" t="s">
        <v>82</v>
      </c>
      <c r="BM943" s="27" t="s">
        <v>82</v>
      </c>
      <c r="BN943" s="27" t="s">
        <v>82</v>
      </c>
      <c r="BP943" s="117">
        <f>AO943*E943</f>
        <v>0</v>
      </c>
      <c r="BQ943" s="117">
        <f>AO943*Z943</f>
        <v>0</v>
      </c>
    </row>
    <row r="944">
      <c r="A944" s="48" t="s">
        <v>81</v>
      </c>
      <c r="B944" s="48" t="s">
        <v>82</v>
      </c>
      <c r="C944" s="58">
        <v>0</v>
      </c>
      <c r="D944" s="58">
        <v>0</v>
      </c>
      <c r="E944" s="64">
        <v>660</v>
      </c>
      <c r="F944" s="26" t="s">
        <v>9100</v>
      </c>
      <c r="G944" s="27" t="s">
        <v>9057</v>
      </c>
      <c r="H944" s="27" t="s">
        <v>9045</v>
      </c>
      <c r="I944" s="118" t="s">
        <v>9101</v>
      </c>
      <c r="J944" s="94" t="s">
        <v>136</v>
      </c>
      <c r="L944" s="27" t="s">
        <v>82</v>
      </c>
      <c r="M944" s="27" t="s">
        <v>186</v>
      </c>
      <c r="N944" s="27" t="s">
        <v>88</v>
      </c>
      <c r="O944" s="27" t="s">
        <v>5549</v>
      </c>
      <c r="P944" s="27" t="s">
        <v>7989</v>
      </c>
      <c r="Q944" s="27" t="s">
        <v>89</v>
      </c>
      <c r="R944" s="27" t="s">
        <v>82</v>
      </c>
      <c r="S944" s="95" t="s">
        <v>9102</v>
      </c>
      <c r="T944" s="31">
        <v>10</v>
      </c>
      <c r="U944" s="31">
        <v>10</v>
      </c>
      <c r="V944" s="89">
        <v>45819</v>
      </c>
      <c r="W944" s="89">
        <v>46035</v>
      </c>
      <c r="X944" s="27" t="s">
        <v>9103</v>
      </c>
      <c r="Y944" s="72">
        <v>288</v>
      </c>
      <c r="Z944" s="76">
        <v>0.364</v>
      </c>
      <c r="AA944" s="28" t="s">
        <v>191</v>
      </c>
      <c r="AB944" s="28" t="s">
        <v>82</v>
      </c>
      <c r="AC944" s="28" t="s">
        <v>192</v>
      </c>
      <c r="AD944" s="28" t="s">
        <v>94</v>
      </c>
      <c r="AE944" s="28" t="s">
        <v>82</v>
      </c>
      <c r="AF944" s="28" t="s">
        <v>82</v>
      </c>
      <c r="AG944" s="28" t="s">
        <v>95</v>
      </c>
      <c r="AH944" s="28" t="s">
        <v>82</v>
      </c>
      <c r="AI944" s="28" t="s">
        <v>96</v>
      </c>
      <c r="AJ944" s="28" t="s">
        <v>82</v>
      </c>
      <c r="AK944" s="28" t="s">
        <v>82</v>
      </c>
      <c r="AL944" s="28" t="s">
        <v>9104</v>
      </c>
      <c r="AM944" s="28" t="s">
        <v>88</v>
      </c>
      <c r="AN944" s="27" t="s">
        <v>5692</v>
      </c>
      <c r="AO944" s="72">
        <f>C944*U944+D944</f>
        <v>0</v>
      </c>
      <c r="AP944" s="119" t="s">
        <v>9105</v>
      </c>
      <c r="AQ944" s="27" t="s">
        <v>82</v>
      </c>
      <c r="AR944" s="29" t="s">
        <v>82</v>
      </c>
      <c r="AS944" s="29" t="s">
        <v>82</v>
      </c>
      <c r="AT944" s="79" t="s">
        <v>82</v>
      </c>
      <c r="AW944" s="80" t="s">
        <v>82</v>
      </c>
      <c r="AX944" s="27" t="s">
        <v>82</v>
      </c>
      <c r="AY944" s="27" t="s">
        <v>9106</v>
      </c>
      <c r="AZ944" s="27" t="s">
        <v>82</v>
      </c>
      <c r="BA944" s="27" t="s">
        <v>9107</v>
      </c>
      <c r="BB944" s="27" t="s">
        <v>9108</v>
      </c>
      <c r="BC944" s="27" t="s">
        <v>82</v>
      </c>
      <c r="BD944" s="27" t="s">
        <v>82</v>
      </c>
      <c r="BE944" s="27" t="s">
        <v>82</v>
      </c>
      <c r="BF944" s="27" t="s">
        <v>82</v>
      </c>
      <c r="BG944" s="27" t="s">
        <v>9045</v>
      </c>
      <c r="BH944" s="27" t="s">
        <v>2792</v>
      </c>
      <c r="BI944" s="27" t="s">
        <v>5278</v>
      </c>
      <c r="BJ944" s="27" t="s">
        <v>6723</v>
      </c>
      <c r="BK944" s="27" t="s">
        <v>6723</v>
      </c>
      <c r="BL944" s="27" t="s">
        <v>82</v>
      </c>
      <c r="BM944" s="27" t="s">
        <v>82</v>
      </c>
      <c r="BN944" s="27" t="s">
        <v>82</v>
      </c>
      <c r="BP944" s="117">
        <f>AO944*E944</f>
        <v>0</v>
      </c>
      <c r="BQ944" s="117">
        <f>AO944*Z944</f>
        <v>0</v>
      </c>
    </row>
    <row r="945">
      <c r="A945" s="48" t="s">
        <v>81</v>
      </c>
      <c r="B945" s="48" t="s">
        <v>82</v>
      </c>
      <c r="C945" s="58">
        <v>0</v>
      </c>
      <c r="D945" s="58">
        <v>0</v>
      </c>
      <c r="E945" s="64">
        <v>633.6</v>
      </c>
      <c r="F945" s="26" t="s">
        <v>9109</v>
      </c>
      <c r="G945" s="27" t="s">
        <v>9110</v>
      </c>
      <c r="H945" s="27" t="s">
        <v>9111</v>
      </c>
      <c r="I945" s="118" t="s">
        <v>9112</v>
      </c>
      <c r="J945" s="94" t="s">
        <v>114</v>
      </c>
      <c r="L945" s="27" t="s">
        <v>82</v>
      </c>
      <c r="M945" s="27" t="s">
        <v>1857</v>
      </c>
      <c r="N945" s="27" t="s">
        <v>88</v>
      </c>
      <c r="O945" s="27" t="s">
        <v>5268</v>
      </c>
      <c r="P945" s="27" t="s">
        <v>5269</v>
      </c>
      <c r="Q945" s="27" t="s">
        <v>89</v>
      </c>
      <c r="R945" s="27" t="s">
        <v>82</v>
      </c>
      <c r="S945" s="95" t="s">
        <v>9113</v>
      </c>
      <c r="T945" s="31">
        <v>10</v>
      </c>
      <c r="U945" s="31">
        <v>20</v>
      </c>
      <c r="V945" s="89">
        <v>45601</v>
      </c>
      <c r="W945" s="89">
        <v>45601</v>
      </c>
      <c r="X945" s="27" t="s">
        <v>9114</v>
      </c>
      <c r="Y945" s="72">
        <v>160</v>
      </c>
      <c r="Z945" s="76">
        <v>0.333</v>
      </c>
      <c r="AA945" s="28" t="s">
        <v>191</v>
      </c>
      <c r="AB945" s="28" t="s">
        <v>82</v>
      </c>
      <c r="AC945" s="28" t="s">
        <v>192</v>
      </c>
      <c r="AD945" s="28" t="s">
        <v>123</v>
      </c>
      <c r="AE945" s="28" t="s">
        <v>82</v>
      </c>
      <c r="AF945" s="28" t="s">
        <v>82</v>
      </c>
      <c r="AG945" s="28" t="s">
        <v>95</v>
      </c>
      <c r="AH945" s="28" t="s">
        <v>82</v>
      </c>
      <c r="AI945" s="28" t="s">
        <v>96</v>
      </c>
      <c r="AJ945" s="28" t="s">
        <v>82</v>
      </c>
      <c r="AK945" s="28" t="s">
        <v>82</v>
      </c>
      <c r="AL945" s="28" t="s">
        <v>9115</v>
      </c>
      <c r="AM945" s="28" t="s">
        <v>88</v>
      </c>
      <c r="AN945" s="27" t="s">
        <v>194</v>
      </c>
      <c r="AO945" s="72">
        <f>C945*U945+D945</f>
        <v>0</v>
      </c>
      <c r="AP945" s="119" t="s">
        <v>9116</v>
      </c>
      <c r="AQ945" s="27" t="s">
        <v>82</v>
      </c>
      <c r="AR945" s="29" t="s">
        <v>82</v>
      </c>
      <c r="AS945" s="29" t="s">
        <v>82</v>
      </c>
      <c r="AT945" s="79" t="s">
        <v>82</v>
      </c>
      <c r="AW945" s="80" t="s">
        <v>82</v>
      </c>
      <c r="AX945" s="27" t="s">
        <v>82</v>
      </c>
      <c r="AY945" s="27" t="s">
        <v>9117</v>
      </c>
      <c r="AZ945" s="27" t="s">
        <v>82</v>
      </c>
      <c r="BA945" s="27" t="s">
        <v>9118</v>
      </c>
      <c r="BB945" s="27" t="s">
        <v>9119</v>
      </c>
      <c r="BC945" s="27" t="s">
        <v>82</v>
      </c>
      <c r="BD945" s="27" t="s">
        <v>9120</v>
      </c>
      <c r="BE945" s="27" t="s">
        <v>9121</v>
      </c>
      <c r="BF945" s="27" t="s">
        <v>82</v>
      </c>
      <c r="BG945" s="27" t="s">
        <v>9111</v>
      </c>
      <c r="BH945" s="27" t="s">
        <v>2792</v>
      </c>
      <c r="BI945" s="27" t="s">
        <v>5278</v>
      </c>
      <c r="BJ945" s="27" t="s">
        <v>6723</v>
      </c>
      <c r="BK945" s="27" t="s">
        <v>6723</v>
      </c>
      <c r="BL945" s="27" t="s">
        <v>82</v>
      </c>
      <c r="BM945" s="27" t="s">
        <v>82</v>
      </c>
      <c r="BN945" s="27" t="s">
        <v>82</v>
      </c>
      <c r="BP945" s="117">
        <f>AO945*E945</f>
        <v>0</v>
      </c>
      <c r="BQ945" s="117">
        <f>AO945*Z945</f>
        <v>0</v>
      </c>
    </row>
    <row r="946">
      <c r="A946" s="48" t="s">
        <v>81</v>
      </c>
      <c r="B946" s="48" t="s">
        <v>82</v>
      </c>
      <c r="C946" s="58">
        <v>0</v>
      </c>
      <c r="D946" s="58">
        <v>0</v>
      </c>
      <c r="E946" s="64">
        <v>679.8</v>
      </c>
      <c r="F946" s="26" t="s">
        <v>9122</v>
      </c>
      <c r="G946" s="27" t="s">
        <v>3643</v>
      </c>
      <c r="H946" s="27" t="s">
        <v>9111</v>
      </c>
      <c r="I946" s="118" t="s">
        <v>9123</v>
      </c>
      <c r="J946" s="94" t="s">
        <v>114</v>
      </c>
      <c r="L946" s="27" t="s">
        <v>82</v>
      </c>
      <c r="M946" s="27" t="s">
        <v>742</v>
      </c>
      <c r="N946" s="27" t="s">
        <v>88</v>
      </c>
      <c r="O946" s="27" t="s">
        <v>6712</v>
      </c>
      <c r="P946" s="27" t="s">
        <v>6713</v>
      </c>
      <c r="Q946" s="27" t="s">
        <v>89</v>
      </c>
      <c r="R946" s="27" t="s">
        <v>82</v>
      </c>
      <c r="S946" s="95" t="s">
        <v>9124</v>
      </c>
      <c r="T946" s="31">
        <v>10</v>
      </c>
      <c r="U946" s="31">
        <v>20</v>
      </c>
      <c r="V946" s="89">
        <v>45943</v>
      </c>
      <c r="W946" s="89">
        <v>45943</v>
      </c>
      <c r="X946" s="27" t="s">
        <v>9125</v>
      </c>
      <c r="Y946" s="72">
        <v>208</v>
      </c>
      <c r="Z946" s="76">
        <v>0.292</v>
      </c>
      <c r="AA946" s="28" t="s">
        <v>191</v>
      </c>
      <c r="AB946" s="28" t="s">
        <v>82</v>
      </c>
      <c r="AC946" s="28" t="s">
        <v>192</v>
      </c>
      <c r="AD946" s="28" t="s">
        <v>123</v>
      </c>
      <c r="AE946" s="28" t="s">
        <v>82</v>
      </c>
      <c r="AF946" s="28" t="s">
        <v>82</v>
      </c>
      <c r="AG946" s="28" t="s">
        <v>95</v>
      </c>
      <c r="AH946" s="28" t="s">
        <v>82</v>
      </c>
      <c r="AI946" s="28" t="s">
        <v>96</v>
      </c>
      <c r="AJ946" s="28" t="s">
        <v>82</v>
      </c>
      <c r="AK946" s="28" t="s">
        <v>82</v>
      </c>
      <c r="AL946" s="28" t="s">
        <v>9126</v>
      </c>
      <c r="AM946" s="28" t="s">
        <v>88</v>
      </c>
      <c r="AN946" s="27" t="s">
        <v>194</v>
      </c>
      <c r="AO946" s="72">
        <f>C946*U946+D946</f>
        <v>0</v>
      </c>
      <c r="AP946" s="119" t="s">
        <v>9127</v>
      </c>
      <c r="AQ946" s="27" t="s">
        <v>82</v>
      </c>
      <c r="AR946" s="29" t="s">
        <v>82</v>
      </c>
      <c r="AS946" s="29" t="s">
        <v>82</v>
      </c>
      <c r="AT946" s="79" t="s">
        <v>82</v>
      </c>
      <c r="AW946" s="80" t="s">
        <v>82</v>
      </c>
      <c r="AX946" s="27" t="s">
        <v>82</v>
      </c>
      <c r="AY946" s="27" t="s">
        <v>9128</v>
      </c>
      <c r="AZ946" s="27" t="s">
        <v>82</v>
      </c>
      <c r="BA946" s="27" t="s">
        <v>9129</v>
      </c>
      <c r="BB946" s="27" t="s">
        <v>9130</v>
      </c>
      <c r="BC946" s="27" t="s">
        <v>82</v>
      </c>
      <c r="BD946" s="27" t="s">
        <v>82</v>
      </c>
      <c r="BE946" s="27" t="s">
        <v>82</v>
      </c>
      <c r="BF946" s="27" t="s">
        <v>82</v>
      </c>
      <c r="BG946" s="27" t="s">
        <v>9111</v>
      </c>
      <c r="BH946" s="27" t="s">
        <v>2792</v>
      </c>
      <c r="BI946" s="27" t="s">
        <v>5278</v>
      </c>
      <c r="BJ946" s="27" t="s">
        <v>6723</v>
      </c>
      <c r="BK946" s="27" t="s">
        <v>6723</v>
      </c>
      <c r="BL946" s="27" t="s">
        <v>82</v>
      </c>
      <c r="BM946" s="27" t="s">
        <v>82</v>
      </c>
      <c r="BN946" s="27" t="s">
        <v>82</v>
      </c>
      <c r="BP946" s="117">
        <f>AO946*E946</f>
        <v>0</v>
      </c>
      <c r="BQ946" s="117">
        <f>AO946*Z946</f>
        <v>0</v>
      </c>
    </row>
    <row r="947">
      <c r="A947" s="48" t="s">
        <v>81</v>
      </c>
      <c r="B947" s="48" t="s">
        <v>82</v>
      </c>
      <c r="C947" s="58">
        <v>0</v>
      </c>
      <c r="D947" s="58">
        <v>0</v>
      </c>
      <c r="E947" s="64">
        <v>613.8</v>
      </c>
      <c r="F947" s="26" t="s">
        <v>9131</v>
      </c>
      <c r="G947" s="27" t="s">
        <v>9132</v>
      </c>
      <c r="H947" s="27" t="s">
        <v>9111</v>
      </c>
      <c r="I947" s="118" t="s">
        <v>9133</v>
      </c>
      <c r="J947" s="94" t="s">
        <v>114</v>
      </c>
      <c r="L947" s="27" t="s">
        <v>82</v>
      </c>
      <c r="M947" s="27" t="s">
        <v>2376</v>
      </c>
      <c r="N947" s="27" t="s">
        <v>88</v>
      </c>
      <c r="O947" s="27" t="s">
        <v>5268</v>
      </c>
      <c r="P947" s="27" t="s">
        <v>5269</v>
      </c>
      <c r="Q947" s="27" t="s">
        <v>89</v>
      </c>
      <c r="R947" s="27" t="s">
        <v>82</v>
      </c>
      <c r="S947" s="95" t="s">
        <v>9134</v>
      </c>
      <c r="T947" s="31">
        <v>10</v>
      </c>
      <c r="U947" s="31">
        <v>10</v>
      </c>
      <c r="V947" s="89">
        <v>45441</v>
      </c>
      <c r="W947" s="89">
        <v>45441</v>
      </c>
      <c r="X947" s="27" t="s">
        <v>9135</v>
      </c>
      <c r="Y947" s="72">
        <v>184</v>
      </c>
      <c r="Z947" s="76">
        <v>0.316</v>
      </c>
      <c r="AA947" s="28" t="s">
        <v>191</v>
      </c>
      <c r="AB947" s="28" t="s">
        <v>82</v>
      </c>
      <c r="AC947" s="28" t="s">
        <v>192</v>
      </c>
      <c r="AD947" s="28" t="s">
        <v>123</v>
      </c>
      <c r="AE947" s="28" t="s">
        <v>82</v>
      </c>
      <c r="AF947" s="28" t="s">
        <v>82</v>
      </c>
      <c r="AG947" s="28" t="s">
        <v>95</v>
      </c>
      <c r="AH947" s="28" t="s">
        <v>82</v>
      </c>
      <c r="AI947" s="28" t="s">
        <v>96</v>
      </c>
      <c r="AJ947" s="28" t="s">
        <v>82</v>
      </c>
      <c r="AK947" s="28" t="s">
        <v>82</v>
      </c>
      <c r="AL947" s="28" t="s">
        <v>9136</v>
      </c>
      <c r="AM947" s="28" t="s">
        <v>88</v>
      </c>
      <c r="AN947" s="27" t="s">
        <v>5692</v>
      </c>
      <c r="AO947" s="72">
        <f>C947*U947+D947</f>
        <v>0</v>
      </c>
      <c r="AP947" s="119" t="s">
        <v>9137</v>
      </c>
      <c r="AQ947" s="27" t="s">
        <v>82</v>
      </c>
      <c r="AR947" s="29" t="s">
        <v>82</v>
      </c>
      <c r="AS947" s="29" t="s">
        <v>82</v>
      </c>
      <c r="AT947" s="79" t="s">
        <v>82</v>
      </c>
      <c r="AW947" s="80" t="s">
        <v>82</v>
      </c>
      <c r="AX947" s="27" t="s">
        <v>82</v>
      </c>
      <c r="AY947" s="27" t="s">
        <v>9138</v>
      </c>
      <c r="AZ947" s="27" t="s">
        <v>82</v>
      </c>
      <c r="BA947" s="27" t="s">
        <v>9139</v>
      </c>
      <c r="BB947" s="27" t="s">
        <v>9140</v>
      </c>
      <c r="BC947" s="27" t="s">
        <v>82</v>
      </c>
      <c r="BD947" s="27" t="s">
        <v>9141</v>
      </c>
      <c r="BE947" s="27" t="s">
        <v>9142</v>
      </c>
      <c r="BF947" s="27" t="s">
        <v>82</v>
      </c>
      <c r="BG947" s="27" t="s">
        <v>9111</v>
      </c>
      <c r="BH947" s="27" t="s">
        <v>2792</v>
      </c>
      <c r="BI947" s="27" t="s">
        <v>5278</v>
      </c>
      <c r="BJ947" s="27" t="s">
        <v>6723</v>
      </c>
      <c r="BK947" s="27" t="s">
        <v>6723</v>
      </c>
      <c r="BL947" s="27" t="s">
        <v>82</v>
      </c>
      <c r="BM947" s="27" t="s">
        <v>82</v>
      </c>
      <c r="BN947" s="27" t="s">
        <v>82</v>
      </c>
      <c r="BP947" s="117">
        <f>AO947*E947</f>
        <v>0</v>
      </c>
      <c r="BQ947" s="117">
        <f>AO947*Z947</f>
        <v>0</v>
      </c>
    </row>
    <row r="948">
      <c r="A948" s="48" t="s">
        <v>81</v>
      </c>
      <c r="B948" s="48" t="s">
        <v>82</v>
      </c>
      <c r="C948" s="58">
        <v>0</v>
      </c>
      <c r="D948" s="58">
        <v>0</v>
      </c>
      <c r="E948" s="64">
        <v>772.2</v>
      </c>
      <c r="F948" s="26" t="s">
        <v>9143</v>
      </c>
      <c r="G948" s="27" t="s">
        <v>9144</v>
      </c>
      <c r="H948" s="27" t="s">
        <v>9111</v>
      </c>
      <c r="I948" s="118" t="s">
        <v>9145</v>
      </c>
      <c r="J948" s="94" t="s">
        <v>614</v>
      </c>
      <c r="L948" s="27" t="s">
        <v>82</v>
      </c>
      <c r="M948" s="27" t="s">
        <v>258</v>
      </c>
      <c r="N948" s="27" t="s">
        <v>88</v>
      </c>
      <c r="O948" s="27" t="s">
        <v>5268</v>
      </c>
      <c r="P948" s="27" t="s">
        <v>5269</v>
      </c>
      <c r="Q948" s="27" t="s">
        <v>89</v>
      </c>
      <c r="R948" s="27" t="s">
        <v>82</v>
      </c>
      <c r="S948" s="95" t="s">
        <v>9146</v>
      </c>
      <c r="T948" s="31">
        <v>10</v>
      </c>
      <c r="U948" s="31">
        <v>14</v>
      </c>
      <c r="V948" s="89">
        <v>45797</v>
      </c>
      <c r="W948" s="89">
        <v>45975</v>
      </c>
      <c r="X948" s="27" t="s">
        <v>9147</v>
      </c>
      <c r="Y948" s="72">
        <v>272</v>
      </c>
      <c r="Z948" s="76">
        <v>0.334</v>
      </c>
      <c r="AA948" s="28" t="s">
        <v>191</v>
      </c>
      <c r="AB948" s="28" t="s">
        <v>82</v>
      </c>
      <c r="AC948" s="28" t="s">
        <v>192</v>
      </c>
      <c r="AD948" s="28" t="s">
        <v>123</v>
      </c>
      <c r="AE948" s="28" t="s">
        <v>82</v>
      </c>
      <c r="AF948" s="28" t="s">
        <v>82</v>
      </c>
      <c r="AG948" s="28" t="s">
        <v>95</v>
      </c>
      <c r="AH948" s="28" t="s">
        <v>82</v>
      </c>
      <c r="AI948" s="28" t="s">
        <v>96</v>
      </c>
      <c r="AJ948" s="28" t="s">
        <v>82</v>
      </c>
      <c r="AK948" s="28" t="s">
        <v>82</v>
      </c>
      <c r="AL948" s="28" t="s">
        <v>9148</v>
      </c>
      <c r="AM948" s="28" t="s">
        <v>88</v>
      </c>
      <c r="AN948" s="27" t="s">
        <v>194</v>
      </c>
      <c r="AO948" s="72">
        <f>C948*U948+D948</f>
        <v>0</v>
      </c>
      <c r="AP948" s="119" t="s">
        <v>9149</v>
      </c>
      <c r="AQ948" s="27" t="s">
        <v>82</v>
      </c>
      <c r="AR948" s="29" t="s">
        <v>82</v>
      </c>
      <c r="AS948" s="29" t="s">
        <v>82</v>
      </c>
      <c r="AT948" s="79" t="s">
        <v>82</v>
      </c>
      <c r="AW948" s="80" t="s">
        <v>82</v>
      </c>
      <c r="AX948" s="27" t="s">
        <v>82</v>
      </c>
      <c r="AY948" s="27" t="s">
        <v>9150</v>
      </c>
      <c r="AZ948" s="27" t="s">
        <v>82</v>
      </c>
      <c r="BA948" s="27" t="s">
        <v>9151</v>
      </c>
      <c r="BB948" s="27" t="s">
        <v>9152</v>
      </c>
      <c r="BC948" s="27" t="s">
        <v>82</v>
      </c>
      <c r="BD948" s="27" t="s">
        <v>82</v>
      </c>
      <c r="BE948" s="27" t="s">
        <v>82</v>
      </c>
      <c r="BF948" s="27" t="s">
        <v>82</v>
      </c>
      <c r="BG948" s="27" t="s">
        <v>9111</v>
      </c>
      <c r="BH948" s="27" t="s">
        <v>2792</v>
      </c>
      <c r="BI948" s="27" t="s">
        <v>5278</v>
      </c>
      <c r="BJ948" s="27" t="s">
        <v>6723</v>
      </c>
      <c r="BK948" s="27" t="s">
        <v>6723</v>
      </c>
      <c r="BL948" s="27" t="s">
        <v>82</v>
      </c>
      <c r="BM948" s="27" t="s">
        <v>82</v>
      </c>
      <c r="BN948" s="27" t="s">
        <v>82</v>
      </c>
      <c r="BP948" s="117">
        <f>AO948*E948</f>
        <v>0</v>
      </c>
      <c r="BQ948" s="117">
        <f>AO948*Z948</f>
        <v>0</v>
      </c>
    </row>
    <row r="949">
      <c r="A949" s="48" t="s">
        <v>81</v>
      </c>
      <c r="B949" s="48" t="s">
        <v>82</v>
      </c>
      <c r="C949" s="58">
        <v>0</v>
      </c>
      <c r="D949" s="58">
        <v>0</v>
      </c>
      <c r="E949" s="64">
        <v>726</v>
      </c>
      <c r="F949" s="26" t="s">
        <v>9153</v>
      </c>
      <c r="G949" s="27" t="s">
        <v>9154</v>
      </c>
      <c r="H949" s="27" t="s">
        <v>9111</v>
      </c>
      <c r="I949" s="118" t="s">
        <v>9155</v>
      </c>
      <c r="J949" s="94" t="s">
        <v>614</v>
      </c>
      <c r="L949" s="27" t="s">
        <v>82</v>
      </c>
      <c r="M949" s="27" t="s">
        <v>794</v>
      </c>
      <c r="N949" s="27" t="s">
        <v>88</v>
      </c>
      <c r="O949" s="27" t="s">
        <v>5268</v>
      </c>
      <c r="P949" s="27" t="s">
        <v>6842</v>
      </c>
      <c r="Q949" s="27" t="s">
        <v>89</v>
      </c>
      <c r="R949" s="27" t="s">
        <v>82</v>
      </c>
      <c r="S949" s="95" t="s">
        <v>9156</v>
      </c>
      <c r="T949" s="31">
        <v>10</v>
      </c>
      <c r="U949" s="31">
        <v>20</v>
      </c>
      <c r="V949" s="89">
        <v>46052</v>
      </c>
      <c r="W949" s="89">
        <v>46052</v>
      </c>
      <c r="X949" s="27" t="s">
        <v>9157</v>
      </c>
      <c r="Y949" s="72">
        <v>192</v>
      </c>
      <c r="Z949" s="76">
        <v>0.261</v>
      </c>
      <c r="AA949" s="28" t="s">
        <v>191</v>
      </c>
      <c r="AB949" s="28" t="s">
        <v>82</v>
      </c>
      <c r="AC949" s="28" t="s">
        <v>192</v>
      </c>
      <c r="AD949" s="28" t="s">
        <v>123</v>
      </c>
      <c r="AE949" s="28" t="s">
        <v>82</v>
      </c>
      <c r="AF949" s="28" t="s">
        <v>82</v>
      </c>
      <c r="AG949" s="28" t="s">
        <v>95</v>
      </c>
      <c r="AH949" s="28" t="s">
        <v>82</v>
      </c>
      <c r="AI949" s="28" t="s">
        <v>96</v>
      </c>
      <c r="AJ949" s="28" t="s">
        <v>82</v>
      </c>
      <c r="AK949" s="28" t="s">
        <v>82</v>
      </c>
      <c r="AL949" s="28" t="s">
        <v>9158</v>
      </c>
      <c r="AM949" s="28" t="s">
        <v>88</v>
      </c>
      <c r="AN949" s="27" t="s">
        <v>194</v>
      </c>
      <c r="AO949" s="72">
        <f>C949*U949+D949</f>
        <v>0</v>
      </c>
      <c r="AP949" s="119" t="s">
        <v>9159</v>
      </c>
      <c r="AQ949" s="27" t="s">
        <v>82</v>
      </c>
      <c r="AR949" s="29" t="s">
        <v>82</v>
      </c>
      <c r="AS949" s="29" t="s">
        <v>82</v>
      </c>
      <c r="AT949" s="79" t="s">
        <v>82</v>
      </c>
      <c r="AW949" s="80" t="s">
        <v>82</v>
      </c>
      <c r="AX949" s="27" t="s">
        <v>82</v>
      </c>
      <c r="AY949" s="27" t="s">
        <v>9160</v>
      </c>
      <c r="AZ949" s="27" t="s">
        <v>82</v>
      </c>
      <c r="BA949" s="27" t="s">
        <v>82</v>
      </c>
      <c r="BB949" s="27" t="s">
        <v>9161</v>
      </c>
      <c r="BC949" s="27" t="s">
        <v>82</v>
      </c>
      <c r="BD949" s="27" t="s">
        <v>82</v>
      </c>
      <c r="BE949" s="27" t="s">
        <v>82</v>
      </c>
      <c r="BF949" s="27" t="s">
        <v>82</v>
      </c>
      <c r="BG949" s="27" t="s">
        <v>9111</v>
      </c>
      <c r="BH949" s="27" t="s">
        <v>2792</v>
      </c>
      <c r="BI949" s="27" t="s">
        <v>5278</v>
      </c>
      <c r="BJ949" s="27" t="s">
        <v>5561</v>
      </c>
      <c r="BK949" s="27" t="s">
        <v>6850</v>
      </c>
      <c r="BL949" s="27" t="s">
        <v>82</v>
      </c>
      <c r="BM949" s="27" t="s">
        <v>82</v>
      </c>
      <c r="BN949" s="27" t="s">
        <v>82</v>
      </c>
      <c r="BP949" s="117">
        <f>AO949*E949</f>
        <v>0</v>
      </c>
      <c r="BQ949" s="117">
        <f>AO949*Z949</f>
        <v>0</v>
      </c>
    </row>
    <row r="950">
      <c r="A950" s="48" t="s">
        <v>81</v>
      </c>
      <c r="B950" s="48" t="s">
        <v>82</v>
      </c>
      <c r="C950" s="58">
        <v>0</v>
      </c>
      <c r="D950" s="58">
        <v>0</v>
      </c>
      <c r="E950" s="64">
        <v>1221</v>
      </c>
      <c r="F950" s="26" t="s">
        <v>9162</v>
      </c>
      <c r="G950" s="27" t="s">
        <v>9163</v>
      </c>
      <c r="H950" s="27" t="s">
        <v>9164</v>
      </c>
      <c r="I950" s="118" t="s">
        <v>9165</v>
      </c>
      <c r="J950" s="94" t="s">
        <v>1026</v>
      </c>
      <c r="L950" s="27" t="s">
        <v>82</v>
      </c>
      <c r="M950" s="27" t="s">
        <v>9166</v>
      </c>
      <c r="N950" s="27" t="s">
        <v>88</v>
      </c>
      <c r="O950" s="27" t="s">
        <v>117</v>
      </c>
      <c r="P950" s="27" t="s">
        <v>535</v>
      </c>
      <c r="Q950" s="27" t="s">
        <v>89</v>
      </c>
      <c r="R950" s="27" t="s">
        <v>82</v>
      </c>
      <c r="S950" s="95" t="s">
        <v>9167</v>
      </c>
      <c r="T950" s="31">
        <v>10</v>
      </c>
      <c r="U950" s="31">
        <v>20</v>
      </c>
      <c r="V950" s="89">
        <v>42929</v>
      </c>
      <c r="W950" s="89">
        <v>42929</v>
      </c>
      <c r="X950" s="27" t="s">
        <v>9168</v>
      </c>
      <c r="Y950" s="72">
        <v>192</v>
      </c>
      <c r="Z950" s="76">
        <v>0.343</v>
      </c>
      <c r="AA950" s="28" t="s">
        <v>277</v>
      </c>
      <c r="AB950" s="28" t="s">
        <v>82</v>
      </c>
      <c r="AC950" s="28" t="s">
        <v>82</v>
      </c>
      <c r="AD950" s="28" t="s">
        <v>123</v>
      </c>
      <c r="AE950" s="28" t="s">
        <v>82</v>
      </c>
      <c r="AF950" s="28" t="s">
        <v>82</v>
      </c>
      <c r="AG950" s="28" t="s">
        <v>82</v>
      </c>
      <c r="AH950" s="28" t="s">
        <v>82</v>
      </c>
      <c r="AI950" s="28" t="s">
        <v>96</v>
      </c>
      <c r="AJ950" s="28" t="s">
        <v>82</v>
      </c>
      <c r="AK950" s="28" t="s">
        <v>82</v>
      </c>
      <c r="AL950" s="28" t="s">
        <v>9169</v>
      </c>
      <c r="AM950" s="28" t="s">
        <v>88</v>
      </c>
      <c r="AN950" s="27" t="s">
        <v>98</v>
      </c>
      <c r="AO950" s="72">
        <f>C950*U950+D950</f>
        <v>0</v>
      </c>
      <c r="AP950" s="27" t="s">
        <v>82</v>
      </c>
      <c r="AQ950" s="27" t="s">
        <v>82</v>
      </c>
      <c r="AR950" s="29" t="s">
        <v>82</v>
      </c>
      <c r="AS950" s="29" t="s">
        <v>82</v>
      </c>
      <c r="AT950" s="79" t="s">
        <v>82</v>
      </c>
      <c r="AW950" s="80" t="s">
        <v>82</v>
      </c>
      <c r="AX950" s="27" t="s">
        <v>82</v>
      </c>
      <c r="AY950" s="27" t="s">
        <v>9170</v>
      </c>
      <c r="AZ950" s="27" t="s">
        <v>82</v>
      </c>
      <c r="BA950" s="27" t="s">
        <v>82</v>
      </c>
      <c r="BB950" s="27" t="s">
        <v>9171</v>
      </c>
      <c r="BC950" s="27" t="s">
        <v>82</v>
      </c>
      <c r="BD950" s="27" t="s">
        <v>82</v>
      </c>
      <c r="BE950" s="27" t="s">
        <v>82</v>
      </c>
      <c r="BF950" s="27" t="s">
        <v>82</v>
      </c>
      <c r="BG950" s="27" t="s">
        <v>9164</v>
      </c>
      <c r="BH950" s="27" t="s">
        <v>128</v>
      </c>
      <c r="BI950" s="27" t="s">
        <v>129</v>
      </c>
      <c r="BJ950" s="27" t="s">
        <v>542</v>
      </c>
      <c r="BK950" s="27" t="s">
        <v>543</v>
      </c>
      <c r="BL950" s="27" t="s">
        <v>82</v>
      </c>
      <c r="BM950" s="27" t="s">
        <v>82</v>
      </c>
      <c r="BN950" s="27" t="s">
        <v>82</v>
      </c>
      <c r="BP950" s="117">
        <f>AO950*E950</f>
        <v>0</v>
      </c>
      <c r="BQ950" s="117">
        <f>AO950*Z950</f>
        <v>0</v>
      </c>
    </row>
    <row r="951">
      <c r="A951" s="48" t="s">
        <v>81</v>
      </c>
      <c r="B951" s="48" t="s">
        <v>82</v>
      </c>
      <c r="C951" s="58">
        <v>0</v>
      </c>
      <c r="D951" s="58">
        <v>0</v>
      </c>
      <c r="E951" s="64">
        <v>1102.2</v>
      </c>
      <c r="F951" s="26" t="s">
        <v>9172</v>
      </c>
      <c r="G951" s="27" t="s">
        <v>9173</v>
      </c>
      <c r="H951" s="27" t="s">
        <v>9174</v>
      </c>
      <c r="I951" s="118" t="s">
        <v>9175</v>
      </c>
      <c r="J951" s="94" t="s">
        <v>114</v>
      </c>
      <c r="L951" s="27" t="s">
        <v>115</v>
      </c>
      <c r="M951" s="27" t="s">
        <v>780</v>
      </c>
      <c r="N951" s="27" t="s">
        <v>88</v>
      </c>
      <c r="O951" s="27" t="s">
        <v>5153</v>
      </c>
      <c r="P951" s="27" t="s">
        <v>5154</v>
      </c>
      <c r="Q951" s="27" t="s">
        <v>89</v>
      </c>
      <c r="R951" s="27" t="s">
        <v>82</v>
      </c>
      <c r="S951" s="95" t="s">
        <v>9176</v>
      </c>
      <c r="T951" s="31">
        <v>10</v>
      </c>
      <c r="U951" s="31">
        <v>6</v>
      </c>
      <c r="V951" s="89">
        <v>46010</v>
      </c>
      <c r="W951" s="89">
        <v>46010</v>
      </c>
      <c r="X951" s="27" t="s">
        <v>9177</v>
      </c>
      <c r="Y951" s="72">
        <v>288</v>
      </c>
      <c r="Z951" s="76">
        <v>0.427</v>
      </c>
      <c r="AA951" s="28" t="s">
        <v>121</v>
      </c>
      <c r="AB951" s="28" t="s">
        <v>82</v>
      </c>
      <c r="AC951" s="28" t="s">
        <v>122</v>
      </c>
      <c r="AD951" s="28" t="s">
        <v>123</v>
      </c>
      <c r="AE951" s="28" t="s">
        <v>82</v>
      </c>
      <c r="AF951" s="28" t="s">
        <v>82</v>
      </c>
      <c r="AG951" s="28" t="s">
        <v>95</v>
      </c>
      <c r="AH951" s="28" t="s">
        <v>82</v>
      </c>
      <c r="AI951" s="28" t="s">
        <v>96</v>
      </c>
      <c r="AJ951" s="28" t="s">
        <v>82</v>
      </c>
      <c r="AK951" s="28" t="s">
        <v>82</v>
      </c>
      <c r="AL951" s="28" t="s">
        <v>9178</v>
      </c>
      <c r="AM951" s="28" t="s">
        <v>88</v>
      </c>
      <c r="AN951" s="27" t="s">
        <v>98</v>
      </c>
      <c r="AO951" s="72">
        <f>C951*U951+D951</f>
        <v>0</v>
      </c>
      <c r="AP951" s="27" t="s">
        <v>82</v>
      </c>
      <c r="AQ951" s="27" t="s">
        <v>82</v>
      </c>
      <c r="AR951" s="29" t="s">
        <v>82</v>
      </c>
      <c r="AS951" s="29" t="s">
        <v>82</v>
      </c>
      <c r="AT951" s="79" t="s">
        <v>82</v>
      </c>
      <c r="AW951" s="80" t="s">
        <v>82</v>
      </c>
      <c r="AX951" s="27" t="s">
        <v>82</v>
      </c>
      <c r="AY951" s="27" t="s">
        <v>9179</v>
      </c>
      <c r="AZ951" s="27" t="s">
        <v>82</v>
      </c>
      <c r="BA951" s="27" t="s">
        <v>9180</v>
      </c>
      <c r="BB951" s="27" t="s">
        <v>9181</v>
      </c>
      <c r="BC951" s="27" t="s">
        <v>82</v>
      </c>
      <c r="BD951" s="27" t="s">
        <v>82</v>
      </c>
      <c r="BE951" s="27" t="s">
        <v>9182</v>
      </c>
      <c r="BF951" s="27" t="s">
        <v>82</v>
      </c>
      <c r="BG951" s="27" t="s">
        <v>9174</v>
      </c>
      <c r="BH951" s="27" t="s">
        <v>128</v>
      </c>
      <c r="BI951" s="27" t="s">
        <v>5488</v>
      </c>
      <c r="BJ951" s="27" t="s">
        <v>9183</v>
      </c>
      <c r="BK951" s="27" t="s">
        <v>9184</v>
      </c>
      <c r="BL951" s="27" t="s">
        <v>82</v>
      </c>
      <c r="BM951" s="27" t="s">
        <v>82</v>
      </c>
      <c r="BN951" s="27" t="s">
        <v>82</v>
      </c>
      <c r="BP951" s="117">
        <f>AO951*E951</f>
        <v>0</v>
      </c>
      <c r="BQ951" s="117">
        <f>AO951*Z951</f>
        <v>0</v>
      </c>
    </row>
    <row r="952">
      <c r="A952" s="48" t="s">
        <v>81</v>
      </c>
      <c r="B952" s="48" t="s">
        <v>82</v>
      </c>
      <c r="C952" s="58">
        <v>0</v>
      </c>
      <c r="D952" s="58">
        <v>0</v>
      </c>
      <c r="E952" s="64">
        <v>1630.2</v>
      </c>
      <c r="F952" s="26" t="s">
        <v>9185</v>
      </c>
      <c r="G952" s="27" t="s">
        <v>9186</v>
      </c>
      <c r="H952" s="27" t="s">
        <v>9174</v>
      </c>
      <c r="I952" s="118" t="s">
        <v>9187</v>
      </c>
      <c r="J952" s="94" t="s">
        <v>335</v>
      </c>
      <c r="L952" s="27" t="s">
        <v>115</v>
      </c>
      <c r="M952" s="27" t="s">
        <v>171</v>
      </c>
      <c r="N952" s="27" t="s">
        <v>88</v>
      </c>
      <c r="O952" s="27" t="s">
        <v>5153</v>
      </c>
      <c r="P952" s="27" t="s">
        <v>9188</v>
      </c>
      <c r="Q952" s="27" t="s">
        <v>89</v>
      </c>
      <c r="R952" s="27" t="s">
        <v>82</v>
      </c>
      <c r="S952" s="95" t="s">
        <v>9189</v>
      </c>
      <c r="T952" s="31">
        <v>10</v>
      </c>
      <c r="U952" s="31">
        <v>6</v>
      </c>
      <c r="V952" s="89">
        <v>45691</v>
      </c>
      <c r="W952" s="89">
        <v>45691</v>
      </c>
      <c r="X952" s="27" t="s">
        <v>9190</v>
      </c>
      <c r="Y952" s="72">
        <v>400</v>
      </c>
      <c r="Z952" s="76">
        <v>0.627</v>
      </c>
      <c r="AA952" s="28" t="s">
        <v>121</v>
      </c>
      <c r="AB952" s="28" t="s">
        <v>82</v>
      </c>
      <c r="AC952" s="28" t="s">
        <v>122</v>
      </c>
      <c r="AD952" s="28" t="s">
        <v>123</v>
      </c>
      <c r="AE952" s="28" t="s">
        <v>82</v>
      </c>
      <c r="AF952" s="28" t="s">
        <v>82</v>
      </c>
      <c r="AG952" s="28" t="s">
        <v>95</v>
      </c>
      <c r="AH952" s="28" t="s">
        <v>82</v>
      </c>
      <c r="AI952" s="28" t="s">
        <v>96</v>
      </c>
      <c r="AJ952" s="28" t="s">
        <v>82</v>
      </c>
      <c r="AK952" s="28" t="s">
        <v>82</v>
      </c>
      <c r="AL952" s="28" t="s">
        <v>9191</v>
      </c>
      <c r="AM952" s="28" t="s">
        <v>88</v>
      </c>
      <c r="AN952" s="27" t="s">
        <v>98</v>
      </c>
      <c r="AO952" s="72">
        <f>C952*U952+D952</f>
        <v>0</v>
      </c>
      <c r="AP952" s="27" t="s">
        <v>82</v>
      </c>
      <c r="AQ952" s="27" t="s">
        <v>82</v>
      </c>
      <c r="AR952" s="29" t="s">
        <v>82</v>
      </c>
      <c r="AS952" s="29" t="s">
        <v>82</v>
      </c>
      <c r="AT952" s="79" t="s">
        <v>82</v>
      </c>
      <c r="AW952" s="80" t="s">
        <v>82</v>
      </c>
      <c r="AX952" s="27" t="s">
        <v>82</v>
      </c>
      <c r="AY952" s="27" t="s">
        <v>9192</v>
      </c>
      <c r="AZ952" s="27" t="s">
        <v>82</v>
      </c>
      <c r="BA952" s="27" t="s">
        <v>9193</v>
      </c>
      <c r="BB952" s="27" t="s">
        <v>9194</v>
      </c>
      <c r="BC952" s="27" t="s">
        <v>82</v>
      </c>
      <c r="BD952" s="27" t="s">
        <v>82</v>
      </c>
      <c r="BE952" s="27" t="s">
        <v>82</v>
      </c>
      <c r="BF952" s="27" t="s">
        <v>82</v>
      </c>
      <c r="BG952" s="27" t="s">
        <v>9174</v>
      </c>
      <c r="BH952" s="27" t="s">
        <v>128</v>
      </c>
      <c r="BI952" s="27" t="s">
        <v>5488</v>
      </c>
      <c r="BJ952" s="27" t="s">
        <v>5489</v>
      </c>
      <c r="BK952" s="27" t="s">
        <v>5490</v>
      </c>
      <c r="BL952" s="27" t="s">
        <v>82</v>
      </c>
      <c r="BM952" s="27" t="s">
        <v>82</v>
      </c>
      <c r="BN952" s="27" t="s">
        <v>82</v>
      </c>
      <c r="BP952" s="117">
        <f>AO952*E952</f>
        <v>0</v>
      </c>
      <c r="BQ952" s="117">
        <f>AO952*Z952</f>
        <v>0</v>
      </c>
    </row>
    <row r="953">
      <c r="A953" s="48" t="s">
        <v>81</v>
      </c>
      <c r="B953" s="48" t="s">
        <v>82</v>
      </c>
      <c r="C953" s="58">
        <v>0</v>
      </c>
      <c r="D953" s="58">
        <v>0</v>
      </c>
      <c r="E953" s="64">
        <v>726</v>
      </c>
      <c r="F953" s="26" t="s">
        <v>9195</v>
      </c>
      <c r="G953" s="27" t="s">
        <v>9196</v>
      </c>
      <c r="H953" s="27" t="s">
        <v>9197</v>
      </c>
      <c r="I953" s="118" t="s">
        <v>9198</v>
      </c>
      <c r="J953" s="94" t="s">
        <v>114</v>
      </c>
      <c r="L953" s="27" t="s">
        <v>82</v>
      </c>
      <c r="M953" s="27" t="s">
        <v>794</v>
      </c>
      <c r="N953" s="27" t="s">
        <v>88</v>
      </c>
      <c r="O953" s="27" t="s">
        <v>5268</v>
      </c>
      <c r="P953" s="27" t="s">
        <v>5269</v>
      </c>
      <c r="Q953" s="27" t="s">
        <v>89</v>
      </c>
      <c r="R953" s="27" t="s">
        <v>82</v>
      </c>
      <c r="S953" s="95" t="s">
        <v>9199</v>
      </c>
      <c r="T953" s="31">
        <v>10</v>
      </c>
      <c r="U953" s="31">
        <v>8</v>
      </c>
      <c r="V953" s="89">
        <v>45189</v>
      </c>
      <c r="W953" s="89">
        <v>45890</v>
      </c>
      <c r="X953" s="27" t="s">
        <v>9200</v>
      </c>
      <c r="Y953" s="72">
        <v>192</v>
      </c>
      <c r="Z953" s="76">
        <v>0.32</v>
      </c>
      <c r="AA953" s="28" t="s">
        <v>191</v>
      </c>
      <c r="AB953" s="28" t="s">
        <v>82</v>
      </c>
      <c r="AC953" s="28" t="s">
        <v>192</v>
      </c>
      <c r="AD953" s="28" t="s">
        <v>123</v>
      </c>
      <c r="AE953" s="28" t="s">
        <v>82</v>
      </c>
      <c r="AF953" s="28" t="s">
        <v>82</v>
      </c>
      <c r="AG953" s="28" t="s">
        <v>95</v>
      </c>
      <c r="AH953" s="28" t="s">
        <v>82</v>
      </c>
      <c r="AI953" s="28" t="s">
        <v>96</v>
      </c>
      <c r="AJ953" s="28" t="s">
        <v>82</v>
      </c>
      <c r="AK953" s="28" t="s">
        <v>82</v>
      </c>
      <c r="AL953" s="28" t="s">
        <v>9201</v>
      </c>
      <c r="AM953" s="28" t="s">
        <v>88</v>
      </c>
      <c r="AN953" s="27" t="s">
        <v>5692</v>
      </c>
      <c r="AO953" s="72">
        <f>C953*U953+D953</f>
        <v>0</v>
      </c>
      <c r="AP953" s="119" t="s">
        <v>9202</v>
      </c>
      <c r="AQ953" s="27" t="s">
        <v>82</v>
      </c>
      <c r="AR953" s="29" t="s">
        <v>82</v>
      </c>
      <c r="AS953" s="29" t="s">
        <v>82</v>
      </c>
      <c r="AT953" s="79" t="s">
        <v>82</v>
      </c>
      <c r="AW953" s="80" t="s">
        <v>82</v>
      </c>
      <c r="AX953" s="27" t="s">
        <v>82</v>
      </c>
      <c r="AY953" s="27" t="s">
        <v>9203</v>
      </c>
      <c r="AZ953" s="27" t="s">
        <v>82</v>
      </c>
      <c r="BA953" s="27" t="s">
        <v>9204</v>
      </c>
      <c r="BB953" s="27" t="s">
        <v>9205</v>
      </c>
      <c r="BC953" s="27" t="s">
        <v>82</v>
      </c>
      <c r="BD953" s="27" t="s">
        <v>9206</v>
      </c>
      <c r="BE953" s="27" t="s">
        <v>82</v>
      </c>
      <c r="BF953" s="27" t="s">
        <v>82</v>
      </c>
      <c r="BG953" s="27" t="s">
        <v>9197</v>
      </c>
      <c r="BH953" s="27" t="s">
        <v>2792</v>
      </c>
      <c r="BI953" s="27" t="s">
        <v>5278</v>
      </c>
      <c r="BJ953" s="27" t="s">
        <v>5279</v>
      </c>
      <c r="BK953" s="27" t="s">
        <v>6101</v>
      </c>
      <c r="BL953" s="27" t="s">
        <v>82</v>
      </c>
      <c r="BM953" s="27" t="s">
        <v>82</v>
      </c>
      <c r="BN953" s="27" t="s">
        <v>82</v>
      </c>
      <c r="BP953" s="117">
        <f>AO953*E953</f>
        <v>0</v>
      </c>
      <c r="BQ953" s="117">
        <f>AO953*Z953</f>
        <v>0</v>
      </c>
    </row>
    <row r="954">
      <c r="A954" s="48" t="s">
        <v>81</v>
      </c>
      <c r="B954" s="48" t="s">
        <v>82</v>
      </c>
      <c r="C954" s="58">
        <v>0</v>
      </c>
      <c r="D954" s="58">
        <v>0</v>
      </c>
      <c r="E954" s="64">
        <v>752.4</v>
      </c>
      <c r="F954" s="26" t="s">
        <v>9207</v>
      </c>
      <c r="G954" s="27" t="s">
        <v>9208</v>
      </c>
      <c r="H954" s="27" t="s">
        <v>9197</v>
      </c>
      <c r="I954" s="118" t="s">
        <v>9209</v>
      </c>
      <c r="J954" s="94" t="s">
        <v>114</v>
      </c>
      <c r="L954" s="27" t="s">
        <v>82</v>
      </c>
      <c r="M954" s="27" t="s">
        <v>857</v>
      </c>
      <c r="N954" s="27" t="s">
        <v>88</v>
      </c>
      <c r="O954" s="27" t="s">
        <v>5268</v>
      </c>
      <c r="P954" s="27" t="s">
        <v>5269</v>
      </c>
      <c r="Q954" s="27" t="s">
        <v>89</v>
      </c>
      <c r="R954" s="27" t="s">
        <v>82</v>
      </c>
      <c r="S954" s="95" t="s">
        <v>9210</v>
      </c>
      <c r="T954" s="31">
        <v>10</v>
      </c>
      <c r="U954" s="31">
        <v>6</v>
      </c>
      <c r="V954" s="89">
        <v>45958</v>
      </c>
      <c r="W954" s="89">
        <v>45958</v>
      </c>
      <c r="X954" s="27" t="s">
        <v>9211</v>
      </c>
      <c r="Y954" s="72">
        <v>384</v>
      </c>
      <c r="Z954" s="76">
        <v>0.4</v>
      </c>
      <c r="AA954" s="28" t="s">
        <v>92</v>
      </c>
      <c r="AB954" s="28" t="s">
        <v>82</v>
      </c>
      <c r="AC954" s="28" t="s">
        <v>93</v>
      </c>
      <c r="AD954" s="28" t="s">
        <v>123</v>
      </c>
      <c r="AE954" s="28" t="s">
        <v>82</v>
      </c>
      <c r="AF954" s="28" t="s">
        <v>82</v>
      </c>
      <c r="AG954" s="28" t="s">
        <v>95</v>
      </c>
      <c r="AH954" s="28" t="s">
        <v>82</v>
      </c>
      <c r="AI954" s="28" t="s">
        <v>96</v>
      </c>
      <c r="AJ954" s="28" t="s">
        <v>82</v>
      </c>
      <c r="AK954" s="28" t="s">
        <v>82</v>
      </c>
      <c r="AL954" s="28" t="s">
        <v>9212</v>
      </c>
      <c r="AM954" s="28" t="s">
        <v>88</v>
      </c>
      <c r="AN954" s="27" t="s">
        <v>5692</v>
      </c>
      <c r="AO954" s="72">
        <f>C954*U954+D954</f>
        <v>0</v>
      </c>
      <c r="AP954" s="119" t="s">
        <v>9213</v>
      </c>
      <c r="AQ954" s="27" t="s">
        <v>82</v>
      </c>
      <c r="AR954" s="29" t="s">
        <v>82</v>
      </c>
      <c r="AS954" s="29" t="s">
        <v>82</v>
      </c>
      <c r="AT954" s="79" t="s">
        <v>82</v>
      </c>
      <c r="AW954" s="80" t="s">
        <v>82</v>
      </c>
      <c r="AX954" s="27" t="s">
        <v>82</v>
      </c>
      <c r="AY954" s="27" t="s">
        <v>9214</v>
      </c>
      <c r="AZ954" s="27" t="s">
        <v>82</v>
      </c>
      <c r="BA954" s="27" t="s">
        <v>82</v>
      </c>
      <c r="BB954" s="27" t="s">
        <v>9215</v>
      </c>
      <c r="BC954" s="27" t="s">
        <v>82</v>
      </c>
      <c r="BD954" s="27" t="s">
        <v>82</v>
      </c>
      <c r="BE954" s="27" t="s">
        <v>82</v>
      </c>
      <c r="BF954" s="27" t="s">
        <v>82</v>
      </c>
      <c r="BG954" s="27" t="s">
        <v>9197</v>
      </c>
      <c r="BH954" s="27" t="s">
        <v>2792</v>
      </c>
      <c r="BI954" s="27" t="s">
        <v>5278</v>
      </c>
      <c r="BJ954" s="27" t="s">
        <v>6723</v>
      </c>
      <c r="BK954" s="27" t="s">
        <v>6723</v>
      </c>
      <c r="BL954" s="27" t="s">
        <v>82</v>
      </c>
      <c r="BM954" s="27" t="s">
        <v>82</v>
      </c>
      <c r="BN954" s="27" t="s">
        <v>82</v>
      </c>
      <c r="BP954" s="117">
        <f>AO954*E954</f>
        <v>0</v>
      </c>
      <c r="BQ954" s="117">
        <f>AO954*Z954</f>
        <v>0</v>
      </c>
    </row>
    <row r="955">
      <c r="A955" s="48" t="s">
        <v>81</v>
      </c>
      <c r="B955" s="48" t="s">
        <v>82</v>
      </c>
      <c r="C955" s="58">
        <v>0</v>
      </c>
      <c r="D955" s="58">
        <v>0</v>
      </c>
      <c r="E955" s="64">
        <v>752.4</v>
      </c>
      <c r="F955" s="26" t="s">
        <v>9216</v>
      </c>
      <c r="G955" s="27" t="s">
        <v>9208</v>
      </c>
      <c r="H955" s="27" t="s">
        <v>9197</v>
      </c>
      <c r="I955" s="118" t="s">
        <v>9217</v>
      </c>
      <c r="J955" s="94" t="s">
        <v>114</v>
      </c>
      <c r="L955" s="27" t="s">
        <v>82</v>
      </c>
      <c r="M955" s="27" t="s">
        <v>857</v>
      </c>
      <c r="N955" s="27" t="s">
        <v>88</v>
      </c>
      <c r="O955" s="27" t="s">
        <v>5268</v>
      </c>
      <c r="P955" s="27" t="s">
        <v>5269</v>
      </c>
      <c r="Q955" s="27" t="s">
        <v>89</v>
      </c>
      <c r="R955" s="27" t="s">
        <v>82</v>
      </c>
      <c r="S955" s="95" t="s">
        <v>9218</v>
      </c>
      <c r="T955" s="31">
        <v>10</v>
      </c>
      <c r="U955" s="31">
        <v>8</v>
      </c>
      <c r="V955" s="89">
        <v>45958</v>
      </c>
      <c r="W955" s="89">
        <v>45958</v>
      </c>
      <c r="X955" s="27" t="s">
        <v>9219</v>
      </c>
      <c r="Y955" s="72">
        <v>288</v>
      </c>
      <c r="Z955" s="76">
        <v>0.325</v>
      </c>
      <c r="AA955" s="28" t="s">
        <v>92</v>
      </c>
      <c r="AB955" s="28" t="s">
        <v>82</v>
      </c>
      <c r="AC955" s="28" t="s">
        <v>93</v>
      </c>
      <c r="AD955" s="28" t="s">
        <v>123</v>
      </c>
      <c r="AE955" s="28" t="s">
        <v>82</v>
      </c>
      <c r="AF955" s="28" t="s">
        <v>82</v>
      </c>
      <c r="AG955" s="28" t="s">
        <v>95</v>
      </c>
      <c r="AH955" s="28" t="s">
        <v>82</v>
      </c>
      <c r="AI955" s="28" t="s">
        <v>96</v>
      </c>
      <c r="AJ955" s="28" t="s">
        <v>82</v>
      </c>
      <c r="AK955" s="28" t="s">
        <v>82</v>
      </c>
      <c r="AL955" s="28" t="s">
        <v>9220</v>
      </c>
      <c r="AM955" s="28" t="s">
        <v>88</v>
      </c>
      <c r="AN955" s="27" t="s">
        <v>5692</v>
      </c>
      <c r="AO955" s="72">
        <f>C955*U955+D955</f>
        <v>0</v>
      </c>
      <c r="AP955" s="119" t="s">
        <v>9221</v>
      </c>
      <c r="AQ955" s="27" t="s">
        <v>82</v>
      </c>
      <c r="AR955" s="29" t="s">
        <v>82</v>
      </c>
      <c r="AS955" s="29" t="s">
        <v>82</v>
      </c>
      <c r="AT955" s="79" t="s">
        <v>82</v>
      </c>
      <c r="AW955" s="80" t="s">
        <v>82</v>
      </c>
      <c r="AX955" s="27" t="s">
        <v>82</v>
      </c>
      <c r="AY955" s="27" t="s">
        <v>9222</v>
      </c>
      <c r="AZ955" s="27" t="s">
        <v>82</v>
      </c>
      <c r="BA955" s="27" t="s">
        <v>9223</v>
      </c>
      <c r="BB955" s="27" t="s">
        <v>9224</v>
      </c>
      <c r="BC955" s="27" t="s">
        <v>82</v>
      </c>
      <c r="BD955" s="27" t="s">
        <v>82</v>
      </c>
      <c r="BE955" s="27" t="s">
        <v>82</v>
      </c>
      <c r="BF955" s="27" t="s">
        <v>82</v>
      </c>
      <c r="BG955" s="27" t="s">
        <v>9197</v>
      </c>
      <c r="BH955" s="27" t="s">
        <v>2792</v>
      </c>
      <c r="BI955" s="27" t="s">
        <v>5278</v>
      </c>
      <c r="BJ955" s="27" t="s">
        <v>6723</v>
      </c>
      <c r="BK955" s="27" t="s">
        <v>6723</v>
      </c>
      <c r="BL955" s="27" t="s">
        <v>82</v>
      </c>
      <c r="BM955" s="27" t="s">
        <v>82</v>
      </c>
      <c r="BN955" s="27" t="s">
        <v>82</v>
      </c>
      <c r="BP955" s="117">
        <f>AO955*E955</f>
        <v>0</v>
      </c>
      <c r="BQ955" s="117">
        <f>AO955*Z955</f>
        <v>0</v>
      </c>
    </row>
    <row r="956">
      <c r="A956" s="48" t="s">
        <v>81</v>
      </c>
      <c r="B956" s="48" t="s">
        <v>82</v>
      </c>
      <c r="C956" s="58">
        <v>0</v>
      </c>
      <c r="D956" s="58">
        <v>0</v>
      </c>
      <c r="E956" s="64">
        <v>818.4</v>
      </c>
      <c r="F956" s="26" t="s">
        <v>9225</v>
      </c>
      <c r="G956" s="27" t="s">
        <v>9226</v>
      </c>
      <c r="H956" s="27" t="s">
        <v>9227</v>
      </c>
      <c r="I956" s="118" t="s">
        <v>9228</v>
      </c>
      <c r="J956" s="94" t="s">
        <v>136</v>
      </c>
      <c r="L956" s="27" t="s">
        <v>115</v>
      </c>
      <c r="M956" s="27" t="s">
        <v>884</v>
      </c>
      <c r="N956" s="27" t="s">
        <v>88</v>
      </c>
      <c r="O956" s="27" t="s">
        <v>187</v>
      </c>
      <c r="P956" s="27" t="s">
        <v>188</v>
      </c>
      <c r="Q956" s="27" t="s">
        <v>89</v>
      </c>
      <c r="R956" s="27" t="s">
        <v>82</v>
      </c>
      <c r="S956" s="95" t="s">
        <v>9229</v>
      </c>
      <c r="T956" s="31">
        <v>10</v>
      </c>
      <c r="U956" s="31">
        <v>12</v>
      </c>
      <c r="V956" s="89">
        <v>45334</v>
      </c>
      <c r="W956" s="89">
        <v>46146</v>
      </c>
      <c r="X956" s="27" t="s">
        <v>9230</v>
      </c>
      <c r="Y956" s="72">
        <v>320</v>
      </c>
      <c r="Z956" s="76">
        <v>0.41</v>
      </c>
      <c r="AA956" s="28" t="s">
        <v>191</v>
      </c>
      <c r="AB956" s="28" t="s">
        <v>82</v>
      </c>
      <c r="AC956" s="28" t="s">
        <v>192</v>
      </c>
      <c r="AD956" s="28" t="s">
        <v>123</v>
      </c>
      <c r="AE956" s="28" t="s">
        <v>82</v>
      </c>
      <c r="AF956" s="28" t="s">
        <v>82</v>
      </c>
      <c r="AG956" s="28" t="s">
        <v>95</v>
      </c>
      <c r="AH956" s="28" t="s">
        <v>82</v>
      </c>
      <c r="AI956" s="28" t="s">
        <v>96</v>
      </c>
      <c r="AJ956" s="28" t="s">
        <v>82</v>
      </c>
      <c r="AK956" s="28" t="s">
        <v>82</v>
      </c>
      <c r="AL956" s="28" t="s">
        <v>9231</v>
      </c>
      <c r="AM956" s="28" t="s">
        <v>88</v>
      </c>
      <c r="AN956" s="27" t="s">
        <v>98</v>
      </c>
      <c r="AO956" s="72">
        <f>C956*U956+D956</f>
        <v>0</v>
      </c>
      <c r="AP956" s="27" t="s">
        <v>82</v>
      </c>
      <c r="AQ956" s="27" t="s">
        <v>82</v>
      </c>
      <c r="AR956" s="29" t="s">
        <v>82</v>
      </c>
      <c r="AS956" s="29" t="s">
        <v>82</v>
      </c>
      <c r="AT956" s="79" t="s">
        <v>82</v>
      </c>
      <c r="AW956" s="80" t="s">
        <v>82</v>
      </c>
      <c r="AX956" s="27" t="s">
        <v>82</v>
      </c>
      <c r="AY956" s="27" t="s">
        <v>9232</v>
      </c>
      <c r="AZ956" s="27" t="s">
        <v>82</v>
      </c>
      <c r="BA956" s="27" t="s">
        <v>9233</v>
      </c>
      <c r="BB956" s="27" t="s">
        <v>9234</v>
      </c>
      <c r="BC956" s="27" t="s">
        <v>82</v>
      </c>
      <c r="BD956" s="27" t="s">
        <v>9235</v>
      </c>
      <c r="BE956" s="27" t="s">
        <v>82</v>
      </c>
      <c r="BF956" s="27" t="s">
        <v>82</v>
      </c>
      <c r="BG956" s="27" t="s">
        <v>9227</v>
      </c>
      <c r="BH956" s="27" t="s">
        <v>128</v>
      </c>
      <c r="BI956" s="27" t="s">
        <v>200</v>
      </c>
      <c r="BJ956" s="27" t="s">
        <v>412</v>
      </c>
      <c r="BK956" s="27" t="s">
        <v>5148</v>
      </c>
      <c r="BL956" s="27" t="s">
        <v>82</v>
      </c>
      <c r="BM956" s="27" t="s">
        <v>82</v>
      </c>
      <c r="BN956" s="27" t="s">
        <v>82</v>
      </c>
      <c r="BP956" s="117">
        <f>AO956*E956</f>
        <v>0</v>
      </c>
      <c r="BQ956" s="117">
        <f>AO956*Z956</f>
        <v>0</v>
      </c>
    </row>
    <row r="957">
      <c r="A957" s="48" t="s">
        <v>81</v>
      </c>
      <c r="B957" s="48" t="s">
        <v>82</v>
      </c>
      <c r="C957" s="58">
        <v>0</v>
      </c>
      <c r="D957" s="58">
        <v>0</v>
      </c>
      <c r="E957" s="64">
        <v>818.4</v>
      </c>
      <c r="F957" s="26" t="s">
        <v>9236</v>
      </c>
      <c r="G957" s="27" t="s">
        <v>9226</v>
      </c>
      <c r="H957" s="27" t="s">
        <v>9227</v>
      </c>
      <c r="I957" s="118" t="s">
        <v>9237</v>
      </c>
      <c r="J957" s="94" t="s">
        <v>363</v>
      </c>
      <c r="L957" s="27" t="s">
        <v>115</v>
      </c>
      <c r="M957" s="27" t="s">
        <v>884</v>
      </c>
      <c r="N957" s="27" t="s">
        <v>88</v>
      </c>
      <c r="O957" s="27" t="s">
        <v>187</v>
      </c>
      <c r="P957" s="27" t="s">
        <v>188</v>
      </c>
      <c r="Q957" s="27" t="s">
        <v>89</v>
      </c>
      <c r="R957" s="27" t="s">
        <v>82</v>
      </c>
      <c r="S957" s="95" t="s">
        <v>9238</v>
      </c>
      <c r="T957" s="31">
        <v>10</v>
      </c>
      <c r="U957" s="31">
        <v>16</v>
      </c>
      <c r="V957" s="89">
        <v>45799</v>
      </c>
      <c r="W957" s="89">
        <v>46154</v>
      </c>
      <c r="X957" s="27" t="s">
        <v>9239</v>
      </c>
      <c r="Y957" s="72">
        <v>272</v>
      </c>
      <c r="Z957" s="76">
        <v>0.356</v>
      </c>
      <c r="AA957" s="28" t="s">
        <v>191</v>
      </c>
      <c r="AB957" s="28" t="s">
        <v>82</v>
      </c>
      <c r="AC957" s="28" t="s">
        <v>192</v>
      </c>
      <c r="AD957" s="28" t="s">
        <v>123</v>
      </c>
      <c r="AE957" s="28" t="s">
        <v>82</v>
      </c>
      <c r="AF957" s="28" t="s">
        <v>82</v>
      </c>
      <c r="AG957" s="28" t="s">
        <v>95</v>
      </c>
      <c r="AH957" s="28" t="s">
        <v>82</v>
      </c>
      <c r="AI957" s="28" t="s">
        <v>96</v>
      </c>
      <c r="AJ957" s="28" t="s">
        <v>82</v>
      </c>
      <c r="AK957" s="28" t="s">
        <v>82</v>
      </c>
      <c r="AL957" s="28" t="s">
        <v>9240</v>
      </c>
      <c r="AM957" s="28" t="s">
        <v>88</v>
      </c>
      <c r="AN957" s="27" t="s">
        <v>98</v>
      </c>
      <c r="AO957" s="72">
        <f>C957*U957+D957</f>
        <v>0</v>
      </c>
      <c r="AP957" s="27" t="s">
        <v>82</v>
      </c>
      <c r="AQ957" s="27" t="s">
        <v>82</v>
      </c>
      <c r="AR957" s="29" t="s">
        <v>82</v>
      </c>
      <c r="AS957" s="29" t="s">
        <v>82</v>
      </c>
      <c r="AT957" s="79" t="s">
        <v>82</v>
      </c>
      <c r="AW957" s="80" t="s">
        <v>82</v>
      </c>
      <c r="AX957" s="27" t="s">
        <v>82</v>
      </c>
      <c r="AY957" s="27" t="s">
        <v>9241</v>
      </c>
      <c r="AZ957" s="27" t="s">
        <v>82</v>
      </c>
      <c r="BA957" s="27" t="s">
        <v>9242</v>
      </c>
      <c r="BB957" s="27" t="s">
        <v>9243</v>
      </c>
      <c r="BC957" s="27" t="s">
        <v>82</v>
      </c>
      <c r="BD957" s="27" t="s">
        <v>82</v>
      </c>
      <c r="BE957" s="27" t="s">
        <v>82</v>
      </c>
      <c r="BF957" s="27" t="s">
        <v>82</v>
      </c>
      <c r="BG957" s="27" t="s">
        <v>9227</v>
      </c>
      <c r="BH957" s="27" t="s">
        <v>128</v>
      </c>
      <c r="BI957" s="27" t="s">
        <v>200</v>
      </c>
      <c r="BJ957" s="27" t="s">
        <v>412</v>
      </c>
      <c r="BK957" s="27" t="s">
        <v>5148</v>
      </c>
      <c r="BL957" s="27" t="s">
        <v>82</v>
      </c>
      <c r="BM957" s="27" t="s">
        <v>82</v>
      </c>
      <c r="BN957" s="27" t="s">
        <v>82</v>
      </c>
      <c r="BP957" s="117">
        <f>AO957*E957</f>
        <v>0</v>
      </c>
      <c r="BQ957" s="117">
        <f>AO957*Z957</f>
        <v>0</v>
      </c>
    </row>
    <row r="958">
      <c r="A958" s="48" t="s">
        <v>81</v>
      </c>
      <c r="B958" s="48" t="s">
        <v>82</v>
      </c>
      <c r="C958" s="58">
        <v>0</v>
      </c>
      <c r="D958" s="58">
        <v>0</v>
      </c>
      <c r="E958" s="64">
        <v>917.4</v>
      </c>
      <c r="F958" s="26" t="s">
        <v>9244</v>
      </c>
      <c r="G958" s="27" t="s">
        <v>9245</v>
      </c>
      <c r="H958" s="27" t="s">
        <v>9227</v>
      </c>
      <c r="I958" s="118" t="s">
        <v>9246</v>
      </c>
      <c r="J958" s="94" t="s">
        <v>136</v>
      </c>
      <c r="L958" s="27" t="s">
        <v>115</v>
      </c>
      <c r="M958" s="27" t="s">
        <v>1027</v>
      </c>
      <c r="N958" s="27" t="s">
        <v>88</v>
      </c>
      <c r="O958" s="27" t="s">
        <v>187</v>
      </c>
      <c r="P958" s="27" t="s">
        <v>188</v>
      </c>
      <c r="Q958" s="27" t="s">
        <v>89</v>
      </c>
      <c r="R958" s="27" t="s">
        <v>82</v>
      </c>
      <c r="S958" s="95" t="s">
        <v>9247</v>
      </c>
      <c r="T958" s="31">
        <v>10</v>
      </c>
      <c r="U958" s="31">
        <v>4</v>
      </c>
      <c r="V958" s="89">
        <v>45376</v>
      </c>
      <c r="W958" s="89">
        <v>46077</v>
      </c>
      <c r="X958" s="27" t="s">
        <v>9248</v>
      </c>
      <c r="Y958" s="72">
        <v>480</v>
      </c>
      <c r="Z958" s="76">
        <v>0.565</v>
      </c>
      <c r="AA958" s="28" t="s">
        <v>191</v>
      </c>
      <c r="AB958" s="28" t="s">
        <v>82</v>
      </c>
      <c r="AC958" s="28" t="s">
        <v>192</v>
      </c>
      <c r="AD958" s="28" t="s">
        <v>123</v>
      </c>
      <c r="AE958" s="28" t="s">
        <v>82</v>
      </c>
      <c r="AF958" s="28" t="s">
        <v>82</v>
      </c>
      <c r="AG958" s="28" t="s">
        <v>95</v>
      </c>
      <c r="AH958" s="28" t="s">
        <v>82</v>
      </c>
      <c r="AI958" s="28" t="s">
        <v>96</v>
      </c>
      <c r="AJ958" s="28" t="s">
        <v>82</v>
      </c>
      <c r="AK958" s="28" t="s">
        <v>82</v>
      </c>
      <c r="AL958" s="28" t="s">
        <v>9249</v>
      </c>
      <c r="AM958" s="28" t="s">
        <v>88</v>
      </c>
      <c r="AN958" s="27" t="s">
        <v>98</v>
      </c>
      <c r="AO958" s="72">
        <f>C958*U958+D958</f>
        <v>0</v>
      </c>
      <c r="AP958" s="27" t="s">
        <v>82</v>
      </c>
      <c r="AQ958" s="27" t="s">
        <v>82</v>
      </c>
      <c r="AR958" s="29" t="s">
        <v>82</v>
      </c>
      <c r="AS958" s="29" t="s">
        <v>82</v>
      </c>
      <c r="AT958" s="79" t="s">
        <v>82</v>
      </c>
      <c r="AW958" s="80" t="s">
        <v>82</v>
      </c>
      <c r="AX958" s="27" t="s">
        <v>82</v>
      </c>
      <c r="AY958" s="27" t="s">
        <v>9250</v>
      </c>
      <c r="AZ958" s="27" t="s">
        <v>82</v>
      </c>
      <c r="BA958" s="27" t="s">
        <v>9251</v>
      </c>
      <c r="BB958" s="27" t="s">
        <v>9252</v>
      </c>
      <c r="BC958" s="27" t="s">
        <v>82</v>
      </c>
      <c r="BD958" s="27" t="s">
        <v>82</v>
      </c>
      <c r="BE958" s="27" t="s">
        <v>82</v>
      </c>
      <c r="BF958" s="27" t="s">
        <v>82</v>
      </c>
      <c r="BG958" s="27" t="s">
        <v>9227</v>
      </c>
      <c r="BH958" s="27" t="s">
        <v>128</v>
      </c>
      <c r="BI958" s="27" t="s">
        <v>200</v>
      </c>
      <c r="BJ958" s="27" t="s">
        <v>412</v>
      </c>
      <c r="BK958" s="27" t="s">
        <v>5148</v>
      </c>
      <c r="BL958" s="27" t="s">
        <v>82</v>
      </c>
      <c r="BM958" s="27" t="s">
        <v>82</v>
      </c>
      <c r="BN958" s="27" t="s">
        <v>82</v>
      </c>
      <c r="BP958" s="117">
        <f>AO958*E958</f>
        <v>0</v>
      </c>
      <c r="BQ958" s="117">
        <f>AO958*Z958</f>
        <v>0</v>
      </c>
    </row>
    <row r="959">
      <c r="A959" s="48" t="s">
        <v>81</v>
      </c>
      <c r="B959" s="48" t="s">
        <v>82</v>
      </c>
      <c r="C959" s="58">
        <v>0</v>
      </c>
      <c r="D959" s="58">
        <v>0</v>
      </c>
      <c r="E959" s="64">
        <v>844.8</v>
      </c>
      <c r="F959" s="26" t="s">
        <v>9253</v>
      </c>
      <c r="G959" s="27" t="s">
        <v>9254</v>
      </c>
      <c r="H959" s="27" t="s">
        <v>9227</v>
      </c>
      <c r="I959" s="118" t="s">
        <v>9255</v>
      </c>
      <c r="J959" s="94" t="s">
        <v>136</v>
      </c>
      <c r="L959" s="27" t="s">
        <v>115</v>
      </c>
      <c r="M959" s="27" t="s">
        <v>838</v>
      </c>
      <c r="N959" s="27" t="s">
        <v>88</v>
      </c>
      <c r="O959" s="27" t="s">
        <v>187</v>
      </c>
      <c r="P959" s="27" t="s">
        <v>188</v>
      </c>
      <c r="Q959" s="27" t="s">
        <v>89</v>
      </c>
      <c r="R959" s="27" t="s">
        <v>82</v>
      </c>
      <c r="S959" s="95" t="s">
        <v>9256</v>
      </c>
      <c r="T959" s="31">
        <v>10</v>
      </c>
      <c r="U959" s="31">
        <v>7</v>
      </c>
      <c r="V959" s="89">
        <v>45699</v>
      </c>
      <c r="W959" s="89">
        <v>46129</v>
      </c>
      <c r="X959" s="27" t="s">
        <v>9257</v>
      </c>
      <c r="Y959" s="72">
        <v>272</v>
      </c>
      <c r="Z959" s="76">
        <v>0.42</v>
      </c>
      <c r="AA959" s="28" t="s">
        <v>191</v>
      </c>
      <c r="AB959" s="28" t="s">
        <v>82</v>
      </c>
      <c r="AC959" s="28" t="s">
        <v>192</v>
      </c>
      <c r="AD959" s="28" t="s">
        <v>123</v>
      </c>
      <c r="AE959" s="28" t="s">
        <v>82</v>
      </c>
      <c r="AF959" s="28" t="s">
        <v>82</v>
      </c>
      <c r="AG959" s="28" t="s">
        <v>95</v>
      </c>
      <c r="AH959" s="28" t="s">
        <v>82</v>
      </c>
      <c r="AI959" s="28" t="s">
        <v>96</v>
      </c>
      <c r="AJ959" s="28" t="s">
        <v>82</v>
      </c>
      <c r="AK959" s="28" t="s">
        <v>82</v>
      </c>
      <c r="AL959" s="28" t="s">
        <v>9258</v>
      </c>
      <c r="AM959" s="28" t="s">
        <v>88</v>
      </c>
      <c r="AN959" s="27" t="s">
        <v>98</v>
      </c>
      <c r="AO959" s="72">
        <f>C959*U959+D959</f>
        <v>0</v>
      </c>
      <c r="AP959" s="27" t="s">
        <v>82</v>
      </c>
      <c r="AQ959" s="27" t="s">
        <v>82</v>
      </c>
      <c r="AR959" s="29" t="s">
        <v>82</v>
      </c>
      <c r="AS959" s="29" t="s">
        <v>82</v>
      </c>
      <c r="AT959" s="79" t="s">
        <v>82</v>
      </c>
      <c r="AW959" s="80" t="s">
        <v>82</v>
      </c>
      <c r="AX959" s="27" t="s">
        <v>82</v>
      </c>
      <c r="AY959" s="27" t="s">
        <v>9259</v>
      </c>
      <c r="AZ959" s="27" t="s">
        <v>82</v>
      </c>
      <c r="BA959" s="27" t="s">
        <v>9260</v>
      </c>
      <c r="BB959" s="27" t="s">
        <v>9261</v>
      </c>
      <c r="BC959" s="27" t="s">
        <v>82</v>
      </c>
      <c r="BD959" s="27" t="s">
        <v>82</v>
      </c>
      <c r="BE959" s="27" t="s">
        <v>82</v>
      </c>
      <c r="BF959" s="27" t="s">
        <v>82</v>
      </c>
      <c r="BG959" s="27" t="s">
        <v>9227</v>
      </c>
      <c r="BH959" s="27" t="s">
        <v>128</v>
      </c>
      <c r="BI959" s="27" t="s">
        <v>200</v>
      </c>
      <c r="BJ959" s="27" t="s">
        <v>412</v>
      </c>
      <c r="BK959" s="27" t="s">
        <v>5148</v>
      </c>
      <c r="BL959" s="27" t="s">
        <v>82</v>
      </c>
      <c r="BM959" s="27" t="s">
        <v>82</v>
      </c>
      <c r="BN959" s="27" t="s">
        <v>82</v>
      </c>
      <c r="BP959" s="117">
        <f>AO959*E959</f>
        <v>0</v>
      </c>
      <c r="BQ959" s="117">
        <f>AO959*Z959</f>
        <v>0</v>
      </c>
    </row>
    <row r="960">
      <c r="A960" s="48" t="s">
        <v>81</v>
      </c>
      <c r="B960" s="48" t="s">
        <v>82</v>
      </c>
      <c r="C960" s="58">
        <v>0</v>
      </c>
      <c r="D960" s="58">
        <v>0</v>
      </c>
      <c r="E960" s="64">
        <v>957</v>
      </c>
      <c r="F960" s="26" t="s">
        <v>9262</v>
      </c>
      <c r="G960" s="27" t="s">
        <v>699</v>
      </c>
      <c r="H960" s="27" t="s">
        <v>9227</v>
      </c>
      <c r="I960" s="118" t="s">
        <v>9263</v>
      </c>
      <c r="J960" s="94" t="s">
        <v>136</v>
      </c>
      <c r="L960" s="27" t="s">
        <v>115</v>
      </c>
      <c r="M960" s="27" t="s">
        <v>1001</v>
      </c>
      <c r="N960" s="27" t="s">
        <v>88</v>
      </c>
      <c r="O960" s="27" t="s">
        <v>187</v>
      </c>
      <c r="P960" s="27" t="s">
        <v>188</v>
      </c>
      <c r="Q960" s="27" t="s">
        <v>89</v>
      </c>
      <c r="R960" s="27" t="s">
        <v>82</v>
      </c>
      <c r="S960" s="95" t="s">
        <v>9264</v>
      </c>
      <c r="T960" s="31">
        <v>10</v>
      </c>
      <c r="U960" s="31">
        <v>14</v>
      </c>
      <c r="V960" s="89">
        <v>45831</v>
      </c>
      <c r="W960" s="89">
        <v>46156</v>
      </c>
      <c r="X960" s="27" t="s">
        <v>9265</v>
      </c>
      <c r="Y960" s="72">
        <v>368</v>
      </c>
      <c r="Z960" s="76">
        <v>0.463</v>
      </c>
      <c r="AA960" s="28" t="s">
        <v>191</v>
      </c>
      <c r="AB960" s="28" t="s">
        <v>82</v>
      </c>
      <c r="AC960" s="28" t="s">
        <v>192</v>
      </c>
      <c r="AD960" s="28" t="s">
        <v>123</v>
      </c>
      <c r="AE960" s="28" t="s">
        <v>82</v>
      </c>
      <c r="AF960" s="28" t="s">
        <v>82</v>
      </c>
      <c r="AG960" s="28" t="s">
        <v>95</v>
      </c>
      <c r="AH960" s="28" t="s">
        <v>82</v>
      </c>
      <c r="AI960" s="28" t="s">
        <v>96</v>
      </c>
      <c r="AJ960" s="28" t="s">
        <v>82</v>
      </c>
      <c r="AK960" s="28" t="s">
        <v>82</v>
      </c>
      <c r="AL960" s="28" t="s">
        <v>9266</v>
      </c>
      <c r="AM960" s="28" t="s">
        <v>88</v>
      </c>
      <c r="AN960" s="27" t="s">
        <v>98</v>
      </c>
      <c r="AO960" s="72">
        <f>C960*U960+D960</f>
        <v>0</v>
      </c>
      <c r="AP960" s="27" t="s">
        <v>82</v>
      </c>
      <c r="AQ960" s="27" t="s">
        <v>82</v>
      </c>
      <c r="AR960" s="29" t="s">
        <v>82</v>
      </c>
      <c r="AS960" s="29" t="s">
        <v>82</v>
      </c>
      <c r="AT960" s="79" t="s">
        <v>82</v>
      </c>
      <c r="AW960" s="80" t="s">
        <v>82</v>
      </c>
      <c r="AX960" s="27" t="s">
        <v>82</v>
      </c>
      <c r="AY960" s="27" t="s">
        <v>9267</v>
      </c>
      <c r="AZ960" s="27" t="s">
        <v>82</v>
      </c>
      <c r="BA960" s="27" t="s">
        <v>9268</v>
      </c>
      <c r="BB960" s="27" t="s">
        <v>9269</v>
      </c>
      <c r="BC960" s="27" t="s">
        <v>82</v>
      </c>
      <c r="BD960" s="27" t="s">
        <v>82</v>
      </c>
      <c r="BE960" s="27" t="s">
        <v>82</v>
      </c>
      <c r="BF960" s="27" t="s">
        <v>82</v>
      </c>
      <c r="BG960" s="27" t="s">
        <v>9227</v>
      </c>
      <c r="BH960" s="27" t="s">
        <v>128</v>
      </c>
      <c r="BI960" s="27" t="s">
        <v>200</v>
      </c>
      <c r="BJ960" s="27" t="s">
        <v>412</v>
      </c>
      <c r="BK960" s="27" t="s">
        <v>5148</v>
      </c>
      <c r="BL960" s="27" t="s">
        <v>82</v>
      </c>
      <c r="BM960" s="27" t="s">
        <v>82</v>
      </c>
      <c r="BN960" s="27" t="s">
        <v>82</v>
      </c>
      <c r="BP960" s="117">
        <f>AO960*E960</f>
        <v>0</v>
      </c>
      <c r="BQ960" s="117">
        <f>AO960*Z960</f>
        <v>0</v>
      </c>
    </row>
    <row r="961">
      <c r="A961" s="48" t="s">
        <v>81</v>
      </c>
      <c r="B961" s="48" t="s">
        <v>82</v>
      </c>
      <c r="C961" s="58">
        <v>0</v>
      </c>
      <c r="D961" s="58">
        <v>0</v>
      </c>
      <c r="E961" s="64">
        <v>844.8</v>
      </c>
      <c r="F961" s="26" t="s">
        <v>9270</v>
      </c>
      <c r="G961" s="27" t="s">
        <v>9271</v>
      </c>
      <c r="H961" s="27" t="s">
        <v>9227</v>
      </c>
      <c r="I961" s="118" t="s">
        <v>9272</v>
      </c>
      <c r="J961" s="94" t="s">
        <v>614</v>
      </c>
      <c r="L961" s="27" t="s">
        <v>115</v>
      </c>
      <c r="M961" s="27" t="s">
        <v>838</v>
      </c>
      <c r="N961" s="27" t="s">
        <v>88</v>
      </c>
      <c r="O961" s="27" t="s">
        <v>187</v>
      </c>
      <c r="P961" s="27" t="s">
        <v>188</v>
      </c>
      <c r="Q961" s="27" t="s">
        <v>89</v>
      </c>
      <c r="R961" s="27" t="s">
        <v>82</v>
      </c>
      <c r="S961" s="95" t="s">
        <v>9273</v>
      </c>
      <c r="T961" s="31">
        <v>10</v>
      </c>
      <c r="U961" s="31">
        <v>8</v>
      </c>
      <c r="V961" s="89">
        <v>46129</v>
      </c>
      <c r="W961" s="89">
        <v>46129</v>
      </c>
      <c r="X961" s="27" t="s">
        <v>9274</v>
      </c>
      <c r="Y961" s="72">
        <v>208</v>
      </c>
      <c r="Z961" s="76">
        <v>0.338</v>
      </c>
      <c r="AA961" s="28" t="s">
        <v>191</v>
      </c>
      <c r="AB961" s="28" t="s">
        <v>82</v>
      </c>
      <c r="AC961" s="28" t="s">
        <v>192</v>
      </c>
      <c r="AD961" s="28" t="s">
        <v>123</v>
      </c>
      <c r="AE961" s="28" t="s">
        <v>82</v>
      </c>
      <c r="AF961" s="28" t="s">
        <v>82</v>
      </c>
      <c r="AG961" s="28" t="s">
        <v>95</v>
      </c>
      <c r="AH961" s="28" t="s">
        <v>82</v>
      </c>
      <c r="AI961" s="28" t="s">
        <v>96</v>
      </c>
      <c r="AJ961" s="28" t="s">
        <v>82</v>
      </c>
      <c r="AK961" s="28" t="s">
        <v>82</v>
      </c>
      <c r="AL961" s="28" t="s">
        <v>9275</v>
      </c>
      <c r="AM961" s="28" t="s">
        <v>88</v>
      </c>
      <c r="AN961" s="27" t="s">
        <v>98</v>
      </c>
      <c r="AO961" s="72">
        <f>C961*U961+D961</f>
        <v>0</v>
      </c>
      <c r="AP961" s="27" t="s">
        <v>82</v>
      </c>
      <c r="AQ961" s="27" t="s">
        <v>82</v>
      </c>
      <c r="AR961" s="29" t="s">
        <v>82</v>
      </c>
      <c r="AS961" s="29" t="s">
        <v>82</v>
      </c>
      <c r="AT961" s="79" t="s">
        <v>82</v>
      </c>
      <c r="AW961" s="80" t="s">
        <v>82</v>
      </c>
      <c r="AX961" s="27" t="s">
        <v>82</v>
      </c>
      <c r="AY961" s="27" t="s">
        <v>9276</v>
      </c>
      <c r="AZ961" s="27" t="s">
        <v>82</v>
      </c>
      <c r="BA961" s="27" t="s">
        <v>82</v>
      </c>
      <c r="BB961" s="27" t="s">
        <v>9277</v>
      </c>
      <c r="BC961" s="27" t="s">
        <v>82</v>
      </c>
      <c r="BD961" s="27" t="s">
        <v>82</v>
      </c>
      <c r="BE961" s="27" t="s">
        <v>82</v>
      </c>
      <c r="BF961" s="27" t="s">
        <v>82</v>
      </c>
      <c r="BG961" s="27" t="s">
        <v>9227</v>
      </c>
      <c r="BH961" s="27" t="s">
        <v>128</v>
      </c>
      <c r="BI961" s="27" t="s">
        <v>200</v>
      </c>
      <c r="BJ961" s="27" t="s">
        <v>412</v>
      </c>
      <c r="BK961" s="27" t="s">
        <v>5148</v>
      </c>
      <c r="BL961" s="27" t="s">
        <v>82</v>
      </c>
      <c r="BM961" s="27" t="s">
        <v>82</v>
      </c>
      <c r="BN961" s="27" t="s">
        <v>82</v>
      </c>
      <c r="BP961" s="117">
        <f>AO961*E961</f>
        <v>0</v>
      </c>
      <c r="BQ961" s="117">
        <f>AO961*Z961</f>
        <v>0</v>
      </c>
    </row>
    <row r="962">
      <c r="A962" s="48" t="s">
        <v>81</v>
      </c>
      <c r="B962" s="48" t="s">
        <v>82</v>
      </c>
      <c r="C962" s="58">
        <v>0</v>
      </c>
      <c r="D962" s="58">
        <v>0</v>
      </c>
      <c r="E962" s="64">
        <v>587.4</v>
      </c>
      <c r="F962" s="26" t="s">
        <v>9278</v>
      </c>
      <c r="G962" s="27" t="s">
        <v>9279</v>
      </c>
      <c r="H962" s="27" t="s">
        <v>9280</v>
      </c>
      <c r="I962" s="118" t="s">
        <v>9281</v>
      </c>
      <c r="J962" s="94" t="s">
        <v>114</v>
      </c>
      <c r="L962" s="27" t="s">
        <v>115</v>
      </c>
      <c r="M962" s="27" t="s">
        <v>1280</v>
      </c>
      <c r="N962" s="27" t="s">
        <v>88</v>
      </c>
      <c r="O962" s="27" t="s">
        <v>187</v>
      </c>
      <c r="P962" s="27" t="s">
        <v>259</v>
      </c>
      <c r="Q962" s="27" t="s">
        <v>89</v>
      </c>
      <c r="R962" s="27" t="s">
        <v>82</v>
      </c>
      <c r="S962" s="95" t="s">
        <v>9282</v>
      </c>
      <c r="T962" s="31">
        <v>10</v>
      </c>
      <c r="U962" s="31">
        <v>20</v>
      </c>
      <c r="V962" s="89">
        <v>45447</v>
      </c>
      <c r="W962" s="89">
        <v>45447</v>
      </c>
      <c r="X962" s="27" t="s">
        <v>9283</v>
      </c>
      <c r="Y962" s="72">
        <v>192</v>
      </c>
      <c r="Z962" s="76">
        <v>0.284</v>
      </c>
      <c r="AA962" s="28" t="s">
        <v>92</v>
      </c>
      <c r="AB962" s="28" t="s">
        <v>82</v>
      </c>
      <c r="AC962" s="28" t="s">
        <v>93</v>
      </c>
      <c r="AD962" s="28" t="s">
        <v>123</v>
      </c>
      <c r="AE962" s="28" t="s">
        <v>82</v>
      </c>
      <c r="AF962" s="28" t="s">
        <v>82</v>
      </c>
      <c r="AG962" s="28" t="s">
        <v>95</v>
      </c>
      <c r="AH962" s="28" t="s">
        <v>82</v>
      </c>
      <c r="AI962" s="28" t="s">
        <v>96</v>
      </c>
      <c r="AJ962" s="28" t="s">
        <v>82</v>
      </c>
      <c r="AK962" s="28" t="s">
        <v>82</v>
      </c>
      <c r="AL962" s="28" t="s">
        <v>9284</v>
      </c>
      <c r="AM962" s="28" t="s">
        <v>88</v>
      </c>
      <c r="AN962" s="27" t="s">
        <v>98</v>
      </c>
      <c r="AO962" s="72">
        <f>C962*U962+D962</f>
        <v>0</v>
      </c>
      <c r="AP962" s="27" t="s">
        <v>82</v>
      </c>
      <c r="AQ962" s="27" t="s">
        <v>82</v>
      </c>
      <c r="AR962" s="29" t="s">
        <v>82</v>
      </c>
      <c r="AS962" s="29" t="s">
        <v>82</v>
      </c>
      <c r="AT962" s="79" t="s">
        <v>82</v>
      </c>
      <c r="AW962" s="80" t="s">
        <v>82</v>
      </c>
      <c r="AX962" s="27" t="s">
        <v>82</v>
      </c>
      <c r="AY962" s="27" t="s">
        <v>9285</v>
      </c>
      <c r="AZ962" s="27" t="s">
        <v>82</v>
      </c>
      <c r="BA962" s="27" t="s">
        <v>9286</v>
      </c>
      <c r="BB962" s="27" t="s">
        <v>9287</v>
      </c>
      <c r="BC962" s="27" t="s">
        <v>82</v>
      </c>
      <c r="BD962" s="27" t="s">
        <v>82</v>
      </c>
      <c r="BE962" s="27" t="s">
        <v>82</v>
      </c>
      <c r="BF962" s="27" t="s">
        <v>82</v>
      </c>
      <c r="BG962" s="27" t="s">
        <v>9280</v>
      </c>
      <c r="BH962" s="27" t="s">
        <v>128</v>
      </c>
      <c r="BI962" s="27" t="s">
        <v>200</v>
      </c>
      <c r="BJ962" s="27" t="s">
        <v>412</v>
      </c>
      <c r="BK962" s="27" t="s">
        <v>413</v>
      </c>
      <c r="BL962" s="27" t="s">
        <v>82</v>
      </c>
      <c r="BM962" s="27" t="s">
        <v>82</v>
      </c>
      <c r="BN962" s="27" t="s">
        <v>82</v>
      </c>
      <c r="BP962" s="117">
        <f>AO962*E962</f>
        <v>0</v>
      </c>
      <c r="BQ962" s="117">
        <f>AO962*Z962</f>
        <v>0</v>
      </c>
    </row>
    <row r="963">
      <c r="A963" s="48" t="s">
        <v>81</v>
      </c>
      <c r="B963" s="48" t="s">
        <v>82</v>
      </c>
      <c r="C963" s="58">
        <v>0</v>
      </c>
      <c r="D963" s="58">
        <v>0</v>
      </c>
      <c r="E963" s="64">
        <v>633.6</v>
      </c>
      <c r="F963" s="26" t="s">
        <v>9288</v>
      </c>
      <c r="G963" s="27" t="s">
        <v>9289</v>
      </c>
      <c r="H963" s="27" t="s">
        <v>9290</v>
      </c>
      <c r="I963" s="118" t="s">
        <v>9291</v>
      </c>
      <c r="J963" s="94" t="s">
        <v>114</v>
      </c>
      <c r="L963" s="27" t="s">
        <v>82</v>
      </c>
      <c r="M963" s="27" t="s">
        <v>1857</v>
      </c>
      <c r="N963" s="27" t="s">
        <v>88</v>
      </c>
      <c r="O963" s="27" t="s">
        <v>5268</v>
      </c>
      <c r="P963" s="27" t="s">
        <v>6842</v>
      </c>
      <c r="Q963" s="27" t="s">
        <v>89</v>
      </c>
      <c r="R963" s="27" t="s">
        <v>82</v>
      </c>
      <c r="S963" s="95" t="s">
        <v>9292</v>
      </c>
      <c r="T963" s="31">
        <v>10</v>
      </c>
      <c r="U963" s="31">
        <v>8</v>
      </c>
      <c r="V963" s="89">
        <v>45453</v>
      </c>
      <c r="W963" s="89">
        <v>45453</v>
      </c>
      <c r="X963" s="27" t="s">
        <v>9293</v>
      </c>
      <c r="Y963" s="72">
        <v>160</v>
      </c>
      <c r="Z963" s="76">
        <v>0.323</v>
      </c>
      <c r="AA963" s="28" t="s">
        <v>191</v>
      </c>
      <c r="AB963" s="28" t="s">
        <v>82</v>
      </c>
      <c r="AC963" s="28" t="s">
        <v>192</v>
      </c>
      <c r="AD963" s="28" t="s">
        <v>123</v>
      </c>
      <c r="AE963" s="28" t="s">
        <v>82</v>
      </c>
      <c r="AF963" s="28" t="s">
        <v>82</v>
      </c>
      <c r="AG963" s="28" t="s">
        <v>95</v>
      </c>
      <c r="AH963" s="28" t="s">
        <v>82</v>
      </c>
      <c r="AI963" s="28" t="s">
        <v>96</v>
      </c>
      <c r="AJ963" s="28" t="s">
        <v>82</v>
      </c>
      <c r="AK963" s="28" t="s">
        <v>82</v>
      </c>
      <c r="AL963" s="28" t="s">
        <v>9294</v>
      </c>
      <c r="AM963" s="28" t="s">
        <v>88</v>
      </c>
      <c r="AN963" s="27" t="s">
        <v>5692</v>
      </c>
      <c r="AO963" s="72">
        <f>C963*U963+D963</f>
        <v>0</v>
      </c>
      <c r="AP963" s="119" t="s">
        <v>9295</v>
      </c>
      <c r="AQ963" s="27" t="s">
        <v>82</v>
      </c>
      <c r="AR963" s="29" t="s">
        <v>82</v>
      </c>
      <c r="AS963" s="29" t="s">
        <v>82</v>
      </c>
      <c r="AT963" s="79" t="s">
        <v>82</v>
      </c>
      <c r="AW963" s="80" t="s">
        <v>82</v>
      </c>
      <c r="AX963" s="27" t="s">
        <v>82</v>
      </c>
      <c r="AY963" s="27" t="s">
        <v>9296</v>
      </c>
      <c r="AZ963" s="27" t="s">
        <v>82</v>
      </c>
      <c r="BA963" s="27" t="s">
        <v>9297</v>
      </c>
      <c r="BB963" s="27" t="s">
        <v>9298</v>
      </c>
      <c r="BC963" s="27" t="s">
        <v>82</v>
      </c>
      <c r="BD963" s="27" t="s">
        <v>9299</v>
      </c>
      <c r="BE963" s="27" t="s">
        <v>82</v>
      </c>
      <c r="BF963" s="27" t="s">
        <v>82</v>
      </c>
      <c r="BG963" s="27" t="s">
        <v>9290</v>
      </c>
      <c r="BH963" s="27" t="s">
        <v>2792</v>
      </c>
      <c r="BI963" s="27" t="s">
        <v>5278</v>
      </c>
      <c r="BJ963" s="27" t="s">
        <v>6723</v>
      </c>
      <c r="BK963" s="27" t="s">
        <v>6723</v>
      </c>
      <c r="BL963" s="27" t="s">
        <v>82</v>
      </c>
      <c r="BM963" s="27" t="s">
        <v>82</v>
      </c>
      <c r="BN963" s="27" t="s">
        <v>82</v>
      </c>
      <c r="BP963" s="117">
        <f>AO963*E963</f>
        <v>0</v>
      </c>
      <c r="BQ963" s="117">
        <f>AO963*Z963</f>
        <v>0</v>
      </c>
    </row>
    <row r="964">
      <c r="A964" s="48" t="s">
        <v>81</v>
      </c>
      <c r="B964" s="48" t="s">
        <v>82</v>
      </c>
      <c r="C964" s="58">
        <v>0</v>
      </c>
      <c r="D964" s="58">
        <v>0</v>
      </c>
      <c r="E964" s="64">
        <v>1155</v>
      </c>
      <c r="F964" s="26" t="s">
        <v>9300</v>
      </c>
      <c r="G964" s="27" t="s">
        <v>9090</v>
      </c>
      <c r="H964" s="27" t="s">
        <v>9301</v>
      </c>
      <c r="I964" s="118" t="s">
        <v>9302</v>
      </c>
      <c r="J964" s="94" t="s">
        <v>363</v>
      </c>
      <c r="L964" s="27" t="s">
        <v>82</v>
      </c>
      <c r="M964" s="27" t="s">
        <v>227</v>
      </c>
      <c r="N964" s="27" t="s">
        <v>88</v>
      </c>
      <c r="O964" s="27" t="s">
        <v>5077</v>
      </c>
      <c r="P964" s="27" t="s">
        <v>5951</v>
      </c>
      <c r="Q964" s="27" t="s">
        <v>89</v>
      </c>
      <c r="R964" s="27" t="s">
        <v>82</v>
      </c>
      <c r="S964" s="95" t="s">
        <v>9303</v>
      </c>
      <c r="T964" s="31">
        <v>10</v>
      </c>
      <c r="U964" s="31">
        <v>14</v>
      </c>
      <c r="V964" s="89">
        <v>46188</v>
      </c>
      <c r="W964" s="89">
        <v>46188</v>
      </c>
      <c r="X964" s="27" t="s">
        <v>9304</v>
      </c>
      <c r="Y964" s="72">
        <v>80</v>
      </c>
      <c r="Z964" s="76">
        <v>0.41</v>
      </c>
      <c r="AA964" s="28" t="s">
        <v>2120</v>
      </c>
      <c r="AB964" s="28" t="s">
        <v>82</v>
      </c>
      <c r="AC964" s="28" t="s">
        <v>2121</v>
      </c>
      <c r="AD964" s="28" t="s">
        <v>123</v>
      </c>
      <c r="AE964" s="28" t="s">
        <v>82</v>
      </c>
      <c r="AF964" s="28" t="s">
        <v>82</v>
      </c>
      <c r="AG964" s="28" t="s">
        <v>95</v>
      </c>
      <c r="AH964" s="28" t="s">
        <v>82</v>
      </c>
      <c r="AI964" s="28" t="s">
        <v>96</v>
      </c>
      <c r="AJ964" s="28" t="s">
        <v>82</v>
      </c>
      <c r="AK964" s="28" t="s">
        <v>82</v>
      </c>
      <c r="AL964" s="28" t="s">
        <v>9305</v>
      </c>
      <c r="AM964" s="28" t="s">
        <v>88</v>
      </c>
      <c r="AN964" s="27" t="s">
        <v>5692</v>
      </c>
      <c r="AO964" s="72">
        <f>C964*U964+D964</f>
        <v>0</v>
      </c>
      <c r="AP964" s="119" t="s">
        <v>9306</v>
      </c>
      <c r="AQ964" s="27" t="s">
        <v>82</v>
      </c>
      <c r="AR964" s="29" t="s">
        <v>82</v>
      </c>
      <c r="AS964" s="29" t="s">
        <v>82</v>
      </c>
      <c r="AT964" s="79" t="s">
        <v>82</v>
      </c>
      <c r="AW964" s="80" t="s">
        <v>82</v>
      </c>
      <c r="AX964" s="27" t="s">
        <v>82</v>
      </c>
      <c r="AY964" s="27" t="s">
        <v>9307</v>
      </c>
      <c r="AZ964" s="27" t="s">
        <v>82</v>
      </c>
      <c r="BA964" s="27" t="s">
        <v>9308</v>
      </c>
      <c r="BB964" s="27" t="s">
        <v>9309</v>
      </c>
      <c r="BC964" s="27" t="s">
        <v>82</v>
      </c>
      <c r="BD964" s="27" t="s">
        <v>82</v>
      </c>
      <c r="BE964" s="27" t="s">
        <v>9310</v>
      </c>
      <c r="BF964" s="27" t="s">
        <v>82</v>
      </c>
      <c r="BG964" s="27" t="s">
        <v>9301</v>
      </c>
      <c r="BH964" s="27" t="s">
        <v>2792</v>
      </c>
      <c r="BI964" s="27" t="s">
        <v>5278</v>
      </c>
      <c r="BJ964" s="27" t="s">
        <v>6461</v>
      </c>
      <c r="BK964" s="27" t="s">
        <v>6461</v>
      </c>
      <c r="BL964" s="27" t="s">
        <v>82</v>
      </c>
      <c r="BM964" s="27" t="s">
        <v>82</v>
      </c>
      <c r="BN964" s="27" t="s">
        <v>82</v>
      </c>
      <c r="BP964" s="117">
        <f>AO964*E964</f>
        <v>0</v>
      </c>
      <c r="BQ964" s="117">
        <f>AO964*Z964</f>
        <v>0</v>
      </c>
    </row>
    <row r="965">
      <c r="A965" s="48" t="s">
        <v>81</v>
      </c>
      <c r="B965" s="48" t="s">
        <v>82</v>
      </c>
      <c r="C965" s="58">
        <v>0</v>
      </c>
      <c r="D965" s="58">
        <v>0</v>
      </c>
      <c r="E965" s="64">
        <v>1155</v>
      </c>
      <c r="F965" s="26" t="s">
        <v>9311</v>
      </c>
      <c r="G965" s="27" t="s">
        <v>9090</v>
      </c>
      <c r="H965" s="27" t="s">
        <v>9301</v>
      </c>
      <c r="I965" s="118" t="s">
        <v>9312</v>
      </c>
      <c r="J965" s="94" t="s">
        <v>363</v>
      </c>
      <c r="L965" s="27" t="s">
        <v>82</v>
      </c>
      <c r="M965" s="27" t="s">
        <v>227</v>
      </c>
      <c r="N965" s="27" t="s">
        <v>88</v>
      </c>
      <c r="O965" s="27" t="s">
        <v>5077</v>
      </c>
      <c r="P965" s="27" t="s">
        <v>5951</v>
      </c>
      <c r="Q965" s="27" t="s">
        <v>89</v>
      </c>
      <c r="R965" s="27" t="s">
        <v>82</v>
      </c>
      <c r="S965" s="95" t="s">
        <v>9313</v>
      </c>
      <c r="T965" s="31">
        <v>10</v>
      </c>
      <c r="U965" s="31">
        <v>14</v>
      </c>
      <c r="V965" s="89">
        <v>44846</v>
      </c>
      <c r="W965" s="89">
        <v>45770</v>
      </c>
      <c r="X965" s="27" t="s">
        <v>9314</v>
      </c>
      <c r="Y965" s="72">
        <v>64</v>
      </c>
      <c r="Z965" s="76">
        <v>0.47</v>
      </c>
      <c r="AA965" s="28" t="s">
        <v>9315</v>
      </c>
      <c r="AB965" s="28" t="s">
        <v>82</v>
      </c>
      <c r="AC965" s="28" t="s">
        <v>5196</v>
      </c>
      <c r="AD965" s="28" t="s">
        <v>123</v>
      </c>
      <c r="AE965" s="28" t="s">
        <v>82</v>
      </c>
      <c r="AF965" s="28" t="s">
        <v>82</v>
      </c>
      <c r="AG965" s="28" t="s">
        <v>95</v>
      </c>
      <c r="AH965" s="28" t="s">
        <v>82</v>
      </c>
      <c r="AI965" s="28" t="s">
        <v>1759</v>
      </c>
      <c r="AJ965" s="28" t="s">
        <v>82</v>
      </c>
      <c r="AK965" s="28" t="s">
        <v>82</v>
      </c>
      <c r="AL965" s="28" t="s">
        <v>9316</v>
      </c>
      <c r="AM965" s="28" t="s">
        <v>88</v>
      </c>
      <c r="AN965" s="27" t="s">
        <v>5692</v>
      </c>
      <c r="AO965" s="72">
        <f>C965*U965+D965</f>
        <v>0</v>
      </c>
      <c r="AP965" s="119" t="s">
        <v>9317</v>
      </c>
      <c r="AQ965" s="27" t="s">
        <v>82</v>
      </c>
      <c r="AR965" s="29" t="s">
        <v>82</v>
      </c>
      <c r="AS965" s="29" t="s">
        <v>82</v>
      </c>
      <c r="AT965" s="79" t="s">
        <v>82</v>
      </c>
      <c r="AW965" s="80" t="s">
        <v>82</v>
      </c>
      <c r="AX965" s="27" t="s">
        <v>82</v>
      </c>
      <c r="AY965" s="27" t="s">
        <v>9318</v>
      </c>
      <c r="AZ965" s="27" t="s">
        <v>82</v>
      </c>
      <c r="BA965" s="27" t="s">
        <v>9319</v>
      </c>
      <c r="BB965" s="27" t="s">
        <v>9320</v>
      </c>
      <c r="BC965" s="27" t="s">
        <v>82</v>
      </c>
      <c r="BD965" s="27" t="s">
        <v>9321</v>
      </c>
      <c r="BE965" s="27" t="s">
        <v>9322</v>
      </c>
      <c r="BF965" s="27" t="s">
        <v>82</v>
      </c>
      <c r="BG965" s="27" t="s">
        <v>9301</v>
      </c>
      <c r="BH965" s="27" t="s">
        <v>2792</v>
      </c>
      <c r="BI965" s="27" t="s">
        <v>5698</v>
      </c>
      <c r="BJ965" s="27" t="s">
        <v>5699</v>
      </c>
      <c r="BK965" s="27" t="s">
        <v>5699</v>
      </c>
      <c r="BL965" s="27" t="s">
        <v>82</v>
      </c>
      <c r="BM965" s="27" t="s">
        <v>82</v>
      </c>
      <c r="BN965" s="27" t="s">
        <v>82</v>
      </c>
      <c r="BP965" s="117">
        <f>AO965*E965</f>
        <v>0</v>
      </c>
      <c r="BQ965" s="117">
        <f>AO965*Z965</f>
        <v>0</v>
      </c>
    </row>
    <row r="966">
      <c r="A966" s="48" t="s">
        <v>81</v>
      </c>
      <c r="B966" s="48" t="s">
        <v>82</v>
      </c>
      <c r="C966" s="58">
        <v>0</v>
      </c>
      <c r="D966" s="58">
        <v>0</v>
      </c>
      <c r="E966" s="64">
        <v>1155</v>
      </c>
      <c r="F966" s="26" t="s">
        <v>9323</v>
      </c>
      <c r="G966" s="27" t="s">
        <v>9324</v>
      </c>
      <c r="H966" s="27" t="s">
        <v>9301</v>
      </c>
      <c r="I966" s="118" t="s">
        <v>9325</v>
      </c>
      <c r="J966" s="94" t="s">
        <v>614</v>
      </c>
      <c r="L966" s="27" t="s">
        <v>82</v>
      </c>
      <c r="M966" s="27" t="s">
        <v>227</v>
      </c>
      <c r="N966" s="27" t="s">
        <v>88</v>
      </c>
      <c r="O966" s="27" t="s">
        <v>5077</v>
      </c>
      <c r="P966" s="27" t="s">
        <v>5951</v>
      </c>
      <c r="Q966" s="27" t="s">
        <v>89</v>
      </c>
      <c r="R966" s="27" t="s">
        <v>82</v>
      </c>
      <c r="S966" s="95" t="s">
        <v>9326</v>
      </c>
      <c r="T966" s="31">
        <v>10</v>
      </c>
      <c r="U966" s="31">
        <v>12</v>
      </c>
      <c r="V966" s="89">
        <v>45810</v>
      </c>
      <c r="W966" s="89">
        <v>45810</v>
      </c>
      <c r="X966" s="27" t="s">
        <v>9327</v>
      </c>
      <c r="Y966" s="72">
        <v>96</v>
      </c>
      <c r="Z966" s="76">
        <v>0.497</v>
      </c>
      <c r="AA966" s="28" t="s">
        <v>2120</v>
      </c>
      <c r="AB966" s="28" t="s">
        <v>82</v>
      </c>
      <c r="AC966" s="28" t="s">
        <v>2121</v>
      </c>
      <c r="AD966" s="28" t="s">
        <v>123</v>
      </c>
      <c r="AE966" s="28" t="s">
        <v>82</v>
      </c>
      <c r="AF966" s="28" t="s">
        <v>82</v>
      </c>
      <c r="AG966" s="28" t="s">
        <v>95</v>
      </c>
      <c r="AH966" s="28" t="s">
        <v>82</v>
      </c>
      <c r="AI966" s="28" t="s">
        <v>96</v>
      </c>
      <c r="AJ966" s="28" t="s">
        <v>82</v>
      </c>
      <c r="AK966" s="28" t="s">
        <v>82</v>
      </c>
      <c r="AL966" s="28" t="s">
        <v>9328</v>
      </c>
      <c r="AM966" s="28" t="s">
        <v>88</v>
      </c>
      <c r="AN966" s="27" t="s">
        <v>5692</v>
      </c>
      <c r="AO966" s="72">
        <f>C966*U966+D966</f>
        <v>0</v>
      </c>
      <c r="AP966" s="119" t="s">
        <v>9329</v>
      </c>
      <c r="AQ966" s="27" t="s">
        <v>82</v>
      </c>
      <c r="AR966" s="29" t="s">
        <v>82</v>
      </c>
      <c r="AS966" s="29" t="s">
        <v>82</v>
      </c>
      <c r="AT966" s="79" t="s">
        <v>82</v>
      </c>
      <c r="AW966" s="80" t="s">
        <v>82</v>
      </c>
      <c r="AX966" s="27" t="s">
        <v>82</v>
      </c>
      <c r="AY966" s="27" t="s">
        <v>9330</v>
      </c>
      <c r="AZ966" s="27" t="s">
        <v>82</v>
      </c>
      <c r="BA966" s="27" t="s">
        <v>9331</v>
      </c>
      <c r="BB966" s="27" t="s">
        <v>9332</v>
      </c>
      <c r="BC966" s="27" t="s">
        <v>82</v>
      </c>
      <c r="BD966" s="27" t="s">
        <v>82</v>
      </c>
      <c r="BE966" s="27" t="s">
        <v>9333</v>
      </c>
      <c r="BF966" s="27" t="s">
        <v>82</v>
      </c>
      <c r="BG966" s="27" t="s">
        <v>9301</v>
      </c>
      <c r="BH966" s="27" t="s">
        <v>2792</v>
      </c>
      <c r="BI966" s="27" t="s">
        <v>5278</v>
      </c>
      <c r="BJ966" s="27" t="s">
        <v>6461</v>
      </c>
      <c r="BK966" s="27" t="s">
        <v>6461</v>
      </c>
      <c r="BL966" s="27" t="s">
        <v>82</v>
      </c>
      <c r="BM966" s="27" t="s">
        <v>82</v>
      </c>
      <c r="BN966" s="27" t="s">
        <v>82</v>
      </c>
      <c r="BP966" s="117">
        <f>AO966*E966</f>
        <v>0</v>
      </c>
      <c r="BQ966" s="117">
        <f>AO966*Z966</f>
        <v>0</v>
      </c>
    </row>
    <row r="967">
      <c r="A967" s="48" t="s">
        <v>81</v>
      </c>
      <c r="B967" s="48" t="s">
        <v>82</v>
      </c>
      <c r="C967" s="58">
        <v>0</v>
      </c>
      <c r="D967" s="58">
        <v>0</v>
      </c>
      <c r="E967" s="64">
        <v>917.4</v>
      </c>
      <c r="F967" s="26" t="s">
        <v>9334</v>
      </c>
      <c r="G967" s="27" t="s">
        <v>9335</v>
      </c>
      <c r="H967" s="27" t="s">
        <v>9336</v>
      </c>
      <c r="I967" s="118" t="s">
        <v>9337</v>
      </c>
      <c r="J967" s="94" t="s">
        <v>114</v>
      </c>
      <c r="L967" s="27" t="s">
        <v>82</v>
      </c>
      <c r="M967" s="27" t="s">
        <v>1027</v>
      </c>
      <c r="N967" s="27" t="s">
        <v>88</v>
      </c>
      <c r="O967" s="27" t="s">
        <v>5077</v>
      </c>
      <c r="P967" s="27" t="s">
        <v>5077</v>
      </c>
      <c r="Q967" s="27" t="s">
        <v>89</v>
      </c>
      <c r="R967" s="27" t="s">
        <v>82</v>
      </c>
      <c r="S967" s="95" t="s">
        <v>9338</v>
      </c>
      <c r="T967" s="31">
        <v>10</v>
      </c>
      <c r="U967" s="31">
        <v>12</v>
      </c>
      <c r="V967" s="89">
        <v>45071</v>
      </c>
      <c r="W967" s="89">
        <v>45071</v>
      </c>
      <c r="X967" s="27" t="s">
        <v>9339</v>
      </c>
      <c r="Y967" s="72">
        <v>64</v>
      </c>
      <c r="Z967" s="76">
        <v>0.478</v>
      </c>
      <c r="AA967" s="28" t="s">
        <v>2120</v>
      </c>
      <c r="AB967" s="28" t="s">
        <v>82</v>
      </c>
      <c r="AC967" s="28" t="s">
        <v>2121</v>
      </c>
      <c r="AD967" s="28" t="s">
        <v>123</v>
      </c>
      <c r="AE967" s="28" t="s">
        <v>82</v>
      </c>
      <c r="AF967" s="28" t="s">
        <v>82</v>
      </c>
      <c r="AG967" s="28" t="s">
        <v>95</v>
      </c>
      <c r="AH967" s="28" t="s">
        <v>82</v>
      </c>
      <c r="AI967" s="28" t="s">
        <v>96</v>
      </c>
      <c r="AJ967" s="28" t="s">
        <v>82</v>
      </c>
      <c r="AK967" s="28" t="s">
        <v>82</v>
      </c>
      <c r="AL967" s="28" t="s">
        <v>9340</v>
      </c>
      <c r="AM967" s="28" t="s">
        <v>88</v>
      </c>
      <c r="AN967" s="27" t="s">
        <v>5692</v>
      </c>
      <c r="AO967" s="72">
        <f>C967*U967+D967</f>
        <v>0</v>
      </c>
      <c r="AP967" s="119" t="s">
        <v>9341</v>
      </c>
      <c r="AQ967" s="27" t="s">
        <v>82</v>
      </c>
      <c r="AR967" s="29" t="s">
        <v>82</v>
      </c>
      <c r="AS967" s="29" t="s">
        <v>82</v>
      </c>
      <c r="AT967" s="79" t="s">
        <v>82</v>
      </c>
      <c r="AW967" s="80" t="s">
        <v>82</v>
      </c>
      <c r="AX967" s="27" t="s">
        <v>82</v>
      </c>
      <c r="AY967" s="27" t="s">
        <v>9342</v>
      </c>
      <c r="AZ967" s="27" t="s">
        <v>82</v>
      </c>
      <c r="BA967" s="27" t="s">
        <v>9343</v>
      </c>
      <c r="BB967" s="27" t="s">
        <v>9344</v>
      </c>
      <c r="BC967" s="27" t="s">
        <v>82</v>
      </c>
      <c r="BD967" s="27" t="s">
        <v>9345</v>
      </c>
      <c r="BE967" s="27" t="s">
        <v>9346</v>
      </c>
      <c r="BF967" s="27" t="s">
        <v>82</v>
      </c>
      <c r="BG967" s="27" t="s">
        <v>9336</v>
      </c>
      <c r="BH967" s="27" t="s">
        <v>2792</v>
      </c>
      <c r="BI967" s="27" t="s">
        <v>5698</v>
      </c>
      <c r="BJ967" s="27" t="s">
        <v>5699</v>
      </c>
      <c r="BK967" s="27" t="s">
        <v>5699</v>
      </c>
      <c r="BL967" s="27" t="s">
        <v>82</v>
      </c>
      <c r="BM967" s="27" t="s">
        <v>82</v>
      </c>
      <c r="BN967" s="27" t="s">
        <v>82</v>
      </c>
      <c r="BP967" s="117">
        <f>AO967*E967</f>
        <v>0</v>
      </c>
      <c r="BQ967" s="117">
        <f>AO967*Z967</f>
        <v>0</v>
      </c>
    </row>
    <row r="968">
      <c r="A968" s="48" t="s">
        <v>81</v>
      </c>
      <c r="B968" s="48" t="s">
        <v>82</v>
      </c>
      <c r="C968" s="58">
        <v>0</v>
      </c>
      <c r="D968" s="58">
        <v>0</v>
      </c>
      <c r="E968" s="64">
        <v>1155</v>
      </c>
      <c r="F968" s="26" t="s">
        <v>9347</v>
      </c>
      <c r="G968" s="27" t="s">
        <v>9348</v>
      </c>
      <c r="H968" s="27" t="s">
        <v>9336</v>
      </c>
      <c r="I968" s="118" t="s">
        <v>9349</v>
      </c>
      <c r="J968" s="94" t="s">
        <v>614</v>
      </c>
      <c r="L968" s="27" t="s">
        <v>82</v>
      </c>
      <c r="M968" s="27" t="s">
        <v>227</v>
      </c>
      <c r="N968" s="27" t="s">
        <v>88</v>
      </c>
      <c r="O968" s="27" t="s">
        <v>5077</v>
      </c>
      <c r="P968" s="27" t="s">
        <v>5951</v>
      </c>
      <c r="Q968" s="27" t="s">
        <v>89</v>
      </c>
      <c r="R968" s="27" t="s">
        <v>82</v>
      </c>
      <c r="S968" s="95" t="s">
        <v>9350</v>
      </c>
      <c r="T968" s="31">
        <v>10</v>
      </c>
      <c r="U968" s="31">
        <v>15</v>
      </c>
      <c r="V968" s="89">
        <v>46115</v>
      </c>
      <c r="W968" s="89">
        <v>46115</v>
      </c>
      <c r="X968" s="27" t="s">
        <v>9351</v>
      </c>
      <c r="Y968" s="72">
        <v>96</v>
      </c>
      <c r="Z968" s="76">
        <v>0.368</v>
      </c>
      <c r="AA968" s="28" t="s">
        <v>2135</v>
      </c>
      <c r="AB968" s="28" t="s">
        <v>82</v>
      </c>
      <c r="AC968" s="28" t="s">
        <v>213</v>
      </c>
      <c r="AD968" s="28" t="s">
        <v>123</v>
      </c>
      <c r="AE968" s="28" t="s">
        <v>82</v>
      </c>
      <c r="AF968" s="28" t="s">
        <v>82</v>
      </c>
      <c r="AG968" s="28" t="s">
        <v>95</v>
      </c>
      <c r="AH968" s="28" t="s">
        <v>82</v>
      </c>
      <c r="AI968" s="28" t="s">
        <v>96</v>
      </c>
      <c r="AJ968" s="28" t="s">
        <v>82</v>
      </c>
      <c r="AK968" s="28" t="s">
        <v>82</v>
      </c>
      <c r="AL968" s="28" t="s">
        <v>9352</v>
      </c>
      <c r="AM968" s="28" t="s">
        <v>88</v>
      </c>
      <c r="AN968" s="27" t="s">
        <v>5692</v>
      </c>
      <c r="AO968" s="72">
        <f>C968*U968+D968</f>
        <v>0</v>
      </c>
      <c r="AP968" s="119" t="s">
        <v>9353</v>
      </c>
      <c r="AQ968" s="27" t="s">
        <v>82</v>
      </c>
      <c r="AR968" s="29" t="s">
        <v>82</v>
      </c>
      <c r="AS968" s="29" t="s">
        <v>82</v>
      </c>
      <c r="AT968" s="79" t="s">
        <v>82</v>
      </c>
      <c r="AW968" s="80" t="s">
        <v>82</v>
      </c>
      <c r="AX968" s="27" t="s">
        <v>82</v>
      </c>
      <c r="AY968" s="27" t="s">
        <v>9354</v>
      </c>
      <c r="AZ968" s="27" t="s">
        <v>82</v>
      </c>
      <c r="BA968" s="27" t="s">
        <v>9355</v>
      </c>
      <c r="BB968" s="27" t="s">
        <v>9356</v>
      </c>
      <c r="BC968" s="27" t="s">
        <v>82</v>
      </c>
      <c r="BD968" s="27" t="s">
        <v>82</v>
      </c>
      <c r="BE968" s="27" t="s">
        <v>9357</v>
      </c>
      <c r="BF968" s="27" t="s">
        <v>82</v>
      </c>
      <c r="BG968" s="27" t="s">
        <v>9336</v>
      </c>
      <c r="BH968" s="27" t="s">
        <v>2792</v>
      </c>
      <c r="BI968" s="27" t="s">
        <v>5698</v>
      </c>
      <c r="BJ968" s="27" t="s">
        <v>9358</v>
      </c>
      <c r="BK968" s="27" t="s">
        <v>9358</v>
      </c>
      <c r="BL968" s="27" t="s">
        <v>82</v>
      </c>
      <c r="BM968" s="27" t="s">
        <v>82</v>
      </c>
      <c r="BN968" s="27" t="s">
        <v>82</v>
      </c>
      <c r="BP968" s="117">
        <f>AO968*E968</f>
        <v>0</v>
      </c>
      <c r="BQ968" s="117">
        <f>AO968*Z968</f>
        <v>0</v>
      </c>
    </row>
    <row r="969">
      <c r="A969" s="48" t="s">
        <v>81</v>
      </c>
      <c r="B969" s="48" t="s">
        <v>82</v>
      </c>
      <c r="C969" s="58">
        <v>0</v>
      </c>
      <c r="D969" s="58">
        <v>0</v>
      </c>
      <c r="E969" s="64">
        <v>1102.2</v>
      </c>
      <c r="F969" s="26" t="s">
        <v>9359</v>
      </c>
      <c r="G969" s="27" t="s">
        <v>9360</v>
      </c>
      <c r="H969" s="27" t="s">
        <v>9336</v>
      </c>
      <c r="I969" s="118" t="s">
        <v>9361</v>
      </c>
      <c r="J969" s="94" t="s">
        <v>902</v>
      </c>
      <c r="L969" s="27" t="s">
        <v>82</v>
      </c>
      <c r="M969" s="27" t="s">
        <v>780</v>
      </c>
      <c r="N969" s="27" t="s">
        <v>88</v>
      </c>
      <c r="O969" s="27" t="s">
        <v>5077</v>
      </c>
      <c r="P969" s="27" t="s">
        <v>5077</v>
      </c>
      <c r="Q969" s="27" t="s">
        <v>89</v>
      </c>
      <c r="R969" s="27" t="s">
        <v>82</v>
      </c>
      <c r="S969" s="95" t="s">
        <v>9362</v>
      </c>
      <c r="T969" s="31">
        <v>10</v>
      </c>
      <c r="U969" s="31">
        <v>12</v>
      </c>
      <c r="V969" s="89">
        <v>46265</v>
      </c>
      <c r="W969" s="89">
        <v>46265</v>
      </c>
      <c r="X969" s="27" t="s">
        <v>9363</v>
      </c>
      <c r="Y969" s="72">
        <v>56</v>
      </c>
      <c r="Z969" s="76">
        <v>0.455</v>
      </c>
      <c r="AA969" s="28" t="s">
        <v>1948</v>
      </c>
      <c r="AB969" s="28" t="s">
        <v>82</v>
      </c>
      <c r="AC969" s="28" t="s">
        <v>1949</v>
      </c>
      <c r="AD969" s="28" t="s">
        <v>123</v>
      </c>
      <c r="AE969" s="28" t="s">
        <v>906</v>
      </c>
      <c r="AF969" s="28" t="s">
        <v>82</v>
      </c>
      <c r="AG969" s="28" t="s">
        <v>95</v>
      </c>
      <c r="AH969" s="28" t="s">
        <v>82</v>
      </c>
      <c r="AI969" s="28" t="s">
        <v>96</v>
      </c>
      <c r="AJ969" s="28" t="s">
        <v>82</v>
      </c>
      <c r="AK969" s="28" t="s">
        <v>82</v>
      </c>
      <c r="AL969" s="28" t="s">
        <v>9364</v>
      </c>
      <c r="AM969" s="28" t="s">
        <v>88</v>
      </c>
      <c r="AN969" s="27" t="s">
        <v>5692</v>
      </c>
      <c r="AO969" s="72">
        <f>C969*U969+D969</f>
        <v>0</v>
      </c>
      <c r="AP969" s="27" t="s">
        <v>82</v>
      </c>
      <c r="AQ969" s="27" t="s">
        <v>82</v>
      </c>
      <c r="AR969" s="29" t="s">
        <v>82</v>
      </c>
      <c r="AS969" s="29" t="s">
        <v>82</v>
      </c>
      <c r="AT969" s="79" t="s">
        <v>82</v>
      </c>
      <c r="AW969" s="80" t="s">
        <v>82</v>
      </c>
      <c r="AX969" s="27" t="s">
        <v>82</v>
      </c>
      <c r="AY969" s="27" t="s">
        <v>9365</v>
      </c>
      <c r="AZ969" s="27" t="s">
        <v>82</v>
      </c>
      <c r="BA969" s="27" t="s">
        <v>9366</v>
      </c>
      <c r="BB969" s="27" t="s">
        <v>9367</v>
      </c>
      <c r="BC969" s="27" t="s">
        <v>82</v>
      </c>
      <c r="BD969" s="27" t="s">
        <v>82</v>
      </c>
      <c r="BE969" s="27" t="s">
        <v>9368</v>
      </c>
      <c r="BF969" s="27" t="s">
        <v>82</v>
      </c>
      <c r="BG969" s="27" t="s">
        <v>9336</v>
      </c>
      <c r="BH969" s="27" t="s">
        <v>2792</v>
      </c>
      <c r="BI969" s="27" t="s">
        <v>5698</v>
      </c>
      <c r="BJ969" s="27" t="s">
        <v>5699</v>
      </c>
      <c r="BK969" s="27" t="s">
        <v>5699</v>
      </c>
      <c r="BL969" s="27" t="s">
        <v>82</v>
      </c>
      <c r="BM969" s="27" t="s">
        <v>82</v>
      </c>
      <c r="BN969" s="27" t="s">
        <v>82</v>
      </c>
      <c r="BP969" s="117">
        <f>AO969*E969</f>
        <v>0</v>
      </c>
      <c r="BQ969" s="117">
        <f>AO969*Z969</f>
        <v>0</v>
      </c>
    </row>
    <row r="970">
      <c r="A970" s="48" t="s">
        <v>81</v>
      </c>
      <c r="B970" s="48" t="s">
        <v>82</v>
      </c>
      <c r="C970" s="58">
        <v>0</v>
      </c>
      <c r="D970" s="58">
        <v>0</v>
      </c>
      <c r="E970" s="64">
        <v>521.4</v>
      </c>
      <c r="F970" s="26" t="s">
        <v>9369</v>
      </c>
      <c r="G970" s="27" t="s">
        <v>82</v>
      </c>
      <c r="H970" s="27" t="s">
        <v>9370</v>
      </c>
      <c r="I970" s="118" t="s">
        <v>9371</v>
      </c>
      <c r="J970" s="94" t="s">
        <v>363</v>
      </c>
      <c r="L970" s="27" t="s">
        <v>82</v>
      </c>
      <c r="M970" s="27" t="s">
        <v>396</v>
      </c>
      <c r="N970" s="27" t="s">
        <v>88</v>
      </c>
      <c r="O970" s="27" t="s">
        <v>5077</v>
      </c>
      <c r="P970" s="27" t="s">
        <v>5951</v>
      </c>
      <c r="Q970" s="27" t="s">
        <v>89</v>
      </c>
      <c r="R970" s="27" t="s">
        <v>82</v>
      </c>
      <c r="S970" s="95" t="s">
        <v>9372</v>
      </c>
      <c r="T970" s="31">
        <v>10</v>
      </c>
      <c r="U970" s="31">
        <v>16</v>
      </c>
      <c r="V970" s="89">
        <v>46149</v>
      </c>
      <c r="W970" s="89">
        <v>46149</v>
      </c>
      <c r="X970" s="27" t="s">
        <v>9373</v>
      </c>
      <c r="Y970" s="72">
        <v>80</v>
      </c>
      <c r="Z970" s="76">
        <v>0.238</v>
      </c>
      <c r="AA970" s="28" t="s">
        <v>1772</v>
      </c>
      <c r="AB970" s="28" t="s">
        <v>82</v>
      </c>
      <c r="AC970" s="28" t="s">
        <v>1773</v>
      </c>
      <c r="AD970" s="28" t="s">
        <v>123</v>
      </c>
      <c r="AE970" s="28" t="s">
        <v>82</v>
      </c>
      <c r="AF970" s="28" t="s">
        <v>82</v>
      </c>
      <c r="AG970" s="28" t="s">
        <v>95</v>
      </c>
      <c r="AH970" s="28" t="s">
        <v>82</v>
      </c>
      <c r="AI970" s="28" t="s">
        <v>96</v>
      </c>
      <c r="AJ970" s="28" t="s">
        <v>82</v>
      </c>
      <c r="AK970" s="28" t="s">
        <v>82</v>
      </c>
      <c r="AL970" s="28" t="s">
        <v>9374</v>
      </c>
      <c r="AM970" s="28" t="s">
        <v>88</v>
      </c>
      <c r="AN970" s="27" t="s">
        <v>2649</v>
      </c>
      <c r="AO970" s="72">
        <f>C970*U970+D970</f>
        <v>0</v>
      </c>
      <c r="AP970" s="119" t="s">
        <v>9375</v>
      </c>
      <c r="AQ970" s="27" t="s">
        <v>82</v>
      </c>
      <c r="AR970" s="29" t="s">
        <v>82</v>
      </c>
      <c r="AS970" s="29" t="s">
        <v>82</v>
      </c>
      <c r="AT970" s="79" t="s">
        <v>82</v>
      </c>
      <c r="AW970" s="80" t="s">
        <v>82</v>
      </c>
      <c r="AX970" s="27" t="s">
        <v>82</v>
      </c>
      <c r="AY970" s="27" t="s">
        <v>9376</v>
      </c>
      <c r="AZ970" s="27" t="s">
        <v>82</v>
      </c>
      <c r="BA970" s="27" t="s">
        <v>82</v>
      </c>
      <c r="BB970" s="27" t="s">
        <v>9377</v>
      </c>
      <c r="BC970" s="27" t="s">
        <v>82</v>
      </c>
      <c r="BD970" s="27" t="s">
        <v>82</v>
      </c>
      <c r="BE970" s="27" t="s">
        <v>9378</v>
      </c>
      <c r="BF970" s="27" t="s">
        <v>82</v>
      </c>
      <c r="BG970" s="27" t="s">
        <v>9379</v>
      </c>
      <c r="BH970" s="27" t="s">
        <v>2792</v>
      </c>
      <c r="BI970" s="27" t="s">
        <v>5698</v>
      </c>
      <c r="BJ970" s="27" t="s">
        <v>7839</v>
      </c>
      <c r="BK970" s="27" t="s">
        <v>7839</v>
      </c>
      <c r="BL970" s="27" t="s">
        <v>82</v>
      </c>
      <c r="BM970" s="27" t="s">
        <v>82</v>
      </c>
      <c r="BN970" s="27" t="s">
        <v>82</v>
      </c>
      <c r="BP970" s="117">
        <f>AO970*E970</f>
        <v>0</v>
      </c>
      <c r="BQ970" s="117">
        <f>AO970*Z970</f>
        <v>0</v>
      </c>
    </row>
    <row r="971">
      <c r="A971" s="48" t="s">
        <v>81</v>
      </c>
      <c r="B971" s="48" t="s">
        <v>82</v>
      </c>
      <c r="C971" s="58">
        <v>0</v>
      </c>
      <c r="D971" s="58">
        <v>0</v>
      </c>
      <c r="E971" s="64">
        <v>660</v>
      </c>
      <c r="F971" s="26" t="s">
        <v>9380</v>
      </c>
      <c r="G971" s="27" t="s">
        <v>9381</v>
      </c>
      <c r="H971" s="27" t="s">
        <v>9370</v>
      </c>
      <c r="I971" s="118" t="s">
        <v>9382</v>
      </c>
      <c r="J971" s="94" t="s">
        <v>136</v>
      </c>
      <c r="L971" s="27" t="s">
        <v>82</v>
      </c>
      <c r="M971" s="27" t="s">
        <v>186</v>
      </c>
      <c r="N971" s="27" t="s">
        <v>88</v>
      </c>
      <c r="O971" s="27" t="s">
        <v>5077</v>
      </c>
      <c r="P971" s="27" t="s">
        <v>5951</v>
      </c>
      <c r="Q971" s="27" t="s">
        <v>89</v>
      </c>
      <c r="R971" s="27" t="s">
        <v>82</v>
      </c>
      <c r="S971" s="95" t="s">
        <v>9383</v>
      </c>
      <c r="T971" s="31">
        <v>10</v>
      </c>
      <c r="U971" s="31">
        <v>12</v>
      </c>
      <c r="V971" s="89">
        <v>45776</v>
      </c>
      <c r="W971" s="89">
        <v>46080</v>
      </c>
      <c r="X971" s="27" t="s">
        <v>9384</v>
      </c>
      <c r="Y971" s="72">
        <v>128</v>
      </c>
      <c r="Z971" s="76">
        <v>0.327</v>
      </c>
      <c r="AA971" s="28" t="s">
        <v>1772</v>
      </c>
      <c r="AB971" s="28" t="s">
        <v>82</v>
      </c>
      <c r="AC971" s="28" t="s">
        <v>1773</v>
      </c>
      <c r="AD971" s="28" t="s">
        <v>123</v>
      </c>
      <c r="AE971" s="28" t="s">
        <v>82</v>
      </c>
      <c r="AF971" s="28" t="s">
        <v>82</v>
      </c>
      <c r="AG971" s="28" t="s">
        <v>95</v>
      </c>
      <c r="AH971" s="28" t="s">
        <v>82</v>
      </c>
      <c r="AI971" s="28" t="s">
        <v>96</v>
      </c>
      <c r="AJ971" s="28" t="s">
        <v>82</v>
      </c>
      <c r="AK971" s="28" t="s">
        <v>82</v>
      </c>
      <c r="AL971" s="28" t="s">
        <v>9385</v>
      </c>
      <c r="AM971" s="28" t="s">
        <v>88</v>
      </c>
      <c r="AN971" s="27" t="s">
        <v>2649</v>
      </c>
      <c r="AO971" s="72">
        <f>C971*U971+D971</f>
        <v>0</v>
      </c>
      <c r="AP971" s="119" t="s">
        <v>9386</v>
      </c>
      <c r="AQ971" s="27" t="s">
        <v>82</v>
      </c>
      <c r="AR971" s="29" t="s">
        <v>82</v>
      </c>
      <c r="AS971" s="29" t="s">
        <v>82</v>
      </c>
      <c r="AT971" s="79" t="s">
        <v>82</v>
      </c>
      <c r="AW971" s="80" t="s">
        <v>82</v>
      </c>
      <c r="AX971" s="27" t="s">
        <v>82</v>
      </c>
      <c r="AY971" s="27" t="s">
        <v>9387</v>
      </c>
      <c r="AZ971" s="27" t="s">
        <v>82</v>
      </c>
      <c r="BA971" s="27" t="s">
        <v>9388</v>
      </c>
      <c r="BB971" s="27" t="s">
        <v>9389</v>
      </c>
      <c r="BC971" s="27" t="s">
        <v>82</v>
      </c>
      <c r="BD971" s="27" t="s">
        <v>82</v>
      </c>
      <c r="BE971" s="27" t="s">
        <v>9390</v>
      </c>
      <c r="BF971" s="27" t="s">
        <v>82</v>
      </c>
      <c r="BG971" s="27" t="s">
        <v>9379</v>
      </c>
      <c r="BH971" s="27" t="s">
        <v>2792</v>
      </c>
      <c r="BI971" s="27" t="s">
        <v>5698</v>
      </c>
      <c r="BJ971" s="27" t="s">
        <v>7839</v>
      </c>
      <c r="BK971" s="27" t="s">
        <v>7839</v>
      </c>
      <c r="BL971" s="27" t="s">
        <v>82</v>
      </c>
      <c r="BM971" s="27" t="s">
        <v>82</v>
      </c>
      <c r="BN971" s="27" t="s">
        <v>82</v>
      </c>
      <c r="BP971" s="117">
        <f>AO971*E971</f>
        <v>0</v>
      </c>
      <c r="BQ971" s="117">
        <f>AO971*Z971</f>
        <v>0</v>
      </c>
    </row>
    <row r="972">
      <c r="A972" s="48" t="s">
        <v>81</v>
      </c>
      <c r="B972" s="48" t="s">
        <v>82</v>
      </c>
      <c r="C972" s="58">
        <v>0</v>
      </c>
      <c r="D972" s="58">
        <v>0</v>
      </c>
      <c r="E972" s="64">
        <v>1267.2</v>
      </c>
      <c r="F972" s="26" t="s">
        <v>9391</v>
      </c>
      <c r="G972" s="27" t="s">
        <v>9392</v>
      </c>
      <c r="H972" s="27" t="s">
        <v>9393</v>
      </c>
      <c r="I972" s="118" t="s">
        <v>9394</v>
      </c>
      <c r="J972" s="94" t="s">
        <v>114</v>
      </c>
      <c r="L972" s="27" t="s">
        <v>82</v>
      </c>
      <c r="M972" s="27" t="s">
        <v>1204</v>
      </c>
      <c r="N972" s="27" t="s">
        <v>88</v>
      </c>
      <c r="O972" s="27" t="s">
        <v>5268</v>
      </c>
      <c r="P972" s="27" t="s">
        <v>8975</v>
      </c>
      <c r="Q972" s="27" t="s">
        <v>89</v>
      </c>
      <c r="R972" s="27" t="s">
        <v>82</v>
      </c>
      <c r="S972" s="95" t="s">
        <v>9395</v>
      </c>
      <c r="T972" s="31">
        <v>10</v>
      </c>
      <c r="U972" s="31">
        <v>10</v>
      </c>
      <c r="V972" s="89">
        <v>45806</v>
      </c>
      <c r="W972" s="89">
        <v>45806</v>
      </c>
      <c r="X972" s="27" t="s">
        <v>9396</v>
      </c>
      <c r="Y972" s="72">
        <v>264</v>
      </c>
      <c r="Z972" s="76">
        <v>0.432</v>
      </c>
      <c r="AA972" s="28" t="s">
        <v>1004</v>
      </c>
      <c r="AB972" s="28" t="s">
        <v>82</v>
      </c>
      <c r="AC972" s="28" t="s">
        <v>1005</v>
      </c>
      <c r="AD972" s="28" t="s">
        <v>123</v>
      </c>
      <c r="AE972" s="28" t="s">
        <v>82</v>
      </c>
      <c r="AF972" s="28" t="s">
        <v>82</v>
      </c>
      <c r="AG972" s="28" t="s">
        <v>95</v>
      </c>
      <c r="AH972" s="28" t="s">
        <v>82</v>
      </c>
      <c r="AI972" s="28" t="s">
        <v>96</v>
      </c>
      <c r="AJ972" s="28" t="s">
        <v>82</v>
      </c>
      <c r="AK972" s="28" t="s">
        <v>82</v>
      </c>
      <c r="AL972" s="28" t="s">
        <v>9397</v>
      </c>
      <c r="AM972" s="28" t="s">
        <v>88</v>
      </c>
      <c r="AN972" s="27" t="s">
        <v>98</v>
      </c>
      <c r="AO972" s="72">
        <f>C972*U972+D972</f>
        <v>0</v>
      </c>
      <c r="AP972" s="27" t="s">
        <v>82</v>
      </c>
      <c r="AQ972" s="27" t="s">
        <v>82</v>
      </c>
      <c r="AR972" s="29" t="s">
        <v>82</v>
      </c>
      <c r="AS972" s="29" t="s">
        <v>82</v>
      </c>
      <c r="AT972" s="79" t="s">
        <v>82</v>
      </c>
      <c r="AW972" s="80" t="s">
        <v>82</v>
      </c>
      <c r="AX972" s="27" t="s">
        <v>82</v>
      </c>
      <c r="AY972" s="27" t="s">
        <v>9398</v>
      </c>
      <c r="AZ972" s="27" t="s">
        <v>82</v>
      </c>
      <c r="BA972" s="27" t="s">
        <v>9399</v>
      </c>
      <c r="BB972" s="27" t="s">
        <v>9400</v>
      </c>
      <c r="BC972" s="27" t="s">
        <v>82</v>
      </c>
      <c r="BD972" s="27" t="s">
        <v>82</v>
      </c>
      <c r="BE972" s="27" t="s">
        <v>9401</v>
      </c>
      <c r="BF972" s="27" t="s">
        <v>82</v>
      </c>
      <c r="BG972" s="27" t="s">
        <v>9393</v>
      </c>
      <c r="BH972" s="27" t="s">
        <v>1500</v>
      </c>
      <c r="BI972" s="27" t="s">
        <v>2676</v>
      </c>
      <c r="BJ972" s="27" t="s">
        <v>2677</v>
      </c>
      <c r="BK972" s="27" t="s">
        <v>2677</v>
      </c>
      <c r="BL972" s="27" t="s">
        <v>82</v>
      </c>
      <c r="BM972" s="27" t="s">
        <v>82</v>
      </c>
      <c r="BN972" s="27" t="s">
        <v>82</v>
      </c>
      <c r="BP972" s="117">
        <f>AO972*E972</f>
        <v>0</v>
      </c>
      <c r="BQ972" s="117">
        <f>AO972*Z972</f>
        <v>0</v>
      </c>
    </row>
    <row r="973">
      <c r="A973" s="48" t="s">
        <v>81</v>
      </c>
      <c r="B973" s="48" t="s">
        <v>82</v>
      </c>
      <c r="C973" s="58">
        <v>0</v>
      </c>
      <c r="D973" s="58">
        <v>0</v>
      </c>
      <c r="E973" s="64">
        <v>2917.2</v>
      </c>
      <c r="F973" s="26" t="s">
        <v>9402</v>
      </c>
      <c r="G973" s="27" t="s">
        <v>9403</v>
      </c>
      <c r="H973" s="27" t="s">
        <v>9404</v>
      </c>
      <c r="I973" s="118" t="s">
        <v>9405</v>
      </c>
      <c r="J973" s="94" t="s">
        <v>614</v>
      </c>
      <c r="L973" s="27" t="s">
        <v>82</v>
      </c>
      <c r="M973" s="27" t="s">
        <v>5566</v>
      </c>
      <c r="N973" s="27" t="s">
        <v>88</v>
      </c>
      <c r="O973" s="27" t="s">
        <v>241</v>
      </c>
      <c r="P973" s="27" t="s">
        <v>242</v>
      </c>
      <c r="Q973" s="27" t="s">
        <v>89</v>
      </c>
      <c r="R973" s="27" t="s">
        <v>82</v>
      </c>
      <c r="S973" s="95" t="s">
        <v>9406</v>
      </c>
      <c r="T973" s="31">
        <v>10</v>
      </c>
      <c r="U973" s="31">
        <v>4</v>
      </c>
      <c r="V973" s="89">
        <v>45518</v>
      </c>
      <c r="W973" s="89">
        <v>45518</v>
      </c>
      <c r="X973" s="27" t="s">
        <v>9407</v>
      </c>
      <c r="Y973" s="72">
        <v>496</v>
      </c>
      <c r="Z973" s="76">
        <v>1.244</v>
      </c>
      <c r="AA973" s="28" t="s">
        <v>121</v>
      </c>
      <c r="AB973" s="28" t="s">
        <v>82</v>
      </c>
      <c r="AC973" s="28" t="s">
        <v>122</v>
      </c>
      <c r="AD973" s="28" t="s">
        <v>123</v>
      </c>
      <c r="AE973" s="28" t="s">
        <v>82</v>
      </c>
      <c r="AF973" s="28" t="s">
        <v>82</v>
      </c>
      <c r="AG973" s="28" t="s">
        <v>95</v>
      </c>
      <c r="AH973" s="28" t="s">
        <v>82</v>
      </c>
      <c r="AI973" s="28" t="s">
        <v>96</v>
      </c>
      <c r="AJ973" s="28" t="s">
        <v>82</v>
      </c>
      <c r="AK973" s="28" t="s">
        <v>82</v>
      </c>
      <c r="AL973" s="28" t="s">
        <v>9408</v>
      </c>
      <c r="AM973" s="28" t="s">
        <v>88</v>
      </c>
      <c r="AN973" s="27" t="s">
        <v>98</v>
      </c>
      <c r="AO973" s="72">
        <f>C973*U973+D973</f>
        <v>0</v>
      </c>
      <c r="AP973" s="27" t="s">
        <v>82</v>
      </c>
      <c r="AQ973" s="27" t="s">
        <v>82</v>
      </c>
      <c r="AR973" s="29" t="s">
        <v>82</v>
      </c>
      <c r="AS973" s="29" t="s">
        <v>82</v>
      </c>
      <c r="AT973" s="79" t="s">
        <v>82</v>
      </c>
      <c r="AW973" s="80" t="s">
        <v>82</v>
      </c>
      <c r="AX973" s="27" t="s">
        <v>82</v>
      </c>
      <c r="AY973" s="27" t="s">
        <v>9409</v>
      </c>
      <c r="AZ973" s="27" t="s">
        <v>82</v>
      </c>
      <c r="BA973" s="27" t="s">
        <v>9410</v>
      </c>
      <c r="BB973" s="27" t="s">
        <v>9411</v>
      </c>
      <c r="BC973" s="27" t="s">
        <v>82</v>
      </c>
      <c r="BD973" s="27" t="s">
        <v>9412</v>
      </c>
      <c r="BE973" s="27" t="s">
        <v>9413</v>
      </c>
      <c r="BF973" s="27" t="s">
        <v>82</v>
      </c>
      <c r="BG973" s="27" t="s">
        <v>9414</v>
      </c>
      <c r="BH973" s="27" t="s">
        <v>128</v>
      </c>
      <c r="BI973" s="27" t="s">
        <v>220</v>
      </c>
      <c r="BJ973" s="27" t="s">
        <v>221</v>
      </c>
      <c r="BK973" s="27" t="s">
        <v>202</v>
      </c>
      <c r="BL973" s="27" t="s">
        <v>82</v>
      </c>
      <c r="BM973" s="27" t="s">
        <v>82</v>
      </c>
      <c r="BN973" s="27" t="s">
        <v>82</v>
      </c>
      <c r="BP973" s="117">
        <f>AO973*E973</f>
        <v>0</v>
      </c>
      <c r="BQ973" s="117">
        <f>AO973*Z973</f>
        <v>0</v>
      </c>
    </row>
    <row r="974">
      <c r="A974" s="48" t="s">
        <v>81</v>
      </c>
      <c r="B974" s="48" t="s">
        <v>82</v>
      </c>
      <c r="C974" s="58">
        <v>0</v>
      </c>
      <c r="D974" s="58">
        <v>0</v>
      </c>
      <c r="E974" s="64">
        <v>1102.2</v>
      </c>
      <c r="F974" s="26" t="s">
        <v>9415</v>
      </c>
      <c r="G974" s="27" t="s">
        <v>9416</v>
      </c>
      <c r="H974" s="27" t="s">
        <v>9417</v>
      </c>
      <c r="I974" s="118" t="s">
        <v>9418</v>
      </c>
      <c r="J974" s="94" t="s">
        <v>614</v>
      </c>
      <c r="L974" s="27" t="s">
        <v>82</v>
      </c>
      <c r="M974" s="27" t="s">
        <v>780</v>
      </c>
      <c r="N974" s="27" t="s">
        <v>88</v>
      </c>
      <c r="O974" s="27" t="s">
        <v>241</v>
      </c>
      <c r="P974" s="27" t="s">
        <v>2229</v>
      </c>
      <c r="Q974" s="27" t="s">
        <v>89</v>
      </c>
      <c r="R974" s="27" t="s">
        <v>82</v>
      </c>
      <c r="S974" s="95" t="s">
        <v>9419</v>
      </c>
      <c r="T974" s="31">
        <v>10</v>
      </c>
      <c r="U974" s="31">
        <v>10</v>
      </c>
      <c r="V974" s="89">
        <v>44867</v>
      </c>
      <c r="W974" s="89">
        <v>45068</v>
      </c>
      <c r="X974" s="27" t="s">
        <v>9420</v>
      </c>
      <c r="Y974" s="72">
        <v>288</v>
      </c>
      <c r="Z974" s="76">
        <v>0.664</v>
      </c>
      <c r="AA974" s="28" t="s">
        <v>245</v>
      </c>
      <c r="AB974" s="28" t="s">
        <v>82</v>
      </c>
      <c r="AC974" s="28" t="s">
        <v>192</v>
      </c>
      <c r="AD974" s="28" t="s">
        <v>123</v>
      </c>
      <c r="AE974" s="28" t="s">
        <v>82</v>
      </c>
      <c r="AF974" s="28" t="s">
        <v>82</v>
      </c>
      <c r="AG974" s="28" t="s">
        <v>95</v>
      </c>
      <c r="AH974" s="28" t="s">
        <v>82</v>
      </c>
      <c r="AI974" s="28" t="s">
        <v>96</v>
      </c>
      <c r="AJ974" s="28" t="s">
        <v>82</v>
      </c>
      <c r="AK974" s="28" t="s">
        <v>82</v>
      </c>
      <c r="AL974" s="28" t="s">
        <v>9421</v>
      </c>
      <c r="AM974" s="28" t="s">
        <v>88</v>
      </c>
      <c r="AN974" s="27" t="s">
        <v>98</v>
      </c>
      <c r="AO974" s="72">
        <f>C974*U974+D974</f>
        <v>0</v>
      </c>
      <c r="AP974" s="27" t="s">
        <v>82</v>
      </c>
      <c r="AQ974" s="27" t="s">
        <v>82</v>
      </c>
      <c r="AR974" s="29" t="s">
        <v>82</v>
      </c>
      <c r="AS974" s="29" t="s">
        <v>82</v>
      </c>
      <c r="AT974" s="79" t="s">
        <v>82</v>
      </c>
      <c r="AW974" s="80" t="s">
        <v>82</v>
      </c>
      <c r="AX974" s="27" t="s">
        <v>82</v>
      </c>
      <c r="AY974" s="27" t="s">
        <v>9422</v>
      </c>
      <c r="AZ974" s="27" t="s">
        <v>82</v>
      </c>
      <c r="BA974" s="27" t="s">
        <v>9423</v>
      </c>
      <c r="BB974" s="27" t="s">
        <v>9424</v>
      </c>
      <c r="BC974" s="27" t="s">
        <v>82</v>
      </c>
      <c r="BD974" s="27" t="s">
        <v>9425</v>
      </c>
      <c r="BE974" s="27" t="s">
        <v>9426</v>
      </c>
      <c r="BF974" s="27" t="s">
        <v>82</v>
      </c>
      <c r="BG974" s="27" t="s">
        <v>9427</v>
      </c>
      <c r="BH974" s="27" t="s">
        <v>128</v>
      </c>
      <c r="BI974" s="27" t="s">
        <v>220</v>
      </c>
      <c r="BJ974" s="27" t="s">
        <v>221</v>
      </c>
      <c r="BK974" s="27" t="s">
        <v>202</v>
      </c>
      <c r="BL974" s="27" t="s">
        <v>82</v>
      </c>
      <c r="BM974" s="27" t="s">
        <v>82</v>
      </c>
      <c r="BN974" s="27" t="s">
        <v>82</v>
      </c>
      <c r="BP974" s="117">
        <f>AO974*E974</f>
        <v>0</v>
      </c>
      <c r="BQ974" s="117">
        <f>AO974*Z974</f>
        <v>0</v>
      </c>
    </row>
    <row r="975">
      <c r="A975" s="48" t="s">
        <v>81</v>
      </c>
      <c r="B975" s="48" t="s">
        <v>82</v>
      </c>
      <c r="C975" s="58">
        <v>0</v>
      </c>
      <c r="D975" s="58">
        <v>0</v>
      </c>
      <c r="E975" s="64">
        <v>1003.2</v>
      </c>
      <c r="F975" s="26" t="s">
        <v>9428</v>
      </c>
      <c r="G975" s="27" t="s">
        <v>6451</v>
      </c>
      <c r="H975" s="27" t="s">
        <v>9429</v>
      </c>
      <c r="I975" s="118" t="s">
        <v>9430</v>
      </c>
      <c r="J975" s="94" t="s">
        <v>363</v>
      </c>
      <c r="L975" s="27" t="s">
        <v>82</v>
      </c>
      <c r="M975" s="27" t="s">
        <v>815</v>
      </c>
      <c r="N975" s="27" t="s">
        <v>88</v>
      </c>
      <c r="O975" s="27" t="s">
        <v>5077</v>
      </c>
      <c r="P975" s="27" t="s">
        <v>5077</v>
      </c>
      <c r="Q975" s="27" t="s">
        <v>89</v>
      </c>
      <c r="R975" s="27" t="s">
        <v>82</v>
      </c>
      <c r="S975" s="95" t="s">
        <v>9431</v>
      </c>
      <c r="T975" s="31">
        <v>10</v>
      </c>
      <c r="U975" s="31">
        <v>10</v>
      </c>
      <c r="V975" s="89">
        <v>46059</v>
      </c>
      <c r="W975" s="89">
        <v>46059</v>
      </c>
      <c r="X975" s="27" t="s">
        <v>9432</v>
      </c>
      <c r="Y975" s="72">
        <v>144</v>
      </c>
      <c r="Z975" s="76">
        <v>0.318</v>
      </c>
      <c r="AA975" s="28" t="s">
        <v>1772</v>
      </c>
      <c r="AB975" s="28" t="s">
        <v>82</v>
      </c>
      <c r="AC975" s="28" t="s">
        <v>1773</v>
      </c>
      <c r="AD975" s="28" t="s">
        <v>123</v>
      </c>
      <c r="AE975" s="28" t="s">
        <v>82</v>
      </c>
      <c r="AF975" s="28" t="s">
        <v>82</v>
      </c>
      <c r="AG975" s="28" t="s">
        <v>95</v>
      </c>
      <c r="AH975" s="28" t="s">
        <v>82</v>
      </c>
      <c r="AI975" s="28" t="s">
        <v>96</v>
      </c>
      <c r="AJ975" s="28" t="s">
        <v>82</v>
      </c>
      <c r="AK975" s="28" t="s">
        <v>82</v>
      </c>
      <c r="AL975" s="28" t="s">
        <v>9433</v>
      </c>
      <c r="AM975" s="28" t="s">
        <v>88</v>
      </c>
      <c r="AN975" s="27" t="s">
        <v>194</v>
      </c>
      <c r="AO975" s="72">
        <f>C975*U975+D975</f>
        <v>0</v>
      </c>
      <c r="AP975" s="119" t="s">
        <v>9434</v>
      </c>
      <c r="AQ975" s="27" t="s">
        <v>82</v>
      </c>
      <c r="AR975" s="29" t="s">
        <v>82</v>
      </c>
      <c r="AS975" s="29" t="s">
        <v>82</v>
      </c>
      <c r="AT975" s="79" t="s">
        <v>82</v>
      </c>
      <c r="AW975" s="80" t="s">
        <v>82</v>
      </c>
      <c r="AX975" s="27" t="s">
        <v>82</v>
      </c>
      <c r="AY975" s="27" t="s">
        <v>9435</v>
      </c>
      <c r="AZ975" s="27" t="s">
        <v>82</v>
      </c>
      <c r="BA975" s="27" t="s">
        <v>9436</v>
      </c>
      <c r="BB975" s="27" t="s">
        <v>9437</v>
      </c>
      <c r="BC975" s="27" t="s">
        <v>82</v>
      </c>
      <c r="BD975" s="27" t="s">
        <v>82</v>
      </c>
      <c r="BE975" s="27" t="s">
        <v>9438</v>
      </c>
      <c r="BF975" s="27" t="s">
        <v>82</v>
      </c>
      <c r="BG975" s="27" t="s">
        <v>9429</v>
      </c>
      <c r="BH975" s="27" t="s">
        <v>2792</v>
      </c>
      <c r="BI975" s="27" t="s">
        <v>5278</v>
      </c>
      <c r="BJ975" s="27" t="s">
        <v>6461</v>
      </c>
      <c r="BK975" s="27" t="s">
        <v>6461</v>
      </c>
      <c r="BL975" s="27" t="s">
        <v>82</v>
      </c>
      <c r="BM975" s="27" t="s">
        <v>82</v>
      </c>
      <c r="BN975" s="27" t="s">
        <v>82</v>
      </c>
      <c r="BP975" s="117">
        <f>AO975*E975</f>
        <v>0</v>
      </c>
      <c r="BQ975" s="117">
        <f>AO975*Z975</f>
        <v>0</v>
      </c>
    </row>
    <row r="976">
      <c r="A976" s="48" t="s">
        <v>81</v>
      </c>
      <c r="B976" s="48" t="s">
        <v>82</v>
      </c>
      <c r="C976" s="58">
        <v>0</v>
      </c>
      <c r="D976" s="58">
        <v>0</v>
      </c>
      <c r="E976" s="64">
        <v>1003.2</v>
      </c>
      <c r="F976" s="26" t="s">
        <v>9439</v>
      </c>
      <c r="G976" s="27" t="s">
        <v>9440</v>
      </c>
      <c r="H976" s="27" t="s">
        <v>9429</v>
      </c>
      <c r="I976" s="118" t="s">
        <v>9441</v>
      </c>
      <c r="J976" s="94" t="s">
        <v>614</v>
      </c>
      <c r="L976" s="27" t="s">
        <v>82</v>
      </c>
      <c r="M976" s="27" t="s">
        <v>815</v>
      </c>
      <c r="N976" s="27" t="s">
        <v>88</v>
      </c>
      <c r="O976" s="27" t="s">
        <v>5077</v>
      </c>
      <c r="P976" s="27" t="s">
        <v>5077</v>
      </c>
      <c r="Q976" s="27" t="s">
        <v>89</v>
      </c>
      <c r="R976" s="27" t="s">
        <v>82</v>
      </c>
      <c r="S976" s="95" t="s">
        <v>9442</v>
      </c>
      <c r="T976" s="31">
        <v>10</v>
      </c>
      <c r="U976" s="31">
        <v>12</v>
      </c>
      <c r="V976" s="89">
        <v>46001</v>
      </c>
      <c r="W976" s="89">
        <v>46001</v>
      </c>
      <c r="X976" s="27" t="s">
        <v>9443</v>
      </c>
      <c r="Y976" s="72">
        <v>136</v>
      </c>
      <c r="Z976" s="76">
        <v>0.31</v>
      </c>
      <c r="AA976" s="28" t="s">
        <v>1772</v>
      </c>
      <c r="AB976" s="28" t="s">
        <v>82</v>
      </c>
      <c r="AC976" s="28" t="s">
        <v>1773</v>
      </c>
      <c r="AD976" s="28" t="s">
        <v>123</v>
      </c>
      <c r="AE976" s="28" t="s">
        <v>82</v>
      </c>
      <c r="AF976" s="28" t="s">
        <v>82</v>
      </c>
      <c r="AG976" s="28" t="s">
        <v>95</v>
      </c>
      <c r="AH976" s="28" t="s">
        <v>82</v>
      </c>
      <c r="AI976" s="28" t="s">
        <v>96</v>
      </c>
      <c r="AJ976" s="28" t="s">
        <v>82</v>
      </c>
      <c r="AK976" s="28" t="s">
        <v>82</v>
      </c>
      <c r="AL976" s="28" t="s">
        <v>9444</v>
      </c>
      <c r="AM976" s="28" t="s">
        <v>88</v>
      </c>
      <c r="AN976" s="27" t="s">
        <v>194</v>
      </c>
      <c r="AO976" s="72">
        <f>C976*U976+D976</f>
        <v>0</v>
      </c>
      <c r="AP976" s="119" t="s">
        <v>9445</v>
      </c>
      <c r="AQ976" s="27" t="s">
        <v>82</v>
      </c>
      <c r="AR976" s="29" t="s">
        <v>82</v>
      </c>
      <c r="AS976" s="29" t="s">
        <v>82</v>
      </c>
      <c r="AT976" s="79" t="s">
        <v>82</v>
      </c>
      <c r="AW976" s="80" t="s">
        <v>82</v>
      </c>
      <c r="AX976" s="27" t="s">
        <v>82</v>
      </c>
      <c r="AY976" s="27" t="s">
        <v>9446</v>
      </c>
      <c r="AZ976" s="27" t="s">
        <v>82</v>
      </c>
      <c r="BA976" s="27" t="s">
        <v>9447</v>
      </c>
      <c r="BB976" s="27" t="s">
        <v>9448</v>
      </c>
      <c r="BC976" s="27" t="s">
        <v>82</v>
      </c>
      <c r="BD976" s="27" t="s">
        <v>82</v>
      </c>
      <c r="BE976" s="27" t="s">
        <v>9449</v>
      </c>
      <c r="BF976" s="27" t="s">
        <v>82</v>
      </c>
      <c r="BG976" s="27" t="s">
        <v>9429</v>
      </c>
      <c r="BH976" s="27" t="s">
        <v>2792</v>
      </c>
      <c r="BI976" s="27" t="s">
        <v>5278</v>
      </c>
      <c r="BJ976" s="27" t="s">
        <v>6461</v>
      </c>
      <c r="BK976" s="27" t="s">
        <v>6461</v>
      </c>
      <c r="BL976" s="27" t="s">
        <v>82</v>
      </c>
      <c r="BM976" s="27" t="s">
        <v>82</v>
      </c>
      <c r="BN976" s="27" t="s">
        <v>82</v>
      </c>
      <c r="BP976" s="117">
        <f>AO976*E976</f>
        <v>0</v>
      </c>
      <c r="BQ976" s="117">
        <f>AO976*Z976</f>
        <v>0</v>
      </c>
    </row>
    <row r="977">
      <c r="A977" s="48" t="s">
        <v>81</v>
      </c>
      <c r="B977" s="48" t="s">
        <v>82</v>
      </c>
      <c r="C977" s="58">
        <v>0</v>
      </c>
      <c r="D977" s="58">
        <v>0</v>
      </c>
      <c r="E977" s="64">
        <v>1003.2</v>
      </c>
      <c r="F977" s="26" t="s">
        <v>9450</v>
      </c>
      <c r="G977" s="27" t="s">
        <v>9451</v>
      </c>
      <c r="H977" s="27" t="s">
        <v>9429</v>
      </c>
      <c r="I977" s="118" t="s">
        <v>9452</v>
      </c>
      <c r="J977" s="94" t="s">
        <v>363</v>
      </c>
      <c r="L977" s="27" t="s">
        <v>82</v>
      </c>
      <c r="M977" s="27" t="s">
        <v>815</v>
      </c>
      <c r="N977" s="27" t="s">
        <v>88</v>
      </c>
      <c r="O977" s="27" t="s">
        <v>5077</v>
      </c>
      <c r="P977" s="27" t="s">
        <v>5077</v>
      </c>
      <c r="Q977" s="27" t="s">
        <v>89</v>
      </c>
      <c r="R977" s="27" t="s">
        <v>82</v>
      </c>
      <c r="S977" s="95" t="s">
        <v>9453</v>
      </c>
      <c r="T977" s="31">
        <v>10</v>
      </c>
      <c r="U977" s="31">
        <v>1</v>
      </c>
      <c r="V977" s="89">
        <v>45952</v>
      </c>
      <c r="W977" s="89">
        <v>45952</v>
      </c>
      <c r="X977" s="27" t="s">
        <v>9454</v>
      </c>
      <c r="Y977" s="72">
        <v>144</v>
      </c>
      <c r="Z977" s="76">
        <v>0.322</v>
      </c>
      <c r="AA977" s="28" t="s">
        <v>1772</v>
      </c>
      <c r="AB977" s="28" t="s">
        <v>82</v>
      </c>
      <c r="AC977" s="28" t="s">
        <v>1773</v>
      </c>
      <c r="AD977" s="28" t="s">
        <v>123</v>
      </c>
      <c r="AE977" s="28" t="s">
        <v>82</v>
      </c>
      <c r="AF977" s="28" t="s">
        <v>82</v>
      </c>
      <c r="AG977" s="28" t="s">
        <v>95</v>
      </c>
      <c r="AH977" s="28" t="s">
        <v>82</v>
      </c>
      <c r="AI977" s="28" t="s">
        <v>96</v>
      </c>
      <c r="AJ977" s="28" t="s">
        <v>82</v>
      </c>
      <c r="AK977" s="28" t="s">
        <v>82</v>
      </c>
      <c r="AL977" s="28" t="s">
        <v>9455</v>
      </c>
      <c r="AM977" s="28" t="s">
        <v>88</v>
      </c>
      <c r="AN977" s="27" t="s">
        <v>194</v>
      </c>
      <c r="AO977" s="72">
        <f>C977*U977+D977</f>
        <v>0</v>
      </c>
      <c r="AP977" s="119" t="s">
        <v>9456</v>
      </c>
      <c r="AQ977" s="27" t="s">
        <v>82</v>
      </c>
      <c r="AR977" s="29" t="s">
        <v>82</v>
      </c>
      <c r="AS977" s="29" t="s">
        <v>82</v>
      </c>
      <c r="AT977" s="79" t="s">
        <v>82</v>
      </c>
      <c r="AW977" s="80" t="s">
        <v>82</v>
      </c>
      <c r="AX977" s="27" t="s">
        <v>82</v>
      </c>
      <c r="AY977" s="27" t="s">
        <v>9457</v>
      </c>
      <c r="AZ977" s="27" t="s">
        <v>82</v>
      </c>
      <c r="BA977" s="27" t="s">
        <v>82</v>
      </c>
      <c r="BB977" s="27" t="s">
        <v>9458</v>
      </c>
      <c r="BC977" s="27" t="s">
        <v>82</v>
      </c>
      <c r="BD977" s="27" t="s">
        <v>82</v>
      </c>
      <c r="BE977" s="27" t="s">
        <v>82</v>
      </c>
      <c r="BF977" s="27" t="s">
        <v>82</v>
      </c>
      <c r="BG977" s="27" t="s">
        <v>9429</v>
      </c>
      <c r="BH977" s="27" t="s">
        <v>2792</v>
      </c>
      <c r="BI977" s="27" t="s">
        <v>5278</v>
      </c>
      <c r="BJ977" s="27" t="s">
        <v>6461</v>
      </c>
      <c r="BK977" s="27" t="s">
        <v>6461</v>
      </c>
      <c r="BL977" s="27" t="s">
        <v>82</v>
      </c>
      <c r="BM977" s="27" t="s">
        <v>82</v>
      </c>
      <c r="BN977" s="27" t="s">
        <v>82</v>
      </c>
      <c r="BP977" s="117">
        <f>AO977*E977</f>
        <v>0</v>
      </c>
      <c r="BQ977" s="117">
        <f>AO977*Z977</f>
        <v>0</v>
      </c>
    </row>
    <row r="978">
      <c r="A978" s="48" t="s">
        <v>81</v>
      </c>
      <c r="B978" s="48" t="s">
        <v>82</v>
      </c>
      <c r="C978" s="58">
        <v>0</v>
      </c>
      <c r="D978" s="58">
        <v>0</v>
      </c>
      <c r="E978" s="64">
        <v>917.4</v>
      </c>
      <c r="F978" s="26" t="s">
        <v>9459</v>
      </c>
      <c r="G978" s="27" t="s">
        <v>9460</v>
      </c>
      <c r="H978" s="27" t="s">
        <v>9429</v>
      </c>
      <c r="I978" s="118" t="s">
        <v>9461</v>
      </c>
      <c r="J978" s="94" t="s">
        <v>363</v>
      </c>
      <c r="L978" s="27" t="s">
        <v>82</v>
      </c>
      <c r="M978" s="27" t="s">
        <v>1027</v>
      </c>
      <c r="N978" s="27" t="s">
        <v>88</v>
      </c>
      <c r="O978" s="27" t="s">
        <v>5077</v>
      </c>
      <c r="P978" s="27" t="s">
        <v>5077</v>
      </c>
      <c r="Q978" s="27" t="s">
        <v>89</v>
      </c>
      <c r="R978" s="27" t="s">
        <v>82</v>
      </c>
      <c r="S978" s="95" t="s">
        <v>9462</v>
      </c>
      <c r="T978" s="31">
        <v>10</v>
      </c>
      <c r="U978" s="31">
        <v>10</v>
      </c>
      <c r="V978" s="89">
        <v>45706</v>
      </c>
      <c r="W978" s="89">
        <v>45706</v>
      </c>
      <c r="X978" s="27" t="s">
        <v>9463</v>
      </c>
      <c r="Y978" s="72">
        <v>176</v>
      </c>
      <c r="Z978" s="76">
        <v>0.454</v>
      </c>
      <c r="AA978" s="28" t="s">
        <v>1772</v>
      </c>
      <c r="AB978" s="28" t="s">
        <v>82</v>
      </c>
      <c r="AC978" s="28" t="s">
        <v>1773</v>
      </c>
      <c r="AD978" s="28" t="s">
        <v>123</v>
      </c>
      <c r="AE978" s="28" t="s">
        <v>82</v>
      </c>
      <c r="AF978" s="28" t="s">
        <v>82</v>
      </c>
      <c r="AG978" s="28" t="s">
        <v>95</v>
      </c>
      <c r="AH978" s="28" t="s">
        <v>82</v>
      </c>
      <c r="AI978" s="28" t="s">
        <v>96</v>
      </c>
      <c r="AJ978" s="28" t="s">
        <v>82</v>
      </c>
      <c r="AK978" s="28" t="s">
        <v>82</v>
      </c>
      <c r="AL978" s="28" t="s">
        <v>9464</v>
      </c>
      <c r="AM978" s="28" t="s">
        <v>88</v>
      </c>
      <c r="AN978" s="27" t="s">
        <v>194</v>
      </c>
      <c r="AO978" s="72">
        <f>C978*U978+D978</f>
        <v>0</v>
      </c>
      <c r="AP978" s="119" t="s">
        <v>9465</v>
      </c>
      <c r="AQ978" s="27" t="s">
        <v>82</v>
      </c>
      <c r="AR978" s="29" t="s">
        <v>82</v>
      </c>
      <c r="AS978" s="29" t="s">
        <v>82</v>
      </c>
      <c r="AT978" s="79" t="s">
        <v>82</v>
      </c>
      <c r="AW978" s="80" t="s">
        <v>82</v>
      </c>
      <c r="AX978" s="27" t="s">
        <v>82</v>
      </c>
      <c r="AY978" s="27" t="s">
        <v>9466</v>
      </c>
      <c r="AZ978" s="27" t="s">
        <v>82</v>
      </c>
      <c r="BA978" s="27" t="s">
        <v>9467</v>
      </c>
      <c r="BB978" s="27" t="s">
        <v>9468</v>
      </c>
      <c r="BC978" s="27" t="s">
        <v>82</v>
      </c>
      <c r="BD978" s="27" t="s">
        <v>9469</v>
      </c>
      <c r="BE978" s="27" t="s">
        <v>9470</v>
      </c>
      <c r="BF978" s="27" t="s">
        <v>82</v>
      </c>
      <c r="BG978" s="27" t="s">
        <v>9429</v>
      </c>
      <c r="BH978" s="27" t="s">
        <v>2792</v>
      </c>
      <c r="BI978" s="27" t="s">
        <v>5278</v>
      </c>
      <c r="BJ978" s="27" t="s">
        <v>6461</v>
      </c>
      <c r="BK978" s="27" t="s">
        <v>6461</v>
      </c>
      <c r="BL978" s="27" t="s">
        <v>82</v>
      </c>
      <c r="BM978" s="27" t="s">
        <v>82</v>
      </c>
      <c r="BN978" s="27" t="s">
        <v>82</v>
      </c>
      <c r="BP978" s="117">
        <f>AO978*E978</f>
        <v>0</v>
      </c>
      <c r="BQ978" s="117">
        <f>AO978*Z978</f>
        <v>0</v>
      </c>
    </row>
    <row r="979">
      <c r="A979" s="48" t="s">
        <v>81</v>
      </c>
      <c r="B979" s="48" t="s">
        <v>82</v>
      </c>
      <c r="C979" s="58">
        <v>0</v>
      </c>
      <c r="D979" s="58">
        <v>0</v>
      </c>
      <c r="E979" s="64">
        <v>1003.2</v>
      </c>
      <c r="F979" s="26" t="s">
        <v>9471</v>
      </c>
      <c r="G979" s="27" t="s">
        <v>9472</v>
      </c>
      <c r="H979" s="27" t="s">
        <v>9429</v>
      </c>
      <c r="I979" s="118" t="s">
        <v>9473</v>
      </c>
      <c r="J979" s="94" t="s">
        <v>614</v>
      </c>
      <c r="L979" s="27" t="s">
        <v>82</v>
      </c>
      <c r="M979" s="27" t="s">
        <v>815</v>
      </c>
      <c r="N979" s="27" t="s">
        <v>88</v>
      </c>
      <c r="O979" s="27" t="s">
        <v>5077</v>
      </c>
      <c r="P979" s="27" t="s">
        <v>5077</v>
      </c>
      <c r="Q979" s="27" t="s">
        <v>89</v>
      </c>
      <c r="R979" s="27" t="s">
        <v>82</v>
      </c>
      <c r="S979" s="95" t="s">
        <v>9474</v>
      </c>
      <c r="T979" s="31">
        <v>10</v>
      </c>
      <c r="U979" s="31">
        <v>12</v>
      </c>
      <c r="V979" s="89">
        <v>45973</v>
      </c>
      <c r="W979" s="89">
        <v>45973</v>
      </c>
      <c r="X979" s="27" t="s">
        <v>9475</v>
      </c>
      <c r="Y979" s="72">
        <v>144</v>
      </c>
      <c r="Z979" s="76">
        <v>0.317</v>
      </c>
      <c r="AA979" s="28" t="s">
        <v>1772</v>
      </c>
      <c r="AB979" s="28" t="s">
        <v>82</v>
      </c>
      <c r="AC979" s="28" t="s">
        <v>1773</v>
      </c>
      <c r="AD979" s="28" t="s">
        <v>123</v>
      </c>
      <c r="AE979" s="28" t="s">
        <v>82</v>
      </c>
      <c r="AF979" s="28" t="s">
        <v>82</v>
      </c>
      <c r="AG979" s="28" t="s">
        <v>95</v>
      </c>
      <c r="AH979" s="28" t="s">
        <v>82</v>
      </c>
      <c r="AI979" s="28" t="s">
        <v>96</v>
      </c>
      <c r="AJ979" s="28" t="s">
        <v>82</v>
      </c>
      <c r="AK979" s="28" t="s">
        <v>82</v>
      </c>
      <c r="AL979" s="28" t="s">
        <v>9476</v>
      </c>
      <c r="AM979" s="28" t="s">
        <v>88</v>
      </c>
      <c r="AN979" s="27" t="s">
        <v>194</v>
      </c>
      <c r="AO979" s="72">
        <f>C979*U979+D979</f>
        <v>0</v>
      </c>
      <c r="AP979" s="119" t="s">
        <v>9477</v>
      </c>
      <c r="AQ979" s="27" t="s">
        <v>82</v>
      </c>
      <c r="AR979" s="29" t="s">
        <v>82</v>
      </c>
      <c r="AS979" s="29" t="s">
        <v>82</v>
      </c>
      <c r="AT979" s="79" t="s">
        <v>82</v>
      </c>
      <c r="AW979" s="80" t="s">
        <v>82</v>
      </c>
      <c r="AX979" s="27" t="s">
        <v>82</v>
      </c>
      <c r="AY979" s="27" t="s">
        <v>9478</v>
      </c>
      <c r="AZ979" s="27" t="s">
        <v>82</v>
      </c>
      <c r="BA979" s="27" t="s">
        <v>9479</v>
      </c>
      <c r="BB979" s="27" t="s">
        <v>9480</v>
      </c>
      <c r="BC979" s="27" t="s">
        <v>82</v>
      </c>
      <c r="BD979" s="27" t="s">
        <v>82</v>
      </c>
      <c r="BE979" s="27" t="s">
        <v>9481</v>
      </c>
      <c r="BF979" s="27" t="s">
        <v>82</v>
      </c>
      <c r="BG979" s="27" t="s">
        <v>9429</v>
      </c>
      <c r="BH979" s="27" t="s">
        <v>2792</v>
      </c>
      <c r="BI979" s="27" t="s">
        <v>5278</v>
      </c>
      <c r="BJ979" s="27" t="s">
        <v>6461</v>
      </c>
      <c r="BK979" s="27" t="s">
        <v>6461</v>
      </c>
      <c r="BL979" s="27" t="s">
        <v>82</v>
      </c>
      <c r="BM979" s="27" t="s">
        <v>82</v>
      </c>
      <c r="BN979" s="27" t="s">
        <v>82</v>
      </c>
      <c r="BP979" s="117">
        <f>AO979*E979</f>
        <v>0</v>
      </c>
      <c r="BQ979" s="117">
        <f>AO979*Z979</f>
        <v>0</v>
      </c>
    </row>
    <row r="980">
      <c r="A980" s="48" t="s">
        <v>81</v>
      </c>
      <c r="B980" s="48" t="s">
        <v>82</v>
      </c>
      <c r="C980" s="58">
        <v>0</v>
      </c>
      <c r="D980" s="58">
        <v>0</v>
      </c>
      <c r="E980" s="64">
        <v>1155</v>
      </c>
      <c r="F980" s="26" t="s">
        <v>9482</v>
      </c>
      <c r="G980" s="27" t="s">
        <v>9483</v>
      </c>
      <c r="H980" s="27" t="s">
        <v>9429</v>
      </c>
      <c r="I980" s="118" t="s">
        <v>9484</v>
      </c>
      <c r="J980" s="94" t="s">
        <v>114</v>
      </c>
      <c r="L980" s="27" t="s">
        <v>82</v>
      </c>
      <c r="M980" s="27" t="s">
        <v>227</v>
      </c>
      <c r="N980" s="27" t="s">
        <v>88</v>
      </c>
      <c r="O980" s="27" t="s">
        <v>5077</v>
      </c>
      <c r="P980" s="27" t="s">
        <v>5077</v>
      </c>
      <c r="Q980" s="27" t="s">
        <v>89</v>
      </c>
      <c r="R980" s="27" t="s">
        <v>82</v>
      </c>
      <c r="S980" s="95" t="s">
        <v>9485</v>
      </c>
      <c r="T980" s="31">
        <v>10</v>
      </c>
      <c r="U980" s="31">
        <v>6</v>
      </c>
      <c r="V980" s="89">
        <v>45561</v>
      </c>
      <c r="W980" s="89">
        <v>45561</v>
      </c>
      <c r="X980" s="27" t="s">
        <v>9486</v>
      </c>
      <c r="Y980" s="72">
        <v>256</v>
      </c>
      <c r="Z980" s="76">
        <v>0.587</v>
      </c>
      <c r="AA980" s="28" t="s">
        <v>1772</v>
      </c>
      <c r="AB980" s="28" t="s">
        <v>82</v>
      </c>
      <c r="AC980" s="28" t="s">
        <v>1773</v>
      </c>
      <c r="AD980" s="28" t="s">
        <v>123</v>
      </c>
      <c r="AE980" s="28" t="s">
        <v>82</v>
      </c>
      <c r="AF980" s="28" t="s">
        <v>82</v>
      </c>
      <c r="AG980" s="28" t="s">
        <v>95</v>
      </c>
      <c r="AH980" s="28" t="s">
        <v>82</v>
      </c>
      <c r="AI980" s="28" t="s">
        <v>96</v>
      </c>
      <c r="AJ980" s="28" t="s">
        <v>82</v>
      </c>
      <c r="AK980" s="28" t="s">
        <v>82</v>
      </c>
      <c r="AL980" s="28" t="s">
        <v>9487</v>
      </c>
      <c r="AM980" s="28" t="s">
        <v>88</v>
      </c>
      <c r="AN980" s="27" t="s">
        <v>194</v>
      </c>
      <c r="AO980" s="72">
        <f>C980*U980+D980</f>
        <v>0</v>
      </c>
      <c r="AP980" s="119" t="s">
        <v>9488</v>
      </c>
      <c r="AQ980" s="27" t="s">
        <v>82</v>
      </c>
      <c r="AR980" s="29" t="s">
        <v>82</v>
      </c>
      <c r="AS980" s="29" t="s">
        <v>82</v>
      </c>
      <c r="AT980" s="79" t="s">
        <v>82</v>
      </c>
      <c r="AW980" s="80" t="s">
        <v>82</v>
      </c>
      <c r="AX980" s="27" t="s">
        <v>82</v>
      </c>
      <c r="AY980" s="27" t="s">
        <v>9489</v>
      </c>
      <c r="AZ980" s="27" t="s">
        <v>82</v>
      </c>
      <c r="BA980" s="27" t="s">
        <v>9490</v>
      </c>
      <c r="BB980" s="27" t="s">
        <v>9491</v>
      </c>
      <c r="BC980" s="27" t="s">
        <v>82</v>
      </c>
      <c r="BD980" s="27" t="s">
        <v>9492</v>
      </c>
      <c r="BE980" s="27" t="s">
        <v>9493</v>
      </c>
      <c r="BF980" s="27" t="s">
        <v>82</v>
      </c>
      <c r="BG980" s="27" t="s">
        <v>9429</v>
      </c>
      <c r="BH980" s="27" t="s">
        <v>2792</v>
      </c>
      <c r="BI980" s="27" t="s">
        <v>5278</v>
      </c>
      <c r="BJ980" s="27" t="s">
        <v>6461</v>
      </c>
      <c r="BK980" s="27" t="s">
        <v>6461</v>
      </c>
      <c r="BL980" s="27" t="s">
        <v>82</v>
      </c>
      <c r="BM980" s="27" t="s">
        <v>82</v>
      </c>
      <c r="BN980" s="27" t="s">
        <v>82</v>
      </c>
      <c r="BP980" s="117">
        <f>AO980*E980</f>
        <v>0</v>
      </c>
      <c r="BQ980" s="117">
        <f>AO980*Z980</f>
        <v>0</v>
      </c>
    </row>
    <row r="981">
      <c r="A981" s="48" t="s">
        <v>81</v>
      </c>
      <c r="B981" s="48" t="s">
        <v>82</v>
      </c>
      <c r="C981" s="58">
        <v>0</v>
      </c>
      <c r="D981" s="58">
        <v>0</v>
      </c>
      <c r="E981" s="64">
        <v>1003.2</v>
      </c>
      <c r="F981" s="26" t="s">
        <v>9494</v>
      </c>
      <c r="G981" s="27" t="s">
        <v>6451</v>
      </c>
      <c r="H981" s="27" t="s">
        <v>9429</v>
      </c>
      <c r="I981" s="118" t="s">
        <v>9495</v>
      </c>
      <c r="J981" s="94" t="s">
        <v>614</v>
      </c>
      <c r="L981" s="27" t="s">
        <v>82</v>
      </c>
      <c r="M981" s="27" t="s">
        <v>815</v>
      </c>
      <c r="N981" s="27" t="s">
        <v>88</v>
      </c>
      <c r="O981" s="27" t="s">
        <v>5077</v>
      </c>
      <c r="P981" s="27" t="s">
        <v>5077</v>
      </c>
      <c r="Q981" s="27" t="s">
        <v>89</v>
      </c>
      <c r="R981" s="27" t="s">
        <v>82</v>
      </c>
      <c r="S981" s="95" t="s">
        <v>9496</v>
      </c>
      <c r="T981" s="31">
        <v>10</v>
      </c>
      <c r="U981" s="31">
        <v>10</v>
      </c>
      <c r="V981" s="89">
        <v>46080</v>
      </c>
      <c r="W981" s="89">
        <v>46080</v>
      </c>
      <c r="X981" s="27" t="s">
        <v>9497</v>
      </c>
      <c r="Y981" s="72">
        <v>144</v>
      </c>
      <c r="Z981" s="76">
        <v>0.35</v>
      </c>
      <c r="AA981" s="28" t="s">
        <v>1772</v>
      </c>
      <c r="AB981" s="28" t="s">
        <v>82</v>
      </c>
      <c r="AC981" s="28" t="s">
        <v>1773</v>
      </c>
      <c r="AD981" s="28" t="s">
        <v>123</v>
      </c>
      <c r="AE981" s="28" t="s">
        <v>82</v>
      </c>
      <c r="AF981" s="28" t="s">
        <v>82</v>
      </c>
      <c r="AG981" s="28" t="s">
        <v>95</v>
      </c>
      <c r="AH981" s="28" t="s">
        <v>82</v>
      </c>
      <c r="AI981" s="28" t="s">
        <v>96</v>
      </c>
      <c r="AJ981" s="28" t="s">
        <v>82</v>
      </c>
      <c r="AK981" s="28" t="s">
        <v>82</v>
      </c>
      <c r="AL981" s="28" t="s">
        <v>9498</v>
      </c>
      <c r="AM981" s="28" t="s">
        <v>88</v>
      </c>
      <c r="AN981" s="27" t="s">
        <v>194</v>
      </c>
      <c r="AO981" s="72">
        <f>C981*U981+D981</f>
        <v>0</v>
      </c>
      <c r="AP981" s="119" t="s">
        <v>9499</v>
      </c>
      <c r="AQ981" s="27" t="s">
        <v>82</v>
      </c>
      <c r="AR981" s="29" t="s">
        <v>82</v>
      </c>
      <c r="AS981" s="29" t="s">
        <v>82</v>
      </c>
      <c r="AT981" s="79" t="s">
        <v>82</v>
      </c>
      <c r="AW981" s="80" t="s">
        <v>82</v>
      </c>
      <c r="AX981" s="27" t="s">
        <v>82</v>
      </c>
      <c r="AY981" s="27" t="s">
        <v>9500</v>
      </c>
      <c r="AZ981" s="27" t="s">
        <v>82</v>
      </c>
      <c r="BA981" s="27" t="s">
        <v>9501</v>
      </c>
      <c r="BB981" s="27" t="s">
        <v>9502</v>
      </c>
      <c r="BC981" s="27" t="s">
        <v>82</v>
      </c>
      <c r="BD981" s="27" t="s">
        <v>82</v>
      </c>
      <c r="BE981" s="27" t="s">
        <v>9503</v>
      </c>
      <c r="BF981" s="27" t="s">
        <v>82</v>
      </c>
      <c r="BG981" s="27" t="s">
        <v>9429</v>
      </c>
      <c r="BH981" s="27" t="s">
        <v>2792</v>
      </c>
      <c r="BI981" s="27" t="s">
        <v>5278</v>
      </c>
      <c r="BJ981" s="27" t="s">
        <v>6461</v>
      </c>
      <c r="BK981" s="27" t="s">
        <v>6461</v>
      </c>
      <c r="BL981" s="27" t="s">
        <v>82</v>
      </c>
      <c r="BM981" s="27" t="s">
        <v>82</v>
      </c>
      <c r="BN981" s="27" t="s">
        <v>82</v>
      </c>
      <c r="BP981" s="117">
        <f>AO981*E981</f>
        <v>0</v>
      </c>
      <c r="BQ981" s="117">
        <f>AO981*Z981</f>
        <v>0</v>
      </c>
    </row>
    <row r="982">
      <c r="A982" s="48" t="s">
        <v>81</v>
      </c>
      <c r="B982" s="48" t="s">
        <v>82</v>
      </c>
      <c r="C982" s="58">
        <v>0</v>
      </c>
      <c r="D982" s="58">
        <v>0</v>
      </c>
      <c r="E982" s="64">
        <v>1049.4</v>
      </c>
      <c r="F982" s="26" t="s">
        <v>9504</v>
      </c>
      <c r="G982" s="27" t="s">
        <v>8214</v>
      </c>
      <c r="H982" s="27" t="s">
        <v>9505</v>
      </c>
      <c r="I982" s="118" t="s">
        <v>9506</v>
      </c>
      <c r="J982" s="94" t="s">
        <v>363</v>
      </c>
      <c r="L982" s="27" t="s">
        <v>82</v>
      </c>
      <c r="M982" s="27" t="s">
        <v>207</v>
      </c>
      <c r="N982" s="27" t="s">
        <v>88</v>
      </c>
      <c r="O982" s="27" t="s">
        <v>241</v>
      </c>
      <c r="P982" s="27" t="s">
        <v>242</v>
      </c>
      <c r="Q982" s="27" t="s">
        <v>89</v>
      </c>
      <c r="R982" s="27" t="s">
        <v>82</v>
      </c>
      <c r="S982" s="95" t="s">
        <v>9507</v>
      </c>
      <c r="T982" s="31">
        <v>10</v>
      </c>
      <c r="U982" s="31">
        <v>10</v>
      </c>
      <c r="V982" s="89">
        <v>45722</v>
      </c>
      <c r="W982" s="89">
        <v>45722</v>
      </c>
      <c r="X982" s="27" t="s">
        <v>9508</v>
      </c>
      <c r="Y982" s="72">
        <v>256</v>
      </c>
      <c r="Z982" s="76">
        <v>0.446</v>
      </c>
      <c r="AA982" s="28" t="s">
        <v>5338</v>
      </c>
      <c r="AB982" s="28" t="s">
        <v>82</v>
      </c>
      <c r="AC982" s="28" t="s">
        <v>5339</v>
      </c>
      <c r="AD982" s="28" t="s">
        <v>123</v>
      </c>
      <c r="AE982" s="28" t="s">
        <v>82</v>
      </c>
      <c r="AF982" s="28" t="s">
        <v>82</v>
      </c>
      <c r="AG982" s="28" t="s">
        <v>95</v>
      </c>
      <c r="AH982" s="28" t="s">
        <v>82</v>
      </c>
      <c r="AI982" s="28" t="s">
        <v>5601</v>
      </c>
      <c r="AJ982" s="28" t="s">
        <v>82</v>
      </c>
      <c r="AK982" s="28" t="s">
        <v>82</v>
      </c>
      <c r="AL982" s="28" t="s">
        <v>9509</v>
      </c>
      <c r="AM982" s="28" t="s">
        <v>88</v>
      </c>
      <c r="AN982" s="27" t="s">
        <v>98</v>
      </c>
      <c r="AO982" s="72">
        <f>C982*U982+D982</f>
        <v>0</v>
      </c>
      <c r="AP982" s="27" t="s">
        <v>82</v>
      </c>
      <c r="AQ982" s="27" t="s">
        <v>82</v>
      </c>
      <c r="AR982" s="29" t="s">
        <v>82</v>
      </c>
      <c r="AS982" s="29" t="s">
        <v>82</v>
      </c>
      <c r="AT982" s="79" t="s">
        <v>82</v>
      </c>
      <c r="AW982" s="80" t="s">
        <v>82</v>
      </c>
      <c r="AX982" s="27" t="s">
        <v>82</v>
      </c>
      <c r="AY982" s="27" t="s">
        <v>9510</v>
      </c>
      <c r="AZ982" s="27" t="s">
        <v>82</v>
      </c>
      <c r="BA982" s="27" t="s">
        <v>9511</v>
      </c>
      <c r="BB982" s="27" t="s">
        <v>9512</v>
      </c>
      <c r="BC982" s="27" t="s">
        <v>82</v>
      </c>
      <c r="BD982" s="27" t="s">
        <v>9513</v>
      </c>
      <c r="BE982" s="27" t="s">
        <v>9514</v>
      </c>
      <c r="BF982" s="27" t="s">
        <v>82</v>
      </c>
      <c r="BG982" s="27" t="s">
        <v>9505</v>
      </c>
      <c r="BH982" s="27" t="s">
        <v>128</v>
      </c>
      <c r="BI982" s="27" t="s">
        <v>220</v>
      </c>
      <c r="BJ982" s="27" t="s">
        <v>221</v>
      </c>
      <c r="BK982" s="27" t="s">
        <v>202</v>
      </c>
      <c r="BL982" s="27" t="s">
        <v>82</v>
      </c>
      <c r="BM982" s="27" t="s">
        <v>82</v>
      </c>
      <c r="BN982" s="27" t="s">
        <v>82</v>
      </c>
      <c r="BP982" s="117">
        <f>AO982*E982</f>
        <v>0</v>
      </c>
      <c r="BQ982" s="117">
        <f>AO982*Z982</f>
        <v>0</v>
      </c>
    </row>
    <row r="983">
      <c r="A983" s="48" t="s">
        <v>81</v>
      </c>
      <c r="B983" s="48" t="s">
        <v>82</v>
      </c>
      <c r="C983" s="58">
        <v>0</v>
      </c>
      <c r="D983" s="58">
        <v>0</v>
      </c>
      <c r="E983" s="64">
        <v>1155</v>
      </c>
      <c r="F983" s="26" t="s">
        <v>9515</v>
      </c>
      <c r="G983" s="27" t="s">
        <v>1433</v>
      </c>
      <c r="H983" s="27" t="s">
        <v>9505</v>
      </c>
      <c r="I983" s="118" t="s">
        <v>9516</v>
      </c>
      <c r="J983" s="94" t="s">
        <v>363</v>
      </c>
      <c r="L983" s="27" t="s">
        <v>82</v>
      </c>
      <c r="M983" s="27" t="s">
        <v>227</v>
      </c>
      <c r="N983" s="27" t="s">
        <v>88</v>
      </c>
      <c r="O983" s="27" t="s">
        <v>241</v>
      </c>
      <c r="P983" s="27" t="s">
        <v>242</v>
      </c>
      <c r="Q983" s="27" t="s">
        <v>89</v>
      </c>
      <c r="R983" s="27" t="s">
        <v>82</v>
      </c>
      <c r="S983" s="95" t="s">
        <v>9517</v>
      </c>
      <c r="T983" s="31">
        <v>10</v>
      </c>
      <c r="U983" s="31">
        <v>10</v>
      </c>
      <c r="V983" s="89">
        <v>45719</v>
      </c>
      <c r="W983" s="89">
        <v>45719</v>
      </c>
      <c r="X983" s="27" t="s">
        <v>9518</v>
      </c>
      <c r="Y983" s="72">
        <v>320</v>
      </c>
      <c r="Z983" s="76">
        <v>0.43</v>
      </c>
      <c r="AA983" s="28" t="s">
        <v>5338</v>
      </c>
      <c r="AB983" s="28" t="s">
        <v>82</v>
      </c>
      <c r="AC983" s="28" t="s">
        <v>5339</v>
      </c>
      <c r="AD983" s="28" t="s">
        <v>123</v>
      </c>
      <c r="AE983" s="28" t="s">
        <v>82</v>
      </c>
      <c r="AF983" s="28" t="s">
        <v>82</v>
      </c>
      <c r="AG983" s="28" t="s">
        <v>95</v>
      </c>
      <c r="AH983" s="28" t="s">
        <v>82</v>
      </c>
      <c r="AI983" s="28" t="s">
        <v>96</v>
      </c>
      <c r="AJ983" s="28" t="s">
        <v>82</v>
      </c>
      <c r="AK983" s="28" t="s">
        <v>82</v>
      </c>
      <c r="AL983" s="28" t="s">
        <v>9519</v>
      </c>
      <c r="AM983" s="28" t="s">
        <v>88</v>
      </c>
      <c r="AN983" s="27" t="s">
        <v>98</v>
      </c>
      <c r="AO983" s="72">
        <f>C983*U983+D983</f>
        <v>0</v>
      </c>
      <c r="AP983" s="27" t="s">
        <v>82</v>
      </c>
      <c r="AQ983" s="27" t="s">
        <v>82</v>
      </c>
      <c r="AR983" s="29" t="s">
        <v>82</v>
      </c>
      <c r="AS983" s="29" t="s">
        <v>82</v>
      </c>
      <c r="AT983" s="79" t="s">
        <v>82</v>
      </c>
      <c r="AW983" s="80" t="s">
        <v>82</v>
      </c>
      <c r="AX983" s="27" t="s">
        <v>82</v>
      </c>
      <c r="AY983" s="27" t="s">
        <v>9520</v>
      </c>
      <c r="AZ983" s="27" t="s">
        <v>82</v>
      </c>
      <c r="BA983" s="27" t="s">
        <v>9521</v>
      </c>
      <c r="BB983" s="27" t="s">
        <v>9522</v>
      </c>
      <c r="BC983" s="27" t="s">
        <v>82</v>
      </c>
      <c r="BD983" s="27" t="s">
        <v>82</v>
      </c>
      <c r="BE983" s="27" t="s">
        <v>9523</v>
      </c>
      <c r="BF983" s="27" t="s">
        <v>82</v>
      </c>
      <c r="BG983" s="27" t="s">
        <v>9505</v>
      </c>
      <c r="BH983" s="27" t="s">
        <v>128</v>
      </c>
      <c r="BI983" s="27" t="s">
        <v>220</v>
      </c>
      <c r="BJ983" s="27" t="s">
        <v>221</v>
      </c>
      <c r="BK983" s="27" t="s">
        <v>202</v>
      </c>
      <c r="BL983" s="27" t="s">
        <v>82</v>
      </c>
      <c r="BM983" s="27" t="s">
        <v>82</v>
      </c>
      <c r="BN983" s="27" t="s">
        <v>82</v>
      </c>
      <c r="BP983" s="117">
        <f>AO983*E983</f>
        <v>0</v>
      </c>
      <c r="BQ983" s="117">
        <f>AO983*Z983</f>
        <v>0</v>
      </c>
    </row>
    <row r="984">
      <c r="A984" s="48" t="s">
        <v>81</v>
      </c>
      <c r="B984" s="48" t="s">
        <v>82</v>
      </c>
      <c r="C984" s="58">
        <v>0</v>
      </c>
      <c r="D984" s="58">
        <v>0</v>
      </c>
      <c r="E984" s="64">
        <v>1003.2</v>
      </c>
      <c r="F984" s="26" t="s">
        <v>9524</v>
      </c>
      <c r="G984" s="27" t="s">
        <v>82</v>
      </c>
      <c r="H984" s="27" t="s">
        <v>9505</v>
      </c>
      <c r="I984" s="118" t="s">
        <v>9525</v>
      </c>
      <c r="J984" s="94" t="s">
        <v>614</v>
      </c>
      <c r="L984" s="27" t="s">
        <v>82</v>
      </c>
      <c r="M984" s="27" t="s">
        <v>815</v>
      </c>
      <c r="N984" s="27" t="s">
        <v>88</v>
      </c>
      <c r="O984" s="27" t="s">
        <v>241</v>
      </c>
      <c r="P984" s="27" t="s">
        <v>242</v>
      </c>
      <c r="Q984" s="27" t="s">
        <v>89</v>
      </c>
      <c r="R984" s="27" t="s">
        <v>82</v>
      </c>
      <c r="S984" s="95" t="s">
        <v>9526</v>
      </c>
      <c r="T984" s="31">
        <v>10</v>
      </c>
      <c r="U984" s="31">
        <v>10</v>
      </c>
      <c r="V984" s="89">
        <v>46042</v>
      </c>
      <c r="W984" s="89">
        <v>46042</v>
      </c>
      <c r="X984" s="27" t="s">
        <v>9527</v>
      </c>
      <c r="Y984" s="72">
        <v>224</v>
      </c>
      <c r="Z984" s="76">
        <v>0.458</v>
      </c>
      <c r="AA984" s="28" t="s">
        <v>5338</v>
      </c>
      <c r="AB984" s="28" t="s">
        <v>82</v>
      </c>
      <c r="AC984" s="28" t="s">
        <v>5339</v>
      </c>
      <c r="AD984" s="28" t="s">
        <v>123</v>
      </c>
      <c r="AE984" s="28" t="s">
        <v>82</v>
      </c>
      <c r="AF984" s="28" t="s">
        <v>82</v>
      </c>
      <c r="AG984" s="28" t="s">
        <v>95</v>
      </c>
      <c r="AH984" s="28" t="s">
        <v>82</v>
      </c>
      <c r="AI984" s="28" t="s">
        <v>96</v>
      </c>
      <c r="AJ984" s="28" t="s">
        <v>82</v>
      </c>
      <c r="AK984" s="28" t="s">
        <v>82</v>
      </c>
      <c r="AL984" s="28" t="s">
        <v>9528</v>
      </c>
      <c r="AM984" s="28" t="s">
        <v>88</v>
      </c>
      <c r="AN984" s="27" t="s">
        <v>98</v>
      </c>
      <c r="AO984" s="72">
        <f>C984*U984+D984</f>
        <v>0</v>
      </c>
      <c r="AP984" s="27" t="s">
        <v>82</v>
      </c>
      <c r="AQ984" s="27" t="s">
        <v>82</v>
      </c>
      <c r="AR984" s="29" t="s">
        <v>82</v>
      </c>
      <c r="AS984" s="29" t="s">
        <v>82</v>
      </c>
      <c r="AT984" s="79" t="s">
        <v>82</v>
      </c>
      <c r="AW984" s="80" t="s">
        <v>82</v>
      </c>
      <c r="AX984" s="27" t="s">
        <v>82</v>
      </c>
      <c r="AY984" s="27" t="s">
        <v>9529</v>
      </c>
      <c r="AZ984" s="27" t="s">
        <v>82</v>
      </c>
      <c r="BA984" s="27" t="s">
        <v>82</v>
      </c>
      <c r="BB984" s="27" t="s">
        <v>9530</v>
      </c>
      <c r="BC984" s="27" t="s">
        <v>82</v>
      </c>
      <c r="BD984" s="27" t="s">
        <v>82</v>
      </c>
      <c r="BE984" s="27" t="s">
        <v>82</v>
      </c>
      <c r="BF984" s="27" t="s">
        <v>82</v>
      </c>
      <c r="BG984" s="27" t="s">
        <v>9505</v>
      </c>
      <c r="BH984" s="27" t="s">
        <v>128</v>
      </c>
      <c r="BI984" s="27" t="s">
        <v>220</v>
      </c>
      <c r="BJ984" s="27" t="s">
        <v>221</v>
      </c>
      <c r="BK984" s="27" t="s">
        <v>202</v>
      </c>
      <c r="BL984" s="27" t="s">
        <v>82</v>
      </c>
      <c r="BM984" s="27" t="s">
        <v>82</v>
      </c>
      <c r="BN984" s="27" t="s">
        <v>82</v>
      </c>
      <c r="BP984" s="117">
        <f>AO984*E984</f>
        <v>0</v>
      </c>
      <c r="BQ984" s="117">
        <f>AO984*Z984</f>
        <v>0</v>
      </c>
    </row>
    <row r="985">
      <c r="A985" s="48" t="s">
        <v>81</v>
      </c>
      <c r="B985" s="48" t="s">
        <v>82</v>
      </c>
      <c r="C985" s="58">
        <v>0</v>
      </c>
      <c r="D985" s="58">
        <v>0</v>
      </c>
      <c r="E985" s="64">
        <v>1003.2</v>
      </c>
      <c r="F985" s="26" t="s">
        <v>9531</v>
      </c>
      <c r="G985" s="27" t="s">
        <v>9532</v>
      </c>
      <c r="H985" s="27" t="s">
        <v>9505</v>
      </c>
      <c r="I985" s="118" t="s">
        <v>9533</v>
      </c>
      <c r="J985" s="94" t="s">
        <v>363</v>
      </c>
      <c r="L985" s="27" t="s">
        <v>82</v>
      </c>
      <c r="M985" s="27" t="s">
        <v>815</v>
      </c>
      <c r="N985" s="27" t="s">
        <v>88</v>
      </c>
      <c r="O985" s="27" t="s">
        <v>241</v>
      </c>
      <c r="P985" s="27" t="s">
        <v>242</v>
      </c>
      <c r="Q985" s="27" t="s">
        <v>89</v>
      </c>
      <c r="R985" s="27" t="s">
        <v>82</v>
      </c>
      <c r="S985" s="95" t="s">
        <v>9534</v>
      </c>
      <c r="T985" s="31">
        <v>10</v>
      </c>
      <c r="U985" s="31">
        <v>12</v>
      </c>
      <c r="V985" s="89">
        <v>46111</v>
      </c>
      <c r="W985" s="89">
        <v>46111</v>
      </c>
      <c r="X985" s="27" t="s">
        <v>9535</v>
      </c>
      <c r="Y985" s="72">
        <v>224</v>
      </c>
      <c r="Z985" s="76">
        <v>0.313</v>
      </c>
      <c r="AA985" s="28" t="s">
        <v>5338</v>
      </c>
      <c r="AB985" s="28" t="s">
        <v>82</v>
      </c>
      <c r="AC985" s="28" t="s">
        <v>5339</v>
      </c>
      <c r="AD985" s="28" t="s">
        <v>123</v>
      </c>
      <c r="AE985" s="28" t="s">
        <v>82</v>
      </c>
      <c r="AF985" s="28" t="s">
        <v>82</v>
      </c>
      <c r="AG985" s="28" t="s">
        <v>95</v>
      </c>
      <c r="AH985" s="28" t="s">
        <v>82</v>
      </c>
      <c r="AI985" s="28" t="s">
        <v>96</v>
      </c>
      <c r="AJ985" s="28" t="s">
        <v>82</v>
      </c>
      <c r="AK985" s="28" t="s">
        <v>82</v>
      </c>
      <c r="AL985" s="28" t="s">
        <v>9536</v>
      </c>
      <c r="AM985" s="28" t="s">
        <v>88</v>
      </c>
      <c r="AN985" s="27" t="s">
        <v>98</v>
      </c>
      <c r="AO985" s="72">
        <f>C985*U985+D985</f>
        <v>0</v>
      </c>
      <c r="AP985" s="27" t="s">
        <v>82</v>
      </c>
      <c r="AQ985" s="27" t="s">
        <v>82</v>
      </c>
      <c r="AR985" s="29" t="s">
        <v>82</v>
      </c>
      <c r="AS985" s="29" t="s">
        <v>82</v>
      </c>
      <c r="AT985" s="79" t="s">
        <v>82</v>
      </c>
      <c r="AW985" s="80" t="s">
        <v>82</v>
      </c>
      <c r="AX985" s="27" t="s">
        <v>82</v>
      </c>
      <c r="AY985" s="27" t="s">
        <v>9537</v>
      </c>
      <c r="AZ985" s="27" t="s">
        <v>82</v>
      </c>
      <c r="BA985" s="27" t="s">
        <v>9538</v>
      </c>
      <c r="BB985" s="27" t="s">
        <v>9539</v>
      </c>
      <c r="BC985" s="27" t="s">
        <v>82</v>
      </c>
      <c r="BD985" s="27" t="s">
        <v>82</v>
      </c>
      <c r="BE985" s="27" t="s">
        <v>82</v>
      </c>
      <c r="BF985" s="27" t="s">
        <v>82</v>
      </c>
      <c r="BG985" s="27" t="s">
        <v>9505</v>
      </c>
      <c r="BH985" s="27" t="s">
        <v>128</v>
      </c>
      <c r="BI985" s="27" t="s">
        <v>220</v>
      </c>
      <c r="BJ985" s="27" t="s">
        <v>221</v>
      </c>
      <c r="BK985" s="27" t="s">
        <v>202</v>
      </c>
      <c r="BL985" s="27" t="s">
        <v>82</v>
      </c>
      <c r="BM985" s="27" t="s">
        <v>82</v>
      </c>
      <c r="BN985" s="27" t="s">
        <v>82</v>
      </c>
      <c r="BP985" s="117">
        <f>AO985*E985</f>
        <v>0</v>
      </c>
      <c r="BQ985" s="117">
        <f>AO985*Z985</f>
        <v>0</v>
      </c>
    </row>
    <row r="986">
      <c r="A986" s="48" t="s">
        <v>81</v>
      </c>
      <c r="B986" s="48" t="s">
        <v>82</v>
      </c>
      <c r="C986" s="58">
        <v>0</v>
      </c>
      <c r="D986" s="58">
        <v>0</v>
      </c>
      <c r="E986" s="64">
        <v>1155</v>
      </c>
      <c r="F986" s="26" t="s">
        <v>9540</v>
      </c>
      <c r="G986" s="27" t="s">
        <v>6267</v>
      </c>
      <c r="H986" s="27" t="s">
        <v>9505</v>
      </c>
      <c r="I986" s="118" t="s">
        <v>9541</v>
      </c>
      <c r="J986" s="94" t="s">
        <v>395</v>
      </c>
      <c r="L986" s="27" t="s">
        <v>82</v>
      </c>
      <c r="M986" s="27" t="s">
        <v>227</v>
      </c>
      <c r="N986" s="27" t="s">
        <v>227</v>
      </c>
      <c r="O986" s="27" t="s">
        <v>241</v>
      </c>
      <c r="P986" s="27" t="s">
        <v>242</v>
      </c>
      <c r="Q986" s="27" t="s">
        <v>89</v>
      </c>
      <c r="R986" s="27" t="s">
        <v>82</v>
      </c>
      <c r="S986" s="95" t="s">
        <v>9542</v>
      </c>
      <c r="T986" s="31">
        <v>22</v>
      </c>
      <c r="U986" s="31">
        <v>8</v>
      </c>
      <c r="V986" s="89">
        <v>45678</v>
      </c>
      <c r="W986" s="89">
        <v>46056</v>
      </c>
      <c r="X986" s="27" t="s">
        <v>9543</v>
      </c>
      <c r="Y986" s="72">
        <v>272</v>
      </c>
      <c r="Z986" s="76">
        <v>0.36</v>
      </c>
      <c r="AA986" s="28" t="s">
        <v>5338</v>
      </c>
      <c r="AB986" s="28" t="s">
        <v>82</v>
      </c>
      <c r="AC986" s="28" t="s">
        <v>5241</v>
      </c>
      <c r="AD986" s="28" t="s">
        <v>123</v>
      </c>
      <c r="AE986" s="28" t="s">
        <v>82</v>
      </c>
      <c r="AF986" s="28" t="s">
        <v>82</v>
      </c>
      <c r="AG986" s="28" t="s">
        <v>95</v>
      </c>
      <c r="AH986" s="28" t="s">
        <v>82</v>
      </c>
      <c r="AI986" s="28" t="s">
        <v>96</v>
      </c>
      <c r="AJ986" s="28" t="s">
        <v>82</v>
      </c>
      <c r="AK986" s="28" t="s">
        <v>82</v>
      </c>
      <c r="AL986" s="28" t="s">
        <v>9544</v>
      </c>
      <c r="AM986" s="28" t="s">
        <v>88</v>
      </c>
      <c r="AN986" s="27" t="s">
        <v>145</v>
      </c>
      <c r="AO986" s="72">
        <f>C986*U986+D986</f>
        <v>0</v>
      </c>
      <c r="AP986" s="27" t="s">
        <v>82</v>
      </c>
      <c r="AQ986" s="27" t="s">
        <v>82</v>
      </c>
      <c r="AR986" s="29" t="s">
        <v>82</v>
      </c>
      <c r="AS986" s="29" t="s">
        <v>82</v>
      </c>
      <c r="AT986" s="79" t="s">
        <v>82</v>
      </c>
      <c r="AW986" s="80" t="s">
        <v>82</v>
      </c>
      <c r="AX986" s="27" t="s">
        <v>82</v>
      </c>
      <c r="AY986" s="27" t="s">
        <v>9545</v>
      </c>
      <c r="AZ986" s="27" t="s">
        <v>82</v>
      </c>
      <c r="BA986" s="27" t="s">
        <v>9546</v>
      </c>
      <c r="BB986" s="27" t="s">
        <v>9547</v>
      </c>
      <c r="BC986" s="27" t="s">
        <v>82</v>
      </c>
      <c r="BD986" s="27" t="s">
        <v>82</v>
      </c>
      <c r="BE986" s="27" t="s">
        <v>82</v>
      </c>
      <c r="BF986" s="27" t="s">
        <v>82</v>
      </c>
      <c r="BG986" s="27" t="s">
        <v>9505</v>
      </c>
      <c r="BH986" s="27" t="s">
        <v>128</v>
      </c>
      <c r="BI986" s="27" t="s">
        <v>220</v>
      </c>
      <c r="BJ986" s="27" t="s">
        <v>221</v>
      </c>
      <c r="BK986" s="27" t="s">
        <v>202</v>
      </c>
      <c r="BL986" s="27" t="s">
        <v>82</v>
      </c>
      <c r="BM986" s="27" t="s">
        <v>431</v>
      </c>
      <c r="BN986" s="27" t="s">
        <v>82</v>
      </c>
      <c r="BP986" s="117">
        <f>AO986*E986</f>
        <v>0</v>
      </c>
      <c r="BQ986" s="117">
        <f>AO986*Z986</f>
        <v>0</v>
      </c>
    </row>
    <row r="987">
      <c r="A987" s="48" t="s">
        <v>81</v>
      </c>
      <c r="B987" s="48" t="s">
        <v>82</v>
      </c>
      <c r="C987" s="58">
        <v>0</v>
      </c>
      <c r="D987" s="58">
        <v>0</v>
      </c>
      <c r="E987" s="64">
        <v>864.6</v>
      </c>
      <c r="F987" s="26" t="s">
        <v>9548</v>
      </c>
      <c r="G987" s="27" t="s">
        <v>9549</v>
      </c>
      <c r="H987" s="27" t="s">
        <v>9505</v>
      </c>
      <c r="I987" s="118" t="s">
        <v>9550</v>
      </c>
      <c r="J987" s="94" t="s">
        <v>363</v>
      </c>
      <c r="L987" s="27" t="s">
        <v>82</v>
      </c>
      <c r="M987" s="27" t="s">
        <v>1077</v>
      </c>
      <c r="N987" s="27" t="s">
        <v>88</v>
      </c>
      <c r="O987" s="27" t="s">
        <v>241</v>
      </c>
      <c r="P987" s="27" t="s">
        <v>242</v>
      </c>
      <c r="Q987" s="27" t="s">
        <v>89</v>
      </c>
      <c r="R987" s="27" t="s">
        <v>82</v>
      </c>
      <c r="S987" s="95" t="s">
        <v>9551</v>
      </c>
      <c r="T987" s="31">
        <v>10</v>
      </c>
      <c r="U987" s="31">
        <v>8</v>
      </c>
      <c r="V987" s="89">
        <v>45818</v>
      </c>
      <c r="W987" s="89">
        <v>45818</v>
      </c>
      <c r="X987" s="27" t="s">
        <v>9552</v>
      </c>
      <c r="Y987" s="72">
        <v>304</v>
      </c>
      <c r="Z987" s="76">
        <v>0.4</v>
      </c>
      <c r="AA987" s="28" t="s">
        <v>5338</v>
      </c>
      <c r="AB987" s="28" t="s">
        <v>82</v>
      </c>
      <c r="AC987" s="28" t="s">
        <v>5339</v>
      </c>
      <c r="AD987" s="28" t="s">
        <v>123</v>
      </c>
      <c r="AE987" s="28" t="s">
        <v>82</v>
      </c>
      <c r="AF987" s="28" t="s">
        <v>82</v>
      </c>
      <c r="AG987" s="28" t="s">
        <v>95</v>
      </c>
      <c r="AH987" s="28" t="s">
        <v>82</v>
      </c>
      <c r="AI987" s="28" t="s">
        <v>96</v>
      </c>
      <c r="AJ987" s="28" t="s">
        <v>82</v>
      </c>
      <c r="AK987" s="28" t="s">
        <v>82</v>
      </c>
      <c r="AL987" s="28" t="s">
        <v>9553</v>
      </c>
      <c r="AM987" s="28" t="s">
        <v>88</v>
      </c>
      <c r="AN987" s="27" t="s">
        <v>98</v>
      </c>
      <c r="AO987" s="72">
        <f>C987*U987+D987</f>
        <v>0</v>
      </c>
      <c r="AP987" s="27" t="s">
        <v>82</v>
      </c>
      <c r="AQ987" s="27" t="s">
        <v>82</v>
      </c>
      <c r="AR987" s="29" t="s">
        <v>82</v>
      </c>
      <c r="AS987" s="29" t="s">
        <v>82</v>
      </c>
      <c r="AT987" s="79" t="s">
        <v>82</v>
      </c>
      <c r="AW987" s="80" t="s">
        <v>82</v>
      </c>
      <c r="AX987" s="27" t="s">
        <v>82</v>
      </c>
      <c r="AY987" s="27" t="s">
        <v>9554</v>
      </c>
      <c r="AZ987" s="27" t="s">
        <v>82</v>
      </c>
      <c r="BA987" s="27" t="s">
        <v>9555</v>
      </c>
      <c r="BB987" s="27" t="s">
        <v>9556</v>
      </c>
      <c r="BC987" s="27" t="s">
        <v>82</v>
      </c>
      <c r="BD987" s="27" t="s">
        <v>82</v>
      </c>
      <c r="BE987" s="27" t="s">
        <v>9557</v>
      </c>
      <c r="BF987" s="27" t="s">
        <v>82</v>
      </c>
      <c r="BG987" s="27" t="s">
        <v>9505</v>
      </c>
      <c r="BH987" s="27" t="s">
        <v>128</v>
      </c>
      <c r="BI987" s="27" t="s">
        <v>220</v>
      </c>
      <c r="BJ987" s="27" t="s">
        <v>221</v>
      </c>
      <c r="BK987" s="27" t="s">
        <v>202</v>
      </c>
      <c r="BL987" s="27" t="s">
        <v>82</v>
      </c>
      <c r="BM987" s="27" t="s">
        <v>82</v>
      </c>
      <c r="BN987" s="27" t="s">
        <v>82</v>
      </c>
      <c r="BP987" s="117">
        <f>AO987*E987</f>
        <v>0</v>
      </c>
      <c r="BQ987" s="117">
        <f>AO987*Z987</f>
        <v>0</v>
      </c>
    </row>
    <row r="988">
      <c r="A988" s="48" t="s">
        <v>81</v>
      </c>
      <c r="B988" s="48" t="s">
        <v>82</v>
      </c>
      <c r="C988" s="58">
        <v>0</v>
      </c>
      <c r="D988" s="58">
        <v>0</v>
      </c>
      <c r="E988" s="64">
        <v>917.4</v>
      </c>
      <c r="F988" s="26" t="s">
        <v>9558</v>
      </c>
      <c r="G988" s="27" t="s">
        <v>9559</v>
      </c>
      <c r="H988" s="27" t="s">
        <v>9505</v>
      </c>
      <c r="I988" s="118" t="s">
        <v>9560</v>
      </c>
      <c r="J988" s="94" t="s">
        <v>614</v>
      </c>
      <c r="L988" s="27" t="s">
        <v>82</v>
      </c>
      <c r="M988" s="27" t="s">
        <v>1027</v>
      </c>
      <c r="N988" s="27" t="s">
        <v>88</v>
      </c>
      <c r="O988" s="27" t="s">
        <v>241</v>
      </c>
      <c r="P988" s="27" t="s">
        <v>242</v>
      </c>
      <c r="Q988" s="27" t="s">
        <v>89</v>
      </c>
      <c r="R988" s="27" t="s">
        <v>82</v>
      </c>
      <c r="S988" s="95" t="s">
        <v>9561</v>
      </c>
      <c r="T988" s="31">
        <v>10</v>
      </c>
      <c r="U988" s="31">
        <v>10</v>
      </c>
      <c r="V988" s="89">
        <v>45026</v>
      </c>
      <c r="W988" s="89">
        <v>45456</v>
      </c>
      <c r="X988" s="27" t="s">
        <v>9562</v>
      </c>
      <c r="Y988" s="72">
        <v>224</v>
      </c>
      <c r="Z988" s="76">
        <v>0.438</v>
      </c>
      <c r="AA988" s="28" t="s">
        <v>5338</v>
      </c>
      <c r="AB988" s="28" t="s">
        <v>82</v>
      </c>
      <c r="AC988" s="28" t="s">
        <v>5339</v>
      </c>
      <c r="AD988" s="28" t="s">
        <v>123</v>
      </c>
      <c r="AE988" s="28" t="s">
        <v>82</v>
      </c>
      <c r="AF988" s="28" t="s">
        <v>82</v>
      </c>
      <c r="AG988" s="28" t="s">
        <v>95</v>
      </c>
      <c r="AH988" s="28" t="s">
        <v>82</v>
      </c>
      <c r="AI988" s="28" t="s">
        <v>96</v>
      </c>
      <c r="AJ988" s="28" t="s">
        <v>82</v>
      </c>
      <c r="AK988" s="28" t="s">
        <v>82</v>
      </c>
      <c r="AL988" s="28" t="s">
        <v>9563</v>
      </c>
      <c r="AM988" s="28" t="s">
        <v>88</v>
      </c>
      <c r="AN988" s="27" t="s">
        <v>98</v>
      </c>
      <c r="AO988" s="72">
        <f>C988*U988+D988</f>
        <v>0</v>
      </c>
      <c r="AP988" s="27" t="s">
        <v>82</v>
      </c>
      <c r="AQ988" s="27" t="s">
        <v>82</v>
      </c>
      <c r="AR988" s="29" t="s">
        <v>82</v>
      </c>
      <c r="AS988" s="29" t="s">
        <v>82</v>
      </c>
      <c r="AT988" s="79" t="s">
        <v>82</v>
      </c>
      <c r="AW988" s="80" t="s">
        <v>82</v>
      </c>
      <c r="AX988" s="27" t="s">
        <v>82</v>
      </c>
      <c r="AY988" s="27" t="s">
        <v>9564</v>
      </c>
      <c r="AZ988" s="27" t="s">
        <v>82</v>
      </c>
      <c r="BA988" s="27" t="s">
        <v>82</v>
      </c>
      <c r="BB988" s="27" t="s">
        <v>9565</v>
      </c>
      <c r="BC988" s="27" t="s">
        <v>82</v>
      </c>
      <c r="BD988" s="27" t="s">
        <v>82</v>
      </c>
      <c r="BE988" s="27" t="s">
        <v>82</v>
      </c>
      <c r="BF988" s="27" t="s">
        <v>82</v>
      </c>
      <c r="BG988" s="27" t="s">
        <v>9505</v>
      </c>
      <c r="BH988" s="27" t="s">
        <v>128</v>
      </c>
      <c r="BI988" s="27" t="s">
        <v>220</v>
      </c>
      <c r="BJ988" s="27" t="s">
        <v>221</v>
      </c>
      <c r="BK988" s="27" t="s">
        <v>202</v>
      </c>
      <c r="BL988" s="27" t="s">
        <v>82</v>
      </c>
      <c r="BM988" s="27" t="s">
        <v>82</v>
      </c>
      <c r="BN988" s="27" t="s">
        <v>82</v>
      </c>
      <c r="BP988" s="117">
        <f>AO988*E988</f>
        <v>0</v>
      </c>
      <c r="BQ988" s="117">
        <f>AO988*Z988</f>
        <v>0</v>
      </c>
    </row>
    <row r="989">
      <c r="A989" s="48" t="s">
        <v>81</v>
      </c>
      <c r="B989" s="48" t="s">
        <v>82</v>
      </c>
      <c r="C989" s="58">
        <v>0</v>
      </c>
      <c r="D989" s="58">
        <v>0</v>
      </c>
      <c r="E989" s="64">
        <v>917.4</v>
      </c>
      <c r="F989" s="26" t="s">
        <v>9566</v>
      </c>
      <c r="G989" s="27" t="s">
        <v>9567</v>
      </c>
      <c r="H989" s="27" t="s">
        <v>9505</v>
      </c>
      <c r="I989" s="118" t="s">
        <v>9568</v>
      </c>
      <c r="J989" s="94" t="s">
        <v>114</v>
      </c>
      <c r="L989" s="27" t="s">
        <v>82</v>
      </c>
      <c r="M989" s="27" t="s">
        <v>1027</v>
      </c>
      <c r="N989" s="27" t="s">
        <v>88</v>
      </c>
      <c r="O989" s="27" t="s">
        <v>241</v>
      </c>
      <c r="P989" s="27" t="s">
        <v>242</v>
      </c>
      <c r="Q989" s="27" t="s">
        <v>89</v>
      </c>
      <c r="R989" s="27" t="s">
        <v>82</v>
      </c>
      <c r="S989" s="95" t="s">
        <v>9569</v>
      </c>
      <c r="T989" s="31">
        <v>10</v>
      </c>
      <c r="U989" s="31">
        <v>8</v>
      </c>
      <c r="V989" s="89">
        <v>45548</v>
      </c>
      <c r="W989" s="89">
        <v>45548</v>
      </c>
      <c r="X989" s="27" t="s">
        <v>9570</v>
      </c>
      <c r="Y989" s="72">
        <v>256</v>
      </c>
      <c r="Z989" s="76">
        <v>0.455</v>
      </c>
      <c r="AA989" s="28" t="s">
        <v>5338</v>
      </c>
      <c r="AB989" s="28" t="s">
        <v>82</v>
      </c>
      <c r="AC989" s="28" t="s">
        <v>5339</v>
      </c>
      <c r="AD989" s="28" t="s">
        <v>123</v>
      </c>
      <c r="AE989" s="28" t="s">
        <v>82</v>
      </c>
      <c r="AF989" s="28" t="s">
        <v>82</v>
      </c>
      <c r="AG989" s="28" t="s">
        <v>95</v>
      </c>
      <c r="AH989" s="28" t="s">
        <v>82</v>
      </c>
      <c r="AI989" s="28" t="s">
        <v>96</v>
      </c>
      <c r="AJ989" s="28" t="s">
        <v>82</v>
      </c>
      <c r="AK989" s="28" t="s">
        <v>82</v>
      </c>
      <c r="AL989" s="28" t="s">
        <v>9571</v>
      </c>
      <c r="AM989" s="28" t="s">
        <v>88</v>
      </c>
      <c r="AN989" s="27" t="s">
        <v>98</v>
      </c>
      <c r="AO989" s="72">
        <f>C989*U989+D989</f>
        <v>0</v>
      </c>
      <c r="AP989" s="27" t="s">
        <v>82</v>
      </c>
      <c r="AQ989" s="27" t="s">
        <v>82</v>
      </c>
      <c r="AR989" s="29" t="s">
        <v>82</v>
      </c>
      <c r="AS989" s="29" t="s">
        <v>82</v>
      </c>
      <c r="AT989" s="79" t="s">
        <v>82</v>
      </c>
      <c r="AW989" s="80" t="s">
        <v>82</v>
      </c>
      <c r="AX989" s="27" t="s">
        <v>82</v>
      </c>
      <c r="AY989" s="27" t="s">
        <v>9572</v>
      </c>
      <c r="AZ989" s="27" t="s">
        <v>82</v>
      </c>
      <c r="BA989" s="27" t="s">
        <v>9573</v>
      </c>
      <c r="BB989" s="27" t="s">
        <v>9574</v>
      </c>
      <c r="BC989" s="27" t="s">
        <v>82</v>
      </c>
      <c r="BD989" s="27" t="s">
        <v>82</v>
      </c>
      <c r="BE989" s="27" t="s">
        <v>9575</v>
      </c>
      <c r="BF989" s="27" t="s">
        <v>82</v>
      </c>
      <c r="BG989" s="27" t="s">
        <v>9505</v>
      </c>
      <c r="BH989" s="27" t="s">
        <v>128</v>
      </c>
      <c r="BI989" s="27" t="s">
        <v>220</v>
      </c>
      <c r="BJ989" s="27" t="s">
        <v>221</v>
      </c>
      <c r="BK989" s="27" t="s">
        <v>202</v>
      </c>
      <c r="BL989" s="27" t="s">
        <v>82</v>
      </c>
      <c r="BM989" s="27" t="s">
        <v>82</v>
      </c>
      <c r="BN989" s="27" t="s">
        <v>82</v>
      </c>
      <c r="BP989" s="117">
        <f>AO989*E989</f>
        <v>0</v>
      </c>
      <c r="BQ989" s="117">
        <f>AO989*Z989</f>
        <v>0</v>
      </c>
    </row>
    <row r="990">
      <c r="A990" s="48" t="s">
        <v>81</v>
      </c>
      <c r="B990" s="48" t="s">
        <v>82</v>
      </c>
      <c r="C990" s="58">
        <v>0</v>
      </c>
      <c r="D990" s="58">
        <v>0</v>
      </c>
      <c r="E990" s="64">
        <v>864.6</v>
      </c>
      <c r="F990" s="26" t="s">
        <v>9576</v>
      </c>
      <c r="G990" s="27" t="s">
        <v>9567</v>
      </c>
      <c r="H990" s="27" t="s">
        <v>9505</v>
      </c>
      <c r="I990" s="118" t="s">
        <v>9577</v>
      </c>
      <c r="J990" s="94" t="s">
        <v>363</v>
      </c>
      <c r="L990" s="27" t="s">
        <v>82</v>
      </c>
      <c r="M990" s="27" t="s">
        <v>1077</v>
      </c>
      <c r="N990" s="27" t="s">
        <v>88</v>
      </c>
      <c r="O990" s="27" t="s">
        <v>9578</v>
      </c>
      <c r="P990" s="27" t="s">
        <v>9579</v>
      </c>
      <c r="Q990" s="27" t="s">
        <v>89</v>
      </c>
      <c r="R990" s="27" t="s">
        <v>82</v>
      </c>
      <c r="S990" s="95" t="s">
        <v>9580</v>
      </c>
      <c r="T990" s="31">
        <v>22</v>
      </c>
      <c r="U990" s="31">
        <v>10</v>
      </c>
      <c r="V990" s="89">
        <v>44357</v>
      </c>
      <c r="W990" s="89">
        <v>46015</v>
      </c>
      <c r="X990" s="27" t="s">
        <v>9581</v>
      </c>
      <c r="Y990" s="72">
        <v>224</v>
      </c>
      <c r="Z990" s="76">
        <v>0.4</v>
      </c>
      <c r="AA990" s="28" t="s">
        <v>5338</v>
      </c>
      <c r="AB990" s="28" t="s">
        <v>82</v>
      </c>
      <c r="AC990" s="28" t="s">
        <v>5339</v>
      </c>
      <c r="AD990" s="28" t="s">
        <v>123</v>
      </c>
      <c r="AE990" s="28" t="s">
        <v>82</v>
      </c>
      <c r="AF990" s="28" t="s">
        <v>82</v>
      </c>
      <c r="AG990" s="28" t="s">
        <v>95</v>
      </c>
      <c r="AH990" s="28" t="s">
        <v>82</v>
      </c>
      <c r="AI990" s="28" t="s">
        <v>96</v>
      </c>
      <c r="AJ990" s="28" t="s">
        <v>82</v>
      </c>
      <c r="AK990" s="28" t="s">
        <v>82</v>
      </c>
      <c r="AL990" s="28" t="s">
        <v>9582</v>
      </c>
      <c r="AM990" s="28" t="s">
        <v>88</v>
      </c>
      <c r="AN990" s="27" t="s">
        <v>145</v>
      </c>
      <c r="AO990" s="72">
        <f>C990*U990+D990</f>
        <v>0</v>
      </c>
      <c r="AP990" s="27" t="s">
        <v>82</v>
      </c>
      <c r="AQ990" s="27" t="s">
        <v>82</v>
      </c>
      <c r="AR990" s="29" t="s">
        <v>82</v>
      </c>
      <c r="AS990" s="29" t="s">
        <v>82</v>
      </c>
      <c r="AT990" s="79" t="s">
        <v>82</v>
      </c>
      <c r="AW990" s="80" t="s">
        <v>82</v>
      </c>
      <c r="AX990" s="27" t="s">
        <v>82</v>
      </c>
      <c r="AY990" s="27" t="s">
        <v>9583</v>
      </c>
      <c r="AZ990" s="27" t="s">
        <v>82</v>
      </c>
      <c r="BA990" s="27" t="s">
        <v>9584</v>
      </c>
      <c r="BB990" s="27" t="s">
        <v>9585</v>
      </c>
      <c r="BC990" s="27" t="s">
        <v>82</v>
      </c>
      <c r="BD990" s="27" t="s">
        <v>9586</v>
      </c>
      <c r="BE990" s="27" t="s">
        <v>9587</v>
      </c>
      <c r="BF990" s="27" t="s">
        <v>82</v>
      </c>
      <c r="BG990" s="27" t="s">
        <v>9505</v>
      </c>
      <c r="BH990" s="27" t="s">
        <v>128</v>
      </c>
      <c r="BI990" s="27" t="s">
        <v>220</v>
      </c>
      <c r="BJ990" s="27" t="s">
        <v>221</v>
      </c>
      <c r="BK990" s="27" t="s">
        <v>202</v>
      </c>
      <c r="BL990" s="27" t="s">
        <v>82</v>
      </c>
      <c r="BM990" s="27" t="s">
        <v>431</v>
      </c>
      <c r="BN990" s="27" t="s">
        <v>82</v>
      </c>
      <c r="BP990" s="117">
        <f>AO990*E990</f>
        <v>0</v>
      </c>
      <c r="BQ990" s="117">
        <f>AO990*Z990</f>
        <v>0</v>
      </c>
    </row>
    <row r="991">
      <c r="A991" s="48" t="s">
        <v>81</v>
      </c>
      <c r="B991" s="48" t="s">
        <v>82</v>
      </c>
      <c r="C991" s="58">
        <v>0</v>
      </c>
      <c r="D991" s="58">
        <v>0</v>
      </c>
      <c r="E991" s="64">
        <v>1003.2</v>
      </c>
      <c r="F991" s="26" t="s">
        <v>9588</v>
      </c>
      <c r="G991" s="27" t="s">
        <v>9589</v>
      </c>
      <c r="H991" s="27" t="s">
        <v>9505</v>
      </c>
      <c r="I991" s="118" t="s">
        <v>9590</v>
      </c>
      <c r="J991" s="94" t="s">
        <v>363</v>
      </c>
      <c r="L991" s="27" t="s">
        <v>82</v>
      </c>
      <c r="M991" s="27" t="s">
        <v>815</v>
      </c>
      <c r="N991" s="27" t="s">
        <v>88</v>
      </c>
      <c r="O991" s="27" t="s">
        <v>241</v>
      </c>
      <c r="P991" s="27" t="s">
        <v>242</v>
      </c>
      <c r="Q991" s="27" t="s">
        <v>89</v>
      </c>
      <c r="R991" s="27" t="s">
        <v>82</v>
      </c>
      <c r="S991" s="95" t="s">
        <v>9591</v>
      </c>
      <c r="T991" s="31">
        <v>10</v>
      </c>
      <c r="U991" s="31">
        <v>8</v>
      </c>
      <c r="V991" s="89">
        <v>46020</v>
      </c>
      <c r="W991" s="89">
        <v>46020</v>
      </c>
      <c r="X991" s="27" t="s">
        <v>9592</v>
      </c>
      <c r="Y991" s="72">
        <v>224</v>
      </c>
      <c r="Z991" s="76">
        <v>0.369</v>
      </c>
      <c r="AA991" s="28" t="s">
        <v>5338</v>
      </c>
      <c r="AB991" s="28" t="s">
        <v>82</v>
      </c>
      <c r="AC991" s="28" t="s">
        <v>5339</v>
      </c>
      <c r="AD991" s="28" t="s">
        <v>123</v>
      </c>
      <c r="AE991" s="28" t="s">
        <v>82</v>
      </c>
      <c r="AF991" s="28" t="s">
        <v>82</v>
      </c>
      <c r="AG991" s="28" t="s">
        <v>95</v>
      </c>
      <c r="AH991" s="28" t="s">
        <v>82</v>
      </c>
      <c r="AI991" s="28" t="s">
        <v>96</v>
      </c>
      <c r="AJ991" s="28" t="s">
        <v>82</v>
      </c>
      <c r="AK991" s="28" t="s">
        <v>82</v>
      </c>
      <c r="AL991" s="28" t="s">
        <v>9593</v>
      </c>
      <c r="AM991" s="28" t="s">
        <v>88</v>
      </c>
      <c r="AN991" s="27" t="s">
        <v>98</v>
      </c>
      <c r="AO991" s="72">
        <f>C991*U991+D991</f>
        <v>0</v>
      </c>
      <c r="AP991" s="27" t="s">
        <v>82</v>
      </c>
      <c r="AQ991" s="27" t="s">
        <v>82</v>
      </c>
      <c r="AR991" s="29" t="s">
        <v>82</v>
      </c>
      <c r="AS991" s="29" t="s">
        <v>82</v>
      </c>
      <c r="AT991" s="79" t="s">
        <v>82</v>
      </c>
      <c r="AW991" s="80" t="s">
        <v>82</v>
      </c>
      <c r="AX991" s="27" t="s">
        <v>82</v>
      </c>
      <c r="AY991" s="27" t="s">
        <v>9594</v>
      </c>
      <c r="AZ991" s="27" t="s">
        <v>82</v>
      </c>
      <c r="BA991" s="27" t="s">
        <v>9595</v>
      </c>
      <c r="BB991" s="27" t="s">
        <v>9596</v>
      </c>
      <c r="BC991" s="27" t="s">
        <v>82</v>
      </c>
      <c r="BD991" s="27" t="s">
        <v>82</v>
      </c>
      <c r="BE991" s="27" t="s">
        <v>9597</v>
      </c>
      <c r="BF991" s="27" t="s">
        <v>82</v>
      </c>
      <c r="BG991" s="27" t="s">
        <v>9505</v>
      </c>
      <c r="BH991" s="27" t="s">
        <v>128</v>
      </c>
      <c r="BI991" s="27" t="s">
        <v>220</v>
      </c>
      <c r="BJ991" s="27" t="s">
        <v>221</v>
      </c>
      <c r="BK991" s="27" t="s">
        <v>202</v>
      </c>
      <c r="BL991" s="27" t="s">
        <v>82</v>
      </c>
      <c r="BM991" s="27" t="s">
        <v>82</v>
      </c>
      <c r="BN991" s="27" t="s">
        <v>82</v>
      </c>
      <c r="BP991" s="117">
        <f>AO991*E991</f>
        <v>0</v>
      </c>
      <c r="BQ991" s="117">
        <f>AO991*Z991</f>
        <v>0</v>
      </c>
    </row>
    <row r="992">
      <c r="A992" s="48" t="s">
        <v>81</v>
      </c>
      <c r="B992" s="48" t="s">
        <v>82</v>
      </c>
      <c r="C992" s="58">
        <v>0</v>
      </c>
      <c r="D992" s="58">
        <v>0</v>
      </c>
      <c r="E992" s="64">
        <v>891</v>
      </c>
      <c r="F992" s="26" t="s">
        <v>9598</v>
      </c>
      <c r="G992" s="27" t="s">
        <v>9599</v>
      </c>
      <c r="H992" s="27" t="s">
        <v>9505</v>
      </c>
      <c r="I992" s="118" t="s">
        <v>9600</v>
      </c>
      <c r="J992" s="94" t="s">
        <v>136</v>
      </c>
      <c r="L992" s="27" t="s">
        <v>82</v>
      </c>
      <c r="M992" s="27" t="s">
        <v>1116</v>
      </c>
      <c r="N992" s="27" t="s">
        <v>88</v>
      </c>
      <c r="O992" s="27" t="s">
        <v>241</v>
      </c>
      <c r="P992" s="27" t="s">
        <v>2229</v>
      </c>
      <c r="Q992" s="27" t="s">
        <v>89</v>
      </c>
      <c r="R992" s="27" t="s">
        <v>82</v>
      </c>
      <c r="S992" s="95" t="s">
        <v>9601</v>
      </c>
      <c r="T992" s="31">
        <v>10</v>
      </c>
      <c r="U992" s="31">
        <v>10</v>
      </c>
      <c r="V992" s="89">
        <v>45251</v>
      </c>
      <c r="W992" s="89">
        <v>46078</v>
      </c>
      <c r="X992" s="27" t="s">
        <v>9602</v>
      </c>
      <c r="Y992" s="72">
        <v>224</v>
      </c>
      <c r="Z992" s="76">
        <v>0.301</v>
      </c>
      <c r="AA992" s="28" t="s">
        <v>5338</v>
      </c>
      <c r="AB992" s="28" t="s">
        <v>82</v>
      </c>
      <c r="AC992" s="28" t="s">
        <v>5241</v>
      </c>
      <c r="AD992" s="28" t="s">
        <v>123</v>
      </c>
      <c r="AE992" s="28" t="s">
        <v>82</v>
      </c>
      <c r="AF992" s="28" t="s">
        <v>82</v>
      </c>
      <c r="AG992" s="28" t="s">
        <v>95</v>
      </c>
      <c r="AH992" s="28" t="s">
        <v>82</v>
      </c>
      <c r="AI992" s="28" t="s">
        <v>96</v>
      </c>
      <c r="AJ992" s="28" t="s">
        <v>82</v>
      </c>
      <c r="AK992" s="28" t="s">
        <v>82</v>
      </c>
      <c r="AL992" s="28" t="s">
        <v>9603</v>
      </c>
      <c r="AM992" s="28" t="s">
        <v>88</v>
      </c>
      <c r="AN992" s="27" t="s">
        <v>98</v>
      </c>
      <c r="AO992" s="72">
        <f>C992*U992+D992</f>
        <v>0</v>
      </c>
      <c r="AP992" s="27" t="s">
        <v>82</v>
      </c>
      <c r="AQ992" s="27" t="s">
        <v>82</v>
      </c>
      <c r="AR992" s="29" t="s">
        <v>82</v>
      </c>
      <c r="AS992" s="29" t="s">
        <v>82</v>
      </c>
      <c r="AT992" s="79" t="s">
        <v>82</v>
      </c>
      <c r="AW992" s="80" t="s">
        <v>82</v>
      </c>
      <c r="AX992" s="27" t="s">
        <v>82</v>
      </c>
      <c r="AY992" s="27" t="s">
        <v>9604</v>
      </c>
      <c r="AZ992" s="27" t="s">
        <v>82</v>
      </c>
      <c r="BA992" s="27" t="s">
        <v>82</v>
      </c>
      <c r="BB992" s="27" t="s">
        <v>9605</v>
      </c>
      <c r="BC992" s="27" t="s">
        <v>82</v>
      </c>
      <c r="BD992" s="27" t="s">
        <v>9606</v>
      </c>
      <c r="BE992" s="27" t="s">
        <v>9607</v>
      </c>
      <c r="BF992" s="27" t="s">
        <v>82</v>
      </c>
      <c r="BG992" s="27" t="s">
        <v>9505</v>
      </c>
      <c r="BH992" s="27" t="s">
        <v>128</v>
      </c>
      <c r="BI992" s="27" t="s">
        <v>220</v>
      </c>
      <c r="BJ992" s="27" t="s">
        <v>221</v>
      </c>
      <c r="BK992" s="27" t="s">
        <v>202</v>
      </c>
      <c r="BL992" s="27" t="s">
        <v>82</v>
      </c>
      <c r="BM992" s="27" t="s">
        <v>82</v>
      </c>
      <c r="BN992" s="27" t="s">
        <v>82</v>
      </c>
      <c r="BP992" s="117">
        <f>AO992*E992</f>
        <v>0</v>
      </c>
      <c r="BQ992" s="117">
        <f>AO992*Z992</f>
        <v>0</v>
      </c>
    </row>
    <row r="993">
      <c r="A993" s="48" t="s">
        <v>81</v>
      </c>
      <c r="B993" s="48" t="s">
        <v>82</v>
      </c>
      <c r="C993" s="58">
        <v>0</v>
      </c>
      <c r="D993" s="58">
        <v>0</v>
      </c>
      <c r="E993" s="64">
        <v>864.6</v>
      </c>
      <c r="F993" s="26" t="s">
        <v>9608</v>
      </c>
      <c r="G993" s="27" t="s">
        <v>9609</v>
      </c>
      <c r="H993" s="27" t="s">
        <v>9505</v>
      </c>
      <c r="I993" s="118" t="s">
        <v>9610</v>
      </c>
      <c r="J993" s="94" t="s">
        <v>614</v>
      </c>
      <c r="L993" s="27" t="s">
        <v>82</v>
      </c>
      <c r="M993" s="27" t="s">
        <v>1077</v>
      </c>
      <c r="N993" s="27" t="s">
        <v>88</v>
      </c>
      <c r="O993" s="27" t="s">
        <v>9578</v>
      </c>
      <c r="P993" s="27" t="s">
        <v>9579</v>
      </c>
      <c r="Q993" s="27" t="s">
        <v>89</v>
      </c>
      <c r="R993" s="27" t="s">
        <v>82</v>
      </c>
      <c r="S993" s="95" t="s">
        <v>9611</v>
      </c>
      <c r="T993" s="31">
        <v>10</v>
      </c>
      <c r="U993" s="31">
        <v>10</v>
      </c>
      <c r="V993" s="89">
        <v>44655</v>
      </c>
      <c r="W993" s="89">
        <v>45512</v>
      </c>
      <c r="X993" s="27" t="s">
        <v>9612</v>
      </c>
      <c r="Y993" s="72">
        <v>272</v>
      </c>
      <c r="Z993" s="76">
        <v>0.452</v>
      </c>
      <c r="AA993" s="28" t="s">
        <v>5338</v>
      </c>
      <c r="AB993" s="28" t="s">
        <v>82</v>
      </c>
      <c r="AC993" s="28" t="s">
        <v>5339</v>
      </c>
      <c r="AD993" s="28" t="s">
        <v>123</v>
      </c>
      <c r="AE993" s="28" t="s">
        <v>82</v>
      </c>
      <c r="AF993" s="28" t="s">
        <v>82</v>
      </c>
      <c r="AG993" s="28" t="s">
        <v>95</v>
      </c>
      <c r="AH993" s="28" t="s">
        <v>82</v>
      </c>
      <c r="AI993" s="28" t="s">
        <v>96</v>
      </c>
      <c r="AJ993" s="28" t="s">
        <v>82</v>
      </c>
      <c r="AK993" s="28" t="s">
        <v>82</v>
      </c>
      <c r="AL993" s="28" t="s">
        <v>9613</v>
      </c>
      <c r="AM993" s="28" t="s">
        <v>88</v>
      </c>
      <c r="AN993" s="27" t="s">
        <v>98</v>
      </c>
      <c r="AO993" s="72">
        <f>C993*U993+D993</f>
        <v>0</v>
      </c>
      <c r="AP993" s="27" t="s">
        <v>82</v>
      </c>
      <c r="AQ993" s="27" t="s">
        <v>82</v>
      </c>
      <c r="AR993" s="29" t="s">
        <v>82</v>
      </c>
      <c r="AS993" s="29" t="s">
        <v>82</v>
      </c>
      <c r="AT993" s="79" t="s">
        <v>82</v>
      </c>
      <c r="AW993" s="80" t="s">
        <v>82</v>
      </c>
      <c r="AX993" s="27" t="s">
        <v>82</v>
      </c>
      <c r="AY993" s="27" t="s">
        <v>9614</v>
      </c>
      <c r="AZ993" s="27" t="s">
        <v>82</v>
      </c>
      <c r="BA993" s="27" t="s">
        <v>9615</v>
      </c>
      <c r="BB993" s="27" t="s">
        <v>9616</v>
      </c>
      <c r="BC993" s="27" t="s">
        <v>82</v>
      </c>
      <c r="BD993" s="27" t="s">
        <v>9617</v>
      </c>
      <c r="BE993" s="27" t="s">
        <v>9618</v>
      </c>
      <c r="BF993" s="27" t="s">
        <v>82</v>
      </c>
      <c r="BG993" s="27" t="s">
        <v>9505</v>
      </c>
      <c r="BH993" s="27" t="s">
        <v>128</v>
      </c>
      <c r="BI993" s="27" t="s">
        <v>220</v>
      </c>
      <c r="BJ993" s="27" t="s">
        <v>221</v>
      </c>
      <c r="BK993" s="27" t="s">
        <v>202</v>
      </c>
      <c r="BL993" s="27" t="s">
        <v>82</v>
      </c>
      <c r="BM993" s="27" t="s">
        <v>82</v>
      </c>
      <c r="BN993" s="27" t="s">
        <v>82</v>
      </c>
      <c r="BP993" s="117">
        <f>AO993*E993</f>
        <v>0</v>
      </c>
      <c r="BQ993" s="117">
        <f>AO993*Z993</f>
        <v>0</v>
      </c>
    </row>
    <row r="994">
      <c r="A994" s="48" t="s">
        <v>81</v>
      </c>
      <c r="B994" s="48" t="s">
        <v>82</v>
      </c>
      <c r="C994" s="58">
        <v>0</v>
      </c>
      <c r="D994" s="58">
        <v>0</v>
      </c>
      <c r="E994" s="64">
        <v>1003.2</v>
      </c>
      <c r="F994" s="26" t="s">
        <v>9619</v>
      </c>
      <c r="G994" s="27" t="s">
        <v>9620</v>
      </c>
      <c r="H994" s="27" t="s">
        <v>9505</v>
      </c>
      <c r="I994" s="118" t="s">
        <v>9621</v>
      </c>
      <c r="J994" s="94" t="s">
        <v>363</v>
      </c>
      <c r="L994" s="27" t="s">
        <v>82</v>
      </c>
      <c r="M994" s="27" t="s">
        <v>815</v>
      </c>
      <c r="N994" s="27" t="s">
        <v>88</v>
      </c>
      <c r="O994" s="27" t="s">
        <v>241</v>
      </c>
      <c r="P994" s="27" t="s">
        <v>242</v>
      </c>
      <c r="Q994" s="27" t="s">
        <v>89</v>
      </c>
      <c r="R994" s="27" t="s">
        <v>82</v>
      </c>
      <c r="S994" s="95" t="s">
        <v>9622</v>
      </c>
      <c r="T994" s="31">
        <v>10</v>
      </c>
      <c r="U994" s="31">
        <v>12</v>
      </c>
      <c r="V994" s="89">
        <v>46197</v>
      </c>
      <c r="W994" s="89">
        <v>46197</v>
      </c>
      <c r="X994" s="27" t="s">
        <v>9623</v>
      </c>
      <c r="Y994" s="72">
        <v>224</v>
      </c>
      <c r="Z994" s="76">
        <v>0.313</v>
      </c>
      <c r="AA994" s="28" t="s">
        <v>5338</v>
      </c>
      <c r="AB994" s="28" t="s">
        <v>82</v>
      </c>
      <c r="AC994" s="28" t="s">
        <v>5339</v>
      </c>
      <c r="AD994" s="28" t="s">
        <v>123</v>
      </c>
      <c r="AE994" s="28" t="s">
        <v>82</v>
      </c>
      <c r="AF994" s="28" t="s">
        <v>82</v>
      </c>
      <c r="AG994" s="28" t="s">
        <v>95</v>
      </c>
      <c r="AH994" s="28" t="s">
        <v>82</v>
      </c>
      <c r="AI994" s="28" t="s">
        <v>96</v>
      </c>
      <c r="AJ994" s="28" t="s">
        <v>82</v>
      </c>
      <c r="AK994" s="28" t="s">
        <v>82</v>
      </c>
      <c r="AL994" s="28" t="s">
        <v>9624</v>
      </c>
      <c r="AM994" s="28" t="s">
        <v>88</v>
      </c>
      <c r="AN994" s="27" t="s">
        <v>98</v>
      </c>
      <c r="AO994" s="72">
        <f>C994*U994+D994</f>
        <v>0</v>
      </c>
      <c r="AP994" s="27" t="s">
        <v>82</v>
      </c>
      <c r="AQ994" s="27" t="s">
        <v>82</v>
      </c>
      <c r="AR994" s="29" t="s">
        <v>82</v>
      </c>
      <c r="AS994" s="29" t="s">
        <v>82</v>
      </c>
      <c r="AT994" s="79" t="s">
        <v>82</v>
      </c>
      <c r="AW994" s="80" t="s">
        <v>82</v>
      </c>
      <c r="AX994" s="27" t="s">
        <v>82</v>
      </c>
      <c r="AY994" s="27" t="s">
        <v>9625</v>
      </c>
      <c r="AZ994" s="27" t="s">
        <v>82</v>
      </c>
      <c r="BA994" s="27" t="s">
        <v>9626</v>
      </c>
      <c r="BB994" s="27" t="s">
        <v>9627</v>
      </c>
      <c r="BC994" s="27" t="s">
        <v>82</v>
      </c>
      <c r="BD994" s="27" t="s">
        <v>82</v>
      </c>
      <c r="BE994" s="27" t="s">
        <v>9628</v>
      </c>
      <c r="BF994" s="27" t="s">
        <v>82</v>
      </c>
      <c r="BG994" s="27" t="s">
        <v>9505</v>
      </c>
      <c r="BH994" s="27" t="s">
        <v>128</v>
      </c>
      <c r="BI994" s="27" t="s">
        <v>220</v>
      </c>
      <c r="BJ994" s="27" t="s">
        <v>221</v>
      </c>
      <c r="BK994" s="27" t="s">
        <v>202</v>
      </c>
      <c r="BL994" s="27" t="s">
        <v>82</v>
      </c>
      <c r="BM994" s="27" t="s">
        <v>82</v>
      </c>
      <c r="BN994" s="27" t="s">
        <v>82</v>
      </c>
      <c r="BP994" s="117">
        <f>AO994*E994</f>
        <v>0</v>
      </c>
      <c r="BQ994" s="117">
        <f>AO994*Z994</f>
        <v>0</v>
      </c>
    </row>
    <row r="995">
      <c r="A995" s="48" t="s">
        <v>81</v>
      </c>
      <c r="B995" s="48" t="s">
        <v>82</v>
      </c>
      <c r="C995" s="58">
        <v>0</v>
      </c>
      <c r="D995" s="58">
        <v>0</v>
      </c>
      <c r="E995" s="64">
        <v>891</v>
      </c>
      <c r="F995" s="26" t="s">
        <v>9629</v>
      </c>
      <c r="G995" s="27" t="s">
        <v>9630</v>
      </c>
      <c r="H995" s="27" t="s">
        <v>9505</v>
      </c>
      <c r="I995" s="118" t="s">
        <v>9631</v>
      </c>
      <c r="J995" s="94" t="s">
        <v>614</v>
      </c>
      <c r="L995" s="27" t="s">
        <v>82</v>
      </c>
      <c r="M995" s="27" t="s">
        <v>1116</v>
      </c>
      <c r="N995" s="27" t="s">
        <v>88</v>
      </c>
      <c r="O995" s="27" t="s">
        <v>241</v>
      </c>
      <c r="P995" s="27" t="s">
        <v>242</v>
      </c>
      <c r="Q995" s="27" t="s">
        <v>89</v>
      </c>
      <c r="R995" s="27" t="s">
        <v>82</v>
      </c>
      <c r="S995" s="95" t="s">
        <v>9632</v>
      </c>
      <c r="T995" s="31">
        <v>10</v>
      </c>
      <c r="U995" s="31">
        <v>8</v>
      </c>
      <c r="V995" s="89">
        <v>45881</v>
      </c>
      <c r="W995" s="89">
        <v>45881</v>
      </c>
      <c r="X995" s="27" t="s">
        <v>9633</v>
      </c>
      <c r="Y995" s="72">
        <v>304</v>
      </c>
      <c r="Z995" s="76">
        <v>0.4</v>
      </c>
      <c r="AA995" s="28" t="s">
        <v>5338</v>
      </c>
      <c r="AB995" s="28" t="s">
        <v>82</v>
      </c>
      <c r="AC995" s="28" t="s">
        <v>5339</v>
      </c>
      <c r="AD995" s="28" t="s">
        <v>123</v>
      </c>
      <c r="AE995" s="28" t="s">
        <v>82</v>
      </c>
      <c r="AF995" s="28" t="s">
        <v>82</v>
      </c>
      <c r="AG995" s="28" t="s">
        <v>95</v>
      </c>
      <c r="AH995" s="28" t="s">
        <v>82</v>
      </c>
      <c r="AI995" s="28" t="s">
        <v>96</v>
      </c>
      <c r="AJ995" s="28" t="s">
        <v>82</v>
      </c>
      <c r="AK995" s="28" t="s">
        <v>82</v>
      </c>
      <c r="AL995" s="28" t="s">
        <v>9634</v>
      </c>
      <c r="AM995" s="28" t="s">
        <v>88</v>
      </c>
      <c r="AN995" s="27" t="s">
        <v>98</v>
      </c>
      <c r="AO995" s="72">
        <f>C995*U995+D995</f>
        <v>0</v>
      </c>
      <c r="AP995" s="27" t="s">
        <v>82</v>
      </c>
      <c r="AQ995" s="27" t="s">
        <v>82</v>
      </c>
      <c r="AR995" s="29" t="s">
        <v>82</v>
      </c>
      <c r="AS995" s="29" t="s">
        <v>82</v>
      </c>
      <c r="AT995" s="79" t="s">
        <v>82</v>
      </c>
      <c r="AW995" s="80" t="s">
        <v>82</v>
      </c>
      <c r="AX995" s="27" t="s">
        <v>82</v>
      </c>
      <c r="AY995" s="27" t="s">
        <v>9635</v>
      </c>
      <c r="AZ995" s="27" t="s">
        <v>82</v>
      </c>
      <c r="BA995" s="27" t="s">
        <v>9636</v>
      </c>
      <c r="BB995" s="27" t="s">
        <v>9637</v>
      </c>
      <c r="BC995" s="27" t="s">
        <v>82</v>
      </c>
      <c r="BD995" s="27" t="s">
        <v>82</v>
      </c>
      <c r="BE995" s="27" t="s">
        <v>9638</v>
      </c>
      <c r="BF995" s="27" t="s">
        <v>82</v>
      </c>
      <c r="BG995" s="27" t="s">
        <v>9505</v>
      </c>
      <c r="BH995" s="27" t="s">
        <v>128</v>
      </c>
      <c r="BI995" s="27" t="s">
        <v>220</v>
      </c>
      <c r="BJ995" s="27" t="s">
        <v>221</v>
      </c>
      <c r="BK995" s="27" t="s">
        <v>202</v>
      </c>
      <c r="BL995" s="27" t="s">
        <v>82</v>
      </c>
      <c r="BM995" s="27" t="s">
        <v>82</v>
      </c>
      <c r="BN995" s="27" t="s">
        <v>82</v>
      </c>
      <c r="BP995" s="117">
        <f>AO995*E995</f>
        <v>0</v>
      </c>
      <c r="BQ995" s="117">
        <f>AO995*Z995</f>
        <v>0</v>
      </c>
    </row>
    <row r="996">
      <c r="A996" s="48" t="s">
        <v>81</v>
      </c>
      <c r="B996" s="48" t="s">
        <v>82</v>
      </c>
      <c r="C996" s="58">
        <v>0</v>
      </c>
      <c r="D996" s="58">
        <v>0</v>
      </c>
      <c r="E996" s="64">
        <v>1003.2</v>
      </c>
      <c r="F996" s="26" t="s">
        <v>9639</v>
      </c>
      <c r="G996" s="27" t="s">
        <v>9640</v>
      </c>
      <c r="H996" s="27" t="s">
        <v>9505</v>
      </c>
      <c r="I996" s="118" t="s">
        <v>9641</v>
      </c>
      <c r="J996" s="94" t="s">
        <v>363</v>
      </c>
      <c r="L996" s="27" t="s">
        <v>82</v>
      </c>
      <c r="M996" s="27" t="s">
        <v>815</v>
      </c>
      <c r="N996" s="27" t="s">
        <v>88</v>
      </c>
      <c r="O996" s="27" t="s">
        <v>241</v>
      </c>
      <c r="P996" s="27" t="s">
        <v>242</v>
      </c>
      <c r="Q996" s="27" t="s">
        <v>89</v>
      </c>
      <c r="R996" s="27" t="s">
        <v>82</v>
      </c>
      <c r="S996" s="95" t="s">
        <v>9642</v>
      </c>
      <c r="T996" s="31">
        <v>10</v>
      </c>
      <c r="U996" s="31">
        <v>10</v>
      </c>
      <c r="V996" s="89">
        <v>46000</v>
      </c>
      <c r="W996" s="89">
        <v>46000</v>
      </c>
      <c r="X996" s="27" t="s">
        <v>9643</v>
      </c>
      <c r="Y996" s="72">
        <v>256</v>
      </c>
      <c r="Z996" s="76">
        <v>0.348</v>
      </c>
      <c r="AA996" s="28" t="s">
        <v>5338</v>
      </c>
      <c r="AB996" s="28" t="s">
        <v>82</v>
      </c>
      <c r="AC996" s="28" t="s">
        <v>5339</v>
      </c>
      <c r="AD996" s="28" t="s">
        <v>123</v>
      </c>
      <c r="AE996" s="28" t="s">
        <v>82</v>
      </c>
      <c r="AF996" s="28" t="s">
        <v>82</v>
      </c>
      <c r="AG996" s="28" t="s">
        <v>95</v>
      </c>
      <c r="AH996" s="28" t="s">
        <v>82</v>
      </c>
      <c r="AI996" s="28" t="s">
        <v>96</v>
      </c>
      <c r="AJ996" s="28" t="s">
        <v>82</v>
      </c>
      <c r="AK996" s="28" t="s">
        <v>82</v>
      </c>
      <c r="AL996" s="28" t="s">
        <v>9644</v>
      </c>
      <c r="AM996" s="28" t="s">
        <v>88</v>
      </c>
      <c r="AN996" s="27" t="s">
        <v>98</v>
      </c>
      <c r="AO996" s="72">
        <f>C996*U996+D996</f>
        <v>0</v>
      </c>
      <c r="AP996" s="27" t="s">
        <v>82</v>
      </c>
      <c r="AQ996" s="27" t="s">
        <v>82</v>
      </c>
      <c r="AR996" s="29" t="s">
        <v>82</v>
      </c>
      <c r="AS996" s="29" t="s">
        <v>82</v>
      </c>
      <c r="AT996" s="79" t="s">
        <v>82</v>
      </c>
      <c r="AW996" s="80" t="s">
        <v>82</v>
      </c>
      <c r="AX996" s="27" t="s">
        <v>82</v>
      </c>
      <c r="AY996" s="27" t="s">
        <v>9645</v>
      </c>
      <c r="AZ996" s="27" t="s">
        <v>82</v>
      </c>
      <c r="BA996" s="27" t="s">
        <v>9646</v>
      </c>
      <c r="BB996" s="27" t="s">
        <v>9647</v>
      </c>
      <c r="BC996" s="27" t="s">
        <v>82</v>
      </c>
      <c r="BD996" s="27" t="s">
        <v>9648</v>
      </c>
      <c r="BE996" s="27" t="s">
        <v>9649</v>
      </c>
      <c r="BF996" s="27" t="s">
        <v>82</v>
      </c>
      <c r="BG996" s="27" t="s">
        <v>9505</v>
      </c>
      <c r="BH996" s="27" t="s">
        <v>128</v>
      </c>
      <c r="BI996" s="27" t="s">
        <v>220</v>
      </c>
      <c r="BJ996" s="27" t="s">
        <v>221</v>
      </c>
      <c r="BK996" s="27" t="s">
        <v>202</v>
      </c>
      <c r="BL996" s="27" t="s">
        <v>82</v>
      </c>
      <c r="BM996" s="27" t="s">
        <v>82</v>
      </c>
      <c r="BN996" s="27" t="s">
        <v>82</v>
      </c>
      <c r="BP996" s="117">
        <f>AO996*E996</f>
        <v>0</v>
      </c>
      <c r="BQ996" s="117">
        <f>AO996*Z996</f>
        <v>0</v>
      </c>
    </row>
    <row r="997">
      <c r="A997" s="48" t="s">
        <v>81</v>
      </c>
      <c r="B997" s="48" t="s">
        <v>82</v>
      </c>
      <c r="C997" s="58">
        <v>0</v>
      </c>
      <c r="D997" s="58">
        <v>0</v>
      </c>
      <c r="E997" s="64">
        <v>917.4</v>
      </c>
      <c r="F997" s="26" t="s">
        <v>9650</v>
      </c>
      <c r="G997" s="27" t="s">
        <v>9651</v>
      </c>
      <c r="H997" s="27" t="s">
        <v>9505</v>
      </c>
      <c r="I997" s="118" t="s">
        <v>9652</v>
      </c>
      <c r="J997" s="94" t="s">
        <v>614</v>
      </c>
      <c r="L997" s="27" t="s">
        <v>82</v>
      </c>
      <c r="M997" s="27" t="s">
        <v>1027</v>
      </c>
      <c r="N997" s="27" t="s">
        <v>88</v>
      </c>
      <c r="O997" s="27" t="s">
        <v>241</v>
      </c>
      <c r="P997" s="27" t="s">
        <v>242</v>
      </c>
      <c r="Q997" s="27" t="s">
        <v>89</v>
      </c>
      <c r="R997" s="27" t="s">
        <v>82</v>
      </c>
      <c r="S997" s="95" t="s">
        <v>9653</v>
      </c>
      <c r="T997" s="31">
        <v>10</v>
      </c>
      <c r="U997" s="31">
        <v>10</v>
      </c>
      <c r="V997" s="89">
        <v>45562</v>
      </c>
      <c r="W997" s="89">
        <v>45562</v>
      </c>
      <c r="X997" s="27" t="s">
        <v>9654</v>
      </c>
      <c r="Y997" s="72">
        <v>208</v>
      </c>
      <c r="Z997" s="76">
        <v>0.422</v>
      </c>
      <c r="AA997" s="28" t="s">
        <v>5338</v>
      </c>
      <c r="AB997" s="28" t="s">
        <v>82</v>
      </c>
      <c r="AC997" s="28" t="s">
        <v>5339</v>
      </c>
      <c r="AD997" s="28" t="s">
        <v>123</v>
      </c>
      <c r="AE997" s="28" t="s">
        <v>82</v>
      </c>
      <c r="AF997" s="28" t="s">
        <v>82</v>
      </c>
      <c r="AG997" s="28" t="s">
        <v>95</v>
      </c>
      <c r="AH997" s="28" t="s">
        <v>82</v>
      </c>
      <c r="AI997" s="28" t="s">
        <v>96</v>
      </c>
      <c r="AJ997" s="28" t="s">
        <v>82</v>
      </c>
      <c r="AK997" s="28" t="s">
        <v>82</v>
      </c>
      <c r="AL997" s="28" t="s">
        <v>9655</v>
      </c>
      <c r="AM997" s="28" t="s">
        <v>88</v>
      </c>
      <c r="AN997" s="27" t="s">
        <v>98</v>
      </c>
      <c r="AO997" s="72">
        <f>C997*U997+D997</f>
        <v>0</v>
      </c>
      <c r="AP997" s="27" t="s">
        <v>82</v>
      </c>
      <c r="AQ997" s="27" t="s">
        <v>82</v>
      </c>
      <c r="AR997" s="29" t="s">
        <v>82</v>
      </c>
      <c r="AS997" s="29" t="s">
        <v>82</v>
      </c>
      <c r="AT997" s="79" t="s">
        <v>82</v>
      </c>
      <c r="AW997" s="80" t="s">
        <v>82</v>
      </c>
      <c r="AX997" s="27" t="s">
        <v>82</v>
      </c>
      <c r="AY997" s="27" t="s">
        <v>9656</v>
      </c>
      <c r="AZ997" s="27" t="s">
        <v>82</v>
      </c>
      <c r="BA997" s="27" t="s">
        <v>9657</v>
      </c>
      <c r="BB997" s="27" t="s">
        <v>9658</v>
      </c>
      <c r="BC997" s="27" t="s">
        <v>82</v>
      </c>
      <c r="BD997" s="27" t="s">
        <v>82</v>
      </c>
      <c r="BE997" s="27" t="s">
        <v>9659</v>
      </c>
      <c r="BF997" s="27" t="s">
        <v>82</v>
      </c>
      <c r="BG997" s="27" t="s">
        <v>9505</v>
      </c>
      <c r="BH997" s="27" t="s">
        <v>128</v>
      </c>
      <c r="BI997" s="27" t="s">
        <v>220</v>
      </c>
      <c r="BJ997" s="27" t="s">
        <v>221</v>
      </c>
      <c r="BK997" s="27" t="s">
        <v>202</v>
      </c>
      <c r="BL997" s="27" t="s">
        <v>82</v>
      </c>
      <c r="BM997" s="27" t="s">
        <v>82</v>
      </c>
      <c r="BN997" s="27" t="s">
        <v>82</v>
      </c>
      <c r="BP997" s="117">
        <f>AO997*E997</f>
        <v>0</v>
      </c>
      <c r="BQ997" s="117">
        <f>AO997*Z997</f>
        <v>0</v>
      </c>
    </row>
    <row r="998">
      <c r="A998" s="48" t="s">
        <v>81</v>
      </c>
      <c r="B998" s="48" t="s">
        <v>82</v>
      </c>
      <c r="C998" s="58">
        <v>0</v>
      </c>
      <c r="D998" s="58">
        <v>0</v>
      </c>
      <c r="E998" s="64">
        <v>1003.2</v>
      </c>
      <c r="F998" s="26" t="s">
        <v>9660</v>
      </c>
      <c r="G998" s="27" t="s">
        <v>9661</v>
      </c>
      <c r="H998" s="27" t="s">
        <v>9505</v>
      </c>
      <c r="I998" s="118" t="s">
        <v>9662</v>
      </c>
      <c r="J998" s="94" t="s">
        <v>136</v>
      </c>
      <c r="L998" s="27" t="s">
        <v>82</v>
      </c>
      <c r="M998" s="27" t="s">
        <v>815</v>
      </c>
      <c r="N998" s="27" t="s">
        <v>88</v>
      </c>
      <c r="O998" s="27" t="s">
        <v>241</v>
      </c>
      <c r="P998" s="27" t="s">
        <v>242</v>
      </c>
      <c r="Q998" s="27" t="s">
        <v>89</v>
      </c>
      <c r="R998" s="27" t="s">
        <v>82</v>
      </c>
      <c r="S998" s="95" t="s">
        <v>9663</v>
      </c>
      <c r="T998" s="31">
        <v>10</v>
      </c>
      <c r="U998" s="31">
        <v>8</v>
      </c>
      <c r="V998" s="89">
        <v>45980</v>
      </c>
      <c r="W998" s="89">
        <v>45980</v>
      </c>
      <c r="X998" s="27" t="s">
        <v>9664</v>
      </c>
      <c r="Y998" s="72">
        <v>288</v>
      </c>
      <c r="Z998" s="76">
        <v>0.37</v>
      </c>
      <c r="AA998" s="28" t="s">
        <v>5338</v>
      </c>
      <c r="AB998" s="28" t="s">
        <v>82</v>
      </c>
      <c r="AC998" s="28" t="s">
        <v>5339</v>
      </c>
      <c r="AD998" s="28" t="s">
        <v>123</v>
      </c>
      <c r="AE998" s="28" t="s">
        <v>82</v>
      </c>
      <c r="AF998" s="28" t="s">
        <v>82</v>
      </c>
      <c r="AG998" s="28" t="s">
        <v>95</v>
      </c>
      <c r="AH998" s="28" t="s">
        <v>82</v>
      </c>
      <c r="AI998" s="28" t="s">
        <v>96</v>
      </c>
      <c r="AJ998" s="28" t="s">
        <v>82</v>
      </c>
      <c r="AK998" s="28" t="s">
        <v>82</v>
      </c>
      <c r="AL998" s="28" t="s">
        <v>9665</v>
      </c>
      <c r="AM998" s="28" t="s">
        <v>88</v>
      </c>
      <c r="AN998" s="27" t="s">
        <v>98</v>
      </c>
      <c r="AO998" s="72">
        <f>C998*U998+D998</f>
        <v>0</v>
      </c>
      <c r="AP998" s="27" t="s">
        <v>82</v>
      </c>
      <c r="AQ998" s="27" t="s">
        <v>82</v>
      </c>
      <c r="AR998" s="29" t="s">
        <v>82</v>
      </c>
      <c r="AS998" s="29" t="s">
        <v>82</v>
      </c>
      <c r="AT998" s="79" t="s">
        <v>82</v>
      </c>
      <c r="AW998" s="80" t="s">
        <v>82</v>
      </c>
      <c r="AX998" s="27" t="s">
        <v>82</v>
      </c>
      <c r="AY998" s="27" t="s">
        <v>9666</v>
      </c>
      <c r="AZ998" s="27" t="s">
        <v>82</v>
      </c>
      <c r="BA998" s="27" t="s">
        <v>9667</v>
      </c>
      <c r="BB998" s="27" t="s">
        <v>9668</v>
      </c>
      <c r="BC998" s="27" t="s">
        <v>82</v>
      </c>
      <c r="BD998" s="27" t="s">
        <v>9648</v>
      </c>
      <c r="BE998" s="27" t="s">
        <v>9669</v>
      </c>
      <c r="BF998" s="27" t="s">
        <v>82</v>
      </c>
      <c r="BG998" s="27" t="s">
        <v>9505</v>
      </c>
      <c r="BH998" s="27" t="s">
        <v>128</v>
      </c>
      <c r="BI998" s="27" t="s">
        <v>220</v>
      </c>
      <c r="BJ998" s="27" t="s">
        <v>221</v>
      </c>
      <c r="BK998" s="27" t="s">
        <v>202</v>
      </c>
      <c r="BL998" s="27" t="s">
        <v>82</v>
      </c>
      <c r="BM998" s="27" t="s">
        <v>82</v>
      </c>
      <c r="BN998" s="27" t="s">
        <v>82</v>
      </c>
      <c r="BP998" s="117">
        <f>AO998*E998</f>
        <v>0</v>
      </c>
      <c r="BQ998" s="117">
        <f>AO998*Z998</f>
        <v>0</v>
      </c>
    </row>
    <row r="999">
      <c r="A999" s="48" t="s">
        <v>81</v>
      </c>
      <c r="B999" s="48" t="s">
        <v>82</v>
      </c>
      <c r="C999" s="58">
        <v>0</v>
      </c>
      <c r="D999" s="58">
        <v>0</v>
      </c>
      <c r="E999" s="64">
        <v>957</v>
      </c>
      <c r="F999" s="26" t="s">
        <v>9670</v>
      </c>
      <c r="G999" s="27" t="s">
        <v>9671</v>
      </c>
      <c r="H999" s="27" t="s">
        <v>9505</v>
      </c>
      <c r="I999" s="118" t="s">
        <v>9672</v>
      </c>
      <c r="J999" s="94" t="s">
        <v>363</v>
      </c>
      <c r="L999" s="27" t="s">
        <v>82</v>
      </c>
      <c r="M999" s="27" t="s">
        <v>1001</v>
      </c>
      <c r="N999" s="27" t="s">
        <v>88</v>
      </c>
      <c r="O999" s="27" t="s">
        <v>241</v>
      </c>
      <c r="P999" s="27" t="s">
        <v>242</v>
      </c>
      <c r="Q999" s="27" t="s">
        <v>89</v>
      </c>
      <c r="R999" s="27" t="s">
        <v>82</v>
      </c>
      <c r="S999" s="95" t="s">
        <v>9673</v>
      </c>
      <c r="T999" s="31">
        <v>10</v>
      </c>
      <c r="U999" s="31">
        <v>10</v>
      </c>
      <c r="V999" s="89">
        <v>46128</v>
      </c>
      <c r="W999" s="89">
        <v>46128</v>
      </c>
      <c r="X999" s="27" t="s">
        <v>9674</v>
      </c>
      <c r="Y999" s="72">
        <v>208</v>
      </c>
      <c r="Z999" s="76">
        <v>0.296</v>
      </c>
      <c r="AA999" s="28" t="s">
        <v>5338</v>
      </c>
      <c r="AB999" s="28" t="s">
        <v>82</v>
      </c>
      <c r="AC999" s="28" t="s">
        <v>5339</v>
      </c>
      <c r="AD999" s="28" t="s">
        <v>123</v>
      </c>
      <c r="AE999" s="28" t="s">
        <v>82</v>
      </c>
      <c r="AF999" s="28" t="s">
        <v>82</v>
      </c>
      <c r="AG999" s="28" t="s">
        <v>95</v>
      </c>
      <c r="AH999" s="28" t="s">
        <v>82</v>
      </c>
      <c r="AI999" s="28" t="s">
        <v>96</v>
      </c>
      <c r="AJ999" s="28" t="s">
        <v>82</v>
      </c>
      <c r="AK999" s="28" t="s">
        <v>82</v>
      </c>
      <c r="AL999" s="28" t="s">
        <v>9675</v>
      </c>
      <c r="AM999" s="28" t="s">
        <v>88</v>
      </c>
      <c r="AN999" s="27" t="s">
        <v>98</v>
      </c>
      <c r="AO999" s="72">
        <f>C999*U999+D999</f>
        <v>0</v>
      </c>
      <c r="AP999" s="27" t="s">
        <v>82</v>
      </c>
      <c r="AQ999" s="27" t="s">
        <v>82</v>
      </c>
      <c r="AR999" s="29" t="s">
        <v>82</v>
      </c>
      <c r="AS999" s="29" t="s">
        <v>82</v>
      </c>
      <c r="AT999" s="79" t="s">
        <v>82</v>
      </c>
      <c r="AW999" s="80" t="s">
        <v>82</v>
      </c>
      <c r="AX999" s="27" t="s">
        <v>82</v>
      </c>
      <c r="AY999" s="27" t="s">
        <v>9676</v>
      </c>
      <c r="AZ999" s="27" t="s">
        <v>82</v>
      </c>
      <c r="BA999" s="27" t="s">
        <v>9677</v>
      </c>
      <c r="BB999" s="27" t="s">
        <v>9678</v>
      </c>
      <c r="BC999" s="27" t="s">
        <v>82</v>
      </c>
      <c r="BD999" s="27" t="s">
        <v>82</v>
      </c>
      <c r="BE999" s="27" t="s">
        <v>82</v>
      </c>
      <c r="BF999" s="27" t="s">
        <v>82</v>
      </c>
      <c r="BG999" s="27" t="s">
        <v>9505</v>
      </c>
      <c r="BH999" s="27" t="s">
        <v>128</v>
      </c>
      <c r="BI999" s="27" t="s">
        <v>220</v>
      </c>
      <c r="BJ999" s="27" t="s">
        <v>221</v>
      </c>
      <c r="BK999" s="27" t="s">
        <v>202</v>
      </c>
      <c r="BL999" s="27" t="s">
        <v>82</v>
      </c>
      <c r="BM999" s="27" t="s">
        <v>82</v>
      </c>
      <c r="BN999" s="27" t="s">
        <v>82</v>
      </c>
      <c r="BP999" s="117">
        <f>AO999*E999</f>
        <v>0</v>
      </c>
      <c r="BQ999" s="117">
        <f>AO999*Z999</f>
        <v>0</v>
      </c>
    </row>
    <row r="1000">
      <c r="A1000" s="48" t="s">
        <v>81</v>
      </c>
      <c r="B1000" s="48" t="s">
        <v>82</v>
      </c>
      <c r="C1000" s="58">
        <v>0</v>
      </c>
      <c r="D1000" s="58">
        <v>0</v>
      </c>
      <c r="E1000" s="64">
        <v>1003.2</v>
      </c>
      <c r="F1000" s="26" t="s">
        <v>9679</v>
      </c>
      <c r="G1000" s="27" t="s">
        <v>9680</v>
      </c>
      <c r="H1000" s="27" t="s">
        <v>9505</v>
      </c>
      <c r="I1000" s="118" t="s">
        <v>9681</v>
      </c>
      <c r="J1000" s="94" t="s">
        <v>136</v>
      </c>
      <c r="L1000" s="27" t="s">
        <v>82</v>
      </c>
      <c r="M1000" s="27" t="s">
        <v>815</v>
      </c>
      <c r="N1000" s="27" t="s">
        <v>88</v>
      </c>
      <c r="O1000" s="27" t="s">
        <v>241</v>
      </c>
      <c r="P1000" s="27" t="s">
        <v>242</v>
      </c>
      <c r="Q1000" s="27" t="s">
        <v>89</v>
      </c>
      <c r="R1000" s="27" t="s">
        <v>82</v>
      </c>
      <c r="S1000" s="95" t="s">
        <v>9682</v>
      </c>
      <c r="T1000" s="31">
        <v>10</v>
      </c>
      <c r="U1000" s="31">
        <v>8</v>
      </c>
      <c r="V1000" s="89">
        <v>46169</v>
      </c>
      <c r="W1000" s="89">
        <v>46169</v>
      </c>
      <c r="X1000" s="27" t="s">
        <v>9683</v>
      </c>
      <c r="Y1000" s="72">
        <v>288</v>
      </c>
      <c r="Z1000" s="76">
        <v>0.383</v>
      </c>
      <c r="AA1000" s="28" t="s">
        <v>5338</v>
      </c>
      <c r="AB1000" s="28" t="s">
        <v>82</v>
      </c>
      <c r="AC1000" s="28" t="s">
        <v>5339</v>
      </c>
      <c r="AD1000" s="28" t="s">
        <v>123</v>
      </c>
      <c r="AE1000" s="28" t="s">
        <v>82</v>
      </c>
      <c r="AF1000" s="28" t="s">
        <v>82</v>
      </c>
      <c r="AG1000" s="28" t="s">
        <v>95</v>
      </c>
      <c r="AH1000" s="28" t="s">
        <v>82</v>
      </c>
      <c r="AI1000" s="28" t="s">
        <v>96</v>
      </c>
      <c r="AJ1000" s="28" t="s">
        <v>82</v>
      </c>
      <c r="AK1000" s="28" t="s">
        <v>82</v>
      </c>
      <c r="AL1000" s="28" t="s">
        <v>9684</v>
      </c>
      <c r="AM1000" s="28" t="s">
        <v>88</v>
      </c>
      <c r="AN1000" s="27" t="s">
        <v>98</v>
      </c>
      <c r="AO1000" s="72">
        <f>C1000*U1000+D1000</f>
        <v>0</v>
      </c>
      <c r="AP1000" s="27" t="s">
        <v>82</v>
      </c>
      <c r="AQ1000" s="27" t="s">
        <v>82</v>
      </c>
      <c r="AR1000" s="29" t="s">
        <v>82</v>
      </c>
      <c r="AS1000" s="29" t="s">
        <v>82</v>
      </c>
      <c r="AT1000" s="79" t="s">
        <v>82</v>
      </c>
      <c r="AW1000" s="80" t="s">
        <v>82</v>
      </c>
      <c r="AX1000" s="27" t="s">
        <v>82</v>
      </c>
      <c r="AY1000" s="27" t="s">
        <v>9685</v>
      </c>
      <c r="AZ1000" s="27" t="s">
        <v>82</v>
      </c>
      <c r="BA1000" s="27" t="s">
        <v>82</v>
      </c>
      <c r="BB1000" s="27" t="s">
        <v>9686</v>
      </c>
      <c r="BC1000" s="27" t="s">
        <v>82</v>
      </c>
      <c r="BD1000" s="27" t="s">
        <v>82</v>
      </c>
      <c r="BE1000" s="27" t="s">
        <v>82</v>
      </c>
      <c r="BF1000" s="27" t="s">
        <v>82</v>
      </c>
      <c r="BG1000" s="27" t="s">
        <v>9505</v>
      </c>
      <c r="BH1000" s="27" t="s">
        <v>128</v>
      </c>
      <c r="BI1000" s="27" t="s">
        <v>220</v>
      </c>
      <c r="BJ1000" s="27" t="s">
        <v>221</v>
      </c>
      <c r="BK1000" s="27" t="s">
        <v>202</v>
      </c>
      <c r="BL1000" s="27" t="s">
        <v>82</v>
      </c>
      <c r="BM1000" s="27" t="s">
        <v>82</v>
      </c>
      <c r="BN1000" s="27" t="s">
        <v>82</v>
      </c>
      <c r="BP1000" s="117">
        <f>AO1000*E1000</f>
        <v>0</v>
      </c>
      <c r="BQ1000" s="117">
        <f>AO1000*Z1000</f>
        <v>0</v>
      </c>
    </row>
    <row r="1001">
      <c r="A1001" s="48" t="s">
        <v>81</v>
      </c>
      <c r="B1001" s="48" t="s">
        <v>82</v>
      </c>
      <c r="C1001" s="58">
        <v>0</v>
      </c>
      <c r="D1001" s="58">
        <v>0</v>
      </c>
      <c r="E1001" s="64">
        <v>1003.2</v>
      </c>
      <c r="F1001" s="26" t="s">
        <v>9687</v>
      </c>
      <c r="G1001" s="27" t="s">
        <v>9688</v>
      </c>
      <c r="H1001" s="27" t="s">
        <v>9505</v>
      </c>
      <c r="I1001" s="118" t="s">
        <v>9689</v>
      </c>
      <c r="J1001" s="94" t="s">
        <v>363</v>
      </c>
      <c r="L1001" s="27" t="s">
        <v>82</v>
      </c>
      <c r="M1001" s="27" t="s">
        <v>815</v>
      </c>
      <c r="N1001" s="27" t="s">
        <v>88</v>
      </c>
      <c r="O1001" s="27" t="s">
        <v>241</v>
      </c>
      <c r="P1001" s="27" t="s">
        <v>242</v>
      </c>
      <c r="Q1001" s="27" t="s">
        <v>89</v>
      </c>
      <c r="R1001" s="27" t="s">
        <v>82</v>
      </c>
      <c r="S1001" s="95" t="s">
        <v>9690</v>
      </c>
      <c r="T1001" s="31">
        <v>10</v>
      </c>
      <c r="U1001" s="31">
        <v>12</v>
      </c>
      <c r="V1001" s="89">
        <v>46148</v>
      </c>
      <c r="W1001" s="89">
        <v>46148</v>
      </c>
      <c r="X1001" s="27" t="s">
        <v>9691</v>
      </c>
      <c r="Y1001" s="72">
        <v>208</v>
      </c>
      <c r="Z1001" s="76">
        <v>0.29</v>
      </c>
      <c r="AA1001" s="28" t="s">
        <v>5338</v>
      </c>
      <c r="AB1001" s="28" t="s">
        <v>82</v>
      </c>
      <c r="AC1001" s="28" t="s">
        <v>5339</v>
      </c>
      <c r="AD1001" s="28" t="s">
        <v>123</v>
      </c>
      <c r="AE1001" s="28" t="s">
        <v>82</v>
      </c>
      <c r="AF1001" s="28" t="s">
        <v>82</v>
      </c>
      <c r="AG1001" s="28" t="s">
        <v>95</v>
      </c>
      <c r="AH1001" s="28" t="s">
        <v>82</v>
      </c>
      <c r="AI1001" s="28" t="s">
        <v>96</v>
      </c>
      <c r="AJ1001" s="28" t="s">
        <v>82</v>
      </c>
      <c r="AK1001" s="28" t="s">
        <v>82</v>
      </c>
      <c r="AL1001" s="28" t="s">
        <v>9692</v>
      </c>
      <c r="AM1001" s="28" t="s">
        <v>88</v>
      </c>
      <c r="AN1001" s="27" t="s">
        <v>98</v>
      </c>
      <c r="AO1001" s="72">
        <f>C1001*U1001+D1001</f>
        <v>0</v>
      </c>
      <c r="AP1001" s="27" t="s">
        <v>82</v>
      </c>
      <c r="AQ1001" s="27" t="s">
        <v>82</v>
      </c>
      <c r="AR1001" s="29" t="s">
        <v>82</v>
      </c>
      <c r="AS1001" s="29" t="s">
        <v>82</v>
      </c>
      <c r="AT1001" s="79" t="s">
        <v>82</v>
      </c>
      <c r="AW1001" s="80" t="s">
        <v>82</v>
      </c>
      <c r="AX1001" s="27" t="s">
        <v>82</v>
      </c>
      <c r="AY1001" s="27" t="s">
        <v>9693</v>
      </c>
      <c r="AZ1001" s="27" t="s">
        <v>82</v>
      </c>
      <c r="BA1001" s="27" t="s">
        <v>9694</v>
      </c>
      <c r="BB1001" s="27" t="s">
        <v>9695</v>
      </c>
      <c r="BC1001" s="27" t="s">
        <v>82</v>
      </c>
      <c r="BD1001" s="27" t="s">
        <v>82</v>
      </c>
      <c r="BE1001" s="27" t="s">
        <v>9696</v>
      </c>
      <c r="BF1001" s="27" t="s">
        <v>82</v>
      </c>
      <c r="BG1001" s="27" t="s">
        <v>9505</v>
      </c>
      <c r="BH1001" s="27" t="s">
        <v>128</v>
      </c>
      <c r="BI1001" s="27" t="s">
        <v>220</v>
      </c>
      <c r="BJ1001" s="27" t="s">
        <v>221</v>
      </c>
      <c r="BK1001" s="27" t="s">
        <v>202</v>
      </c>
      <c r="BL1001" s="27" t="s">
        <v>82</v>
      </c>
      <c r="BM1001" s="27" t="s">
        <v>82</v>
      </c>
      <c r="BN1001" s="27" t="s">
        <v>82</v>
      </c>
      <c r="BP1001" s="117">
        <f>AO1001*E1001</f>
        <v>0</v>
      </c>
      <c r="BQ1001" s="117">
        <f>AO1001*Z1001</f>
        <v>0</v>
      </c>
    </row>
    <row r="1002">
      <c r="A1002" s="48" t="s">
        <v>81</v>
      </c>
      <c r="B1002" s="48" t="s">
        <v>82</v>
      </c>
      <c r="C1002" s="58">
        <v>0</v>
      </c>
      <c r="D1002" s="58">
        <v>0</v>
      </c>
      <c r="E1002" s="64">
        <v>917.4</v>
      </c>
      <c r="F1002" s="26" t="s">
        <v>9697</v>
      </c>
      <c r="G1002" s="27" t="s">
        <v>1433</v>
      </c>
      <c r="H1002" s="27" t="s">
        <v>9505</v>
      </c>
      <c r="I1002" s="118" t="s">
        <v>9698</v>
      </c>
      <c r="J1002" s="94" t="s">
        <v>363</v>
      </c>
      <c r="L1002" s="27" t="s">
        <v>82</v>
      </c>
      <c r="M1002" s="27" t="s">
        <v>1027</v>
      </c>
      <c r="N1002" s="27" t="s">
        <v>88</v>
      </c>
      <c r="O1002" s="27" t="s">
        <v>241</v>
      </c>
      <c r="P1002" s="27" t="s">
        <v>242</v>
      </c>
      <c r="Q1002" s="27" t="s">
        <v>89</v>
      </c>
      <c r="R1002" s="27" t="s">
        <v>82</v>
      </c>
      <c r="S1002" s="95" t="s">
        <v>9699</v>
      </c>
      <c r="T1002" s="31">
        <v>10</v>
      </c>
      <c r="U1002" s="31">
        <v>10</v>
      </c>
      <c r="V1002" s="89">
        <v>45476</v>
      </c>
      <c r="W1002" s="89">
        <v>45856</v>
      </c>
      <c r="X1002" s="27" t="s">
        <v>9700</v>
      </c>
      <c r="Y1002" s="72">
        <v>296</v>
      </c>
      <c r="Z1002" s="76">
        <v>0.49</v>
      </c>
      <c r="AA1002" s="28" t="s">
        <v>5338</v>
      </c>
      <c r="AB1002" s="28" t="s">
        <v>82</v>
      </c>
      <c r="AC1002" s="28" t="s">
        <v>5339</v>
      </c>
      <c r="AD1002" s="28" t="s">
        <v>123</v>
      </c>
      <c r="AE1002" s="28" t="s">
        <v>82</v>
      </c>
      <c r="AF1002" s="28" t="s">
        <v>82</v>
      </c>
      <c r="AG1002" s="28" t="s">
        <v>95</v>
      </c>
      <c r="AH1002" s="28" t="s">
        <v>82</v>
      </c>
      <c r="AI1002" s="28" t="s">
        <v>96</v>
      </c>
      <c r="AJ1002" s="28" t="s">
        <v>82</v>
      </c>
      <c r="AK1002" s="28" t="s">
        <v>82</v>
      </c>
      <c r="AL1002" s="28" t="s">
        <v>9701</v>
      </c>
      <c r="AM1002" s="28" t="s">
        <v>88</v>
      </c>
      <c r="AN1002" s="27" t="s">
        <v>98</v>
      </c>
      <c r="AO1002" s="72">
        <f>C1002*U1002+D1002</f>
        <v>0</v>
      </c>
      <c r="AP1002" s="27" t="s">
        <v>82</v>
      </c>
      <c r="AQ1002" s="27" t="s">
        <v>82</v>
      </c>
      <c r="AR1002" s="29" t="s">
        <v>82</v>
      </c>
      <c r="AS1002" s="29" t="s">
        <v>82</v>
      </c>
      <c r="AT1002" s="79" t="s">
        <v>82</v>
      </c>
      <c r="AW1002" s="80" t="s">
        <v>82</v>
      </c>
      <c r="AX1002" s="27" t="s">
        <v>82</v>
      </c>
      <c r="AY1002" s="27" t="s">
        <v>9702</v>
      </c>
      <c r="AZ1002" s="27" t="s">
        <v>82</v>
      </c>
      <c r="BA1002" s="27" t="s">
        <v>9703</v>
      </c>
      <c r="BB1002" s="27" t="s">
        <v>9704</v>
      </c>
      <c r="BC1002" s="27" t="s">
        <v>82</v>
      </c>
      <c r="BD1002" s="27" t="s">
        <v>9705</v>
      </c>
      <c r="BE1002" s="27" t="s">
        <v>9706</v>
      </c>
      <c r="BF1002" s="27" t="s">
        <v>82</v>
      </c>
      <c r="BG1002" s="27" t="s">
        <v>9505</v>
      </c>
      <c r="BH1002" s="27" t="s">
        <v>128</v>
      </c>
      <c r="BI1002" s="27" t="s">
        <v>220</v>
      </c>
      <c r="BJ1002" s="27" t="s">
        <v>221</v>
      </c>
      <c r="BK1002" s="27" t="s">
        <v>202</v>
      </c>
      <c r="BL1002" s="27" t="s">
        <v>82</v>
      </c>
      <c r="BM1002" s="27" t="s">
        <v>82</v>
      </c>
      <c r="BN1002" s="27" t="s">
        <v>82</v>
      </c>
      <c r="BP1002" s="117">
        <f>AO1002*E1002</f>
        <v>0</v>
      </c>
      <c r="BQ1002" s="117">
        <f>AO1002*Z1002</f>
        <v>0</v>
      </c>
    </row>
    <row r="1003">
      <c r="A1003" s="48" t="s">
        <v>81</v>
      </c>
      <c r="B1003" s="48" t="s">
        <v>82</v>
      </c>
      <c r="C1003" s="58">
        <v>0</v>
      </c>
      <c r="D1003" s="58">
        <v>0</v>
      </c>
      <c r="E1003" s="64">
        <v>917.4</v>
      </c>
      <c r="F1003" s="26" t="s">
        <v>9707</v>
      </c>
      <c r="G1003" s="27" t="s">
        <v>9708</v>
      </c>
      <c r="H1003" s="27" t="s">
        <v>9505</v>
      </c>
      <c r="I1003" s="118" t="s">
        <v>9709</v>
      </c>
      <c r="J1003" s="94" t="s">
        <v>363</v>
      </c>
      <c r="L1003" s="27" t="s">
        <v>82</v>
      </c>
      <c r="M1003" s="27" t="s">
        <v>1027</v>
      </c>
      <c r="N1003" s="27" t="s">
        <v>88</v>
      </c>
      <c r="O1003" s="27" t="s">
        <v>241</v>
      </c>
      <c r="P1003" s="27" t="s">
        <v>242</v>
      </c>
      <c r="Q1003" s="27" t="s">
        <v>89</v>
      </c>
      <c r="R1003" s="27" t="s">
        <v>82</v>
      </c>
      <c r="S1003" s="95" t="s">
        <v>9710</v>
      </c>
      <c r="T1003" s="31">
        <v>10</v>
      </c>
      <c r="U1003" s="31">
        <v>6</v>
      </c>
      <c r="V1003" s="89">
        <v>45644</v>
      </c>
      <c r="W1003" s="89">
        <v>45856</v>
      </c>
      <c r="X1003" s="27" t="s">
        <v>9711</v>
      </c>
      <c r="Y1003" s="72">
        <v>368</v>
      </c>
      <c r="Z1003" s="76">
        <v>0.465</v>
      </c>
      <c r="AA1003" s="28" t="s">
        <v>5338</v>
      </c>
      <c r="AB1003" s="28" t="s">
        <v>82</v>
      </c>
      <c r="AC1003" s="28" t="s">
        <v>5339</v>
      </c>
      <c r="AD1003" s="28" t="s">
        <v>123</v>
      </c>
      <c r="AE1003" s="28" t="s">
        <v>82</v>
      </c>
      <c r="AF1003" s="28" t="s">
        <v>82</v>
      </c>
      <c r="AG1003" s="28" t="s">
        <v>95</v>
      </c>
      <c r="AH1003" s="28" t="s">
        <v>82</v>
      </c>
      <c r="AI1003" s="28" t="s">
        <v>96</v>
      </c>
      <c r="AJ1003" s="28" t="s">
        <v>82</v>
      </c>
      <c r="AK1003" s="28" t="s">
        <v>82</v>
      </c>
      <c r="AL1003" s="28" t="s">
        <v>9712</v>
      </c>
      <c r="AM1003" s="28" t="s">
        <v>88</v>
      </c>
      <c r="AN1003" s="27" t="s">
        <v>98</v>
      </c>
      <c r="AO1003" s="72">
        <f>C1003*U1003+D1003</f>
        <v>0</v>
      </c>
      <c r="AP1003" s="27" t="s">
        <v>82</v>
      </c>
      <c r="AQ1003" s="27" t="s">
        <v>82</v>
      </c>
      <c r="AR1003" s="29" t="s">
        <v>82</v>
      </c>
      <c r="AS1003" s="29" t="s">
        <v>82</v>
      </c>
      <c r="AT1003" s="79" t="s">
        <v>82</v>
      </c>
      <c r="AW1003" s="80" t="s">
        <v>82</v>
      </c>
      <c r="AX1003" s="27" t="s">
        <v>82</v>
      </c>
      <c r="AY1003" s="27" t="s">
        <v>9713</v>
      </c>
      <c r="AZ1003" s="27" t="s">
        <v>82</v>
      </c>
      <c r="BA1003" s="27" t="s">
        <v>9714</v>
      </c>
      <c r="BB1003" s="27" t="s">
        <v>9715</v>
      </c>
      <c r="BC1003" s="27" t="s">
        <v>82</v>
      </c>
      <c r="BD1003" s="27" t="s">
        <v>82</v>
      </c>
      <c r="BE1003" s="27" t="s">
        <v>9716</v>
      </c>
      <c r="BF1003" s="27" t="s">
        <v>82</v>
      </c>
      <c r="BG1003" s="27" t="s">
        <v>9505</v>
      </c>
      <c r="BH1003" s="27" t="s">
        <v>128</v>
      </c>
      <c r="BI1003" s="27" t="s">
        <v>220</v>
      </c>
      <c r="BJ1003" s="27" t="s">
        <v>221</v>
      </c>
      <c r="BK1003" s="27" t="s">
        <v>202</v>
      </c>
      <c r="BL1003" s="27" t="s">
        <v>82</v>
      </c>
      <c r="BM1003" s="27" t="s">
        <v>82</v>
      </c>
      <c r="BN1003" s="27" t="s">
        <v>82</v>
      </c>
      <c r="BP1003" s="117">
        <f>AO1003*E1003</f>
        <v>0</v>
      </c>
      <c r="BQ1003" s="117">
        <f>AO1003*Z1003</f>
        <v>0</v>
      </c>
    </row>
    <row r="1004">
      <c r="A1004" s="48" t="s">
        <v>81</v>
      </c>
      <c r="B1004" s="48" t="s">
        <v>82</v>
      </c>
      <c r="C1004" s="58">
        <v>0</v>
      </c>
      <c r="D1004" s="58">
        <v>0</v>
      </c>
      <c r="E1004" s="64">
        <v>1003.2</v>
      </c>
      <c r="F1004" s="26" t="s">
        <v>9717</v>
      </c>
      <c r="G1004" s="27" t="s">
        <v>9718</v>
      </c>
      <c r="H1004" s="27" t="s">
        <v>9505</v>
      </c>
      <c r="I1004" s="118" t="s">
        <v>9719</v>
      </c>
      <c r="J1004" s="94" t="s">
        <v>335</v>
      </c>
      <c r="L1004" s="27" t="s">
        <v>82</v>
      </c>
      <c r="M1004" s="27" t="s">
        <v>815</v>
      </c>
      <c r="N1004" s="27" t="s">
        <v>88</v>
      </c>
      <c r="O1004" s="27" t="s">
        <v>241</v>
      </c>
      <c r="P1004" s="27" t="s">
        <v>242</v>
      </c>
      <c r="Q1004" s="27" t="s">
        <v>89</v>
      </c>
      <c r="R1004" s="27" t="s">
        <v>82</v>
      </c>
      <c r="S1004" s="95" t="s">
        <v>9720</v>
      </c>
      <c r="T1004" s="31">
        <v>10</v>
      </c>
      <c r="U1004" s="31">
        <v>12</v>
      </c>
      <c r="V1004" s="89">
        <v>46218</v>
      </c>
      <c r="W1004" s="89">
        <v>46218</v>
      </c>
      <c r="X1004" s="27" t="s">
        <v>9721</v>
      </c>
      <c r="Y1004" s="72">
        <v>208</v>
      </c>
      <c r="Z1004" s="76">
        <v>0.3</v>
      </c>
      <c r="AA1004" s="28" t="s">
        <v>5338</v>
      </c>
      <c r="AB1004" s="28" t="s">
        <v>82</v>
      </c>
      <c r="AC1004" s="28" t="s">
        <v>5339</v>
      </c>
      <c r="AD1004" s="28" t="s">
        <v>123</v>
      </c>
      <c r="AE1004" s="28" t="s">
        <v>82</v>
      </c>
      <c r="AF1004" s="28" t="s">
        <v>82</v>
      </c>
      <c r="AG1004" s="28" t="s">
        <v>95</v>
      </c>
      <c r="AH1004" s="28" t="s">
        <v>82</v>
      </c>
      <c r="AI1004" s="28" t="s">
        <v>96</v>
      </c>
      <c r="AJ1004" s="28" t="s">
        <v>82</v>
      </c>
      <c r="AK1004" s="28" t="s">
        <v>82</v>
      </c>
      <c r="AL1004" s="28" t="s">
        <v>9722</v>
      </c>
      <c r="AM1004" s="28" t="s">
        <v>88</v>
      </c>
      <c r="AN1004" s="27" t="s">
        <v>98</v>
      </c>
      <c r="AO1004" s="72">
        <f>C1004*U1004+D1004</f>
        <v>0</v>
      </c>
      <c r="AP1004" s="27" t="s">
        <v>82</v>
      </c>
      <c r="AQ1004" s="27" t="s">
        <v>82</v>
      </c>
      <c r="AR1004" s="29" t="s">
        <v>82</v>
      </c>
      <c r="AS1004" s="29" t="s">
        <v>82</v>
      </c>
      <c r="AT1004" s="79" t="s">
        <v>82</v>
      </c>
      <c r="AW1004" s="80" t="s">
        <v>82</v>
      </c>
      <c r="AX1004" s="27" t="s">
        <v>82</v>
      </c>
      <c r="AY1004" s="27" t="s">
        <v>9723</v>
      </c>
      <c r="AZ1004" s="27" t="s">
        <v>82</v>
      </c>
      <c r="BA1004" s="27" t="s">
        <v>82</v>
      </c>
      <c r="BB1004" s="27" t="s">
        <v>9724</v>
      </c>
      <c r="BC1004" s="27" t="s">
        <v>82</v>
      </c>
      <c r="BD1004" s="27" t="s">
        <v>82</v>
      </c>
      <c r="BE1004" s="27" t="s">
        <v>82</v>
      </c>
      <c r="BF1004" s="27" t="s">
        <v>82</v>
      </c>
      <c r="BG1004" s="27" t="s">
        <v>9505</v>
      </c>
      <c r="BH1004" s="27" t="s">
        <v>128</v>
      </c>
      <c r="BI1004" s="27" t="s">
        <v>220</v>
      </c>
      <c r="BJ1004" s="27" t="s">
        <v>221</v>
      </c>
      <c r="BK1004" s="27" t="s">
        <v>202</v>
      </c>
      <c r="BL1004" s="27" t="s">
        <v>82</v>
      </c>
      <c r="BM1004" s="27" t="s">
        <v>82</v>
      </c>
      <c r="BN1004" s="27" t="s">
        <v>82</v>
      </c>
      <c r="BP1004" s="117">
        <f>AO1004*E1004</f>
        <v>0</v>
      </c>
      <c r="BQ1004" s="117">
        <f>AO1004*Z1004</f>
        <v>0</v>
      </c>
    </row>
    <row r="1005">
      <c r="A1005" s="48" t="s">
        <v>81</v>
      </c>
      <c r="B1005" s="48" t="s">
        <v>82</v>
      </c>
      <c r="C1005" s="58">
        <v>0</v>
      </c>
      <c r="D1005" s="58">
        <v>0</v>
      </c>
      <c r="E1005" s="64">
        <v>1003.2</v>
      </c>
      <c r="F1005" s="26" t="s">
        <v>9725</v>
      </c>
      <c r="G1005" s="27" t="s">
        <v>9726</v>
      </c>
      <c r="H1005" s="27" t="s">
        <v>9505</v>
      </c>
      <c r="I1005" s="118" t="s">
        <v>9727</v>
      </c>
      <c r="J1005" s="94" t="s">
        <v>136</v>
      </c>
      <c r="L1005" s="27" t="s">
        <v>82</v>
      </c>
      <c r="M1005" s="27" t="s">
        <v>815</v>
      </c>
      <c r="N1005" s="27" t="s">
        <v>88</v>
      </c>
      <c r="O1005" s="27" t="s">
        <v>241</v>
      </c>
      <c r="P1005" s="27" t="s">
        <v>242</v>
      </c>
      <c r="Q1005" s="27" t="s">
        <v>89</v>
      </c>
      <c r="R1005" s="27" t="s">
        <v>82</v>
      </c>
      <c r="S1005" s="95" t="s">
        <v>9728</v>
      </c>
      <c r="T1005" s="31">
        <v>10</v>
      </c>
      <c r="U1005" s="31">
        <v>10</v>
      </c>
      <c r="V1005" s="89">
        <v>46163</v>
      </c>
      <c r="W1005" s="89">
        <v>46163</v>
      </c>
      <c r="X1005" s="27" t="s">
        <v>9729</v>
      </c>
      <c r="Y1005" s="72">
        <v>240</v>
      </c>
      <c r="Z1005" s="76">
        <v>0.326</v>
      </c>
      <c r="AA1005" s="28" t="s">
        <v>5338</v>
      </c>
      <c r="AB1005" s="28" t="s">
        <v>82</v>
      </c>
      <c r="AC1005" s="28" t="s">
        <v>5339</v>
      </c>
      <c r="AD1005" s="28" t="s">
        <v>123</v>
      </c>
      <c r="AE1005" s="28" t="s">
        <v>82</v>
      </c>
      <c r="AF1005" s="28" t="s">
        <v>82</v>
      </c>
      <c r="AG1005" s="28" t="s">
        <v>95</v>
      </c>
      <c r="AH1005" s="28" t="s">
        <v>82</v>
      </c>
      <c r="AI1005" s="28" t="s">
        <v>96</v>
      </c>
      <c r="AJ1005" s="28" t="s">
        <v>82</v>
      </c>
      <c r="AK1005" s="28" t="s">
        <v>82</v>
      </c>
      <c r="AL1005" s="28" t="s">
        <v>9730</v>
      </c>
      <c r="AM1005" s="28" t="s">
        <v>88</v>
      </c>
      <c r="AN1005" s="27" t="s">
        <v>98</v>
      </c>
      <c r="AO1005" s="72">
        <f>C1005*U1005+D1005</f>
        <v>0</v>
      </c>
      <c r="AP1005" s="27" t="s">
        <v>82</v>
      </c>
      <c r="AQ1005" s="27" t="s">
        <v>82</v>
      </c>
      <c r="AR1005" s="29" t="s">
        <v>82</v>
      </c>
      <c r="AS1005" s="29" t="s">
        <v>82</v>
      </c>
      <c r="AT1005" s="79" t="s">
        <v>82</v>
      </c>
      <c r="AW1005" s="80" t="s">
        <v>82</v>
      </c>
      <c r="AX1005" s="27" t="s">
        <v>82</v>
      </c>
      <c r="AY1005" s="27" t="s">
        <v>9731</v>
      </c>
      <c r="AZ1005" s="27" t="s">
        <v>82</v>
      </c>
      <c r="BA1005" s="27" t="s">
        <v>9732</v>
      </c>
      <c r="BB1005" s="27" t="s">
        <v>9733</v>
      </c>
      <c r="BC1005" s="27" t="s">
        <v>82</v>
      </c>
      <c r="BD1005" s="27" t="s">
        <v>82</v>
      </c>
      <c r="BE1005" s="27" t="s">
        <v>82</v>
      </c>
      <c r="BF1005" s="27" t="s">
        <v>82</v>
      </c>
      <c r="BG1005" s="27" t="s">
        <v>9505</v>
      </c>
      <c r="BH1005" s="27" t="s">
        <v>128</v>
      </c>
      <c r="BI1005" s="27" t="s">
        <v>220</v>
      </c>
      <c r="BJ1005" s="27" t="s">
        <v>221</v>
      </c>
      <c r="BK1005" s="27" t="s">
        <v>202</v>
      </c>
      <c r="BL1005" s="27" t="s">
        <v>82</v>
      </c>
      <c r="BM1005" s="27" t="s">
        <v>82</v>
      </c>
      <c r="BN1005" s="27" t="s">
        <v>82</v>
      </c>
      <c r="BP1005" s="117">
        <f>AO1005*E1005</f>
        <v>0</v>
      </c>
      <c r="BQ1005" s="117">
        <f>AO1005*Z1005</f>
        <v>0</v>
      </c>
    </row>
    <row r="1006">
      <c r="A1006" s="48" t="s">
        <v>81</v>
      </c>
      <c r="B1006" s="48" t="s">
        <v>82</v>
      </c>
      <c r="C1006" s="58">
        <v>0</v>
      </c>
      <c r="D1006" s="58">
        <v>0</v>
      </c>
      <c r="E1006" s="64">
        <v>1049.4</v>
      </c>
      <c r="F1006" s="26" t="s">
        <v>9734</v>
      </c>
      <c r="G1006" s="27" t="s">
        <v>9735</v>
      </c>
      <c r="H1006" s="27" t="s">
        <v>9505</v>
      </c>
      <c r="I1006" s="118" t="s">
        <v>9736</v>
      </c>
      <c r="J1006" s="94" t="s">
        <v>363</v>
      </c>
      <c r="L1006" s="27" t="s">
        <v>82</v>
      </c>
      <c r="M1006" s="27" t="s">
        <v>207</v>
      </c>
      <c r="N1006" s="27" t="s">
        <v>88</v>
      </c>
      <c r="O1006" s="27" t="s">
        <v>241</v>
      </c>
      <c r="P1006" s="27" t="s">
        <v>242</v>
      </c>
      <c r="Q1006" s="27" t="s">
        <v>89</v>
      </c>
      <c r="R1006" s="27" t="s">
        <v>82</v>
      </c>
      <c r="S1006" s="95" t="s">
        <v>9737</v>
      </c>
      <c r="T1006" s="31">
        <v>10</v>
      </c>
      <c r="U1006" s="31">
        <v>10</v>
      </c>
      <c r="V1006" s="89">
        <v>45924</v>
      </c>
      <c r="W1006" s="89">
        <v>45924</v>
      </c>
      <c r="X1006" s="27" t="s">
        <v>9738</v>
      </c>
      <c r="Y1006" s="72">
        <v>192</v>
      </c>
      <c r="Z1006" s="76">
        <v>0.34</v>
      </c>
      <c r="AA1006" s="28" t="s">
        <v>5338</v>
      </c>
      <c r="AB1006" s="28" t="s">
        <v>82</v>
      </c>
      <c r="AC1006" s="28" t="s">
        <v>5339</v>
      </c>
      <c r="AD1006" s="28" t="s">
        <v>123</v>
      </c>
      <c r="AE1006" s="28" t="s">
        <v>82</v>
      </c>
      <c r="AF1006" s="28" t="s">
        <v>82</v>
      </c>
      <c r="AG1006" s="28" t="s">
        <v>95</v>
      </c>
      <c r="AH1006" s="28" t="s">
        <v>82</v>
      </c>
      <c r="AI1006" s="28" t="s">
        <v>96</v>
      </c>
      <c r="AJ1006" s="28" t="s">
        <v>82</v>
      </c>
      <c r="AK1006" s="28" t="s">
        <v>82</v>
      </c>
      <c r="AL1006" s="28" t="s">
        <v>9739</v>
      </c>
      <c r="AM1006" s="28" t="s">
        <v>88</v>
      </c>
      <c r="AN1006" s="27" t="s">
        <v>98</v>
      </c>
      <c r="AO1006" s="72">
        <f>C1006*U1006+D1006</f>
        <v>0</v>
      </c>
      <c r="AP1006" s="27" t="s">
        <v>82</v>
      </c>
      <c r="AQ1006" s="27" t="s">
        <v>82</v>
      </c>
      <c r="AR1006" s="29" t="s">
        <v>82</v>
      </c>
      <c r="AS1006" s="29" t="s">
        <v>82</v>
      </c>
      <c r="AT1006" s="79" t="s">
        <v>82</v>
      </c>
      <c r="AW1006" s="80" t="s">
        <v>82</v>
      </c>
      <c r="AX1006" s="27" t="s">
        <v>82</v>
      </c>
      <c r="AY1006" s="27" t="s">
        <v>9740</v>
      </c>
      <c r="AZ1006" s="27" t="s">
        <v>82</v>
      </c>
      <c r="BA1006" s="27" t="s">
        <v>9741</v>
      </c>
      <c r="BB1006" s="27" t="s">
        <v>9742</v>
      </c>
      <c r="BC1006" s="27" t="s">
        <v>82</v>
      </c>
      <c r="BD1006" s="27" t="s">
        <v>82</v>
      </c>
      <c r="BE1006" s="27" t="s">
        <v>9743</v>
      </c>
      <c r="BF1006" s="27" t="s">
        <v>82</v>
      </c>
      <c r="BG1006" s="27" t="s">
        <v>9505</v>
      </c>
      <c r="BH1006" s="27" t="s">
        <v>128</v>
      </c>
      <c r="BI1006" s="27" t="s">
        <v>220</v>
      </c>
      <c r="BJ1006" s="27" t="s">
        <v>221</v>
      </c>
      <c r="BK1006" s="27" t="s">
        <v>202</v>
      </c>
      <c r="BL1006" s="27" t="s">
        <v>82</v>
      </c>
      <c r="BM1006" s="27" t="s">
        <v>82</v>
      </c>
      <c r="BN1006" s="27" t="s">
        <v>82</v>
      </c>
      <c r="BP1006" s="117">
        <f>AO1006*E1006</f>
        <v>0</v>
      </c>
      <c r="BQ1006" s="117">
        <f>AO1006*Z1006</f>
        <v>0</v>
      </c>
    </row>
    <row r="1007">
      <c r="A1007" s="48" t="s">
        <v>81</v>
      </c>
      <c r="B1007" s="48" t="s">
        <v>82</v>
      </c>
      <c r="C1007" s="58">
        <v>0</v>
      </c>
      <c r="D1007" s="58">
        <v>0</v>
      </c>
      <c r="E1007" s="64">
        <v>1003.2</v>
      </c>
      <c r="F1007" s="26" t="s">
        <v>9744</v>
      </c>
      <c r="G1007" s="27" t="s">
        <v>9745</v>
      </c>
      <c r="H1007" s="27" t="s">
        <v>9505</v>
      </c>
      <c r="I1007" s="118" t="s">
        <v>9746</v>
      </c>
      <c r="J1007" s="94" t="s">
        <v>136</v>
      </c>
      <c r="L1007" s="27" t="s">
        <v>82</v>
      </c>
      <c r="M1007" s="27" t="s">
        <v>815</v>
      </c>
      <c r="N1007" s="27" t="s">
        <v>88</v>
      </c>
      <c r="O1007" s="27" t="s">
        <v>241</v>
      </c>
      <c r="P1007" s="27" t="s">
        <v>242</v>
      </c>
      <c r="Q1007" s="27" t="s">
        <v>89</v>
      </c>
      <c r="R1007" s="27" t="s">
        <v>82</v>
      </c>
      <c r="S1007" s="95" t="s">
        <v>9747</v>
      </c>
      <c r="T1007" s="31">
        <v>10</v>
      </c>
      <c r="U1007" s="31">
        <v>6</v>
      </c>
      <c r="V1007" s="89">
        <v>46163</v>
      </c>
      <c r="W1007" s="89">
        <v>46163</v>
      </c>
      <c r="X1007" s="27" t="s">
        <v>9748</v>
      </c>
      <c r="Y1007" s="72">
        <v>416</v>
      </c>
      <c r="Z1007" s="76">
        <v>0.433</v>
      </c>
      <c r="AA1007" s="28" t="s">
        <v>5338</v>
      </c>
      <c r="AB1007" s="28" t="s">
        <v>82</v>
      </c>
      <c r="AC1007" s="28" t="s">
        <v>5339</v>
      </c>
      <c r="AD1007" s="28" t="s">
        <v>123</v>
      </c>
      <c r="AE1007" s="28" t="s">
        <v>82</v>
      </c>
      <c r="AF1007" s="28" t="s">
        <v>82</v>
      </c>
      <c r="AG1007" s="28" t="s">
        <v>95</v>
      </c>
      <c r="AH1007" s="28" t="s">
        <v>82</v>
      </c>
      <c r="AI1007" s="28" t="s">
        <v>96</v>
      </c>
      <c r="AJ1007" s="28" t="s">
        <v>82</v>
      </c>
      <c r="AK1007" s="28" t="s">
        <v>82</v>
      </c>
      <c r="AL1007" s="28" t="s">
        <v>9749</v>
      </c>
      <c r="AM1007" s="28" t="s">
        <v>88</v>
      </c>
      <c r="AN1007" s="27" t="s">
        <v>98</v>
      </c>
      <c r="AO1007" s="72">
        <f>C1007*U1007+D1007</f>
        <v>0</v>
      </c>
      <c r="AP1007" s="27" t="s">
        <v>82</v>
      </c>
      <c r="AQ1007" s="27" t="s">
        <v>82</v>
      </c>
      <c r="AR1007" s="29" t="s">
        <v>82</v>
      </c>
      <c r="AS1007" s="29" t="s">
        <v>82</v>
      </c>
      <c r="AT1007" s="79" t="s">
        <v>82</v>
      </c>
      <c r="AW1007" s="80" t="s">
        <v>82</v>
      </c>
      <c r="AX1007" s="27" t="s">
        <v>82</v>
      </c>
      <c r="AY1007" s="27" t="s">
        <v>9750</v>
      </c>
      <c r="AZ1007" s="27" t="s">
        <v>82</v>
      </c>
      <c r="BA1007" s="27" t="s">
        <v>9751</v>
      </c>
      <c r="BB1007" s="27" t="s">
        <v>9752</v>
      </c>
      <c r="BC1007" s="27" t="s">
        <v>82</v>
      </c>
      <c r="BD1007" s="27" t="s">
        <v>82</v>
      </c>
      <c r="BE1007" s="27" t="s">
        <v>82</v>
      </c>
      <c r="BF1007" s="27" t="s">
        <v>82</v>
      </c>
      <c r="BG1007" s="27" t="s">
        <v>9505</v>
      </c>
      <c r="BH1007" s="27" t="s">
        <v>128</v>
      </c>
      <c r="BI1007" s="27" t="s">
        <v>220</v>
      </c>
      <c r="BJ1007" s="27" t="s">
        <v>221</v>
      </c>
      <c r="BK1007" s="27" t="s">
        <v>202</v>
      </c>
      <c r="BL1007" s="27" t="s">
        <v>82</v>
      </c>
      <c r="BM1007" s="27" t="s">
        <v>82</v>
      </c>
      <c r="BN1007" s="27" t="s">
        <v>82</v>
      </c>
      <c r="BP1007" s="117">
        <f>AO1007*E1007</f>
        <v>0</v>
      </c>
      <c r="BQ1007" s="117">
        <f>AO1007*Z1007</f>
        <v>0</v>
      </c>
    </row>
    <row r="1008">
      <c r="A1008" s="48" t="s">
        <v>81</v>
      </c>
      <c r="B1008" s="48" t="s">
        <v>82</v>
      </c>
      <c r="C1008" s="58">
        <v>0</v>
      </c>
      <c r="D1008" s="58">
        <v>0</v>
      </c>
      <c r="E1008" s="64">
        <v>1003.2</v>
      </c>
      <c r="F1008" s="26" t="s">
        <v>9753</v>
      </c>
      <c r="G1008" s="27" t="s">
        <v>9754</v>
      </c>
      <c r="H1008" s="27" t="s">
        <v>9505</v>
      </c>
      <c r="I1008" s="118" t="s">
        <v>9755</v>
      </c>
      <c r="J1008" s="94" t="s">
        <v>363</v>
      </c>
      <c r="L1008" s="27" t="s">
        <v>82</v>
      </c>
      <c r="M1008" s="27" t="s">
        <v>815</v>
      </c>
      <c r="N1008" s="27" t="s">
        <v>88</v>
      </c>
      <c r="O1008" s="27" t="s">
        <v>241</v>
      </c>
      <c r="P1008" s="27" t="s">
        <v>242</v>
      </c>
      <c r="Q1008" s="27" t="s">
        <v>89</v>
      </c>
      <c r="R1008" s="27" t="s">
        <v>82</v>
      </c>
      <c r="S1008" s="95" t="s">
        <v>9756</v>
      </c>
      <c r="T1008" s="31">
        <v>10</v>
      </c>
      <c r="U1008" s="31">
        <v>10</v>
      </c>
      <c r="V1008" s="89">
        <v>46197</v>
      </c>
      <c r="W1008" s="89">
        <v>46197</v>
      </c>
      <c r="X1008" s="27" t="s">
        <v>9757</v>
      </c>
      <c r="Y1008" s="72">
        <v>208</v>
      </c>
      <c r="Z1008" s="76">
        <v>0.3</v>
      </c>
      <c r="AA1008" s="28" t="s">
        <v>5338</v>
      </c>
      <c r="AB1008" s="28" t="s">
        <v>82</v>
      </c>
      <c r="AC1008" s="28" t="s">
        <v>5339</v>
      </c>
      <c r="AD1008" s="28" t="s">
        <v>123</v>
      </c>
      <c r="AE1008" s="28" t="s">
        <v>82</v>
      </c>
      <c r="AF1008" s="28" t="s">
        <v>82</v>
      </c>
      <c r="AG1008" s="28" t="s">
        <v>95</v>
      </c>
      <c r="AH1008" s="28" t="s">
        <v>82</v>
      </c>
      <c r="AI1008" s="28" t="s">
        <v>96</v>
      </c>
      <c r="AJ1008" s="28" t="s">
        <v>82</v>
      </c>
      <c r="AK1008" s="28" t="s">
        <v>82</v>
      </c>
      <c r="AL1008" s="28" t="s">
        <v>9758</v>
      </c>
      <c r="AM1008" s="28" t="s">
        <v>88</v>
      </c>
      <c r="AN1008" s="27" t="s">
        <v>98</v>
      </c>
      <c r="AO1008" s="72">
        <f>C1008*U1008+D1008</f>
        <v>0</v>
      </c>
      <c r="AP1008" s="27" t="s">
        <v>82</v>
      </c>
      <c r="AQ1008" s="27" t="s">
        <v>82</v>
      </c>
      <c r="AR1008" s="29" t="s">
        <v>82</v>
      </c>
      <c r="AS1008" s="29" t="s">
        <v>82</v>
      </c>
      <c r="AT1008" s="79" t="s">
        <v>82</v>
      </c>
      <c r="AW1008" s="80" t="s">
        <v>82</v>
      </c>
      <c r="AX1008" s="27" t="s">
        <v>82</v>
      </c>
      <c r="AY1008" s="27" t="s">
        <v>9759</v>
      </c>
      <c r="AZ1008" s="27" t="s">
        <v>82</v>
      </c>
      <c r="BA1008" s="27" t="s">
        <v>82</v>
      </c>
      <c r="BB1008" s="27" t="s">
        <v>9760</v>
      </c>
      <c r="BC1008" s="27" t="s">
        <v>82</v>
      </c>
      <c r="BD1008" s="27" t="s">
        <v>82</v>
      </c>
      <c r="BE1008" s="27" t="s">
        <v>82</v>
      </c>
      <c r="BF1008" s="27" t="s">
        <v>82</v>
      </c>
      <c r="BG1008" s="27" t="s">
        <v>9505</v>
      </c>
      <c r="BH1008" s="27" t="s">
        <v>128</v>
      </c>
      <c r="BI1008" s="27" t="s">
        <v>220</v>
      </c>
      <c r="BJ1008" s="27" t="s">
        <v>221</v>
      </c>
      <c r="BK1008" s="27" t="s">
        <v>202</v>
      </c>
      <c r="BL1008" s="27" t="s">
        <v>82</v>
      </c>
      <c r="BM1008" s="27" t="s">
        <v>82</v>
      </c>
      <c r="BN1008" s="27" t="s">
        <v>82</v>
      </c>
      <c r="BP1008" s="117">
        <f>AO1008*E1008</f>
        <v>0</v>
      </c>
      <c r="BQ1008" s="117">
        <f>AO1008*Z1008</f>
        <v>0</v>
      </c>
    </row>
    <row r="1009">
      <c r="A1009" s="48" t="s">
        <v>81</v>
      </c>
      <c r="B1009" s="48" t="s">
        <v>82</v>
      </c>
      <c r="C1009" s="58">
        <v>0</v>
      </c>
      <c r="D1009" s="58">
        <v>0</v>
      </c>
      <c r="E1009" s="64">
        <v>1049.4</v>
      </c>
      <c r="F1009" s="26" t="s">
        <v>9761</v>
      </c>
      <c r="G1009" s="27" t="s">
        <v>9762</v>
      </c>
      <c r="H1009" s="27" t="s">
        <v>9505</v>
      </c>
      <c r="I1009" s="118" t="s">
        <v>9763</v>
      </c>
      <c r="J1009" s="94" t="s">
        <v>363</v>
      </c>
      <c r="L1009" s="27" t="s">
        <v>82</v>
      </c>
      <c r="M1009" s="27" t="s">
        <v>207</v>
      </c>
      <c r="N1009" s="27" t="s">
        <v>88</v>
      </c>
      <c r="O1009" s="27" t="s">
        <v>241</v>
      </c>
      <c r="P1009" s="27" t="s">
        <v>242</v>
      </c>
      <c r="Q1009" s="27" t="s">
        <v>89</v>
      </c>
      <c r="R1009" s="27" t="s">
        <v>82</v>
      </c>
      <c r="S1009" s="95" t="s">
        <v>9764</v>
      </c>
      <c r="T1009" s="31">
        <v>10</v>
      </c>
      <c r="U1009" s="31">
        <v>12</v>
      </c>
      <c r="V1009" s="89">
        <v>45772</v>
      </c>
      <c r="W1009" s="89">
        <v>45772</v>
      </c>
      <c r="X1009" s="27" t="s">
        <v>9765</v>
      </c>
      <c r="Y1009" s="72">
        <v>272</v>
      </c>
      <c r="Z1009" s="76">
        <v>0.373</v>
      </c>
      <c r="AA1009" s="28" t="s">
        <v>5338</v>
      </c>
      <c r="AB1009" s="28" t="s">
        <v>82</v>
      </c>
      <c r="AC1009" s="28" t="s">
        <v>5339</v>
      </c>
      <c r="AD1009" s="28" t="s">
        <v>123</v>
      </c>
      <c r="AE1009" s="28" t="s">
        <v>82</v>
      </c>
      <c r="AF1009" s="28" t="s">
        <v>82</v>
      </c>
      <c r="AG1009" s="28" t="s">
        <v>95</v>
      </c>
      <c r="AH1009" s="28" t="s">
        <v>82</v>
      </c>
      <c r="AI1009" s="28" t="s">
        <v>96</v>
      </c>
      <c r="AJ1009" s="28" t="s">
        <v>82</v>
      </c>
      <c r="AK1009" s="28" t="s">
        <v>82</v>
      </c>
      <c r="AL1009" s="28" t="s">
        <v>9766</v>
      </c>
      <c r="AM1009" s="28" t="s">
        <v>88</v>
      </c>
      <c r="AN1009" s="27" t="s">
        <v>98</v>
      </c>
      <c r="AO1009" s="72">
        <f>C1009*U1009+D1009</f>
        <v>0</v>
      </c>
      <c r="AP1009" s="27" t="s">
        <v>82</v>
      </c>
      <c r="AQ1009" s="27" t="s">
        <v>82</v>
      </c>
      <c r="AR1009" s="29" t="s">
        <v>82</v>
      </c>
      <c r="AS1009" s="29" t="s">
        <v>82</v>
      </c>
      <c r="AT1009" s="79" t="s">
        <v>82</v>
      </c>
      <c r="AW1009" s="80" t="s">
        <v>82</v>
      </c>
      <c r="AX1009" s="27" t="s">
        <v>82</v>
      </c>
      <c r="AY1009" s="27" t="s">
        <v>9767</v>
      </c>
      <c r="AZ1009" s="27" t="s">
        <v>82</v>
      </c>
      <c r="BA1009" s="27" t="s">
        <v>9768</v>
      </c>
      <c r="BB1009" s="27" t="s">
        <v>9769</v>
      </c>
      <c r="BC1009" s="27" t="s">
        <v>82</v>
      </c>
      <c r="BD1009" s="27" t="s">
        <v>82</v>
      </c>
      <c r="BE1009" s="27" t="s">
        <v>9770</v>
      </c>
      <c r="BF1009" s="27" t="s">
        <v>82</v>
      </c>
      <c r="BG1009" s="27" t="s">
        <v>9505</v>
      </c>
      <c r="BH1009" s="27" t="s">
        <v>128</v>
      </c>
      <c r="BI1009" s="27" t="s">
        <v>220</v>
      </c>
      <c r="BJ1009" s="27" t="s">
        <v>221</v>
      </c>
      <c r="BK1009" s="27" t="s">
        <v>202</v>
      </c>
      <c r="BL1009" s="27" t="s">
        <v>82</v>
      </c>
      <c r="BM1009" s="27" t="s">
        <v>82</v>
      </c>
      <c r="BN1009" s="27" t="s">
        <v>82</v>
      </c>
      <c r="BP1009" s="117">
        <f>AO1009*E1009</f>
        <v>0</v>
      </c>
      <c r="BQ1009" s="117">
        <f>AO1009*Z1009</f>
        <v>0</v>
      </c>
    </row>
    <row r="1010">
      <c r="A1010" s="48" t="s">
        <v>81</v>
      </c>
      <c r="B1010" s="48" t="s">
        <v>82</v>
      </c>
      <c r="C1010" s="58">
        <v>0</v>
      </c>
      <c r="D1010" s="58">
        <v>0</v>
      </c>
      <c r="E1010" s="64">
        <v>1003.2</v>
      </c>
      <c r="F1010" s="26" t="s">
        <v>9771</v>
      </c>
      <c r="G1010" s="27" t="s">
        <v>9762</v>
      </c>
      <c r="H1010" s="27" t="s">
        <v>9505</v>
      </c>
      <c r="I1010" s="118" t="s">
        <v>9772</v>
      </c>
      <c r="J1010" s="94" t="s">
        <v>363</v>
      </c>
      <c r="L1010" s="27" t="s">
        <v>82</v>
      </c>
      <c r="M1010" s="27" t="s">
        <v>815</v>
      </c>
      <c r="N1010" s="27" t="s">
        <v>88</v>
      </c>
      <c r="O1010" s="27" t="s">
        <v>241</v>
      </c>
      <c r="P1010" s="27" t="s">
        <v>242</v>
      </c>
      <c r="Q1010" s="27" t="s">
        <v>89</v>
      </c>
      <c r="R1010" s="27" t="s">
        <v>82</v>
      </c>
      <c r="S1010" s="95" t="s">
        <v>9773</v>
      </c>
      <c r="T1010" s="31">
        <v>10</v>
      </c>
      <c r="U1010" s="31">
        <v>8</v>
      </c>
      <c r="V1010" s="89">
        <v>45981</v>
      </c>
      <c r="W1010" s="89">
        <v>45981</v>
      </c>
      <c r="X1010" s="27" t="s">
        <v>9774</v>
      </c>
      <c r="Y1010" s="72">
        <v>272</v>
      </c>
      <c r="Z1010" s="76">
        <v>0.375</v>
      </c>
      <c r="AA1010" s="28" t="s">
        <v>5338</v>
      </c>
      <c r="AB1010" s="28" t="s">
        <v>82</v>
      </c>
      <c r="AC1010" s="28" t="s">
        <v>5339</v>
      </c>
      <c r="AD1010" s="28" t="s">
        <v>123</v>
      </c>
      <c r="AE1010" s="28" t="s">
        <v>82</v>
      </c>
      <c r="AF1010" s="28" t="s">
        <v>82</v>
      </c>
      <c r="AG1010" s="28" t="s">
        <v>95</v>
      </c>
      <c r="AH1010" s="28" t="s">
        <v>82</v>
      </c>
      <c r="AI1010" s="28" t="s">
        <v>96</v>
      </c>
      <c r="AJ1010" s="28" t="s">
        <v>82</v>
      </c>
      <c r="AK1010" s="28" t="s">
        <v>82</v>
      </c>
      <c r="AL1010" s="28" t="s">
        <v>9775</v>
      </c>
      <c r="AM1010" s="28" t="s">
        <v>88</v>
      </c>
      <c r="AN1010" s="27" t="s">
        <v>98</v>
      </c>
      <c r="AO1010" s="72">
        <f>C1010*U1010+D1010</f>
        <v>0</v>
      </c>
      <c r="AP1010" s="27" t="s">
        <v>82</v>
      </c>
      <c r="AQ1010" s="27" t="s">
        <v>82</v>
      </c>
      <c r="AR1010" s="29" t="s">
        <v>82</v>
      </c>
      <c r="AS1010" s="29" t="s">
        <v>82</v>
      </c>
      <c r="AT1010" s="79" t="s">
        <v>82</v>
      </c>
      <c r="AW1010" s="80" t="s">
        <v>82</v>
      </c>
      <c r="AX1010" s="27" t="s">
        <v>82</v>
      </c>
      <c r="AY1010" s="27" t="s">
        <v>9776</v>
      </c>
      <c r="AZ1010" s="27" t="s">
        <v>82</v>
      </c>
      <c r="BA1010" s="27" t="s">
        <v>9777</v>
      </c>
      <c r="BB1010" s="27" t="s">
        <v>9778</v>
      </c>
      <c r="BC1010" s="27" t="s">
        <v>82</v>
      </c>
      <c r="BD1010" s="27" t="s">
        <v>9648</v>
      </c>
      <c r="BE1010" s="27" t="s">
        <v>9779</v>
      </c>
      <c r="BF1010" s="27" t="s">
        <v>82</v>
      </c>
      <c r="BG1010" s="27" t="s">
        <v>9505</v>
      </c>
      <c r="BH1010" s="27" t="s">
        <v>128</v>
      </c>
      <c r="BI1010" s="27" t="s">
        <v>220</v>
      </c>
      <c r="BJ1010" s="27" t="s">
        <v>221</v>
      </c>
      <c r="BK1010" s="27" t="s">
        <v>202</v>
      </c>
      <c r="BL1010" s="27" t="s">
        <v>82</v>
      </c>
      <c r="BM1010" s="27" t="s">
        <v>82</v>
      </c>
      <c r="BN1010" s="27" t="s">
        <v>82</v>
      </c>
      <c r="BP1010" s="117">
        <f>AO1010*E1010</f>
        <v>0</v>
      </c>
      <c r="BQ1010" s="117">
        <f>AO1010*Z1010</f>
        <v>0</v>
      </c>
    </row>
    <row r="1011">
      <c r="A1011" s="48" t="s">
        <v>81</v>
      </c>
      <c r="B1011" s="48" t="s">
        <v>82</v>
      </c>
      <c r="C1011" s="58">
        <v>0</v>
      </c>
      <c r="D1011" s="58">
        <v>0</v>
      </c>
      <c r="E1011" s="64">
        <v>1102.2</v>
      </c>
      <c r="F1011" s="26" t="s">
        <v>9780</v>
      </c>
      <c r="G1011" s="27" t="s">
        <v>9781</v>
      </c>
      <c r="H1011" s="27" t="s">
        <v>9505</v>
      </c>
      <c r="I1011" s="118" t="s">
        <v>9782</v>
      </c>
      <c r="J1011" s="94" t="s">
        <v>363</v>
      </c>
      <c r="L1011" s="27" t="s">
        <v>82</v>
      </c>
      <c r="M1011" s="27" t="s">
        <v>780</v>
      </c>
      <c r="N1011" s="27" t="s">
        <v>88</v>
      </c>
      <c r="O1011" s="27" t="s">
        <v>241</v>
      </c>
      <c r="P1011" s="27" t="s">
        <v>2229</v>
      </c>
      <c r="Q1011" s="27" t="s">
        <v>89</v>
      </c>
      <c r="R1011" s="27" t="s">
        <v>82</v>
      </c>
      <c r="S1011" s="95" t="s">
        <v>9783</v>
      </c>
      <c r="T1011" s="31">
        <v>10</v>
      </c>
      <c r="U1011" s="31">
        <v>8</v>
      </c>
      <c r="V1011" s="89">
        <v>45790</v>
      </c>
      <c r="W1011" s="89">
        <v>45790</v>
      </c>
      <c r="X1011" s="27" t="s">
        <v>9784</v>
      </c>
      <c r="Y1011" s="72">
        <v>320</v>
      </c>
      <c r="Z1011" s="76">
        <v>0.418</v>
      </c>
      <c r="AA1011" s="28" t="s">
        <v>5338</v>
      </c>
      <c r="AB1011" s="28" t="s">
        <v>82</v>
      </c>
      <c r="AC1011" s="28" t="s">
        <v>5339</v>
      </c>
      <c r="AD1011" s="28" t="s">
        <v>123</v>
      </c>
      <c r="AE1011" s="28" t="s">
        <v>82</v>
      </c>
      <c r="AF1011" s="28" t="s">
        <v>82</v>
      </c>
      <c r="AG1011" s="28" t="s">
        <v>95</v>
      </c>
      <c r="AH1011" s="28" t="s">
        <v>82</v>
      </c>
      <c r="AI1011" s="28" t="s">
        <v>96</v>
      </c>
      <c r="AJ1011" s="28" t="s">
        <v>82</v>
      </c>
      <c r="AK1011" s="28" t="s">
        <v>82</v>
      </c>
      <c r="AL1011" s="28" t="s">
        <v>9785</v>
      </c>
      <c r="AM1011" s="28" t="s">
        <v>88</v>
      </c>
      <c r="AN1011" s="27" t="s">
        <v>98</v>
      </c>
      <c r="AO1011" s="72">
        <f>C1011*U1011+D1011</f>
        <v>0</v>
      </c>
      <c r="AP1011" s="27" t="s">
        <v>82</v>
      </c>
      <c r="AQ1011" s="27" t="s">
        <v>82</v>
      </c>
      <c r="AR1011" s="29" t="s">
        <v>82</v>
      </c>
      <c r="AS1011" s="29" t="s">
        <v>82</v>
      </c>
      <c r="AT1011" s="79" t="s">
        <v>82</v>
      </c>
      <c r="AW1011" s="80" t="s">
        <v>82</v>
      </c>
      <c r="AX1011" s="27" t="s">
        <v>82</v>
      </c>
      <c r="AY1011" s="27" t="s">
        <v>9786</v>
      </c>
      <c r="AZ1011" s="27" t="s">
        <v>82</v>
      </c>
      <c r="BA1011" s="27" t="s">
        <v>9787</v>
      </c>
      <c r="BB1011" s="27" t="s">
        <v>9788</v>
      </c>
      <c r="BC1011" s="27" t="s">
        <v>82</v>
      </c>
      <c r="BD1011" s="27" t="s">
        <v>82</v>
      </c>
      <c r="BE1011" s="27" t="s">
        <v>82</v>
      </c>
      <c r="BF1011" s="27" t="s">
        <v>82</v>
      </c>
      <c r="BG1011" s="27" t="s">
        <v>9505</v>
      </c>
      <c r="BH1011" s="27" t="s">
        <v>128</v>
      </c>
      <c r="BI1011" s="27" t="s">
        <v>220</v>
      </c>
      <c r="BJ1011" s="27" t="s">
        <v>221</v>
      </c>
      <c r="BK1011" s="27" t="s">
        <v>202</v>
      </c>
      <c r="BL1011" s="27" t="s">
        <v>82</v>
      </c>
      <c r="BM1011" s="27" t="s">
        <v>82</v>
      </c>
      <c r="BN1011" s="27" t="s">
        <v>82</v>
      </c>
      <c r="BP1011" s="117">
        <f>AO1011*E1011</f>
        <v>0</v>
      </c>
      <c r="BQ1011" s="117">
        <f>AO1011*Z1011</f>
        <v>0</v>
      </c>
    </row>
    <row r="1012">
      <c r="A1012" s="48" t="s">
        <v>81</v>
      </c>
      <c r="B1012" s="48" t="s">
        <v>82</v>
      </c>
      <c r="C1012" s="58">
        <v>0</v>
      </c>
      <c r="D1012" s="58">
        <v>0</v>
      </c>
      <c r="E1012" s="64">
        <v>1003.2</v>
      </c>
      <c r="F1012" s="26" t="s">
        <v>9789</v>
      </c>
      <c r="G1012" s="27" t="s">
        <v>9790</v>
      </c>
      <c r="H1012" s="27" t="s">
        <v>9505</v>
      </c>
      <c r="I1012" s="118" t="s">
        <v>9791</v>
      </c>
      <c r="J1012" s="94" t="s">
        <v>363</v>
      </c>
      <c r="L1012" s="27" t="s">
        <v>82</v>
      </c>
      <c r="M1012" s="27" t="s">
        <v>815</v>
      </c>
      <c r="N1012" s="27" t="s">
        <v>88</v>
      </c>
      <c r="O1012" s="27" t="s">
        <v>241</v>
      </c>
      <c r="P1012" s="27" t="s">
        <v>242</v>
      </c>
      <c r="Q1012" s="27" t="s">
        <v>89</v>
      </c>
      <c r="R1012" s="27" t="s">
        <v>82</v>
      </c>
      <c r="S1012" s="95" t="s">
        <v>9792</v>
      </c>
      <c r="T1012" s="31">
        <v>10</v>
      </c>
      <c r="U1012" s="31">
        <v>18</v>
      </c>
      <c r="V1012" s="89">
        <v>45916</v>
      </c>
      <c r="W1012" s="89">
        <v>45916</v>
      </c>
      <c r="X1012" s="27" t="s">
        <v>9793</v>
      </c>
      <c r="Y1012" s="72">
        <v>224</v>
      </c>
      <c r="Z1012" s="76">
        <v>0.316</v>
      </c>
      <c r="AA1012" s="28" t="s">
        <v>5338</v>
      </c>
      <c r="AB1012" s="28" t="s">
        <v>82</v>
      </c>
      <c r="AC1012" s="28" t="s">
        <v>5339</v>
      </c>
      <c r="AD1012" s="28" t="s">
        <v>123</v>
      </c>
      <c r="AE1012" s="28" t="s">
        <v>82</v>
      </c>
      <c r="AF1012" s="28" t="s">
        <v>82</v>
      </c>
      <c r="AG1012" s="28" t="s">
        <v>95</v>
      </c>
      <c r="AH1012" s="28" t="s">
        <v>82</v>
      </c>
      <c r="AI1012" s="28" t="s">
        <v>96</v>
      </c>
      <c r="AJ1012" s="28" t="s">
        <v>82</v>
      </c>
      <c r="AK1012" s="28" t="s">
        <v>82</v>
      </c>
      <c r="AL1012" s="28" t="s">
        <v>9794</v>
      </c>
      <c r="AM1012" s="28" t="s">
        <v>88</v>
      </c>
      <c r="AN1012" s="27" t="s">
        <v>98</v>
      </c>
      <c r="AO1012" s="72">
        <f>C1012*U1012+D1012</f>
        <v>0</v>
      </c>
      <c r="AP1012" s="27" t="s">
        <v>82</v>
      </c>
      <c r="AQ1012" s="27" t="s">
        <v>82</v>
      </c>
      <c r="AR1012" s="29" t="s">
        <v>82</v>
      </c>
      <c r="AS1012" s="29" t="s">
        <v>82</v>
      </c>
      <c r="AT1012" s="79" t="s">
        <v>82</v>
      </c>
      <c r="AW1012" s="80" t="s">
        <v>82</v>
      </c>
      <c r="AX1012" s="27" t="s">
        <v>82</v>
      </c>
      <c r="AY1012" s="27" t="s">
        <v>9795</v>
      </c>
      <c r="AZ1012" s="27" t="s">
        <v>82</v>
      </c>
      <c r="BA1012" s="27" t="s">
        <v>9796</v>
      </c>
      <c r="BB1012" s="27" t="s">
        <v>9797</v>
      </c>
      <c r="BC1012" s="27" t="s">
        <v>82</v>
      </c>
      <c r="BD1012" s="27" t="s">
        <v>82</v>
      </c>
      <c r="BE1012" s="27" t="s">
        <v>82</v>
      </c>
      <c r="BF1012" s="27" t="s">
        <v>82</v>
      </c>
      <c r="BG1012" s="27" t="s">
        <v>9505</v>
      </c>
      <c r="BH1012" s="27" t="s">
        <v>128</v>
      </c>
      <c r="BI1012" s="27" t="s">
        <v>220</v>
      </c>
      <c r="BJ1012" s="27" t="s">
        <v>221</v>
      </c>
      <c r="BK1012" s="27" t="s">
        <v>202</v>
      </c>
      <c r="BL1012" s="27" t="s">
        <v>82</v>
      </c>
      <c r="BM1012" s="27" t="s">
        <v>82</v>
      </c>
      <c r="BN1012" s="27" t="s">
        <v>82</v>
      </c>
      <c r="BP1012" s="117">
        <f>AO1012*E1012</f>
        <v>0</v>
      </c>
      <c r="BQ1012" s="117">
        <f>AO1012*Z1012</f>
        <v>0</v>
      </c>
    </row>
    <row r="1013">
      <c r="A1013" s="48" t="s">
        <v>81</v>
      </c>
      <c r="B1013" s="48" t="s">
        <v>82</v>
      </c>
      <c r="C1013" s="58">
        <v>0</v>
      </c>
      <c r="D1013" s="58">
        <v>0</v>
      </c>
      <c r="E1013" s="64">
        <v>1003.2</v>
      </c>
      <c r="F1013" s="26" t="s">
        <v>9798</v>
      </c>
      <c r="G1013" s="27" t="s">
        <v>9799</v>
      </c>
      <c r="H1013" s="27" t="s">
        <v>9505</v>
      </c>
      <c r="I1013" s="118" t="s">
        <v>9800</v>
      </c>
      <c r="J1013" s="94" t="s">
        <v>614</v>
      </c>
      <c r="L1013" s="27" t="s">
        <v>82</v>
      </c>
      <c r="M1013" s="27" t="s">
        <v>815</v>
      </c>
      <c r="N1013" s="27" t="s">
        <v>88</v>
      </c>
      <c r="O1013" s="27" t="s">
        <v>241</v>
      </c>
      <c r="P1013" s="27" t="s">
        <v>242</v>
      </c>
      <c r="Q1013" s="27" t="s">
        <v>89</v>
      </c>
      <c r="R1013" s="27" t="s">
        <v>82</v>
      </c>
      <c r="S1013" s="95" t="s">
        <v>9801</v>
      </c>
      <c r="T1013" s="31">
        <v>10</v>
      </c>
      <c r="U1013" s="31">
        <v>12</v>
      </c>
      <c r="V1013" s="89">
        <v>45842</v>
      </c>
      <c r="W1013" s="89">
        <v>45842</v>
      </c>
      <c r="X1013" s="27" t="s">
        <v>9802</v>
      </c>
      <c r="Y1013" s="72">
        <v>192</v>
      </c>
      <c r="Z1013" s="76">
        <v>0.345</v>
      </c>
      <c r="AA1013" s="28" t="s">
        <v>5338</v>
      </c>
      <c r="AB1013" s="28" t="s">
        <v>82</v>
      </c>
      <c r="AC1013" s="28" t="s">
        <v>5339</v>
      </c>
      <c r="AD1013" s="28" t="s">
        <v>123</v>
      </c>
      <c r="AE1013" s="28" t="s">
        <v>82</v>
      </c>
      <c r="AF1013" s="28" t="s">
        <v>82</v>
      </c>
      <c r="AG1013" s="28" t="s">
        <v>95</v>
      </c>
      <c r="AH1013" s="28" t="s">
        <v>82</v>
      </c>
      <c r="AI1013" s="28" t="s">
        <v>96</v>
      </c>
      <c r="AJ1013" s="28" t="s">
        <v>82</v>
      </c>
      <c r="AK1013" s="28" t="s">
        <v>82</v>
      </c>
      <c r="AL1013" s="28" t="s">
        <v>9803</v>
      </c>
      <c r="AM1013" s="28" t="s">
        <v>88</v>
      </c>
      <c r="AN1013" s="27" t="s">
        <v>98</v>
      </c>
      <c r="AO1013" s="72">
        <f>C1013*U1013+D1013</f>
        <v>0</v>
      </c>
      <c r="AP1013" s="27" t="s">
        <v>82</v>
      </c>
      <c r="AQ1013" s="27" t="s">
        <v>82</v>
      </c>
      <c r="AR1013" s="29" t="s">
        <v>82</v>
      </c>
      <c r="AS1013" s="29" t="s">
        <v>82</v>
      </c>
      <c r="AT1013" s="79" t="s">
        <v>82</v>
      </c>
      <c r="AW1013" s="80" t="s">
        <v>82</v>
      </c>
      <c r="AX1013" s="27" t="s">
        <v>82</v>
      </c>
      <c r="AY1013" s="27" t="s">
        <v>9804</v>
      </c>
      <c r="AZ1013" s="27" t="s">
        <v>82</v>
      </c>
      <c r="BA1013" s="27" t="s">
        <v>9805</v>
      </c>
      <c r="BB1013" s="27" t="s">
        <v>9806</v>
      </c>
      <c r="BC1013" s="27" t="s">
        <v>82</v>
      </c>
      <c r="BD1013" s="27" t="s">
        <v>82</v>
      </c>
      <c r="BE1013" s="27" t="s">
        <v>9807</v>
      </c>
      <c r="BF1013" s="27" t="s">
        <v>82</v>
      </c>
      <c r="BG1013" s="27" t="s">
        <v>9505</v>
      </c>
      <c r="BH1013" s="27" t="s">
        <v>128</v>
      </c>
      <c r="BI1013" s="27" t="s">
        <v>220</v>
      </c>
      <c r="BJ1013" s="27" t="s">
        <v>221</v>
      </c>
      <c r="BK1013" s="27" t="s">
        <v>202</v>
      </c>
      <c r="BL1013" s="27" t="s">
        <v>82</v>
      </c>
      <c r="BM1013" s="27" t="s">
        <v>82</v>
      </c>
      <c r="BN1013" s="27" t="s">
        <v>82</v>
      </c>
      <c r="BP1013" s="117">
        <f>AO1013*E1013</f>
        <v>0</v>
      </c>
      <c r="BQ1013" s="117">
        <f>AO1013*Z1013</f>
        <v>0</v>
      </c>
    </row>
    <row r="1014">
      <c r="A1014" s="48" t="s">
        <v>81</v>
      </c>
      <c r="B1014" s="48" t="s">
        <v>82</v>
      </c>
      <c r="C1014" s="58">
        <v>0</v>
      </c>
      <c r="D1014" s="58">
        <v>0</v>
      </c>
      <c r="E1014" s="64">
        <v>1003.2</v>
      </c>
      <c r="F1014" s="26" t="s">
        <v>9808</v>
      </c>
      <c r="G1014" s="27" t="s">
        <v>9809</v>
      </c>
      <c r="H1014" s="27" t="s">
        <v>9505</v>
      </c>
      <c r="I1014" s="118" t="s">
        <v>9810</v>
      </c>
      <c r="J1014" s="94" t="s">
        <v>136</v>
      </c>
      <c r="L1014" s="27" t="s">
        <v>82</v>
      </c>
      <c r="M1014" s="27" t="s">
        <v>815</v>
      </c>
      <c r="N1014" s="27" t="s">
        <v>88</v>
      </c>
      <c r="O1014" s="27" t="s">
        <v>241</v>
      </c>
      <c r="P1014" s="27" t="s">
        <v>242</v>
      </c>
      <c r="Q1014" s="27" t="s">
        <v>89</v>
      </c>
      <c r="R1014" s="27" t="s">
        <v>82</v>
      </c>
      <c r="S1014" s="95" t="s">
        <v>9811</v>
      </c>
      <c r="T1014" s="31">
        <v>10</v>
      </c>
      <c r="U1014" s="31">
        <v>10</v>
      </c>
      <c r="V1014" s="89">
        <v>46183</v>
      </c>
      <c r="W1014" s="89">
        <v>46183</v>
      </c>
      <c r="X1014" s="27" t="s">
        <v>9812</v>
      </c>
      <c r="Y1014" s="72">
        <v>256</v>
      </c>
      <c r="Z1014" s="76">
        <v>0.35</v>
      </c>
      <c r="AA1014" s="28" t="s">
        <v>5338</v>
      </c>
      <c r="AB1014" s="28" t="s">
        <v>82</v>
      </c>
      <c r="AC1014" s="28" t="s">
        <v>5339</v>
      </c>
      <c r="AD1014" s="28" t="s">
        <v>123</v>
      </c>
      <c r="AE1014" s="28" t="s">
        <v>82</v>
      </c>
      <c r="AF1014" s="28" t="s">
        <v>82</v>
      </c>
      <c r="AG1014" s="28" t="s">
        <v>95</v>
      </c>
      <c r="AH1014" s="28" t="s">
        <v>82</v>
      </c>
      <c r="AI1014" s="28" t="s">
        <v>96</v>
      </c>
      <c r="AJ1014" s="28" t="s">
        <v>82</v>
      </c>
      <c r="AK1014" s="28" t="s">
        <v>82</v>
      </c>
      <c r="AL1014" s="28" t="s">
        <v>9813</v>
      </c>
      <c r="AM1014" s="28" t="s">
        <v>88</v>
      </c>
      <c r="AN1014" s="27" t="s">
        <v>98</v>
      </c>
      <c r="AO1014" s="72">
        <f>C1014*U1014+D1014</f>
        <v>0</v>
      </c>
      <c r="AP1014" s="27" t="s">
        <v>82</v>
      </c>
      <c r="AQ1014" s="27" t="s">
        <v>82</v>
      </c>
      <c r="AR1014" s="29" t="s">
        <v>82</v>
      </c>
      <c r="AS1014" s="29" t="s">
        <v>82</v>
      </c>
      <c r="AT1014" s="79" t="s">
        <v>82</v>
      </c>
      <c r="AW1014" s="80" t="s">
        <v>82</v>
      </c>
      <c r="AX1014" s="27" t="s">
        <v>82</v>
      </c>
      <c r="AY1014" s="27" t="s">
        <v>9814</v>
      </c>
      <c r="AZ1014" s="27" t="s">
        <v>82</v>
      </c>
      <c r="BA1014" s="27" t="s">
        <v>9815</v>
      </c>
      <c r="BB1014" s="27" t="s">
        <v>9816</v>
      </c>
      <c r="BC1014" s="27" t="s">
        <v>82</v>
      </c>
      <c r="BD1014" s="27" t="s">
        <v>82</v>
      </c>
      <c r="BE1014" s="27" t="s">
        <v>9817</v>
      </c>
      <c r="BF1014" s="27" t="s">
        <v>82</v>
      </c>
      <c r="BG1014" s="27" t="s">
        <v>9505</v>
      </c>
      <c r="BH1014" s="27" t="s">
        <v>128</v>
      </c>
      <c r="BI1014" s="27" t="s">
        <v>220</v>
      </c>
      <c r="BJ1014" s="27" t="s">
        <v>221</v>
      </c>
      <c r="BK1014" s="27" t="s">
        <v>202</v>
      </c>
      <c r="BL1014" s="27" t="s">
        <v>82</v>
      </c>
      <c r="BM1014" s="27" t="s">
        <v>82</v>
      </c>
      <c r="BN1014" s="27" t="s">
        <v>82</v>
      </c>
      <c r="BP1014" s="117">
        <f>AO1014*E1014</f>
        <v>0</v>
      </c>
      <c r="BQ1014" s="117">
        <f>AO1014*Z1014</f>
        <v>0</v>
      </c>
    </row>
    <row r="1015">
      <c r="A1015" s="48" t="s">
        <v>81</v>
      </c>
      <c r="B1015" s="48" t="s">
        <v>82</v>
      </c>
      <c r="C1015" s="58">
        <v>0</v>
      </c>
      <c r="D1015" s="58">
        <v>0</v>
      </c>
      <c r="E1015" s="64">
        <v>1155</v>
      </c>
      <c r="F1015" s="26" t="s">
        <v>9818</v>
      </c>
      <c r="G1015" s="27" t="s">
        <v>9819</v>
      </c>
      <c r="H1015" s="27" t="s">
        <v>9505</v>
      </c>
      <c r="I1015" s="118" t="s">
        <v>9820</v>
      </c>
      <c r="J1015" s="94" t="s">
        <v>614</v>
      </c>
      <c r="L1015" s="27" t="s">
        <v>82</v>
      </c>
      <c r="M1015" s="27" t="s">
        <v>227</v>
      </c>
      <c r="N1015" s="27" t="s">
        <v>88</v>
      </c>
      <c r="O1015" s="27" t="s">
        <v>241</v>
      </c>
      <c r="P1015" s="27" t="s">
        <v>242</v>
      </c>
      <c r="Q1015" s="27" t="s">
        <v>89</v>
      </c>
      <c r="R1015" s="27" t="s">
        <v>82</v>
      </c>
      <c r="S1015" s="95" t="s">
        <v>9821</v>
      </c>
      <c r="T1015" s="31">
        <v>22</v>
      </c>
      <c r="U1015" s="31">
        <v>10</v>
      </c>
      <c r="V1015" s="89">
        <v>45737</v>
      </c>
      <c r="W1015" s="89">
        <v>45737</v>
      </c>
      <c r="X1015" s="27" t="s">
        <v>9822</v>
      </c>
      <c r="Y1015" s="72">
        <v>336</v>
      </c>
      <c r="Z1015" s="76">
        <v>0.45</v>
      </c>
      <c r="AA1015" s="28" t="s">
        <v>5338</v>
      </c>
      <c r="AB1015" s="28" t="s">
        <v>82</v>
      </c>
      <c r="AC1015" s="28" t="s">
        <v>5339</v>
      </c>
      <c r="AD1015" s="28" t="s">
        <v>123</v>
      </c>
      <c r="AE1015" s="28" t="s">
        <v>82</v>
      </c>
      <c r="AF1015" s="28" t="s">
        <v>82</v>
      </c>
      <c r="AG1015" s="28" t="s">
        <v>95</v>
      </c>
      <c r="AH1015" s="28" t="s">
        <v>82</v>
      </c>
      <c r="AI1015" s="28" t="s">
        <v>96</v>
      </c>
      <c r="AJ1015" s="28" t="s">
        <v>82</v>
      </c>
      <c r="AK1015" s="28" t="s">
        <v>82</v>
      </c>
      <c r="AL1015" s="28" t="s">
        <v>9823</v>
      </c>
      <c r="AM1015" s="28" t="s">
        <v>88</v>
      </c>
      <c r="AN1015" s="27" t="s">
        <v>145</v>
      </c>
      <c r="AO1015" s="72">
        <f>C1015*U1015+D1015</f>
        <v>0</v>
      </c>
      <c r="AP1015" s="27" t="s">
        <v>82</v>
      </c>
      <c r="AQ1015" s="27" t="s">
        <v>82</v>
      </c>
      <c r="AR1015" s="29" t="s">
        <v>82</v>
      </c>
      <c r="AS1015" s="29" t="s">
        <v>82</v>
      </c>
      <c r="AT1015" s="79" t="s">
        <v>82</v>
      </c>
      <c r="AW1015" s="80" t="s">
        <v>82</v>
      </c>
      <c r="AX1015" s="27" t="s">
        <v>82</v>
      </c>
      <c r="AY1015" s="27" t="s">
        <v>9824</v>
      </c>
      <c r="AZ1015" s="27" t="s">
        <v>82</v>
      </c>
      <c r="BA1015" s="27" t="s">
        <v>9825</v>
      </c>
      <c r="BB1015" s="27" t="s">
        <v>9826</v>
      </c>
      <c r="BC1015" s="27" t="s">
        <v>82</v>
      </c>
      <c r="BD1015" s="27" t="s">
        <v>82</v>
      </c>
      <c r="BE1015" s="27" t="s">
        <v>9827</v>
      </c>
      <c r="BF1015" s="27" t="s">
        <v>82</v>
      </c>
      <c r="BG1015" s="27" t="s">
        <v>9505</v>
      </c>
      <c r="BH1015" s="27" t="s">
        <v>128</v>
      </c>
      <c r="BI1015" s="27" t="s">
        <v>220</v>
      </c>
      <c r="BJ1015" s="27" t="s">
        <v>221</v>
      </c>
      <c r="BK1015" s="27" t="s">
        <v>202</v>
      </c>
      <c r="BL1015" s="27" t="s">
        <v>82</v>
      </c>
      <c r="BM1015" s="27" t="s">
        <v>431</v>
      </c>
      <c r="BN1015" s="27" t="s">
        <v>82</v>
      </c>
      <c r="BP1015" s="117">
        <f>AO1015*E1015</f>
        <v>0</v>
      </c>
      <c r="BQ1015" s="117">
        <f>AO1015*Z1015</f>
        <v>0</v>
      </c>
    </row>
    <row r="1016">
      <c r="A1016" s="48" t="s">
        <v>81</v>
      </c>
      <c r="B1016" s="48" t="s">
        <v>82</v>
      </c>
      <c r="C1016" s="58">
        <v>0</v>
      </c>
      <c r="D1016" s="58">
        <v>0</v>
      </c>
      <c r="E1016" s="64">
        <v>1102.2</v>
      </c>
      <c r="F1016" s="26" t="s">
        <v>9828</v>
      </c>
      <c r="G1016" s="27" t="s">
        <v>9829</v>
      </c>
      <c r="H1016" s="27" t="s">
        <v>9505</v>
      </c>
      <c r="I1016" s="118" t="s">
        <v>9830</v>
      </c>
      <c r="J1016" s="94" t="s">
        <v>363</v>
      </c>
      <c r="L1016" s="27" t="s">
        <v>82</v>
      </c>
      <c r="M1016" s="27" t="s">
        <v>780</v>
      </c>
      <c r="N1016" s="27" t="s">
        <v>88</v>
      </c>
      <c r="O1016" s="27" t="s">
        <v>241</v>
      </c>
      <c r="P1016" s="27" t="s">
        <v>242</v>
      </c>
      <c r="Q1016" s="27" t="s">
        <v>89</v>
      </c>
      <c r="R1016" s="27" t="s">
        <v>82</v>
      </c>
      <c r="S1016" s="95" t="s">
        <v>9831</v>
      </c>
      <c r="T1016" s="31">
        <v>10</v>
      </c>
      <c r="U1016" s="31">
        <v>1</v>
      </c>
      <c r="V1016" s="89">
        <v>46163</v>
      </c>
      <c r="W1016" s="89">
        <v>46163</v>
      </c>
      <c r="X1016" s="27" t="s">
        <v>9832</v>
      </c>
      <c r="Y1016" s="72">
        <v>240</v>
      </c>
      <c r="Z1016" s="76">
        <v>0.336</v>
      </c>
      <c r="AA1016" s="28" t="s">
        <v>5338</v>
      </c>
      <c r="AB1016" s="28" t="s">
        <v>82</v>
      </c>
      <c r="AC1016" s="28" t="s">
        <v>5339</v>
      </c>
      <c r="AD1016" s="28" t="s">
        <v>123</v>
      </c>
      <c r="AE1016" s="28" t="s">
        <v>82</v>
      </c>
      <c r="AF1016" s="28" t="s">
        <v>82</v>
      </c>
      <c r="AG1016" s="28" t="s">
        <v>95</v>
      </c>
      <c r="AH1016" s="28" t="s">
        <v>82</v>
      </c>
      <c r="AI1016" s="28" t="s">
        <v>96</v>
      </c>
      <c r="AJ1016" s="28" t="s">
        <v>82</v>
      </c>
      <c r="AK1016" s="28" t="s">
        <v>82</v>
      </c>
      <c r="AL1016" s="28" t="s">
        <v>9833</v>
      </c>
      <c r="AM1016" s="28" t="s">
        <v>88</v>
      </c>
      <c r="AN1016" s="27" t="s">
        <v>98</v>
      </c>
      <c r="AO1016" s="72">
        <f>C1016*U1016+D1016</f>
        <v>0</v>
      </c>
      <c r="AP1016" s="27" t="s">
        <v>82</v>
      </c>
      <c r="AQ1016" s="27" t="s">
        <v>82</v>
      </c>
      <c r="AR1016" s="29" t="s">
        <v>82</v>
      </c>
      <c r="AS1016" s="29" t="s">
        <v>82</v>
      </c>
      <c r="AT1016" s="79" t="s">
        <v>82</v>
      </c>
      <c r="AW1016" s="80" t="s">
        <v>82</v>
      </c>
      <c r="AX1016" s="27" t="s">
        <v>82</v>
      </c>
      <c r="AY1016" s="27" t="s">
        <v>9834</v>
      </c>
      <c r="AZ1016" s="27" t="s">
        <v>82</v>
      </c>
      <c r="BA1016" s="27" t="s">
        <v>9835</v>
      </c>
      <c r="BB1016" s="27" t="s">
        <v>9836</v>
      </c>
      <c r="BC1016" s="27" t="s">
        <v>82</v>
      </c>
      <c r="BD1016" s="27" t="s">
        <v>82</v>
      </c>
      <c r="BE1016" s="27" t="s">
        <v>9837</v>
      </c>
      <c r="BF1016" s="27" t="s">
        <v>82</v>
      </c>
      <c r="BG1016" s="27" t="s">
        <v>9505</v>
      </c>
      <c r="BH1016" s="27" t="s">
        <v>128</v>
      </c>
      <c r="BI1016" s="27" t="s">
        <v>220</v>
      </c>
      <c r="BJ1016" s="27" t="s">
        <v>221</v>
      </c>
      <c r="BK1016" s="27" t="s">
        <v>202</v>
      </c>
      <c r="BL1016" s="27" t="s">
        <v>82</v>
      </c>
      <c r="BM1016" s="27" t="s">
        <v>82</v>
      </c>
      <c r="BN1016" s="27" t="s">
        <v>82</v>
      </c>
      <c r="BP1016" s="117">
        <f>AO1016*E1016</f>
        <v>0</v>
      </c>
      <c r="BQ1016" s="117">
        <f>AO1016*Z1016</f>
        <v>0</v>
      </c>
    </row>
    <row r="1017">
      <c r="A1017" s="48" t="s">
        <v>81</v>
      </c>
      <c r="B1017" s="48" t="s">
        <v>82</v>
      </c>
      <c r="C1017" s="58">
        <v>0</v>
      </c>
      <c r="D1017" s="58">
        <v>0</v>
      </c>
      <c r="E1017" s="64">
        <v>1049.4</v>
      </c>
      <c r="F1017" s="26" t="s">
        <v>9838</v>
      </c>
      <c r="G1017" s="27" t="s">
        <v>9839</v>
      </c>
      <c r="H1017" s="27" t="s">
        <v>9505</v>
      </c>
      <c r="I1017" s="118" t="s">
        <v>9840</v>
      </c>
      <c r="J1017" s="94" t="s">
        <v>335</v>
      </c>
      <c r="L1017" s="27" t="s">
        <v>82</v>
      </c>
      <c r="M1017" s="27" t="s">
        <v>207</v>
      </c>
      <c r="N1017" s="27" t="s">
        <v>88</v>
      </c>
      <c r="O1017" s="27" t="s">
        <v>241</v>
      </c>
      <c r="P1017" s="27" t="s">
        <v>242</v>
      </c>
      <c r="Q1017" s="27" t="s">
        <v>89</v>
      </c>
      <c r="R1017" s="27" t="s">
        <v>82</v>
      </c>
      <c r="S1017" s="95" t="s">
        <v>9841</v>
      </c>
      <c r="T1017" s="31">
        <v>10</v>
      </c>
      <c r="U1017" s="31">
        <v>8</v>
      </c>
      <c r="V1017" s="89">
        <v>45191</v>
      </c>
      <c r="W1017" s="89">
        <v>45791</v>
      </c>
      <c r="X1017" s="27" t="s">
        <v>9842</v>
      </c>
      <c r="Y1017" s="72">
        <v>536</v>
      </c>
      <c r="Z1017" s="76">
        <v>0.538</v>
      </c>
      <c r="AA1017" s="28" t="s">
        <v>5338</v>
      </c>
      <c r="AB1017" s="28" t="s">
        <v>82</v>
      </c>
      <c r="AC1017" s="28" t="s">
        <v>5241</v>
      </c>
      <c r="AD1017" s="28" t="s">
        <v>123</v>
      </c>
      <c r="AE1017" s="28" t="s">
        <v>82</v>
      </c>
      <c r="AF1017" s="28" t="s">
        <v>82</v>
      </c>
      <c r="AG1017" s="28" t="s">
        <v>95</v>
      </c>
      <c r="AH1017" s="28" t="s">
        <v>82</v>
      </c>
      <c r="AI1017" s="28" t="s">
        <v>96</v>
      </c>
      <c r="AJ1017" s="28" t="s">
        <v>82</v>
      </c>
      <c r="AK1017" s="28" t="s">
        <v>82</v>
      </c>
      <c r="AL1017" s="28" t="s">
        <v>9843</v>
      </c>
      <c r="AM1017" s="28" t="s">
        <v>88</v>
      </c>
      <c r="AN1017" s="27" t="s">
        <v>98</v>
      </c>
      <c r="AO1017" s="72">
        <f>C1017*U1017+D1017</f>
        <v>0</v>
      </c>
      <c r="AP1017" s="27" t="s">
        <v>82</v>
      </c>
      <c r="AQ1017" s="27" t="s">
        <v>82</v>
      </c>
      <c r="AR1017" s="29" t="s">
        <v>82</v>
      </c>
      <c r="AS1017" s="29" t="s">
        <v>82</v>
      </c>
      <c r="AT1017" s="79" t="s">
        <v>82</v>
      </c>
      <c r="AW1017" s="80" t="s">
        <v>82</v>
      </c>
      <c r="AX1017" s="27" t="s">
        <v>82</v>
      </c>
      <c r="AY1017" s="27" t="s">
        <v>9844</v>
      </c>
      <c r="AZ1017" s="27" t="s">
        <v>82</v>
      </c>
      <c r="BA1017" s="27" t="s">
        <v>9845</v>
      </c>
      <c r="BB1017" s="27" t="s">
        <v>9846</v>
      </c>
      <c r="BC1017" s="27" t="s">
        <v>82</v>
      </c>
      <c r="BD1017" s="27" t="s">
        <v>9847</v>
      </c>
      <c r="BE1017" s="27" t="s">
        <v>9848</v>
      </c>
      <c r="BF1017" s="27" t="s">
        <v>82</v>
      </c>
      <c r="BG1017" s="27" t="s">
        <v>9505</v>
      </c>
      <c r="BH1017" s="27" t="s">
        <v>128</v>
      </c>
      <c r="BI1017" s="27" t="s">
        <v>220</v>
      </c>
      <c r="BJ1017" s="27" t="s">
        <v>221</v>
      </c>
      <c r="BK1017" s="27" t="s">
        <v>202</v>
      </c>
      <c r="BL1017" s="27" t="s">
        <v>82</v>
      </c>
      <c r="BM1017" s="27" t="s">
        <v>82</v>
      </c>
      <c r="BN1017" s="27" t="s">
        <v>82</v>
      </c>
      <c r="BP1017" s="117">
        <f>AO1017*E1017</f>
        <v>0</v>
      </c>
      <c r="BQ1017" s="117">
        <f>AO1017*Z1017</f>
        <v>0</v>
      </c>
    </row>
    <row r="1018">
      <c r="A1018" s="48" t="s">
        <v>81</v>
      </c>
      <c r="B1018" s="48" t="s">
        <v>82</v>
      </c>
      <c r="C1018" s="58">
        <v>0</v>
      </c>
      <c r="D1018" s="58">
        <v>0</v>
      </c>
      <c r="E1018" s="64">
        <v>1049.4</v>
      </c>
      <c r="F1018" s="26" t="s">
        <v>9849</v>
      </c>
      <c r="G1018" s="27" t="s">
        <v>5635</v>
      </c>
      <c r="H1018" s="27" t="s">
        <v>9505</v>
      </c>
      <c r="I1018" s="118" t="s">
        <v>9850</v>
      </c>
      <c r="J1018" s="94" t="s">
        <v>363</v>
      </c>
      <c r="L1018" s="27" t="s">
        <v>82</v>
      </c>
      <c r="M1018" s="27" t="s">
        <v>207</v>
      </c>
      <c r="N1018" s="27" t="s">
        <v>88</v>
      </c>
      <c r="O1018" s="27" t="s">
        <v>241</v>
      </c>
      <c r="P1018" s="27" t="s">
        <v>2229</v>
      </c>
      <c r="Q1018" s="27" t="s">
        <v>89</v>
      </c>
      <c r="R1018" s="27" t="s">
        <v>82</v>
      </c>
      <c r="S1018" s="95" t="s">
        <v>9851</v>
      </c>
      <c r="T1018" s="31">
        <v>10</v>
      </c>
      <c r="U1018" s="31">
        <v>8</v>
      </c>
      <c r="V1018" s="89">
        <v>45275</v>
      </c>
      <c r="W1018" s="89">
        <v>45856</v>
      </c>
      <c r="X1018" s="27" t="s">
        <v>9852</v>
      </c>
      <c r="Y1018" s="72">
        <v>320</v>
      </c>
      <c r="Z1018" s="76">
        <v>0.533</v>
      </c>
      <c r="AA1018" s="28" t="s">
        <v>5338</v>
      </c>
      <c r="AB1018" s="28" t="s">
        <v>82</v>
      </c>
      <c r="AC1018" s="28" t="s">
        <v>5339</v>
      </c>
      <c r="AD1018" s="28" t="s">
        <v>123</v>
      </c>
      <c r="AE1018" s="28" t="s">
        <v>82</v>
      </c>
      <c r="AF1018" s="28" t="s">
        <v>82</v>
      </c>
      <c r="AG1018" s="28" t="s">
        <v>95</v>
      </c>
      <c r="AH1018" s="28" t="s">
        <v>82</v>
      </c>
      <c r="AI1018" s="28" t="s">
        <v>96</v>
      </c>
      <c r="AJ1018" s="28" t="s">
        <v>82</v>
      </c>
      <c r="AK1018" s="28" t="s">
        <v>82</v>
      </c>
      <c r="AL1018" s="28" t="s">
        <v>9853</v>
      </c>
      <c r="AM1018" s="28" t="s">
        <v>88</v>
      </c>
      <c r="AN1018" s="27" t="s">
        <v>98</v>
      </c>
      <c r="AO1018" s="72">
        <f>C1018*U1018+D1018</f>
        <v>0</v>
      </c>
      <c r="AP1018" s="27" t="s">
        <v>82</v>
      </c>
      <c r="AQ1018" s="27" t="s">
        <v>82</v>
      </c>
      <c r="AR1018" s="29" t="s">
        <v>82</v>
      </c>
      <c r="AS1018" s="29" t="s">
        <v>82</v>
      </c>
      <c r="AT1018" s="79" t="s">
        <v>82</v>
      </c>
      <c r="AW1018" s="80" t="s">
        <v>82</v>
      </c>
      <c r="AX1018" s="27" t="s">
        <v>82</v>
      </c>
      <c r="AY1018" s="27" t="s">
        <v>9854</v>
      </c>
      <c r="AZ1018" s="27" t="s">
        <v>82</v>
      </c>
      <c r="BA1018" s="27" t="s">
        <v>9855</v>
      </c>
      <c r="BB1018" s="27" t="s">
        <v>9856</v>
      </c>
      <c r="BC1018" s="27" t="s">
        <v>82</v>
      </c>
      <c r="BD1018" s="27" t="s">
        <v>9857</v>
      </c>
      <c r="BE1018" s="27" t="s">
        <v>9858</v>
      </c>
      <c r="BF1018" s="27" t="s">
        <v>82</v>
      </c>
      <c r="BG1018" s="27" t="s">
        <v>9505</v>
      </c>
      <c r="BH1018" s="27" t="s">
        <v>128</v>
      </c>
      <c r="BI1018" s="27" t="s">
        <v>220</v>
      </c>
      <c r="BJ1018" s="27" t="s">
        <v>221</v>
      </c>
      <c r="BK1018" s="27" t="s">
        <v>202</v>
      </c>
      <c r="BL1018" s="27" t="s">
        <v>82</v>
      </c>
      <c r="BM1018" s="27" t="s">
        <v>82</v>
      </c>
      <c r="BN1018" s="27" t="s">
        <v>82</v>
      </c>
      <c r="BP1018" s="117">
        <f>AO1018*E1018</f>
        <v>0</v>
      </c>
      <c r="BQ1018" s="117">
        <f>AO1018*Z1018</f>
        <v>0</v>
      </c>
    </row>
    <row r="1019">
      <c r="A1019" s="48" t="s">
        <v>81</v>
      </c>
      <c r="B1019" s="48" t="s">
        <v>82</v>
      </c>
      <c r="C1019" s="58">
        <v>0</v>
      </c>
      <c r="D1019" s="58">
        <v>0</v>
      </c>
      <c r="E1019" s="64">
        <v>1155</v>
      </c>
      <c r="F1019" s="26" t="s">
        <v>9859</v>
      </c>
      <c r="G1019" s="27" t="s">
        <v>9860</v>
      </c>
      <c r="H1019" s="27" t="s">
        <v>9505</v>
      </c>
      <c r="I1019" s="118" t="s">
        <v>9861</v>
      </c>
      <c r="J1019" s="94" t="s">
        <v>614</v>
      </c>
      <c r="L1019" s="27" t="s">
        <v>82</v>
      </c>
      <c r="M1019" s="27" t="s">
        <v>227</v>
      </c>
      <c r="N1019" s="27" t="s">
        <v>88</v>
      </c>
      <c r="O1019" s="27" t="s">
        <v>241</v>
      </c>
      <c r="P1019" s="27" t="s">
        <v>242</v>
      </c>
      <c r="Q1019" s="27" t="s">
        <v>89</v>
      </c>
      <c r="R1019" s="27" t="s">
        <v>82</v>
      </c>
      <c r="S1019" s="95" t="s">
        <v>9862</v>
      </c>
      <c r="T1019" s="31">
        <v>10</v>
      </c>
      <c r="U1019" s="31">
        <v>8</v>
      </c>
      <c r="V1019" s="89">
        <v>45747</v>
      </c>
      <c r="W1019" s="89">
        <v>45747</v>
      </c>
      <c r="X1019" s="27" t="s">
        <v>9863</v>
      </c>
      <c r="Y1019" s="72">
        <v>352</v>
      </c>
      <c r="Z1019" s="76">
        <v>0.393</v>
      </c>
      <c r="AA1019" s="28" t="s">
        <v>5338</v>
      </c>
      <c r="AB1019" s="28" t="s">
        <v>82</v>
      </c>
      <c r="AC1019" s="28" t="s">
        <v>5339</v>
      </c>
      <c r="AD1019" s="28" t="s">
        <v>123</v>
      </c>
      <c r="AE1019" s="28" t="s">
        <v>82</v>
      </c>
      <c r="AF1019" s="28" t="s">
        <v>82</v>
      </c>
      <c r="AG1019" s="28" t="s">
        <v>95</v>
      </c>
      <c r="AH1019" s="28" t="s">
        <v>82</v>
      </c>
      <c r="AI1019" s="28" t="s">
        <v>96</v>
      </c>
      <c r="AJ1019" s="28" t="s">
        <v>82</v>
      </c>
      <c r="AK1019" s="28" t="s">
        <v>82</v>
      </c>
      <c r="AL1019" s="28" t="s">
        <v>9864</v>
      </c>
      <c r="AM1019" s="28" t="s">
        <v>88</v>
      </c>
      <c r="AN1019" s="27" t="s">
        <v>98</v>
      </c>
      <c r="AO1019" s="72">
        <f>C1019*U1019+D1019</f>
        <v>0</v>
      </c>
      <c r="AP1019" s="27" t="s">
        <v>82</v>
      </c>
      <c r="AQ1019" s="27" t="s">
        <v>82</v>
      </c>
      <c r="AR1019" s="29" t="s">
        <v>82</v>
      </c>
      <c r="AS1019" s="29" t="s">
        <v>82</v>
      </c>
      <c r="AT1019" s="79" t="s">
        <v>82</v>
      </c>
      <c r="AW1019" s="80" t="s">
        <v>82</v>
      </c>
      <c r="AX1019" s="27" t="s">
        <v>82</v>
      </c>
      <c r="AY1019" s="27" t="s">
        <v>9865</v>
      </c>
      <c r="AZ1019" s="27" t="s">
        <v>82</v>
      </c>
      <c r="BA1019" s="27" t="s">
        <v>9866</v>
      </c>
      <c r="BB1019" s="27" t="s">
        <v>9867</v>
      </c>
      <c r="BC1019" s="27" t="s">
        <v>82</v>
      </c>
      <c r="BD1019" s="27" t="s">
        <v>82</v>
      </c>
      <c r="BE1019" s="27" t="s">
        <v>9868</v>
      </c>
      <c r="BF1019" s="27" t="s">
        <v>82</v>
      </c>
      <c r="BG1019" s="27" t="s">
        <v>9505</v>
      </c>
      <c r="BH1019" s="27" t="s">
        <v>128</v>
      </c>
      <c r="BI1019" s="27" t="s">
        <v>220</v>
      </c>
      <c r="BJ1019" s="27" t="s">
        <v>221</v>
      </c>
      <c r="BK1019" s="27" t="s">
        <v>202</v>
      </c>
      <c r="BL1019" s="27" t="s">
        <v>82</v>
      </c>
      <c r="BM1019" s="27" t="s">
        <v>82</v>
      </c>
      <c r="BN1019" s="27" t="s">
        <v>82</v>
      </c>
      <c r="BP1019" s="117">
        <f>AO1019*E1019</f>
        <v>0</v>
      </c>
      <c r="BQ1019" s="117">
        <f>AO1019*Z1019</f>
        <v>0</v>
      </c>
    </row>
    <row r="1020">
      <c r="A1020" s="48" t="s">
        <v>81</v>
      </c>
      <c r="B1020" s="48" t="s">
        <v>82</v>
      </c>
      <c r="C1020" s="58">
        <v>0</v>
      </c>
      <c r="D1020" s="58">
        <v>0</v>
      </c>
      <c r="E1020" s="64">
        <v>957</v>
      </c>
      <c r="F1020" s="26" t="s">
        <v>9869</v>
      </c>
      <c r="G1020" s="27" t="s">
        <v>9762</v>
      </c>
      <c r="H1020" s="27" t="s">
        <v>9505</v>
      </c>
      <c r="I1020" s="118" t="s">
        <v>9870</v>
      </c>
      <c r="J1020" s="94" t="s">
        <v>614</v>
      </c>
      <c r="L1020" s="27" t="s">
        <v>82</v>
      </c>
      <c r="M1020" s="27" t="s">
        <v>1001</v>
      </c>
      <c r="N1020" s="27" t="s">
        <v>88</v>
      </c>
      <c r="O1020" s="27" t="s">
        <v>241</v>
      </c>
      <c r="P1020" s="27" t="s">
        <v>242</v>
      </c>
      <c r="Q1020" s="27" t="s">
        <v>89</v>
      </c>
      <c r="R1020" s="27" t="s">
        <v>82</v>
      </c>
      <c r="S1020" s="95" t="s">
        <v>9871</v>
      </c>
      <c r="T1020" s="31">
        <v>10</v>
      </c>
      <c r="U1020" s="31">
        <v>10</v>
      </c>
      <c r="V1020" s="89">
        <v>45848</v>
      </c>
      <c r="W1020" s="89">
        <v>45848</v>
      </c>
      <c r="X1020" s="27" t="s">
        <v>9872</v>
      </c>
      <c r="Y1020" s="72">
        <v>224</v>
      </c>
      <c r="Z1020" s="76">
        <v>0.39</v>
      </c>
      <c r="AA1020" s="28" t="s">
        <v>5338</v>
      </c>
      <c r="AB1020" s="28" t="s">
        <v>82</v>
      </c>
      <c r="AC1020" s="28" t="s">
        <v>5339</v>
      </c>
      <c r="AD1020" s="28" t="s">
        <v>123</v>
      </c>
      <c r="AE1020" s="28" t="s">
        <v>82</v>
      </c>
      <c r="AF1020" s="28" t="s">
        <v>82</v>
      </c>
      <c r="AG1020" s="28" t="s">
        <v>95</v>
      </c>
      <c r="AH1020" s="28" t="s">
        <v>82</v>
      </c>
      <c r="AI1020" s="28" t="s">
        <v>96</v>
      </c>
      <c r="AJ1020" s="28" t="s">
        <v>82</v>
      </c>
      <c r="AK1020" s="28" t="s">
        <v>82</v>
      </c>
      <c r="AL1020" s="28" t="s">
        <v>9873</v>
      </c>
      <c r="AM1020" s="28" t="s">
        <v>88</v>
      </c>
      <c r="AN1020" s="27" t="s">
        <v>98</v>
      </c>
      <c r="AO1020" s="72">
        <f>C1020*U1020+D1020</f>
        <v>0</v>
      </c>
      <c r="AP1020" s="27" t="s">
        <v>82</v>
      </c>
      <c r="AQ1020" s="27" t="s">
        <v>82</v>
      </c>
      <c r="AR1020" s="29" t="s">
        <v>82</v>
      </c>
      <c r="AS1020" s="29" t="s">
        <v>82</v>
      </c>
      <c r="AT1020" s="79" t="s">
        <v>82</v>
      </c>
      <c r="AW1020" s="80" t="s">
        <v>82</v>
      </c>
      <c r="AX1020" s="27" t="s">
        <v>82</v>
      </c>
      <c r="AY1020" s="27" t="s">
        <v>9874</v>
      </c>
      <c r="AZ1020" s="27" t="s">
        <v>82</v>
      </c>
      <c r="BA1020" s="27" t="s">
        <v>9875</v>
      </c>
      <c r="BB1020" s="27" t="s">
        <v>9876</v>
      </c>
      <c r="BC1020" s="27" t="s">
        <v>82</v>
      </c>
      <c r="BD1020" s="27" t="s">
        <v>82</v>
      </c>
      <c r="BE1020" s="27" t="s">
        <v>9877</v>
      </c>
      <c r="BF1020" s="27" t="s">
        <v>82</v>
      </c>
      <c r="BG1020" s="27" t="s">
        <v>9505</v>
      </c>
      <c r="BH1020" s="27" t="s">
        <v>128</v>
      </c>
      <c r="BI1020" s="27" t="s">
        <v>220</v>
      </c>
      <c r="BJ1020" s="27" t="s">
        <v>221</v>
      </c>
      <c r="BK1020" s="27" t="s">
        <v>202</v>
      </c>
      <c r="BL1020" s="27" t="s">
        <v>82</v>
      </c>
      <c r="BM1020" s="27" t="s">
        <v>82</v>
      </c>
      <c r="BN1020" s="27" t="s">
        <v>82</v>
      </c>
      <c r="BP1020" s="117">
        <f>AO1020*E1020</f>
        <v>0</v>
      </c>
      <c r="BQ1020" s="117">
        <f>AO1020*Z1020</f>
        <v>0</v>
      </c>
    </row>
    <row r="1021">
      <c r="A1021" s="48" t="s">
        <v>81</v>
      </c>
      <c r="B1021" s="48" t="s">
        <v>82</v>
      </c>
      <c r="C1021" s="58">
        <v>0</v>
      </c>
      <c r="D1021" s="58">
        <v>0</v>
      </c>
      <c r="E1021" s="64">
        <v>864.6</v>
      </c>
      <c r="F1021" s="26" t="s">
        <v>9878</v>
      </c>
      <c r="G1021" s="27" t="s">
        <v>1433</v>
      </c>
      <c r="H1021" s="27" t="s">
        <v>9505</v>
      </c>
      <c r="I1021" s="118" t="s">
        <v>9879</v>
      </c>
      <c r="J1021" s="94" t="s">
        <v>363</v>
      </c>
      <c r="L1021" s="27" t="s">
        <v>82</v>
      </c>
      <c r="M1021" s="27" t="s">
        <v>1077</v>
      </c>
      <c r="N1021" s="27" t="s">
        <v>88</v>
      </c>
      <c r="O1021" s="27" t="s">
        <v>241</v>
      </c>
      <c r="P1021" s="27" t="s">
        <v>2229</v>
      </c>
      <c r="Q1021" s="27" t="s">
        <v>89</v>
      </c>
      <c r="R1021" s="27" t="s">
        <v>82</v>
      </c>
      <c r="S1021" s="95" t="s">
        <v>9880</v>
      </c>
      <c r="T1021" s="31">
        <v>10</v>
      </c>
      <c r="U1021" s="31">
        <v>8</v>
      </c>
      <c r="V1021" s="89">
        <v>44862</v>
      </c>
      <c r="W1021" s="89">
        <v>45749</v>
      </c>
      <c r="X1021" s="27" t="s">
        <v>9881</v>
      </c>
      <c r="Y1021" s="72">
        <v>240</v>
      </c>
      <c r="Z1021" s="76">
        <v>0.405</v>
      </c>
      <c r="AA1021" s="28" t="s">
        <v>5338</v>
      </c>
      <c r="AB1021" s="28" t="s">
        <v>82</v>
      </c>
      <c r="AC1021" s="28" t="s">
        <v>5339</v>
      </c>
      <c r="AD1021" s="28" t="s">
        <v>123</v>
      </c>
      <c r="AE1021" s="28" t="s">
        <v>82</v>
      </c>
      <c r="AF1021" s="28" t="s">
        <v>82</v>
      </c>
      <c r="AG1021" s="28" t="s">
        <v>95</v>
      </c>
      <c r="AH1021" s="28" t="s">
        <v>82</v>
      </c>
      <c r="AI1021" s="28" t="s">
        <v>96</v>
      </c>
      <c r="AJ1021" s="28" t="s">
        <v>82</v>
      </c>
      <c r="AK1021" s="28" t="s">
        <v>82</v>
      </c>
      <c r="AL1021" s="28" t="s">
        <v>9882</v>
      </c>
      <c r="AM1021" s="28" t="s">
        <v>88</v>
      </c>
      <c r="AN1021" s="27" t="s">
        <v>98</v>
      </c>
      <c r="AO1021" s="72">
        <f>C1021*U1021+D1021</f>
        <v>0</v>
      </c>
      <c r="AP1021" s="27" t="s">
        <v>82</v>
      </c>
      <c r="AQ1021" s="27" t="s">
        <v>82</v>
      </c>
      <c r="AR1021" s="29" t="s">
        <v>82</v>
      </c>
      <c r="AS1021" s="29" t="s">
        <v>82</v>
      </c>
      <c r="AT1021" s="79" t="s">
        <v>82</v>
      </c>
      <c r="AW1021" s="80" t="s">
        <v>82</v>
      </c>
      <c r="AX1021" s="27" t="s">
        <v>82</v>
      </c>
      <c r="AY1021" s="27" t="s">
        <v>9883</v>
      </c>
      <c r="AZ1021" s="27" t="s">
        <v>82</v>
      </c>
      <c r="BA1021" s="27" t="s">
        <v>9884</v>
      </c>
      <c r="BB1021" s="27" t="s">
        <v>9885</v>
      </c>
      <c r="BC1021" s="27" t="s">
        <v>82</v>
      </c>
      <c r="BD1021" s="27" t="s">
        <v>9886</v>
      </c>
      <c r="BE1021" s="27" t="s">
        <v>9887</v>
      </c>
      <c r="BF1021" s="27" t="s">
        <v>82</v>
      </c>
      <c r="BG1021" s="27" t="s">
        <v>9505</v>
      </c>
      <c r="BH1021" s="27" t="s">
        <v>128</v>
      </c>
      <c r="BI1021" s="27" t="s">
        <v>220</v>
      </c>
      <c r="BJ1021" s="27" t="s">
        <v>221</v>
      </c>
      <c r="BK1021" s="27" t="s">
        <v>202</v>
      </c>
      <c r="BL1021" s="27" t="s">
        <v>82</v>
      </c>
      <c r="BM1021" s="27" t="s">
        <v>82</v>
      </c>
      <c r="BN1021" s="27" t="s">
        <v>82</v>
      </c>
      <c r="BP1021" s="117">
        <f>AO1021*E1021</f>
        <v>0</v>
      </c>
      <c r="BQ1021" s="117">
        <f>AO1021*Z1021</f>
        <v>0</v>
      </c>
    </row>
    <row r="1022">
      <c r="A1022" s="48" t="s">
        <v>81</v>
      </c>
      <c r="B1022" s="48" t="s">
        <v>82</v>
      </c>
      <c r="C1022" s="58">
        <v>0</v>
      </c>
      <c r="D1022" s="58">
        <v>0</v>
      </c>
      <c r="E1022" s="64">
        <v>891</v>
      </c>
      <c r="F1022" s="26" t="s">
        <v>9888</v>
      </c>
      <c r="G1022" s="27" t="s">
        <v>8252</v>
      </c>
      <c r="H1022" s="27" t="s">
        <v>9505</v>
      </c>
      <c r="I1022" s="118" t="s">
        <v>9889</v>
      </c>
      <c r="J1022" s="94" t="s">
        <v>136</v>
      </c>
      <c r="L1022" s="27" t="s">
        <v>82</v>
      </c>
      <c r="M1022" s="27" t="s">
        <v>1116</v>
      </c>
      <c r="N1022" s="27" t="s">
        <v>88</v>
      </c>
      <c r="O1022" s="27" t="s">
        <v>241</v>
      </c>
      <c r="P1022" s="27" t="s">
        <v>242</v>
      </c>
      <c r="Q1022" s="27" t="s">
        <v>89</v>
      </c>
      <c r="R1022" s="27" t="s">
        <v>82</v>
      </c>
      <c r="S1022" s="95" t="s">
        <v>9890</v>
      </c>
      <c r="T1022" s="31">
        <v>10</v>
      </c>
      <c r="U1022" s="31">
        <v>10</v>
      </c>
      <c r="V1022" s="89">
        <v>43725</v>
      </c>
      <c r="W1022" s="89">
        <v>46056</v>
      </c>
      <c r="X1022" s="27" t="s">
        <v>9891</v>
      </c>
      <c r="Y1022" s="72">
        <v>240</v>
      </c>
      <c r="Z1022" s="76">
        <v>0.426</v>
      </c>
      <c r="AA1022" s="28" t="s">
        <v>5338</v>
      </c>
      <c r="AB1022" s="28" t="s">
        <v>82</v>
      </c>
      <c r="AC1022" s="28" t="s">
        <v>5339</v>
      </c>
      <c r="AD1022" s="28" t="s">
        <v>123</v>
      </c>
      <c r="AE1022" s="28" t="s">
        <v>82</v>
      </c>
      <c r="AF1022" s="28" t="s">
        <v>82</v>
      </c>
      <c r="AG1022" s="28" t="s">
        <v>95</v>
      </c>
      <c r="AH1022" s="28" t="s">
        <v>8252</v>
      </c>
      <c r="AI1022" s="28" t="s">
        <v>96</v>
      </c>
      <c r="AJ1022" s="28" t="s">
        <v>82</v>
      </c>
      <c r="AK1022" s="28" t="s">
        <v>82</v>
      </c>
      <c r="AL1022" s="28" t="s">
        <v>9892</v>
      </c>
      <c r="AM1022" s="28" t="s">
        <v>88</v>
      </c>
      <c r="AN1022" s="27" t="s">
        <v>98</v>
      </c>
      <c r="AO1022" s="72">
        <f>C1022*U1022+D1022</f>
        <v>0</v>
      </c>
      <c r="AP1022" s="27" t="s">
        <v>82</v>
      </c>
      <c r="AQ1022" s="27" t="s">
        <v>82</v>
      </c>
      <c r="AR1022" s="29" t="s">
        <v>82</v>
      </c>
      <c r="AS1022" s="29" t="s">
        <v>82</v>
      </c>
      <c r="AT1022" s="79" t="s">
        <v>82</v>
      </c>
      <c r="AW1022" s="80" t="s">
        <v>82</v>
      </c>
      <c r="AX1022" s="27" t="s">
        <v>82</v>
      </c>
      <c r="AY1022" s="27" t="s">
        <v>9893</v>
      </c>
      <c r="AZ1022" s="27" t="s">
        <v>82</v>
      </c>
      <c r="BA1022" s="27" t="s">
        <v>9894</v>
      </c>
      <c r="BB1022" s="27" t="s">
        <v>9895</v>
      </c>
      <c r="BC1022" s="27" t="s">
        <v>82</v>
      </c>
      <c r="BD1022" s="27" t="s">
        <v>9896</v>
      </c>
      <c r="BE1022" s="27" t="s">
        <v>82</v>
      </c>
      <c r="BF1022" s="27" t="s">
        <v>82</v>
      </c>
      <c r="BG1022" s="27" t="s">
        <v>9505</v>
      </c>
      <c r="BH1022" s="27" t="s">
        <v>128</v>
      </c>
      <c r="BI1022" s="27" t="s">
        <v>220</v>
      </c>
      <c r="BJ1022" s="27" t="s">
        <v>221</v>
      </c>
      <c r="BK1022" s="27" t="s">
        <v>202</v>
      </c>
      <c r="BL1022" s="27" t="s">
        <v>82</v>
      </c>
      <c r="BM1022" s="27" t="s">
        <v>82</v>
      </c>
      <c r="BN1022" s="27" t="s">
        <v>82</v>
      </c>
      <c r="BP1022" s="117">
        <f>AO1022*E1022</f>
        <v>0</v>
      </c>
      <c r="BQ1022" s="117">
        <f>AO1022*Z1022</f>
        <v>0</v>
      </c>
    </row>
    <row r="1023">
      <c r="A1023" s="48" t="s">
        <v>81</v>
      </c>
      <c r="B1023" s="48" t="s">
        <v>82</v>
      </c>
      <c r="C1023" s="58">
        <v>0</v>
      </c>
      <c r="D1023" s="58">
        <v>0</v>
      </c>
      <c r="E1023" s="64">
        <v>891</v>
      </c>
      <c r="F1023" s="26" t="s">
        <v>9897</v>
      </c>
      <c r="G1023" s="27" t="s">
        <v>9680</v>
      </c>
      <c r="H1023" s="27" t="s">
        <v>9505</v>
      </c>
      <c r="I1023" s="118" t="s">
        <v>9898</v>
      </c>
      <c r="J1023" s="94" t="s">
        <v>395</v>
      </c>
      <c r="L1023" s="27" t="s">
        <v>82</v>
      </c>
      <c r="M1023" s="27" t="s">
        <v>1116</v>
      </c>
      <c r="N1023" s="27" t="s">
        <v>88</v>
      </c>
      <c r="O1023" s="27" t="s">
        <v>9578</v>
      </c>
      <c r="P1023" s="27" t="s">
        <v>9579</v>
      </c>
      <c r="Q1023" s="27" t="s">
        <v>89</v>
      </c>
      <c r="R1023" s="27" t="s">
        <v>82</v>
      </c>
      <c r="S1023" s="95" t="s">
        <v>9899</v>
      </c>
      <c r="T1023" s="31">
        <v>10</v>
      </c>
      <c r="U1023" s="31">
        <v>8</v>
      </c>
      <c r="V1023" s="89">
        <v>44544</v>
      </c>
      <c r="W1023" s="89">
        <v>46078</v>
      </c>
      <c r="X1023" s="27" t="s">
        <v>9900</v>
      </c>
      <c r="Y1023" s="72">
        <v>248</v>
      </c>
      <c r="Z1023" s="76">
        <v>0.328</v>
      </c>
      <c r="AA1023" s="28" t="s">
        <v>5338</v>
      </c>
      <c r="AB1023" s="28" t="s">
        <v>82</v>
      </c>
      <c r="AC1023" s="28" t="s">
        <v>5339</v>
      </c>
      <c r="AD1023" s="28" t="s">
        <v>123</v>
      </c>
      <c r="AE1023" s="28" t="s">
        <v>82</v>
      </c>
      <c r="AF1023" s="28" t="s">
        <v>82</v>
      </c>
      <c r="AG1023" s="28" t="s">
        <v>95</v>
      </c>
      <c r="AH1023" s="28" t="s">
        <v>82</v>
      </c>
      <c r="AI1023" s="28" t="s">
        <v>96</v>
      </c>
      <c r="AJ1023" s="28" t="s">
        <v>82</v>
      </c>
      <c r="AK1023" s="28" t="s">
        <v>82</v>
      </c>
      <c r="AL1023" s="28" t="s">
        <v>9901</v>
      </c>
      <c r="AM1023" s="28" t="s">
        <v>88</v>
      </c>
      <c r="AN1023" s="27" t="s">
        <v>98</v>
      </c>
      <c r="AO1023" s="72">
        <f>C1023*U1023+D1023</f>
        <v>0</v>
      </c>
      <c r="AP1023" s="27" t="s">
        <v>82</v>
      </c>
      <c r="AQ1023" s="27" t="s">
        <v>82</v>
      </c>
      <c r="AR1023" s="29" t="s">
        <v>82</v>
      </c>
      <c r="AS1023" s="29" t="s">
        <v>82</v>
      </c>
      <c r="AT1023" s="79" t="s">
        <v>82</v>
      </c>
      <c r="AW1023" s="80" t="s">
        <v>82</v>
      </c>
      <c r="AX1023" s="27" t="s">
        <v>82</v>
      </c>
      <c r="AY1023" s="27" t="s">
        <v>9902</v>
      </c>
      <c r="AZ1023" s="27" t="s">
        <v>82</v>
      </c>
      <c r="BA1023" s="27" t="s">
        <v>9903</v>
      </c>
      <c r="BB1023" s="27" t="s">
        <v>9904</v>
      </c>
      <c r="BC1023" s="27" t="s">
        <v>82</v>
      </c>
      <c r="BD1023" s="27" t="s">
        <v>9905</v>
      </c>
      <c r="BE1023" s="27" t="s">
        <v>9906</v>
      </c>
      <c r="BF1023" s="27" t="s">
        <v>82</v>
      </c>
      <c r="BG1023" s="27" t="s">
        <v>9505</v>
      </c>
      <c r="BH1023" s="27" t="s">
        <v>128</v>
      </c>
      <c r="BI1023" s="27" t="s">
        <v>220</v>
      </c>
      <c r="BJ1023" s="27" t="s">
        <v>221</v>
      </c>
      <c r="BK1023" s="27" t="s">
        <v>202</v>
      </c>
      <c r="BL1023" s="27" t="s">
        <v>82</v>
      </c>
      <c r="BM1023" s="27" t="s">
        <v>82</v>
      </c>
      <c r="BN1023" s="27" t="s">
        <v>82</v>
      </c>
      <c r="BP1023" s="117">
        <f>AO1023*E1023</f>
        <v>0</v>
      </c>
      <c r="BQ1023" s="117">
        <f>AO1023*Z1023</f>
        <v>0</v>
      </c>
    </row>
    <row r="1024">
      <c r="A1024" s="48" t="s">
        <v>81</v>
      </c>
      <c r="B1024" s="48" t="s">
        <v>82</v>
      </c>
      <c r="C1024" s="58">
        <v>0</v>
      </c>
      <c r="D1024" s="58">
        <v>0</v>
      </c>
      <c r="E1024" s="64">
        <v>917.4</v>
      </c>
      <c r="F1024" s="26" t="s">
        <v>9907</v>
      </c>
      <c r="G1024" s="27" t="s">
        <v>9908</v>
      </c>
      <c r="H1024" s="27" t="s">
        <v>9505</v>
      </c>
      <c r="I1024" s="118" t="s">
        <v>9909</v>
      </c>
      <c r="J1024" s="94" t="s">
        <v>363</v>
      </c>
      <c r="L1024" s="27" t="s">
        <v>82</v>
      </c>
      <c r="M1024" s="27" t="s">
        <v>1027</v>
      </c>
      <c r="N1024" s="27" t="s">
        <v>88</v>
      </c>
      <c r="O1024" s="27" t="s">
        <v>241</v>
      </c>
      <c r="P1024" s="27" t="s">
        <v>242</v>
      </c>
      <c r="Q1024" s="27" t="s">
        <v>89</v>
      </c>
      <c r="R1024" s="27" t="s">
        <v>82</v>
      </c>
      <c r="S1024" s="95" t="s">
        <v>9910</v>
      </c>
      <c r="T1024" s="31">
        <v>10</v>
      </c>
      <c r="U1024" s="31">
        <v>12</v>
      </c>
      <c r="V1024" s="89">
        <v>45414</v>
      </c>
      <c r="W1024" s="89">
        <v>45738</v>
      </c>
      <c r="X1024" s="27" t="s">
        <v>9911</v>
      </c>
      <c r="Y1024" s="72">
        <v>184</v>
      </c>
      <c r="Z1024" s="76">
        <v>0.48</v>
      </c>
      <c r="AA1024" s="28" t="s">
        <v>5338</v>
      </c>
      <c r="AB1024" s="28" t="s">
        <v>82</v>
      </c>
      <c r="AC1024" s="28" t="s">
        <v>5339</v>
      </c>
      <c r="AD1024" s="28" t="s">
        <v>123</v>
      </c>
      <c r="AE1024" s="28" t="s">
        <v>82</v>
      </c>
      <c r="AF1024" s="28" t="s">
        <v>82</v>
      </c>
      <c r="AG1024" s="28" t="s">
        <v>95</v>
      </c>
      <c r="AH1024" s="28" t="s">
        <v>82</v>
      </c>
      <c r="AI1024" s="28" t="s">
        <v>96</v>
      </c>
      <c r="AJ1024" s="28" t="s">
        <v>82</v>
      </c>
      <c r="AK1024" s="28" t="s">
        <v>82</v>
      </c>
      <c r="AL1024" s="28" t="s">
        <v>9912</v>
      </c>
      <c r="AM1024" s="28" t="s">
        <v>88</v>
      </c>
      <c r="AN1024" s="27" t="s">
        <v>98</v>
      </c>
      <c r="AO1024" s="72">
        <f>C1024*U1024+D1024</f>
        <v>0</v>
      </c>
      <c r="AP1024" s="27" t="s">
        <v>82</v>
      </c>
      <c r="AQ1024" s="27" t="s">
        <v>82</v>
      </c>
      <c r="AR1024" s="29" t="s">
        <v>82</v>
      </c>
      <c r="AS1024" s="29" t="s">
        <v>82</v>
      </c>
      <c r="AT1024" s="79" t="s">
        <v>82</v>
      </c>
      <c r="AW1024" s="80" t="s">
        <v>82</v>
      </c>
      <c r="AX1024" s="27" t="s">
        <v>82</v>
      </c>
      <c r="AY1024" s="27" t="s">
        <v>9913</v>
      </c>
      <c r="AZ1024" s="27" t="s">
        <v>82</v>
      </c>
      <c r="BA1024" s="27" t="s">
        <v>9914</v>
      </c>
      <c r="BB1024" s="27" t="s">
        <v>9915</v>
      </c>
      <c r="BC1024" s="27" t="s">
        <v>82</v>
      </c>
      <c r="BD1024" s="27" t="s">
        <v>9916</v>
      </c>
      <c r="BE1024" s="27" t="s">
        <v>9917</v>
      </c>
      <c r="BF1024" s="27" t="s">
        <v>82</v>
      </c>
      <c r="BG1024" s="27" t="s">
        <v>9505</v>
      </c>
      <c r="BH1024" s="27" t="s">
        <v>128</v>
      </c>
      <c r="BI1024" s="27" t="s">
        <v>220</v>
      </c>
      <c r="BJ1024" s="27" t="s">
        <v>221</v>
      </c>
      <c r="BK1024" s="27" t="s">
        <v>202</v>
      </c>
      <c r="BL1024" s="27" t="s">
        <v>82</v>
      </c>
      <c r="BM1024" s="27" t="s">
        <v>82</v>
      </c>
      <c r="BN1024" s="27" t="s">
        <v>82</v>
      </c>
      <c r="BP1024" s="117">
        <f>AO1024*E1024</f>
        <v>0</v>
      </c>
      <c r="BQ1024" s="117">
        <f>AO1024*Z1024</f>
        <v>0</v>
      </c>
    </row>
    <row r="1025">
      <c r="A1025" s="48" t="s">
        <v>81</v>
      </c>
      <c r="B1025" s="48" t="s">
        <v>82</v>
      </c>
      <c r="C1025" s="58">
        <v>0</v>
      </c>
      <c r="D1025" s="58">
        <v>0</v>
      </c>
      <c r="E1025" s="64">
        <v>1003.2</v>
      </c>
      <c r="F1025" s="26" t="s">
        <v>9918</v>
      </c>
      <c r="G1025" s="27" t="s">
        <v>82</v>
      </c>
      <c r="H1025" s="27" t="s">
        <v>9505</v>
      </c>
      <c r="I1025" s="118" t="s">
        <v>9919</v>
      </c>
      <c r="J1025" s="94" t="s">
        <v>363</v>
      </c>
      <c r="L1025" s="27" t="s">
        <v>82</v>
      </c>
      <c r="M1025" s="27" t="s">
        <v>815</v>
      </c>
      <c r="N1025" s="27" t="s">
        <v>88</v>
      </c>
      <c r="O1025" s="27" t="s">
        <v>82</v>
      </c>
      <c r="P1025" s="27" t="s">
        <v>82</v>
      </c>
      <c r="Q1025" s="27" t="s">
        <v>89</v>
      </c>
      <c r="R1025" s="27" t="s">
        <v>82</v>
      </c>
      <c r="S1025" s="95" t="s">
        <v>9920</v>
      </c>
      <c r="T1025" s="31">
        <v>10</v>
      </c>
      <c r="U1025" s="31">
        <v>10</v>
      </c>
      <c r="V1025" s="89">
        <v>45952</v>
      </c>
      <c r="W1025" s="89">
        <v>45952</v>
      </c>
      <c r="X1025" s="27" t="s">
        <v>9921</v>
      </c>
      <c r="Y1025" s="72">
        <v>192</v>
      </c>
      <c r="Z1025" s="76">
        <v>0.332</v>
      </c>
      <c r="AA1025" s="28" t="s">
        <v>5338</v>
      </c>
      <c r="AB1025" s="28" t="s">
        <v>82</v>
      </c>
      <c r="AC1025" s="28" t="s">
        <v>5339</v>
      </c>
      <c r="AD1025" s="28" t="s">
        <v>123</v>
      </c>
      <c r="AE1025" s="28" t="s">
        <v>82</v>
      </c>
      <c r="AF1025" s="28" t="s">
        <v>82</v>
      </c>
      <c r="AG1025" s="28" t="s">
        <v>95</v>
      </c>
      <c r="AH1025" s="28" t="s">
        <v>82</v>
      </c>
      <c r="AI1025" s="28" t="s">
        <v>96</v>
      </c>
      <c r="AJ1025" s="28" t="s">
        <v>82</v>
      </c>
      <c r="AK1025" s="28" t="s">
        <v>82</v>
      </c>
      <c r="AL1025" s="28" t="s">
        <v>9922</v>
      </c>
      <c r="AM1025" s="28" t="s">
        <v>88</v>
      </c>
      <c r="AN1025" s="27" t="s">
        <v>98</v>
      </c>
      <c r="AO1025" s="72">
        <f>C1025*U1025+D1025</f>
        <v>0</v>
      </c>
      <c r="AP1025" s="27" t="s">
        <v>82</v>
      </c>
      <c r="AQ1025" s="27" t="s">
        <v>82</v>
      </c>
      <c r="AR1025" s="29" t="s">
        <v>82</v>
      </c>
      <c r="AS1025" s="29" t="s">
        <v>82</v>
      </c>
      <c r="AT1025" s="79" t="s">
        <v>82</v>
      </c>
      <c r="AW1025" s="80" t="s">
        <v>82</v>
      </c>
      <c r="AX1025" s="27" t="s">
        <v>82</v>
      </c>
      <c r="AY1025" s="27" t="s">
        <v>9923</v>
      </c>
      <c r="AZ1025" s="27" t="s">
        <v>82</v>
      </c>
      <c r="BA1025" s="27" t="s">
        <v>9924</v>
      </c>
      <c r="BB1025" s="27" t="s">
        <v>9925</v>
      </c>
      <c r="BC1025" s="27" t="s">
        <v>82</v>
      </c>
      <c r="BD1025" s="27" t="s">
        <v>9648</v>
      </c>
      <c r="BE1025" s="27" t="s">
        <v>9926</v>
      </c>
      <c r="BF1025" s="27" t="s">
        <v>82</v>
      </c>
      <c r="BG1025" s="27" t="s">
        <v>9505</v>
      </c>
      <c r="BH1025" s="27" t="s">
        <v>128</v>
      </c>
      <c r="BI1025" s="27" t="s">
        <v>220</v>
      </c>
      <c r="BJ1025" s="27" t="s">
        <v>221</v>
      </c>
      <c r="BK1025" s="27" t="s">
        <v>202</v>
      </c>
      <c r="BL1025" s="27" t="s">
        <v>82</v>
      </c>
      <c r="BM1025" s="27" t="s">
        <v>82</v>
      </c>
      <c r="BN1025" s="27" t="s">
        <v>82</v>
      </c>
      <c r="BP1025" s="117">
        <f>AO1025*E1025</f>
        <v>0</v>
      </c>
      <c r="BQ1025" s="117">
        <f>AO1025*Z1025</f>
        <v>0</v>
      </c>
    </row>
    <row r="1026">
      <c r="A1026" s="48" t="s">
        <v>81</v>
      </c>
      <c r="B1026" s="48" t="s">
        <v>82</v>
      </c>
      <c r="C1026" s="58">
        <v>0</v>
      </c>
      <c r="D1026" s="58">
        <v>0</v>
      </c>
      <c r="E1026" s="64">
        <v>917.4</v>
      </c>
      <c r="F1026" s="26" t="s">
        <v>9927</v>
      </c>
      <c r="G1026" s="27" t="s">
        <v>5635</v>
      </c>
      <c r="H1026" s="27" t="s">
        <v>9928</v>
      </c>
      <c r="I1026" s="118" t="s">
        <v>9929</v>
      </c>
      <c r="J1026" s="94" t="s">
        <v>363</v>
      </c>
      <c r="L1026" s="27" t="s">
        <v>82</v>
      </c>
      <c r="M1026" s="27" t="s">
        <v>1027</v>
      </c>
      <c r="N1026" s="27" t="s">
        <v>88</v>
      </c>
      <c r="O1026" s="27" t="s">
        <v>241</v>
      </c>
      <c r="P1026" s="27" t="s">
        <v>242</v>
      </c>
      <c r="Q1026" s="27" t="s">
        <v>89</v>
      </c>
      <c r="R1026" s="27" t="s">
        <v>82</v>
      </c>
      <c r="S1026" s="95" t="s">
        <v>9930</v>
      </c>
      <c r="T1026" s="31">
        <v>10</v>
      </c>
      <c r="U1026" s="31">
        <v>10</v>
      </c>
      <c r="V1026" s="89">
        <v>45580</v>
      </c>
      <c r="W1026" s="89">
        <v>45856</v>
      </c>
      <c r="X1026" s="27" t="s">
        <v>9931</v>
      </c>
      <c r="Y1026" s="72">
        <v>288</v>
      </c>
      <c r="Z1026" s="76">
        <v>0.494</v>
      </c>
      <c r="AA1026" s="28" t="s">
        <v>5338</v>
      </c>
      <c r="AB1026" s="28" t="s">
        <v>82</v>
      </c>
      <c r="AC1026" s="28" t="s">
        <v>5339</v>
      </c>
      <c r="AD1026" s="28" t="s">
        <v>123</v>
      </c>
      <c r="AE1026" s="28" t="s">
        <v>82</v>
      </c>
      <c r="AF1026" s="28" t="s">
        <v>82</v>
      </c>
      <c r="AG1026" s="28" t="s">
        <v>95</v>
      </c>
      <c r="AH1026" s="28" t="s">
        <v>82</v>
      </c>
      <c r="AI1026" s="28" t="s">
        <v>96</v>
      </c>
      <c r="AJ1026" s="28" t="s">
        <v>82</v>
      </c>
      <c r="AK1026" s="28" t="s">
        <v>82</v>
      </c>
      <c r="AL1026" s="28" t="s">
        <v>9932</v>
      </c>
      <c r="AM1026" s="28" t="s">
        <v>88</v>
      </c>
      <c r="AN1026" s="27" t="s">
        <v>98</v>
      </c>
      <c r="AO1026" s="72">
        <f>C1026*U1026+D1026</f>
        <v>0</v>
      </c>
      <c r="AP1026" s="27" t="s">
        <v>82</v>
      </c>
      <c r="AQ1026" s="27" t="s">
        <v>82</v>
      </c>
      <c r="AR1026" s="29" t="s">
        <v>82</v>
      </c>
      <c r="AS1026" s="29" t="s">
        <v>82</v>
      </c>
      <c r="AT1026" s="79" t="s">
        <v>82</v>
      </c>
      <c r="AW1026" s="80" t="s">
        <v>82</v>
      </c>
      <c r="AX1026" s="27" t="s">
        <v>82</v>
      </c>
      <c r="AY1026" s="27" t="s">
        <v>9933</v>
      </c>
      <c r="AZ1026" s="27" t="s">
        <v>82</v>
      </c>
      <c r="BA1026" s="27" t="s">
        <v>9934</v>
      </c>
      <c r="BB1026" s="27" t="s">
        <v>9935</v>
      </c>
      <c r="BC1026" s="27" t="s">
        <v>82</v>
      </c>
      <c r="BD1026" s="27" t="s">
        <v>9936</v>
      </c>
      <c r="BE1026" s="27" t="s">
        <v>9937</v>
      </c>
      <c r="BF1026" s="27" t="s">
        <v>82</v>
      </c>
      <c r="BG1026" s="27" t="s">
        <v>9928</v>
      </c>
      <c r="BH1026" s="27" t="s">
        <v>128</v>
      </c>
      <c r="BI1026" s="27" t="s">
        <v>220</v>
      </c>
      <c r="BJ1026" s="27" t="s">
        <v>221</v>
      </c>
      <c r="BK1026" s="27" t="s">
        <v>202</v>
      </c>
      <c r="BL1026" s="27" t="s">
        <v>82</v>
      </c>
      <c r="BM1026" s="27" t="s">
        <v>82</v>
      </c>
      <c r="BN1026" s="27" t="s">
        <v>82</v>
      </c>
      <c r="BP1026" s="117">
        <f>AO1026*E1026</f>
        <v>0</v>
      </c>
      <c r="BQ1026" s="117">
        <f>AO1026*Z1026</f>
        <v>0</v>
      </c>
    </row>
    <row r="1027">
      <c r="A1027" s="48" t="s">
        <v>81</v>
      </c>
      <c r="B1027" s="48" t="s">
        <v>82</v>
      </c>
      <c r="C1027" s="58">
        <v>0</v>
      </c>
      <c r="D1027" s="58">
        <v>0</v>
      </c>
      <c r="E1027" s="64">
        <v>917.4</v>
      </c>
      <c r="F1027" s="26" t="s">
        <v>9938</v>
      </c>
      <c r="G1027" s="27" t="s">
        <v>9939</v>
      </c>
      <c r="H1027" s="27" t="s">
        <v>9928</v>
      </c>
      <c r="I1027" s="118" t="s">
        <v>9940</v>
      </c>
      <c r="J1027" s="94" t="s">
        <v>136</v>
      </c>
      <c r="L1027" s="27" t="s">
        <v>82</v>
      </c>
      <c r="M1027" s="27" t="s">
        <v>1027</v>
      </c>
      <c r="N1027" s="27" t="s">
        <v>88</v>
      </c>
      <c r="O1027" s="27" t="s">
        <v>241</v>
      </c>
      <c r="P1027" s="27" t="s">
        <v>242</v>
      </c>
      <c r="Q1027" s="27" t="s">
        <v>89</v>
      </c>
      <c r="R1027" s="27" t="s">
        <v>82</v>
      </c>
      <c r="S1027" s="95" t="s">
        <v>9941</v>
      </c>
      <c r="T1027" s="31">
        <v>10</v>
      </c>
      <c r="U1027" s="31">
        <v>10</v>
      </c>
      <c r="V1027" s="89">
        <v>45876</v>
      </c>
      <c r="W1027" s="89">
        <v>45876</v>
      </c>
      <c r="X1027" s="27" t="s">
        <v>9942</v>
      </c>
      <c r="Y1027" s="72">
        <v>208</v>
      </c>
      <c r="Z1027" s="76">
        <v>0.352</v>
      </c>
      <c r="AA1027" s="28" t="s">
        <v>5338</v>
      </c>
      <c r="AB1027" s="28" t="s">
        <v>82</v>
      </c>
      <c r="AC1027" s="28" t="s">
        <v>5339</v>
      </c>
      <c r="AD1027" s="28" t="s">
        <v>123</v>
      </c>
      <c r="AE1027" s="28" t="s">
        <v>82</v>
      </c>
      <c r="AF1027" s="28" t="s">
        <v>82</v>
      </c>
      <c r="AG1027" s="28" t="s">
        <v>95</v>
      </c>
      <c r="AH1027" s="28" t="s">
        <v>82</v>
      </c>
      <c r="AI1027" s="28" t="s">
        <v>96</v>
      </c>
      <c r="AJ1027" s="28" t="s">
        <v>82</v>
      </c>
      <c r="AK1027" s="28" t="s">
        <v>82</v>
      </c>
      <c r="AL1027" s="28" t="s">
        <v>9943</v>
      </c>
      <c r="AM1027" s="28" t="s">
        <v>88</v>
      </c>
      <c r="AN1027" s="27" t="s">
        <v>98</v>
      </c>
      <c r="AO1027" s="72">
        <f>C1027*U1027+D1027</f>
        <v>0</v>
      </c>
      <c r="AP1027" s="27" t="s">
        <v>82</v>
      </c>
      <c r="AQ1027" s="27" t="s">
        <v>82</v>
      </c>
      <c r="AR1027" s="29" t="s">
        <v>82</v>
      </c>
      <c r="AS1027" s="29" t="s">
        <v>82</v>
      </c>
      <c r="AT1027" s="79" t="s">
        <v>82</v>
      </c>
      <c r="AW1027" s="80" t="s">
        <v>82</v>
      </c>
      <c r="AX1027" s="27" t="s">
        <v>82</v>
      </c>
      <c r="AY1027" s="27" t="s">
        <v>9944</v>
      </c>
      <c r="AZ1027" s="27" t="s">
        <v>82</v>
      </c>
      <c r="BA1027" s="27" t="s">
        <v>9945</v>
      </c>
      <c r="BB1027" s="27" t="s">
        <v>9946</v>
      </c>
      <c r="BC1027" s="27" t="s">
        <v>82</v>
      </c>
      <c r="BD1027" s="27" t="s">
        <v>82</v>
      </c>
      <c r="BE1027" s="27" t="s">
        <v>9947</v>
      </c>
      <c r="BF1027" s="27" t="s">
        <v>82</v>
      </c>
      <c r="BG1027" s="27" t="s">
        <v>9928</v>
      </c>
      <c r="BH1027" s="27" t="s">
        <v>128</v>
      </c>
      <c r="BI1027" s="27" t="s">
        <v>220</v>
      </c>
      <c r="BJ1027" s="27" t="s">
        <v>221</v>
      </c>
      <c r="BK1027" s="27" t="s">
        <v>202</v>
      </c>
      <c r="BL1027" s="27" t="s">
        <v>82</v>
      </c>
      <c r="BM1027" s="27" t="s">
        <v>82</v>
      </c>
      <c r="BN1027" s="27" t="s">
        <v>82</v>
      </c>
      <c r="BP1027" s="117">
        <f>AO1027*E1027</f>
        <v>0</v>
      </c>
      <c r="BQ1027" s="117">
        <f>AO1027*Z1027</f>
        <v>0</v>
      </c>
    </row>
    <row r="1028">
      <c r="A1028" s="48" t="s">
        <v>81</v>
      </c>
      <c r="B1028" s="48" t="s">
        <v>82</v>
      </c>
      <c r="C1028" s="58">
        <v>0</v>
      </c>
      <c r="D1028" s="58">
        <v>0</v>
      </c>
      <c r="E1028" s="64">
        <v>1155</v>
      </c>
      <c r="F1028" s="26" t="s">
        <v>9948</v>
      </c>
      <c r="G1028" s="27" t="s">
        <v>9949</v>
      </c>
      <c r="H1028" s="27" t="s">
        <v>9928</v>
      </c>
      <c r="I1028" s="118" t="s">
        <v>9950</v>
      </c>
      <c r="J1028" s="94" t="s">
        <v>363</v>
      </c>
      <c r="L1028" s="27" t="s">
        <v>82</v>
      </c>
      <c r="M1028" s="27" t="s">
        <v>227</v>
      </c>
      <c r="N1028" s="27" t="s">
        <v>88</v>
      </c>
      <c r="O1028" s="27" t="s">
        <v>241</v>
      </c>
      <c r="P1028" s="27" t="s">
        <v>242</v>
      </c>
      <c r="Q1028" s="27" t="s">
        <v>89</v>
      </c>
      <c r="R1028" s="27" t="s">
        <v>82</v>
      </c>
      <c r="S1028" s="95" t="s">
        <v>9951</v>
      </c>
      <c r="T1028" s="31">
        <v>10</v>
      </c>
      <c r="U1028" s="31">
        <v>10</v>
      </c>
      <c r="V1028" s="89">
        <v>45740</v>
      </c>
      <c r="W1028" s="89">
        <v>45740</v>
      </c>
      <c r="X1028" s="27" t="s">
        <v>9952</v>
      </c>
      <c r="Y1028" s="72">
        <v>320</v>
      </c>
      <c r="Z1028" s="76">
        <v>0.417</v>
      </c>
      <c r="AA1028" s="28" t="s">
        <v>5338</v>
      </c>
      <c r="AB1028" s="28" t="s">
        <v>82</v>
      </c>
      <c r="AC1028" s="28" t="s">
        <v>5339</v>
      </c>
      <c r="AD1028" s="28" t="s">
        <v>123</v>
      </c>
      <c r="AE1028" s="28" t="s">
        <v>82</v>
      </c>
      <c r="AF1028" s="28" t="s">
        <v>82</v>
      </c>
      <c r="AG1028" s="28" t="s">
        <v>95</v>
      </c>
      <c r="AH1028" s="28" t="s">
        <v>82</v>
      </c>
      <c r="AI1028" s="28" t="s">
        <v>96</v>
      </c>
      <c r="AJ1028" s="28" t="s">
        <v>82</v>
      </c>
      <c r="AK1028" s="28" t="s">
        <v>82</v>
      </c>
      <c r="AL1028" s="28" t="s">
        <v>9953</v>
      </c>
      <c r="AM1028" s="28" t="s">
        <v>88</v>
      </c>
      <c r="AN1028" s="27" t="s">
        <v>98</v>
      </c>
      <c r="AO1028" s="72">
        <f>C1028*U1028+D1028</f>
        <v>0</v>
      </c>
      <c r="AP1028" s="27" t="s">
        <v>82</v>
      </c>
      <c r="AQ1028" s="27" t="s">
        <v>82</v>
      </c>
      <c r="AR1028" s="29" t="s">
        <v>82</v>
      </c>
      <c r="AS1028" s="29" t="s">
        <v>82</v>
      </c>
      <c r="AT1028" s="79" t="s">
        <v>82</v>
      </c>
      <c r="AW1028" s="80" t="s">
        <v>82</v>
      </c>
      <c r="AX1028" s="27" t="s">
        <v>82</v>
      </c>
      <c r="AY1028" s="27" t="s">
        <v>9954</v>
      </c>
      <c r="AZ1028" s="27" t="s">
        <v>82</v>
      </c>
      <c r="BA1028" s="27" t="s">
        <v>9955</v>
      </c>
      <c r="BB1028" s="27" t="s">
        <v>9956</v>
      </c>
      <c r="BC1028" s="27" t="s">
        <v>82</v>
      </c>
      <c r="BD1028" s="27" t="s">
        <v>82</v>
      </c>
      <c r="BE1028" s="27" t="s">
        <v>9957</v>
      </c>
      <c r="BF1028" s="27" t="s">
        <v>82</v>
      </c>
      <c r="BG1028" s="27" t="s">
        <v>9928</v>
      </c>
      <c r="BH1028" s="27" t="s">
        <v>128</v>
      </c>
      <c r="BI1028" s="27" t="s">
        <v>220</v>
      </c>
      <c r="BJ1028" s="27" t="s">
        <v>221</v>
      </c>
      <c r="BK1028" s="27" t="s">
        <v>202</v>
      </c>
      <c r="BL1028" s="27" t="s">
        <v>82</v>
      </c>
      <c r="BM1028" s="27" t="s">
        <v>82</v>
      </c>
      <c r="BN1028" s="27" t="s">
        <v>82</v>
      </c>
      <c r="BP1028" s="117">
        <f>AO1028*E1028</f>
        <v>0</v>
      </c>
      <c r="BQ1028" s="117">
        <f>AO1028*Z1028</f>
        <v>0</v>
      </c>
    </row>
    <row r="1029">
      <c r="A1029" s="48" t="s">
        <v>81</v>
      </c>
      <c r="B1029" s="48" t="s">
        <v>82</v>
      </c>
      <c r="C1029" s="58">
        <v>0</v>
      </c>
      <c r="D1029" s="58">
        <v>0</v>
      </c>
      <c r="E1029" s="64">
        <v>917.4</v>
      </c>
      <c r="F1029" s="26" t="s">
        <v>9958</v>
      </c>
      <c r="G1029" s="27" t="s">
        <v>9949</v>
      </c>
      <c r="H1029" s="27" t="s">
        <v>9928</v>
      </c>
      <c r="I1029" s="118" t="s">
        <v>9959</v>
      </c>
      <c r="J1029" s="94" t="s">
        <v>363</v>
      </c>
      <c r="L1029" s="27" t="s">
        <v>82</v>
      </c>
      <c r="M1029" s="27" t="s">
        <v>1027</v>
      </c>
      <c r="N1029" s="27" t="s">
        <v>88</v>
      </c>
      <c r="O1029" s="27" t="s">
        <v>241</v>
      </c>
      <c r="P1029" s="27" t="s">
        <v>242</v>
      </c>
      <c r="Q1029" s="27" t="s">
        <v>89</v>
      </c>
      <c r="R1029" s="27" t="s">
        <v>82</v>
      </c>
      <c r="S1029" s="95" t="s">
        <v>9960</v>
      </c>
      <c r="T1029" s="31">
        <v>10</v>
      </c>
      <c r="U1029" s="31">
        <v>5</v>
      </c>
      <c r="V1029" s="89">
        <v>45441</v>
      </c>
      <c r="W1029" s="89">
        <v>45856</v>
      </c>
      <c r="X1029" s="27" t="s">
        <v>9961</v>
      </c>
      <c r="Y1029" s="72">
        <v>352</v>
      </c>
      <c r="Z1029" s="76">
        <v>0.556</v>
      </c>
      <c r="AA1029" s="28" t="s">
        <v>5338</v>
      </c>
      <c r="AB1029" s="28" t="s">
        <v>82</v>
      </c>
      <c r="AC1029" s="28" t="s">
        <v>5339</v>
      </c>
      <c r="AD1029" s="28" t="s">
        <v>123</v>
      </c>
      <c r="AE1029" s="28" t="s">
        <v>82</v>
      </c>
      <c r="AF1029" s="28" t="s">
        <v>82</v>
      </c>
      <c r="AG1029" s="28" t="s">
        <v>95</v>
      </c>
      <c r="AH1029" s="28" t="s">
        <v>82</v>
      </c>
      <c r="AI1029" s="28" t="s">
        <v>96</v>
      </c>
      <c r="AJ1029" s="28" t="s">
        <v>82</v>
      </c>
      <c r="AK1029" s="28" t="s">
        <v>82</v>
      </c>
      <c r="AL1029" s="28" t="s">
        <v>9962</v>
      </c>
      <c r="AM1029" s="28" t="s">
        <v>88</v>
      </c>
      <c r="AN1029" s="27" t="s">
        <v>98</v>
      </c>
      <c r="AO1029" s="72">
        <f>C1029*U1029+D1029</f>
        <v>0</v>
      </c>
      <c r="AP1029" s="27" t="s">
        <v>82</v>
      </c>
      <c r="AQ1029" s="27" t="s">
        <v>82</v>
      </c>
      <c r="AR1029" s="29" t="s">
        <v>82</v>
      </c>
      <c r="AS1029" s="29" t="s">
        <v>82</v>
      </c>
      <c r="AT1029" s="79" t="s">
        <v>82</v>
      </c>
      <c r="AW1029" s="80" t="s">
        <v>82</v>
      </c>
      <c r="AX1029" s="27" t="s">
        <v>82</v>
      </c>
      <c r="AY1029" s="27" t="s">
        <v>9963</v>
      </c>
      <c r="AZ1029" s="27" t="s">
        <v>82</v>
      </c>
      <c r="BA1029" s="27" t="s">
        <v>9964</v>
      </c>
      <c r="BB1029" s="27" t="s">
        <v>9965</v>
      </c>
      <c r="BC1029" s="27" t="s">
        <v>82</v>
      </c>
      <c r="BD1029" s="27" t="s">
        <v>9966</v>
      </c>
      <c r="BE1029" s="27" t="s">
        <v>9967</v>
      </c>
      <c r="BF1029" s="27" t="s">
        <v>82</v>
      </c>
      <c r="BG1029" s="27" t="s">
        <v>9928</v>
      </c>
      <c r="BH1029" s="27" t="s">
        <v>128</v>
      </c>
      <c r="BI1029" s="27" t="s">
        <v>220</v>
      </c>
      <c r="BJ1029" s="27" t="s">
        <v>221</v>
      </c>
      <c r="BK1029" s="27" t="s">
        <v>202</v>
      </c>
      <c r="BL1029" s="27" t="s">
        <v>82</v>
      </c>
      <c r="BM1029" s="27" t="s">
        <v>82</v>
      </c>
      <c r="BN1029" s="27" t="s">
        <v>82</v>
      </c>
      <c r="BP1029" s="117">
        <f>AO1029*E1029</f>
        <v>0</v>
      </c>
      <c r="BQ1029" s="117">
        <f>AO1029*Z1029</f>
        <v>0</v>
      </c>
    </row>
    <row r="1030">
      <c r="A1030" s="48" t="s">
        <v>81</v>
      </c>
      <c r="B1030" s="48" t="s">
        <v>82</v>
      </c>
      <c r="C1030" s="58">
        <v>0</v>
      </c>
      <c r="D1030" s="58">
        <v>0</v>
      </c>
      <c r="E1030" s="64">
        <v>957</v>
      </c>
      <c r="F1030" s="26" t="s">
        <v>9968</v>
      </c>
      <c r="G1030" s="27" t="s">
        <v>9969</v>
      </c>
      <c r="H1030" s="27" t="s">
        <v>9928</v>
      </c>
      <c r="I1030" s="118" t="s">
        <v>9970</v>
      </c>
      <c r="J1030" s="94" t="s">
        <v>363</v>
      </c>
      <c r="L1030" s="27" t="s">
        <v>82</v>
      </c>
      <c r="M1030" s="27" t="s">
        <v>1001</v>
      </c>
      <c r="N1030" s="27" t="s">
        <v>88</v>
      </c>
      <c r="O1030" s="27" t="s">
        <v>241</v>
      </c>
      <c r="P1030" s="27" t="s">
        <v>242</v>
      </c>
      <c r="Q1030" s="27" t="s">
        <v>89</v>
      </c>
      <c r="R1030" s="27" t="s">
        <v>82</v>
      </c>
      <c r="S1030" s="95" t="s">
        <v>9971</v>
      </c>
      <c r="T1030" s="31">
        <v>10</v>
      </c>
      <c r="U1030" s="31">
        <v>10</v>
      </c>
      <c r="V1030" s="89">
        <v>45917</v>
      </c>
      <c r="W1030" s="89">
        <v>45917</v>
      </c>
      <c r="X1030" s="27" t="s">
        <v>9972</v>
      </c>
      <c r="Y1030" s="72">
        <v>256</v>
      </c>
      <c r="Z1030" s="76">
        <v>0.35</v>
      </c>
      <c r="AA1030" s="28" t="s">
        <v>5338</v>
      </c>
      <c r="AB1030" s="28" t="s">
        <v>82</v>
      </c>
      <c r="AC1030" s="28" t="s">
        <v>5339</v>
      </c>
      <c r="AD1030" s="28" t="s">
        <v>123</v>
      </c>
      <c r="AE1030" s="28" t="s">
        <v>82</v>
      </c>
      <c r="AF1030" s="28" t="s">
        <v>82</v>
      </c>
      <c r="AG1030" s="28" t="s">
        <v>95</v>
      </c>
      <c r="AH1030" s="28" t="s">
        <v>82</v>
      </c>
      <c r="AI1030" s="28" t="s">
        <v>96</v>
      </c>
      <c r="AJ1030" s="28" t="s">
        <v>82</v>
      </c>
      <c r="AK1030" s="28" t="s">
        <v>82</v>
      </c>
      <c r="AL1030" s="28" t="s">
        <v>9973</v>
      </c>
      <c r="AM1030" s="28" t="s">
        <v>88</v>
      </c>
      <c r="AN1030" s="27" t="s">
        <v>98</v>
      </c>
      <c r="AO1030" s="72">
        <f>C1030*U1030+D1030</f>
        <v>0</v>
      </c>
      <c r="AP1030" s="27" t="s">
        <v>82</v>
      </c>
      <c r="AQ1030" s="27" t="s">
        <v>82</v>
      </c>
      <c r="AR1030" s="29" t="s">
        <v>82</v>
      </c>
      <c r="AS1030" s="29" t="s">
        <v>82</v>
      </c>
      <c r="AT1030" s="79" t="s">
        <v>82</v>
      </c>
      <c r="AW1030" s="80" t="s">
        <v>82</v>
      </c>
      <c r="AX1030" s="27" t="s">
        <v>82</v>
      </c>
      <c r="AY1030" s="27" t="s">
        <v>9974</v>
      </c>
      <c r="AZ1030" s="27" t="s">
        <v>82</v>
      </c>
      <c r="BA1030" s="27" t="s">
        <v>82</v>
      </c>
      <c r="BB1030" s="27" t="s">
        <v>9975</v>
      </c>
      <c r="BC1030" s="27" t="s">
        <v>82</v>
      </c>
      <c r="BD1030" s="27" t="s">
        <v>82</v>
      </c>
      <c r="BE1030" s="27" t="s">
        <v>82</v>
      </c>
      <c r="BF1030" s="27" t="s">
        <v>82</v>
      </c>
      <c r="BG1030" s="27" t="s">
        <v>9928</v>
      </c>
      <c r="BH1030" s="27" t="s">
        <v>128</v>
      </c>
      <c r="BI1030" s="27" t="s">
        <v>220</v>
      </c>
      <c r="BJ1030" s="27" t="s">
        <v>221</v>
      </c>
      <c r="BK1030" s="27" t="s">
        <v>202</v>
      </c>
      <c r="BL1030" s="27" t="s">
        <v>82</v>
      </c>
      <c r="BM1030" s="27" t="s">
        <v>82</v>
      </c>
      <c r="BN1030" s="27" t="s">
        <v>82</v>
      </c>
      <c r="BP1030" s="117">
        <f>AO1030*E1030</f>
        <v>0</v>
      </c>
      <c r="BQ1030" s="117">
        <f>AO1030*Z1030</f>
        <v>0</v>
      </c>
    </row>
    <row r="1031">
      <c r="A1031" s="48" t="s">
        <v>81</v>
      </c>
      <c r="B1031" s="48" t="s">
        <v>82</v>
      </c>
      <c r="C1031" s="58">
        <v>0</v>
      </c>
      <c r="D1031" s="58">
        <v>0</v>
      </c>
      <c r="E1031" s="64">
        <v>1003.2</v>
      </c>
      <c r="F1031" s="26" t="s">
        <v>9976</v>
      </c>
      <c r="G1031" s="27" t="s">
        <v>9977</v>
      </c>
      <c r="H1031" s="27" t="s">
        <v>9928</v>
      </c>
      <c r="I1031" s="118" t="s">
        <v>9978</v>
      </c>
      <c r="J1031" s="94" t="s">
        <v>395</v>
      </c>
      <c r="L1031" s="27" t="s">
        <v>82</v>
      </c>
      <c r="M1031" s="27" t="s">
        <v>815</v>
      </c>
      <c r="N1031" s="27" t="s">
        <v>815</v>
      </c>
      <c r="O1031" s="27" t="s">
        <v>241</v>
      </c>
      <c r="P1031" s="27" t="s">
        <v>242</v>
      </c>
      <c r="Q1031" s="27" t="s">
        <v>89</v>
      </c>
      <c r="R1031" s="27" t="s">
        <v>82</v>
      </c>
      <c r="S1031" s="95" t="s">
        <v>9979</v>
      </c>
      <c r="T1031" s="31">
        <v>10</v>
      </c>
      <c r="U1031" s="31">
        <v>10</v>
      </c>
      <c r="V1031" s="89">
        <v>46174</v>
      </c>
      <c r="W1031" s="89">
        <v>46174</v>
      </c>
      <c r="X1031" s="27" t="s">
        <v>9980</v>
      </c>
      <c r="Y1031" s="72">
        <v>192</v>
      </c>
      <c r="Z1031" s="76">
        <v>0.33</v>
      </c>
      <c r="AA1031" s="28" t="s">
        <v>5338</v>
      </c>
      <c r="AB1031" s="28" t="s">
        <v>82</v>
      </c>
      <c r="AC1031" s="28" t="s">
        <v>5339</v>
      </c>
      <c r="AD1031" s="28" t="s">
        <v>123</v>
      </c>
      <c r="AE1031" s="28" t="s">
        <v>82</v>
      </c>
      <c r="AF1031" s="28" t="s">
        <v>82</v>
      </c>
      <c r="AG1031" s="28" t="s">
        <v>95</v>
      </c>
      <c r="AH1031" s="28" t="s">
        <v>82</v>
      </c>
      <c r="AI1031" s="28" t="s">
        <v>96</v>
      </c>
      <c r="AJ1031" s="28" t="s">
        <v>82</v>
      </c>
      <c r="AK1031" s="28" t="s">
        <v>82</v>
      </c>
      <c r="AL1031" s="28" t="s">
        <v>9981</v>
      </c>
      <c r="AM1031" s="28" t="s">
        <v>88</v>
      </c>
      <c r="AN1031" s="27" t="s">
        <v>98</v>
      </c>
      <c r="AO1031" s="72">
        <f>C1031*U1031+D1031</f>
        <v>0</v>
      </c>
      <c r="AP1031" s="27" t="s">
        <v>82</v>
      </c>
      <c r="AQ1031" s="27" t="s">
        <v>82</v>
      </c>
      <c r="AR1031" s="29" t="s">
        <v>82</v>
      </c>
      <c r="AS1031" s="29" t="s">
        <v>82</v>
      </c>
      <c r="AT1031" s="79" t="s">
        <v>82</v>
      </c>
      <c r="AW1031" s="80" t="s">
        <v>82</v>
      </c>
      <c r="AX1031" s="27" t="s">
        <v>82</v>
      </c>
      <c r="AY1031" s="27" t="s">
        <v>9982</v>
      </c>
      <c r="AZ1031" s="27" t="s">
        <v>82</v>
      </c>
      <c r="BA1031" s="27" t="s">
        <v>9983</v>
      </c>
      <c r="BB1031" s="27" t="s">
        <v>9984</v>
      </c>
      <c r="BC1031" s="27" t="s">
        <v>82</v>
      </c>
      <c r="BD1031" s="27" t="s">
        <v>82</v>
      </c>
      <c r="BE1031" s="27" t="s">
        <v>9985</v>
      </c>
      <c r="BF1031" s="27" t="s">
        <v>82</v>
      </c>
      <c r="BG1031" s="27" t="s">
        <v>9928</v>
      </c>
      <c r="BH1031" s="27" t="s">
        <v>128</v>
      </c>
      <c r="BI1031" s="27" t="s">
        <v>220</v>
      </c>
      <c r="BJ1031" s="27" t="s">
        <v>221</v>
      </c>
      <c r="BK1031" s="27" t="s">
        <v>202</v>
      </c>
      <c r="BL1031" s="27" t="s">
        <v>82</v>
      </c>
      <c r="BM1031" s="27" t="s">
        <v>82</v>
      </c>
      <c r="BN1031" s="27" t="s">
        <v>82</v>
      </c>
      <c r="BP1031" s="117">
        <f>AO1031*E1031</f>
        <v>0</v>
      </c>
      <c r="BQ1031" s="117">
        <f>AO1031*Z1031</f>
        <v>0</v>
      </c>
    </row>
    <row r="1032">
      <c r="A1032" s="48" t="s">
        <v>81</v>
      </c>
      <c r="B1032" s="48" t="s">
        <v>82</v>
      </c>
      <c r="C1032" s="58">
        <v>0</v>
      </c>
      <c r="D1032" s="58">
        <v>0</v>
      </c>
      <c r="E1032" s="64">
        <v>1049.4</v>
      </c>
      <c r="F1032" s="26" t="s">
        <v>9986</v>
      </c>
      <c r="G1032" s="27" t="s">
        <v>9949</v>
      </c>
      <c r="H1032" s="27" t="s">
        <v>9928</v>
      </c>
      <c r="I1032" s="118" t="s">
        <v>9987</v>
      </c>
      <c r="J1032" s="94" t="s">
        <v>363</v>
      </c>
      <c r="L1032" s="27" t="s">
        <v>82</v>
      </c>
      <c r="M1032" s="27" t="s">
        <v>207</v>
      </c>
      <c r="N1032" s="27" t="s">
        <v>88</v>
      </c>
      <c r="O1032" s="27" t="s">
        <v>241</v>
      </c>
      <c r="P1032" s="27" t="s">
        <v>2229</v>
      </c>
      <c r="Q1032" s="27" t="s">
        <v>89</v>
      </c>
      <c r="R1032" s="27" t="s">
        <v>82</v>
      </c>
      <c r="S1032" s="95" t="s">
        <v>9988</v>
      </c>
      <c r="T1032" s="31">
        <v>10</v>
      </c>
      <c r="U1032" s="31">
        <v>8</v>
      </c>
      <c r="V1032" s="89">
        <v>45009</v>
      </c>
      <c r="W1032" s="89">
        <v>45715</v>
      </c>
      <c r="X1032" s="27" t="s">
        <v>9989</v>
      </c>
      <c r="Y1032" s="72">
        <v>328</v>
      </c>
      <c r="Z1032" s="76">
        <v>0.435</v>
      </c>
      <c r="AA1032" s="28" t="s">
        <v>5338</v>
      </c>
      <c r="AB1032" s="28" t="s">
        <v>82</v>
      </c>
      <c r="AC1032" s="28" t="s">
        <v>5339</v>
      </c>
      <c r="AD1032" s="28" t="s">
        <v>123</v>
      </c>
      <c r="AE1032" s="28" t="s">
        <v>82</v>
      </c>
      <c r="AF1032" s="28" t="s">
        <v>82</v>
      </c>
      <c r="AG1032" s="28" t="s">
        <v>95</v>
      </c>
      <c r="AH1032" s="28" t="s">
        <v>82</v>
      </c>
      <c r="AI1032" s="28" t="s">
        <v>96</v>
      </c>
      <c r="AJ1032" s="28" t="s">
        <v>82</v>
      </c>
      <c r="AK1032" s="28" t="s">
        <v>82</v>
      </c>
      <c r="AL1032" s="28" t="s">
        <v>9990</v>
      </c>
      <c r="AM1032" s="28" t="s">
        <v>88</v>
      </c>
      <c r="AN1032" s="27" t="s">
        <v>98</v>
      </c>
      <c r="AO1032" s="72">
        <f>C1032*U1032+D1032</f>
        <v>0</v>
      </c>
      <c r="AP1032" s="27" t="s">
        <v>82</v>
      </c>
      <c r="AQ1032" s="27" t="s">
        <v>82</v>
      </c>
      <c r="AR1032" s="29" t="s">
        <v>82</v>
      </c>
      <c r="AS1032" s="29" t="s">
        <v>82</v>
      </c>
      <c r="AT1032" s="79" t="s">
        <v>82</v>
      </c>
      <c r="AW1032" s="80" t="s">
        <v>82</v>
      </c>
      <c r="AX1032" s="27" t="s">
        <v>82</v>
      </c>
      <c r="AY1032" s="27" t="s">
        <v>9991</v>
      </c>
      <c r="AZ1032" s="27" t="s">
        <v>82</v>
      </c>
      <c r="BA1032" s="27" t="s">
        <v>9992</v>
      </c>
      <c r="BB1032" s="27" t="s">
        <v>9993</v>
      </c>
      <c r="BC1032" s="27" t="s">
        <v>82</v>
      </c>
      <c r="BD1032" s="27" t="s">
        <v>9994</v>
      </c>
      <c r="BE1032" s="27" t="s">
        <v>9995</v>
      </c>
      <c r="BF1032" s="27" t="s">
        <v>82</v>
      </c>
      <c r="BG1032" s="27" t="s">
        <v>9928</v>
      </c>
      <c r="BH1032" s="27" t="s">
        <v>128</v>
      </c>
      <c r="BI1032" s="27" t="s">
        <v>220</v>
      </c>
      <c r="BJ1032" s="27" t="s">
        <v>221</v>
      </c>
      <c r="BK1032" s="27" t="s">
        <v>202</v>
      </c>
      <c r="BL1032" s="27" t="s">
        <v>82</v>
      </c>
      <c r="BM1032" s="27" t="s">
        <v>82</v>
      </c>
      <c r="BN1032" s="27" t="s">
        <v>82</v>
      </c>
      <c r="BP1032" s="117">
        <f>AO1032*E1032</f>
        <v>0</v>
      </c>
      <c r="BQ1032" s="117">
        <f>AO1032*Z1032</f>
        <v>0</v>
      </c>
    </row>
    <row r="1033">
      <c r="A1033" s="48" t="s">
        <v>81</v>
      </c>
      <c r="B1033" s="48" t="s">
        <v>82</v>
      </c>
      <c r="C1033" s="58">
        <v>0</v>
      </c>
      <c r="D1033" s="58">
        <v>0</v>
      </c>
      <c r="E1033" s="64">
        <v>1003.2</v>
      </c>
      <c r="F1033" s="26" t="s">
        <v>9996</v>
      </c>
      <c r="G1033" s="27" t="s">
        <v>9997</v>
      </c>
      <c r="H1033" s="27" t="s">
        <v>9928</v>
      </c>
      <c r="I1033" s="118" t="s">
        <v>9998</v>
      </c>
      <c r="J1033" s="94" t="s">
        <v>363</v>
      </c>
      <c r="L1033" s="27" t="s">
        <v>82</v>
      </c>
      <c r="M1033" s="27" t="s">
        <v>815</v>
      </c>
      <c r="N1033" s="27" t="s">
        <v>88</v>
      </c>
      <c r="O1033" s="27" t="s">
        <v>241</v>
      </c>
      <c r="P1033" s="27" t="s">
        <v>242</v>
      </c>
      <c r="Q1033" s="27" t="s">
        <v>89</v>
      </c>
      <c r="R1033" s="27" t="s">
        <v>82</v>
      </c>
      <c r="S1033" s="95" t="s">
        <v>9999</v>
      </c>
      <c r="T1033" s="31">
        <v>10</v>
      </c>
      <c r="U1033" s="31">
        <v>12</v>
      </c>
      <c r="V1033" s="89">
        <v>46120</v>
      </c>
      <c r="W1033" s="89">
        <v>46120</v>
      </c>
      <c r="X1033" s="27" t="s">
        <v>10000</v>
      </c>
      <c r="Y1033" s="72">
        <v>240</v>
      </c>
      <c r="Z1033" s="76">
        <v>0.322</v>
      </c>
      <c r="AA1033" s="28" t="s">
        <v>5338</v>
      </c>
      <c r="AB1033" s="28" t="s">
        <v>82</v>
      </c>
      <c r="AC1033" s="28" t="s">
        <v>5339</v>
      </c>
      <c r="AD1033" s="28" t="s">
        <v>123</v>
      </c>
      <c r="AE1033" s="28" t="s">
        <v>82</v>
      </c>
      <c r="AF1033" s="28" t="s">
        <v>82</v>
      </c>
      <c r="AG1033" s="28" t="s">
        <v>95</v>
      </c>
      <c r="AH1033" s="28" t="s">
        <v>82</v>
      </c>
      <c r="AI1033" s="28" t="s">
        <v>96</v>
      </c>
      <c r="AJ1033" s="28" t="s">
        <v>82</v>
      </c>
      <c r="AK1033" s="28" t="s">
        <v>82</v>
      </c>
      <c r="AL1033" s="28" t="s">
        <v>10001</v>
      </c>
      <c r="AM1033" s="28" t="s">
        <v>88</v>
      </c>
      <c r="AN1033" s="27" t="s">
        <v>98</v>
      </c>
      <c r="AO1033" s="72">
        <f>C1033*U1033+D1033</f>
        <v>0</v>
      </c>
      <c r="AP1033" s="27" t="s">
        <v>82</v>
      </c>
      <c r="AQ1033" s="27" t="s">
        <v>82</v>
      </c>
      <c r="AR1033" s="29" t="s">
        <v>82</v>
      </c>
      <c r="AS1033" s="29" t="s">
        <v>82</v>
      </c>
      <c r="AT1033" s="79" t="s">
        <v>82</v>
      </c>
      <c r="AW1033" s="80" t="s">
        <v>82</v>
      </c>
      <c r="AX1033" s="27" t="s">
        <v>82</v>
      </c>
      <c r="AY1033" s="27" t="s">
        <v>10002</v>
      </c>
      <c r="AZ1033" s="27" t="s">
        <v>82</v>
      </c>
      <c r="BA1033" s="27" t="s">
        <v>10003</v>
      </c>
      <c r="BB1033" s="27" t="s">
        <v>10004</v>
      </c>
      <c r="BC1033" s="27" t="s">
        <v>82</v>
      </c>
      <c r="BD1033" s="27" t="s">
        <v>82</v>
      </c>
      <c r="BE1033" s="27" t="s">
        <v>10005</v>
      </c>
      <c r="BF1033" s="27" t="s">
        <v>82</v>
      </c>
      <c r="BG1033" s="27" t="s">
        <v>9928</v>
      </c>
      <c r="BH1033" s="27" t="s">
        <v>128</v>
      </c>
      <c r="BI1033" s="27" t="s">
        <v>220</v>
      </c>
      <c r="BJ1033" s="27" t="s">
        <v>221</v>
      </c>
      <c r="BK1033" s="27" t="s">
        <v>202</v>
      </c>
      <c r="BL1033" s="27" t="s">
        <v>82</v>
      </c>
      <c r="BM1033" s="27" t="s">
        <v>82</v>
      </c>
      <c r="BN1033" s="27" t="s">
        <v>82</v>
      </c>
      <c r="BP1033" s="117">
        <f>AO1033*E1033</f>
        <v>0</v>
      </c>
      <c r="BQ1033" s="117">
        <f>AO1033*Z1033</f>
        <v>0</v>
      </c>
    </row>
    <row r="1034">
      <c r="A1034" s="48" t="s">
        <v>81</v>
      </c>
      <c r="B1034" s="48" t="s">
        <v>82</v>
      </c>
      <c r="C1034" s="58">
        <v>0</v>
      </c>
      <c r="D1034" s="58">
        <v>0</v>
      </c>
      <c r="E1034" s="64">
        <v>1049.4</v>
      </c>
      <c r="F1034" s="26" t="s">
        <v>10006</v>
      </c>
      <c r="G1034" s="27" t="s">
        <v>10007</v>
      </c>
      <c r="H1034" s="27" t="s">
        <v>9928</v>
      </c>
      <c r="I1034" s="118" t="s">
        <v>10008</v>
      </c>
      <c r="J1034" s="94" t="s">
        <v>363</v>
      </c>
      <c r="L1034" s="27" t="s">
        <v>82</v>
      </c>
      <c r="M1034" s="27" t="s">
        <v>207</v>
      </c>
      <c r="N1034" s="27" t="s">
        <v>88</v>
      </c>
      <c r="O1034" s="27" t="s">
        <v>241</v>
      </c>
      <c r="P1034" s="27" t="s">
        <v>242</v>
      </c>
      <c r="Q1034" s="27" t="s">
        <v>89</v>
      </c>
      <c r="R1034" s="27" t="s">
        <v>82</v>
      </c>
      <c r="S1034" s="95" t="s">
        <v>10009</v>
      </c>
      <c r="T1034" s="31">
        <v>10</v>
      </c>
      <c r="U1034" s="31">
        <v>8</v>
      </c>
      <c r="V1034" s="89">
        <v>45202</v>
      </c>
      <c r="W1034" s="89">
        <v>45791</v>
      </c>
      <c r="X1034" s="27" t="s">
        <v>10010</v>
      </c>
      <c r="Y1034" s="72">
        <v>288</v>
      </c>
      <c r="Z1034" s="76">
        <v>0.478</v>
      </c>
      <c r="AA1034" s="28" t="s">
        <v>5338</v>
      </c>
      <c r="AB1034" s="28" t="s">
        <v>82</v>
      </c>
      <c r="AC1034" s="28" t="s">
        <v>5339</v>
      </c>
      <c r="AD1034" s="28" t="s">
        <v>123</v>
      </c>
      <c r="AE1034" s="28" t="s">
        <v>82</v>
      </c>
      <c r="AF1034" s="28" t="s">
        <v>82</v>
      </c>
      <c r="AG1034" s="28" t="s">
        <v>95</v>
      </c>
      <c r="AH1034" s="28" t="s">
        <v>82</v>
      </c>
      <c r="AI1034" s="28" t="s">
        <v>96</v>
      </c>
      <c r="AJ1034" s="28" t="s">
        <v>82</v>
      </c>
      <c r="AK1034" s="28" t="s">
        <v>82</v>
      </c>
      <c r="AL1034" s="28" t="s">
        <v>10011</v>
      </c>
      <c r="AM1034" s="28" t="s">
        <v>88</v>
      </c>
      <c r="AN1034" s="27" t="s">
        <v>98</v>
      </c>
      <c r="AO1034" s="72">
        <f>C1034*U1034+D1034</f>
        <v>0</v>
      </c>
      <c r="AP1034" s="27" t="s">
        <v>82</v>
      </c>
      <c r="AQ1034" s="27" t="s">
        <v>82</v>
      </c>
      <c r="AR1034" s="29" t="s">
        <v>82</v>
      </c>
      <c r="AS1034" s="29" t="s">
        <v>82</v>
      </c>
      <c r="AT1034" s="79" t="s">
        <v>82</v>
      </c>
      <c r="AW1034" s="80" t="s">
        <v>82</v>
      </c>
      <c r="AX1034" s="27" t="s">
        <v>82</v>
      </c>
      <c r="AY1034" s="27" t="s">
        <v>10012</v>
      </c>
      <c r="AZ1034" s="27" t="s">
        <v>82</v>
      </c>
      <c r="BA1034" s="27" t="s">
        <v>10013</v>
      </c>
      <c r="BB1034" s="27" t="s">
        <v>10014</v>
      </c>
      <c r="BC1034" s="27" t="s">
        <v>82</v>
      </c>
      <c r="BD1034" s="27" t="s">
        <v>10015</v>
      </c>
      <c r="BE1034" s="27" t="s">
        <v>10016</v>
      </c>
      <c r="BF1034" s="27" t="s">
        <v>82</v>
      </c>
      <c r="BG1034" s="27" t="s">
        <v>9928</v>
      </c>
      <c r="BH1034" s="27" t="s">
        <v>128</v>
      </c>
      <c r="BI1034" s="27" t="s">
        <v>220</v>
      </c>
      <c r="BJ1034" s="27" t="s">
        <v>221</v>
      </c>
      <c r="BK1034" s="27" t="s">
        <v>202</v>
      </c>
      <c r="BL1034" s="27" t="s">
        <v>82</v>
      </c>
      <c r="BM1034" s="27" t="s">
        <v>82</v>
      </c>
      <c r="BN1034" s="27" t="s">
        <v>82</v>
      </c>
      <c r="BP1034" s="117">
        <f>AO1034*E1034</f>
        <v>0</v>
      </c>
      <c r="BQ1034" s="117">
        <f>AO1034*Z1034</f>
        <v>0</v>
      </c>
    </row>
    <row r="1035">
      <c r="A1035" s="48" t="s">
        <v>81</v>
      </c>
      <c r="B1035" s="48" t="s">
        <v>82</v>
      </c>
      <c r="C1035" s="58">
        <v>0</v>
      </c>
      <c r="D1035" s="58">
        <v>0</v>
      </c>
      <c r="E1035" s="64">
        <v>1003.2</v>
      </c>
      <c r="F1035" s="26" t="s">
        <v>10017</v>
      </c>
      <c r="G1035" s="27" t="s">
        <v>10018</v>
      </c>
      <c r="H1035" s="27" t="s">
        <v>9928</v>
      </c>
      <c r="I1035" s="118" t="s">
        <v>10019</v>
      </c>
      <c r="J1035" s="94" t="s">
        <v>614</v>
      </c>
      <c r="L1035" s="27" t="s">
        <v>82</v>
      </c>
      <c r="M1035" s="27" t="s">
        <v>815</v>
      </c>
      <c r="N1035" s="27" t="s">
        <v>88</v>
      </c>
      <c r="O1035" s="27" t="s">
        <v>241</v>
      </c>
      <c r="P1035" s="27" t="s">
        <v>242</v>
      </c>
      <c r="Q1035" s="27" t="s">
        <v>89</v>
      </c>
      <c r="R1035" s="27" t="s">
        <v>82</v>
      </c>
      <c r="S1035" s="95" t="s">
        <v>10020</v>
      </c>
      <c r="T1035" s="31">
        <v>10</v>
      </c>
      <c r="U1035" s="31">
        <v>12</v>
      </c>
      <c r="V1035" s="89">
        <v>46146</v>
      </c>
      <c r="W1035" s="89">
        <v>46146</v>
      </c>
      <c r="X1035" s="27" t="s">
        <v>10021</v>
      </c>
      <c r="Y1035" s="72">
        <v>224</v>
      </c>
      <c r="Z1035" s="76">
        <v>0.312</v>
      </c>
      <c r="AA1035" s="28" t="s">
        <v>5338</v>
      </c>
      <c r="AB1035" s="28" t="s">
        <v>82</v>
      </c>
      <c r="AC1035" s="28" t="s">
        <v>5339</v>
      </c>
      <c r="AD1035" s="28" t="s">
        <v>123</v>
      </c>
      <c r="AE1035" s="28" t="s">
        <v>82</v>
      </c>
      <c r="AF1035" s="28" t="s">
        <v>82</v>
      </c>
      <c r="AG1035" s="28" t="s">
        <v>95</v>
      </c>
      <c r="AH1035" s="28" t="s">
        <v>82</v>
      </c>
      <c r="AI1035" s="28" t="s">
        <v>96</v>
      </c>
      <c r="AJ1035" s="28" t="s">
        <v>82</v>
      </c>
      <c r="AK1035" s="28" t="s">
        <v>82</v>
      </c>
      <c r="AL1035" s="28" t="s">
        <v>10022</v>
      </c>
      <c r="AM1035" s="28" t="s">
        <v>88</v>
      </c>
      <c r="AN1035" s="27" t="s">
        <v>98</v>
      </c>
      <c r="AO1035" s="72">
        <f>C1035*U1035+D1035</f>
        <v>0</v>
      </c>
      <c r="AP1035" s="27" t="s">
        <v>82</v>
      </c>
      <c r="AQ1035" s="27" t="s">
        <v>82</v>
      </c>
      <c r="AR1035" s="29" t="s">
        <v>82</v>
      </c>
      <c r="AS1035" s="29" t="s">
        <v>82</v>
      </c>
      <c r="AT1035" s="79" t="s">
        <v>82</v>
      </c>
      <c r="AW1035" s="80" t="s">
        <v>82</v>
      </c>
      <c r="AX1035" s="27" t="s">
        <v>82</v>
      </c>
      <c r="AY1035" s="27" t="s">
        <v>10023</v>
      </c>
      <c r="AZ1035" s="27" t="s">
        <v>82</v>
      </c>
      <c r="BA1035" s="27" t="s">
        <v>10024</v>
      </c>
      <c r="BB1035" s="27" t="s">
        <v>10025</v>
      </c>
      <c r="BC1035" s="27" t="s">
        <v>82</v>
      </c>
      <c r="BD1035" s="27" t="s">
        <v>82</v>
      </c>
      <c r="BE1035" s="27" t="s">
        <v>10026</v>
      </c>
      <c r="BF1035" s="27" t="s">
        <v>82</v>
      </c>
      <c r="BG1035" s="27" t="s">
        <v>9928</v>
      </c>
      <c r="BH1035" s="27" t="s">
        <v>128</v>
      </c>
      <c r="BI1035" s="27" t="s">
        <v>220</v>
      </c>
      <c r="BJ1035" s="27" t="s">
        <v>221</v>
      </c>
      <c r="BK1035" s="27" t="s">
        <v>202</v>
      </c>
      <c r="BL1035" s="27" t="s">
        <v>82</v>
      </c>
      <c r="BM1035" s="27" t="s">
        <v>82</v>
      </c>
      <c r="BN1035" s="27" t="s">
        <v>82</v>
      </c>
      <c r="BP1035" s="117">
        <f>AO1035*E1035</f>
        <v>0</v>
      </c>
      <c r="BQ1035" s="117">
        <f>AO1035*Z1035</f>
        <v>0</v>
      </c>
    </row>
    <row r="1036">
      <c r="A1036" s="48" t="s">
        <v>81</v>
      </c>
      <c r="B1036" s="48" t="s">
        <v>82</v>
      </c>
      <c r="C1036" s="58">
        <v>0</v>
      </c>
      <c r="D1036" s="58">
        <v>0</v>
      </c>
      <c r="E1036" s="64">
        <v>917.4</v>
      </c>
      <c r="F1036" s="26" t="s">
        <v>10027</v>
      </c>
      <c r="G1036" s="27" t="s">
        <v>10028</v>
      </c>
      <c r="H1036" s="27" t="s">
        <v>9928</v>
      </c>
      <c r="I1036" s="118" t="s">
        <v>10029</v>
      </c>
      <c r="J1036" s="94" t="s">
        <v>136</v>
      </c>
      <c r="L1036" s="27" t="s">
        <v>82</v>
      </c>
      <c r="M1036" s="27" t="s">
        <v>1027</v>
      </c>
      <c r="N1036" s="27" t="s">
        <v>88</v>
      </c>
      <c r="O1036" s="27" t="s">
        <v>241</v>
      </c>
      <c r="P1036" s="27" t="s">
        <v>242</v>
      </c>
      <c r="Q1036" s="27" t="s">
        <v>89</v>
      </c>
      <c r="R1036" s="27" t="s">
        <v>82</v>
      </c>
      <c r="S1036" s="95" t="s">
        <v>10030</v>
      </c>
      <c r="T1036" s="31">
        <v>10</v>
      </c>
      <c r="U1036" s="31">
        <v>10</v>
      </c>
      <c r="V1036" s="89">
        <v>45972</v>
      </c>
      <c r="W1036" s="89">
        <v>46189</v>
      </c>
      <c r="X1036" s="27" t="s">
        <v>10031</v>
      </c>
      <c r="Y1036" s="72">
        <v>224</v>
      </c>
      <c r="Z1036" s="76">
        <v>0.316</v>
      </c>
      <c r="AA1036" s="28" t="s">
        <v>5338</v>
      </c>
      <c r="AB1036" s="28" t="s">
        <v>82</v>
      </c>
      <c r="AC1036" s="28" t="s">
        <v>5339</v>
      </c>
      <c r="AD1036" s="28" t="s">
        <v>123</v>
      </c>
      <c r="AE1036" s="28" t="s">
        <v>82</v>
      </c>
      <c r="AF1036" s="28" t="s">
        <v>82</v>
      </c>
      <c r="AG1036" s="28" t="s">
        <v>95</v>
      </c>
      <c r="AH1036" s="28" t="s">
        <v>82</v>
      </c>
      <c r="AI1036" s="28" t="s">
        <v>96</v>
      </c>
      <c r="AJ1036" s="28" t="s">
        <v>82</v>
      </c>
      <c r="AK1036" s="28" t="s">
        <v>82</v>
      </c>
      <c r="AL1036" s="28" t="s">
        <v>10032</v>
      </c>
      <c r="AM1036" s="28" t="s">
        <v>88</v>
      </c>
      <c r="AN1036" s="27" t="s">
        <v>98</v>
      </c>
      <c r="AO1036" s="72">
        <f>C1036*U1036+D1036</f>
        <v>0</v>
      </c>
      <c r="AP1036" s="27" t="s">
        <v>82</v>
      </c>
      <c r="AQ1036" s="27" t="s">
        <v>82</v>
      </c>
      <c r="AR1036" s="29" t="s">
        <v>82</v>
      </c>
      <c r="AS1036" s="29" t="s">
        <v>82</v>
      </c>
      <c r="AT1036" s="79" t="s">
        <v>82</v>
      </c>
      <c r="AW1036" s="80" t="s">
        <v>82</v>
      </c>
      <c r="AX1036" s="27" t="s">
        <v>82</v>
      </c>
      <c r="AY1036" s="27" t="s">
        <v>10033</v>
      </c>
      <c r="AZ1036" s="27" t="s">
        <v>82</v>
      </c>
      <c r="BA1036" s="27" t="s">
        <v>10034</v>
      </c>
      <c r="BB1036" s="27" t="s">
        <v>10035</v>
      </c>
      <c r="BC1036" s="27" t="s">
        <v>82</v>
      </c>
      <c r="BD1036" s="27" t="s">
        <v>82</v>
      </c>
      <c r="BE1036" s="27" t="s">
        <v>10036</v>
      </c>
      <c r="BF1036" s="27" t="s">
        <v>82</v>
      </c>
      <c r="BG1036" s="27" t="s">
        <v>9928</v>
      </c>
      <c r="BH1036" s="27" t="s">
        <v>128</v>
      </c>
      <c r="BI1036" s="27" t="s">
        <v>220</v>
      </c>
      <c r="BJ1036" s="27" t="s">
        <v>221</v>
      </c>
      <c r="BK1036" s="27" t="s">
        <v>202</v>
      </c>
      <c r="BL1036" s="27" t="s">
        <v>82</v>
      </c>
      <c r="BM1036" s="27" t="s">
        <v>82</v>
      </c>
      <c r="BN1036" s="27" t="s">
        <v>82</v>
      </c>
      <c r="BP1036" s="117">
        <f>AO1036*E1036</f>
        <v>0</v>
      </c>
      <c r="BQ1036" s="117">
        <f>AO1036*Z1036</f>
        <v>0</v>
      </c>
    </row>
    <row r="1037">
      <c r="A1037" s="48" t="s">
        <v>81</v>
      </c>
      <c r="B1037" s="48" t="s">
        <v>82</v>
      </c>
      <c r="C1037" s="58">
        <v>0</v>
      </c>
      <c r="D1037" s="58">
        <v>0</v>
      </c>
      <c r="E1037" s="64">
        <v>957</v>
      </c>
      <c r="F1037" s="26" t="s">
        <v>10037</v>
      </c>
      <c r="G1037" s="27" t="s">
        <v>10038</v>
      </c>
      <c r="H1037" s="27" t="s">
        <v>9928</v>
      </c>
      <c r="I1037" s="118" t="s">
        <v>10039</v>
      </c>
      <c r="J1037" s="94" t="s">
        <v>136</v>
      </c>
      <c r="L1037" s="27" t="s">
        <v>82</v>
      </c>
      <c r="M1037" s="27" t="s">
        <v>1001</v>
      </c>
      <c r="N1037" s="27" t="s">
        <v>88</v>
      </c>
      <c r="O1037" s="27" t="s">
        <v>241</v>
      </c>
      <c r="P1037" s="27" t="s">
        <v>242</v>
      </c>
      <c r="Q1037" s="27" t="s">
        <v>89</v>
      </c>
      <c r="R1037" s="27" t="s">
        <v>82</v>
      </c>
      <c r="S1037" s="95" t="s">
        <v>10040</v>
      </c>
      <c r="T1037" s="31">
        <v>10</v>
      </c>
      <c r="U1037" s="31">
        <v>10</v>
      </c>
      <c r="V1037" s="89">
        <v>46078</v>
      </c>
      <c r="W1037" s="89">
        <v>46078</v>
      </c>
      <c r="X1037" s="27" t="s">
        <v>10041</v>
      </c>
      <c r="Y1037" s="72">
        <v>224</v>
      </c>
      <c r="Z1037" s="76">
        <v>0.301</v>
      </c>
      <c r="AA1037" s="28" t="s">
        <v>5338</v>
      </c>
      <c r="AB1037" s="28" t="s">
        <v>82</v>
      </c>
      <c r="AC1037" s="28" t="s">
        <v>5339</v>
      </c>
      <c r="AD1037" s="28" t="s">
        <v>123</v>
      </c>
      <c r="AE1037" s="28" t="s">
        <v>82</v>
      </c>
      <c r="AF1037" s="28" t="s">
        <v>82</v>
      </c>
      <c r="AG1037" s="28" t="s">
        <v>95</v>
      </c>
      <c r="AH1037" s="28" t="s">
        <v>82</v>
      </c>
      <c r="AI1037" s="28" t="s">
        <v>96</v>
      </c>
      <c r="AJ1037" s="28" t="s">
        <v>82</v>
      </c>
      <c r="AK1037" s="28" t="s">
        <v>82</v>
      </c>
      <c r="AL1037" s="28" t="s">
        <v>10042</v>
      </c>
      <c r="AM1037" s="28" t="s">
        <v>88</v>
      </c>
      <c r="AN1037" s="27" t="s">
        <v>98</v>
      </c>
      <c r="AO1037" s="72">
        <f>C1037*U1037+D1037</f>
        <v>0</v>
      </c>
      <c r="AP1037" s="27" t="s">
        <v>82</v>
      </c>
      <c r="AQ1037" s="27" t="s">
        <v>82</v>
      </c>
      <c r="AR1037" s="29" t="s">
        <v>82</v>
      </c>
      <c r="AS1037" s="29" t="s">
        <v>82</v>
      </c>
      <c r="AT1037" s="79" t="s">
        <v>82</v>
      </c>
      <c r="AW1037" s="80" t="s">
        <v>82</v>
      </c>
      <c r="AX1037" s="27" t="s">
        <v>82</v>
      </c>
      <c r="AY1037" s="27" t="s">
        <v>10043</v>
      </c>
      <c r="AZ1037" s="27" t="s">
        <v>82</v>
      </c>
      <c r="BA1037" s="27" t="s">
        <v>10044</v>
      </c>
      <c r="BB1037" s="27" t="s">
        <v>10045</v>
      </c>
      <c r="BC1037" s="27" t="s">
        <v>82</v>
      </c>
      <c r="BD1037" s="27" t="s">
        <v>82</v>
      </c>
      <c r="BE1037" s="27" t="s">
        <v>10046</v>
      </c>
      <c r="BF1037" s="27" t="s">
        <v>82</v>
      </c>
      <c r="BG1037" s="27" t="s">
        <v>9928</v>
      </c>
      <c r="BH1037" s="27" t="s">
        <v>128</v>
      </c>
      <c r="BI1037" s="27" t="s">
        <v>220</v>
      </c>
      <c r="BJ1037" s="27" t="s">
        <v>221</v>
      </c>
      <c r="BK1037" s="27" t="s">
        <v>202</v>
      </c>
      <c r="BL1037" s="27" t="s">
        <v>82</v>
      </c>
      <c r="BM1037" s="27" t="s">
        <v>82</v>
      </c>
      <c r="BN1037" s="27" t="s">
        <v>82</v>
      </c>
      <c r="BP1037" s="117">
        <f>AO1037*E1037</f>
        <v>0</v>
      </c>
      <c r="BQ1037" s="117">
        <f>AO1037*Z1037</f>
        <v>0</v>
      </c>
    </row>
    <row r="1038">
      <c r="A1038" s="48" t="s">
        <v>81</v>
      </c>
      <c r="B1038" s="48" t="s">
        <v>82</v>
      </c>
      <c r="C1038" s="58">
        <v>0</v>
      </c>
      <c r="D1038" s="58">
        <v>0</v>
      </c>
      <c r="E1038" s="64">
        <v>1003.2</v>
      </c>
      <c r="F1038" s="26" t="s">
        <v>10047</v>
      </c>
      <c r="G1038" s="27" t="s">
        <v>10048</v>
      </c>
      <c r="H1038" s="27" t="s">
        <v>9928</v>
      </c>
      <c r="I1038" s="118" t="s">
        <v>10049</v>
      </c>
      <c r="J1038" s="94" t="s">
        <v>136</v>
      </c>
      <c r="L1038" s="27" t="s">
        <v>82</v>
      </c>
      <c r="M1038" s="27" t="s">
        <v>815</v>
      </c>
      <c r="N1038" s="27" t="s">
        <v>88</v>
      </c>
      <c r="O1038" s="27" t="s">
        <v>241</v>
      </c>
      <c r="P1038" s="27" t="s">
        <v>242</v>
      </c>
      <c r="Q1038" s="27" t="s">
        <v>89</v>
      </c>
      <c r="R1038" s="27" t="s">
        <v>82</v>
      </c>
      <c r="S1038" s="95" t="s">
        <v>10050</v>
      </c>
      <c r="T1038" s="31">
        <v>10</v>
      </c>
      <c r="U1038" s="31">
        <v>10</v>
      </c>
      <c r="V1038" s="89">
        <v>46195</v>
      </c>
      <c r="W1038" s="89">
        <v>46195</v>
      </c>
      <c r="X1038" s="27" t="s">
        <v>10051</v>
      </c>
      <c r="Y1038" s="72">
        <v>240</v>
      </c>
      <c r="Z1038" s="76">
        <v>0.328</v>
      </c>
      <c r="AA1038" s="28" t="s">
        <v>5338</v>
      </c>
      <c r="AB1038" s="28" t="s">
        <v>82</v>
      </c>
      <c r="AC1038" s="28" t="s">
        <v>5339</v>
      </c>
      <c r="AD1038" s="28" t="s">
        <v>123</v>
      </c>
      <c r="AE1038" s="28" t="s">
        <v>82</v>
      </c>
      <c r="AF1038" s="28" t="s">
        <v>82</v>
      </c>
      <c r="AG1038" s="28" t="s">
        <v>95</v>
      </c>
      <c r="AH1038" s="28" t="s">
        <v>82</v>
      </c>
      <c r="AI1038" s="28" t="s">
        <v>96</v>
      </c>
      <c r="AJ1038" s="28" t="s">
        <v>82</v>
      </c>
      <c r="AK1038" s="28" t="s">
        <v>82</v>
      </c>
      <c r="AL1038" s="28" t="s">
        <v>10052</v>
      </c>
      <c r="AM1038" s="28" t="s">
        <v>88</v>
      </c>
      <c r="AN1038" s="27" t="s">
        <v>98</v>
      </c>
      <c r="AO1038" s="72">
        <f>C1038*U1038+D1038</f>
        <v>0</v>
      </c>
      <c r="AP1038" s="27" t="s">
        <v>82</v>
      </c>
      <c r="AQ1038" s="27" t="s">
        <v>82</v>
      </c>
      <c r="AR1038" s="29" t="s">
        <v>82</v>
      </c>
      <c r="AS1038" s="29" t="s">
        <v>82</v>
      </c>
      <c r="AT1038" s="79" t="s">
        <v>82</v>
      </c>
      <c r="AW1038" s="80" t="s">
        <v>82</v>
      </c>
      <c r="AX1038" s="27" t="s">
        <v>82</v>
      </c>
      <c r="AY1038" s="27" t="s">
        <v>10053</v>
      </c>
      <c r="AZ1038" s="27" t="s">
        <v>82</v>
      </c>
      <c r="BA1038" s="27" t="s">
        <v>10054</v>
      </c>
      <c r="BB1038" s="27" t="s">
        <v>10055</v>
      </c>
      <c r="BC1038" s="27" t="s">
        <v>82</v>
      </c>
      <c r="BD1038" s="27" t="s">
        <v>82</v>
      </c>
      <c r="BE1038" s="27" t="s">
        <v>10056</v>
      </c>
      <c r="BF1038" s="27" t="s">
        <v>82</v>
      </c>
      <c r="BG1038" s="27" t="s">
        <v>9928</v>
      </c>
      <c r="BH1038" s="27" t="s">
        <v>128</v>
      </c>
      <c r="BI1038" s="27" t="s">
        <v>220</v>
      </c>
      <c r="BJ1038" s="27" t="s">
        <v>221</v>
      </c>
      <c r="BK1038" s="27" t="s">
        <v>202</v>
      </c>
      <c r="BL1038" s="27" t="s">
        <v>82</v>
      </c>
      <c r="BM1038" s="27" t="s">
        <v>82</v>
      </c>
      <c r="BN1038" s="27" t="s">
        <v>82</v>
      </c>
      <c r="BP1038" s="117">
        <f>AO1038*E1038</f>
        <v>0</v>
      </c>
      <c r="BQ1038" s="117">
        <f>AO1038*Z1038</f>
        <v>0</v>
      </c>
    </row>
    <row r="1039">
      <c r="A1039" s="48" t="s">
        <v>81</v>
      </c>
      <c r="B1039" s="48" t="s">
        <v>82</v>
      </c>
      <c r="C1039" s="58">
        <v>0</v>
      </c>
      <c r="D1039" s="58">
        <v>0</v>
      </c>
      <c r="E1039" s="64">
        <v>957</v>
      </c>
      <c r="F1039" s="26" t="s">
        <v>10057</v>
      </c>
      <c r="G1039" s="27" t="s">
        <v>10058</v>
      </c>
      <c r="H1039" s="27" t="s">
        <v>9928</v>
      </c>
      <c r="I1039" s="118" t="s">
        <v>10059</v>
      </c>
      <c r="J1039" s="94" t="s">
        <v>136</v>
      </c>
      <c r="L1039" s="27" t="s">
        <v>82</v>
      </c>
      <c r="M1039" s="27" t="s">
        <v>1001</v>
      </c>
      <c r="N1039" s="27" t="s">
        <v>88</v>
      </c>
      <c r="O1039" s="27" t="s">
        <v>241</v>
      </c>
      <c r="P1039" s="27" t="s">
        <v>242</v>
      </c>
      <c r="Q1039" s="27" t="s">
        <v>89</v>
      </c>
      <c r="R1039" s="27" t="s">
        <v>82</v>
      </c>
      <c r="S1039" s="95" t="s">
        <v>10060</v>
      </c>
      <c r="T1039" s="31">
        <v>10</v>
      </c>
      <c r="U1039" s="31">
        <v>10</v>
      </c>
      <c r="V1039" s="89">
        <v>46128</v>
      </c>
      <c r="W1039" s="89">
        <v>46128</v>
      </c>
      <c r="X1039" s="27" t="s">
        <v>10061</v>
      </c>
      <c r="Y1039" s="72">
        <v>208</v>
      </c>
      <c r="Z1039" s="76">
        <v>0.29</v>
      </c>
      <c r="AA1039" s="28" t="s">
        <v>5338</v>
      </c>
      <c r="AB1039" s="28" t="s">
        <v>82</v>
      </c>
      <c r="AC1039" s="28" t="s">
        <v>5339</v>
      </c>
      <c r="AD1039" s="28" t="s">
        <v>123</v>
      </c>
      <c r="AE1039" s="28" t="s">
        <v>82</v>
      </c>
      <c r="AF1039" s="28" t="s">
        <v>82</v>
      </c>
      <c r="AG1039" s="28" t="s">
        <v>95</v>
      </c>
      <c r="AH1039" s="28" t="s">
        <v>82</v>
      </c>
      <c r="AI1039" s="28" t="s">
        <v>96</v>
      </c>
      <c r="AJ1039" s="28" t="s">
        <v>82</v>
      </c>
      <c r="AK1039" s="28" t="s">
        <v>82</v>
      </c>
      <c r="AL1039" s="28" t="s">
        <v>10062</v>
      </c>
      <c r="AM1039" s="28" t="s">
        <v>88</v>
      </c>
      <c r="AN1039" s="27" t="s">
        <v>98</v>
      </c>
      <c r="AO1039" s="72">
        <f>C1039*U1039+D1039</f>
        <v>0</v>
      </c>
      <c r="AP1039" s="27" t="s">
        <v>82</v>
      </c>
      <c r="AQ1039" s="27" t="s">
        <v>82</v>
      </c>
      <c r="AR1039" s="29" t="s">
        <v>82</v>
      </c>
      <c r="AS1039" s="29" t="s">
        <v>82</v>
      </c>
      <c r="AT1039" s="79" t="s">
        <v>82</v>
      </c>
      <c r="AW1039" s="80" t="s">
        <v>82</v>
      </c>
      <c r="AX1039" s="27" t="s">
        <v>82</v>
      </c>
      <c r="AY1039" s="27" t="s">
        <v>10063</v>
      </c>
      <c r="AZ1039" s="27" t="s">
        <v>82</v>
      </c>
      <c r="BA1039" s="27" t="s">
        <v>10064</v>
      </c>
      <c r="BB1039" s="27" t="s">
        <v>10065</v>
      </c>
      <c r="BC1039" s="27" t="s">
        <v>82</v>
      </c>
      <c r="BD1039" s="27" t="s">
        <v>82</v>
      </c>
      <c r="BE1039" s="27" t="s">
        <v>82</v>
      </c>
      <c r="BF1039" s="27" t="s">
        <v>82</v>
      </c>
      <c r="BG1039" s="27" t="s">
        <v>9928</v>
      </c>
      <c r="BH1039" s="27" t="s">
        <v>128</v>
      </c>
      <c r="BI1039" s="27" t="s">
        <v>220</v>
      </c>
      <c r="BJ1039" s="27" t="s">
        <v>221</v>
      </c>
      <c r="BK1039" s="27" t="s">
        <v>202</v>
      </c>
      <c r="BL1039" s="27" t="s">
        <v>82</v>
      </c>
      <c r="BM1039" s="27" t="s">
        <v>82</v>
      </c>
      <c r="BN1039" s="27" t="s">
        <v>82</v>
      </c>
      <c r="BP1039" s="117">
        <f>AO1039*E1039</f>
        <v>0</v>
      </c>
      <c r="BQ1039" s="117">
        <f>AO1039*Z1039</f>
        <v>0</v>
      </c>
    </row>
    <row r="1040">
      <c r="A1040" s="48" t="s">
        <v>81</v>
      </c>
      <c r="B1040" s="48" t="s">
        <v>82</v>
      </c>
      <c r="C1040" s="58">
        <v>0</v>
      </c>
      <c r="D1040" s="58">
        <v>0</v>
      </c>
      <c r="E1040" s="64">
        <v>917.4</v>
      </c>
      <c r="F1040" s="26" t="s">
        <v>10066</v>
      </c>
      <c r="G1040" s="27" t="s">
        <v>5635</v>
      </c>
      <c r="H1040" s="27" t="s">
        <v>9928</v>
      </c>
      <c r="I1040" s="118" t="s">
        <v>10067</v>
      </c>
      <c r="J1040" s="94" t="s">
        <v>395</v>
      </c>
      <c r="L1040" s="27" t="s">
        <v>82</v>
      </c>
      <c r="M1040" s="27" t="s">
        <v>1027</v>
      </c>
      <c r="N1040" s="27" t="s">
        <v>88</v>
      </c>
      <c r="O1040" s="27" t="s">
        <v>241</v>
      </c>
      <c r="P1040" s="27" t="s">
        <v>242</v>
      </c>
      <c r="Q1040" s="27" t="s">
        <v>89</v>
      </c>
      <c r="R1040" s="27" t="s">
        <v>82</v>
      </c>
      <c r="S1040" s="95" t="s">
        <v>10068</v>
      </c>
      <c r="T1040" s="31">
        <v>10</v>
      </c>
      <c r="U1040" s="31">
        <v>8</v>
      </c>
      <c r="V1040" s="89">
        <v>45506</v>
      </c>
      <c r="W1040" s="89">
        <v>46154</v>
      </c>
      <c r="X1040" s="27" t="s">
        <v>10069</v>
      </c>
      <c r="Y1040" s="72">
        <v>336</v>
      </c>
      <c r="Z1040" s="76">
        <v>0.43</v>
      </c>
      <c r="AA1040" s="28" t="s">
        <v>5338</v>
      </c>
      <c r="AB1040" s="28" t="s">
        <v>82</v>
      </c>
      <c r="AC1040" s="28" t="s">
        <v>5339</v>
      </c>
      <c r="AD1040" s="28" t="s">
        <v>123</v>
      </c>
      <c r="AE1040" s="28" t="s">
        <v>82</v>
      </c>
      <c r="AF1040" s="28" t="s">
        <v>82</v>
      </c>
      <c r="AG1040" s="28" t="s">
        <v>95</v>
      </c>
      <c r="AH1040" s="28" t="s">
        <v>82</v>
      </c>
      <c r="AI1040" s="28" t="s">
        <v>96</v>
      </c>
      <c r="AJ1040" s="28" t="s">
        <v>82</v>
      </c>
      <c r="AK1040" s="28" t="s">
        <v>82</v>
      </c>
      <c r="AL1040" s="28" t="s">
        <v>10070</v>
      </c>
      <c r="AM1040" s="28" t="s">
        <v>88</v>
      </c>
      <c r="AN1040" s="27" t="s">
        <v>98</v>
      </c>
      <c r="AO1040" s="72">
        <f>C1040*U1040+D1040</f>
        <v>0</v>
      </c>
      <c r="AP1040" s="27" t="s">
        <v>82</v>
      </c>
      <c r="AQ1040" s="27" t="s">
        <v>82</v>
      </c>
      <c r="AR1040" s="29" t="s">
        <v>82</v>
      </c>
      <c r="AS1040" s="29" t="s">
        <v>82</v>
      </c>
      <c r="AT1040" s="79" t="s">
        <v>82</v>
      </c>
      <c r="AW1040" s="80" t="s">
        <v>82</v>
      </c>
      <c r="AX1040" s="27" t="s">
        <v>82</v>
      </c>
      <c r="AY1040" s="27" t="s">
        <v>10071</v>
      </c>
      <c r="AZ1040" s="27" t="s">
        <v>82</v>
      </c>
      <c r="BA1040" s="27" t="s">
        <v>10072</v>
      </c>
      <c r="BB1040" s="27" t="s">
        <v>10073</v>
      </c>
      <c r="BC1040" s="27" t="s">
        <v>82</v>
      </c>
      <c r="BD1040" s="27" t="s">
        <v>10074</v>
      </c>
      <c r="BE1040" s="27" t="s">
        <v>10075</v>
      </c>
      <c r="BF1040" s="27" t="s">
        <v>82</v>
      </c>
      <c r="BG1040" s="27" t="s">
        <v>9928</v>
      </c>
      <c r="BH1040" s="27" t="s">
        <v>128</v>
      </c>
      <c r="BI1040" s="27" t="s">
        <v>220</v>
      </c>
      <c r="BJ1040" s="27" t="s">
        <v>221</v>
      </c>
      <c r="BK1040" s="27" t="s">
        <v>202</v>
      </c>
      <c r="BL1040" s="27" t="s">
        <v>82</v>
      </c>
      <c r="BM1040" s="27" t="s">
        <v>82</v>
      </c>
      <c r="BN1040" s="27" t="s">
        <v>82</v>
      </c>
      <c r="BP1040" s="117">
        <f>AO1040*E1040</f>
        <v>0</v>
      </c>
      <c r="BQ1040" s="117">
        <f>AO1040*Z1040</f>
        <v>0</v>
      </c>
    </row>
    <row r="1041">
      <c r="A1041" s="48" t="s">
        <v>81</v>
      </c>
      <c r="B1041" s="48" t="s">
        <v>82</v>
      </c>
      <c r="C1041" s="58">
        <v>0</v>
      </c>
      <c r="D1041" s="58">
        <v>0</v>
      </c>
      <c r="E1041" s="64">
        <v>1003.2</v>
      </c>
      <c r="F1041" s="26" t="s">
        <v>10076</v>
      </c>
      <c r="G1041" s="27" t="s">
        <v>10077</v>
      </c>
      <c r="H1041" s="27" t="s">
        <v>9928</v>
      </c>
      <c r="I1041" s="118" t="s">
        <v>10078</v>
      </c>
      <c r="J1041" s="94" t="s">
        <v>363</v>
      </c>
      <c r="L1041" s="27" t="s">
        <v>82</v>
      </c>
      <c r="M1041" s="27" t="s">
        <v>815</v>
      </c>
      <c r="N1041" s="27" t="s">
        <v>88</v>
      </c>
      <c r="O1041" s="27" t="s">
        <v>241</v>
      </c>
      <c r="P1041" s="27" t="s">
        <v>242</v>
      </c>
      <c r="Q1041" s="27" t="s">
        <v>89</v>
      </c>
      <c r="R1041" s="27" t="s">
        <v>82</v>
      </c>
      <c r="S1041" s="95" t="s">
        <v>10079</v>
      </c>
      <c r="T1041" s="31">
        <v>10</v>
      </c>
      <c r="U1041" s="31">
        <v>1</v>
      </c>
      <c r="V1041" s="89">
        <v>46120</v>
      </c>
      <c r="W1041" s="89">
        <v>46120</v>
      </c>
      <c r="X1041" s="27" t="s">
        <v>10080</v>
      </c>
      <c r="Y1041" s="72">
        <v>240</v>
      </c>
      <c r="Z1041" s="76">
        <v>0.323</v>
      </c>
      <c r="AA1041" s="28" t="s">
        <v>5338</v>
      </c>
      <c r="AB1041" s="28" t="s">
        <v>82</v>
      </c>
      <c r="AC1041" s="28" t="s">
        <v>5339</v>
      </c>
      <c r="AD1041" s="28" t="s">
        <v>123</v>
      </c>
      <c r="AE1041" s="28" t="s">
        <v>82</v>
      </c>
      <c r="AF1041" s="28" t="s">
        <v>82</v>
      </c>
      <c r="AG1041" s="28" t="s">
        <v>95</v>
      </c>
      <c r="AH1041" s="28" t="s">
        <v>82</v>
      </c>
      <c r="AI1041" s="28" t="s">
        <v>96</v>
      </c>
      <c r="AJ1041" s="28" t="s">
        <v>82</v>
      </c>
      <c r="AK1041" s="28" t="s">
        <v>82</v>
      </c>
      <c r="AL1041" s="28" t="s">
        <v>10081</v>
      </c>
      <c r="AM1041" s="28" t="s">
        <v>88</v>
      </c>
      <c r="AN1041" s="27" t="s">
        <v>98</v>
      </c>
      <c r="AO1041" s="72">
        <f>C1041*U1041+D1041</f>
        <v>0</v>
      </c>
      <c r="AP1041" s="27" t="s">
        <v>82</v>
      </c>
      <c r="AQ1041" s="27" t="s">
        <v>82</v>
      </c>
      <c r="AR1041" s="29" t="s">
        <v>82</v>
      </c>
      <c r="AS1041" s="29" t="s">
        <v>82</v>
      </c>
      <c r="AT1041" s="79" t="s">
        <v>82</v>
      </c>
      <c r="AW1041" s="80" t="s">
        <v>82</v>
      </c>
      <c r="AX1041" s="27" t="s">
        <v>82</v>
      </c>
      <c r="AY1041" s="27" t="s">
        <v>10082</v>
      </c>
      <c r="AZ1041" s="27" t="s">
        <v>82</v>
      </c>
      <c r="BA1041" s="27" t="s">
        <v>10083</v>
      </c>
      <c r="BB1041" s="27" t="s">
        <v>10084</v>
      </c>
      <c r="BC1041" s="27" t="s">
        <v>82</v>
      </c>
      <c r="BD1041" s="27" t="s">
        <v>82</v>
      </c>
      <c r="BE1041" s="27" t="s">
        <v>10085</v>
      </c>
      <c r="BF1041" s="27" t="s">
        <v>82</v>
      </c>
      <c r="BG1041" s="27" t="s">
        <v>9928</v>
      </c>
      <c r="BH1041" s="27" t="s">
        <v>128</v>
      </c>
      <c r="BI1041" s="27" t="s">
        <v>220</v>
      </c>
      <c r="BJ1041" s="27" t="s">
        <v>221</v>
      </c>
      <c r="BK1041" s="27" t="s">
        <v>202</v>
      </c>
      <c r="BL1041" s="27" t="s">
        <v>82</v>
      </c>
      <c r="BM1041" s="27" t="s">
        <v>82</v>
      </c>
      <c r="BN1041" s="27" t="s">
        <v>82</v>
      </c>
      <c r="BP1041" s="117">
        <f>AO1041*E1041</f>
        <v>0</v>
      </c>
      <c r="BQ1041" s="117">
        <f>AO1041*Z1041</f>
        <v>0</v>
      </c>
    </row>
    <row r="1042">
      <c r="A1042" s="48" t="s">
        <v>81</v>
      </c>
      <c r="B1042" s="48" t="s">
        <v>82</v>
      </c>
      <c r="C1042" s="58">
        <v>0</v>
      </c>
      <c r="D1042" s="58">
        <v>0</v>
      </c>
      <c r="E1042" s="64">
        <v>864.6</v>
      </c>
      <c r="F1042" s="26" t="s">
        <v>10086</v>
      </c>
      <c r="G1042" s="27" t="s">
        <v>10087</v>
      </c>
      <c r="H1042" s="27" t="s">
        <v>10088</v>
      </c>
      <c r="I1042" s="118" t="s">
        <v>10089</v>
      </c>
      <c r="J1042" s="94" t="s">
        <v>114</v>
      </c>
      <c r="L1042" s="27" t="s">
        <v>82</v>
      </c>
      <c r="M1042" s="27" t="s">
        <v>1077</v>
      </c>
      <c r="N1042" s="27" t="s">
        <v>88</v>
      </c>
      <c r="O1042" s="27" t="s">
        <v>241</v>
      </c>
      <c r="P1042" s="27" t="s">
        <v>242</v>
      </c>
      <c r="Q1042" s="27" t="s">
        <v>89</v>
      </c>
      <c r="R1042" s="27" t="s">
        <v>82</v>
      </c>
      <c r="S1042" s="95" t="s">
        <v>10090</v>
      </c>
      <c r="T1042" s="31">
        <v>10</v>
      </c>
      <c r="U1042" s="31">
        <v>12</v>
      </c>
      <c r="V1042" s="89">
        <v>45917</v>
      </c>
      <c r="W1042" s="89">
        <v>45917</v>
      </c>
      <c r="X1042" s="27" t="s">
        <v>10091</v>
      </c>
      <c r="Y1042" s="72">
        <v>224</v>
      </c>
      <c r="Z1042" s="76">
        <v>0.314</v>
      </c>
      <c r="AA1042" s="28" t="s">
        <v>5338</v>
      </c>
      <c r="AB1042" s="28" t="s">
        <v>82</v>
      </c>
      <c r="AC1042" s="28" t="s">
        <v>5339</v>
      </c>
      <c r="AD1042" s="28" t="s">
        <v>123</v>
      </c>
      <c r="AE1042" s="28" t="s">
        <v>82</v>
      </c>
      <c r="AF1042" s="28" t="s">
        <v>82</v>
      </c>
      <c r="AG1042" s="28" t="s">
        <v>95</v>
      </c>
      <c r="AH1042" s="28" t="s">
        <v>82</v>
      </c>
      <c r="AI1042" s="28" t="s">
        <v>96</v>
      </c>
      <c r="AJ1042" s="28" t="s">
        <v>82</v>
      </c>
      <c r="AK1042" s="28" t="s">
        <v>82</v>
      </c>
      <c r="AL1042" s="28" t="s">
        <v>10092</v>
      </c>
      <c r="AM1042" s="28" t="s">
        <v>88</v>
      </c>
      <c r="AN1042" s="27" t="s">
        <v>98</v>
      </c>
      <c r="AO1042" s="72">
        <f>C1042*U1042+D1042</f>
        <v>0</v>
      </c>
      <c r="AP1042" s="27" t="s">
        <v>82</v>
      </c>
      <c r="AQ1042" s="27" t="s">
        <v>82</v>
      </c>
      <c r="AR1042" s="29" t="s">
        <v>82</v>
      </c>
      <c r="AS1042" s="29" t="s">
        <v>82</v>
      </c>
      <c r="AT1042" s="79" t="s">
        <v>82</v>
      </c>
      <c r="AW1042" s="80" t="s">
        <v>82</v>
      </c>
      <c r="AX1042" s="27" t="s">
        <v>82</v>
      </c>
      <c r="AY1042" s="27" t="s">
        <v>10093</v>
      </c>
      <c r="AZ1042" s="27" t="s">
        <v>82</v>
      </c>
      <c r="BA1042" s="27" t="s">
        <v>10094</v>
      </c>
      <c r="BB1042" s="27" t="s">
        <v>10095</v>
      </c>
      <c r="BC1042" s="27" t="s">
        <v>82</v>
      </c>
      <c r="BD1042" s="27" t="s">
        <v>82</v>
      </c>
      <c r="BE1042" s="27" t="s">
        <v>82</v>
      </c>
      <c r="BF1042" s="27" t="s">
        <v>82</v>
      </c>
      <c r="BG1042" s="27" t="s">
        <v>10088</v>
      </c>
      <c r="BH1042" s="27" t="s">
        <v>128</v>
      </c>
      <c r="BI1042" s="27" t="s">
        <v>220</v>
      </c>
      <c r="BJ1042" s="27" t="s">
        <v>221</v>
      </c>
      <c r="BK1042" s="27" t="s">
        <v>202</v>
      </c>
      <c r="BL1042" s="27" t="s">
        <v>82</v>
      </c>
      <c r="BM1042" s="27" t="s">
        <v>82</v>
      </c>
      <c r="BN1042" s="27" t="s">
        <v>82</v>
      </c>
      <c r="BP1042" s="117">
        <f>AO1042*E1042</f>
        <v>0</v>
      </c>
      <c r="BQ1042" s="117">
        <f>AO1042*Z1042</f>
        <v>0</v>
      </c>
    </row>
    <row r="1043">
      <c r="A1043" s="48" t="s">
        <v>81</v>
      </c>
      <c r="B1043" s="48" t="s">
        <v>82</v>
      </c>
      <c r="C1043" s="58">
        <v>0</v>
      </c>
      <c r="D1043" s="58">
        <v>0</v>
      </c>
      <c r="E1043" s="64">
        <v>917.4</v>
      </c>
      <c r="F1043" s="26" t="s">
        <v>10096</v>
      </c>
      <c r="G1043" s="27" t="s">
        <v>10097</v>
      </c>
      <c r="H1043" s="27" t="s">
        <v>10088</v>
      </c>
      <c r="I1043" s="118" t="s">
        <v>10098</v>
      </c>
      <c r="J1043" s="94" t="s">
        <v>136</v>
      </c>
      <c r="L1043" s="27" t="s">
        <v>82</v>
      </c>
      <c r="M1043" s="27" t="s">
        <v>1027</v>
      </c>
      <c r="N1043" s="27" t="s">
        <v>88</v>
      </c>
      <c r="O1043" s="27" t="s">
        <v>241</v>
      </c>
      <c r="P1043" s="27" t="s">
        <v>242</v>
      </c>
      <c r="Q1043" s="27" t="s">
        <v>89</v>
      </c>
      <c r="R1043" s="27" t="s">
        <v>82</v>
      </c>
      <c r="S1043" s="95" t="s">
        <v>10099</v>
      </c>
      <c r="T1043" s="31">
        <v>10</v>
      </c>
      <c r="U1043" s="31">
        <v>8</v>
      </c>
      <c r="V1043" s="89">
        <v>46015</v>
      </c>
      <c r="W1043" s="89">
        <v>46015</v>
      </c>
      <c r="X1043" s="27" t="s">
        <v>10100</v>
      </c>
      <c r="Y1043" s="72">
        <v>224</v>
      </c>
      <c r="Z1043" s="76">
        <v>0.383</v>
      </c>
      <c r="AA1043" s="28" t="s">
        <v>5338</v>
      </c>
      <c r="AB1043" s="28" t="s">
        <v>82</v>
      </c>
      <c r="AC1043" s="28" t="s">
        <v>5339</v>
      </c>
      <c r="AD1043" s="28" t="s">
        <v>123</v>
      </c>
      <c r="AE1043" s="28" t="s">
        <v>82</v>
      </c>
      <c r="AF1043" s="28" t="s">
        <v>82</v>
      </c>
      <c r="AG1043" s="28" t="s">
        <v>95</v>
      </c>
      <c r="AH1043" s="28" t="s">
        <v>82</v>
      </c>
      <c r="AI1043" s="28" t="s">
        <v>96</v>
      </c>
      <c r="AJ1043" s="28" t="s">
        <v>82</v>
      </c>
      <c r="AK1043" s="28" t="s">
        <v>82</v>
      </c>
      <c r="AL1043" s="28" t="s">
        <v>10101</v>
      </c>
      <c r="AM1043" s="28" t="s">
        <v>88</v>
      </c>
      <c r="AN1043" s="27" t="s">
        <v>98</v>
      </c>
      <c r="AO1043" s="72">
        <f>C1043*U1043+D1043</f>
        <v>0</v>
      </c>
      <c r="AP1043" s="27" t="s">
        <v>82</v>
      </c>
      <c r="AQ1043" s="27" t="s">
        <v>82</v>
      </c>
      <c r="AR1043" s="29" t="s">
        <v>82</v>
      </c>
      <c r="AS1043" s="29" t="s">
        <v>82</v>
      </c>
      <c r="AT1043" s="79" t="s">
        <v>82</v>
      </c>
      <c r="AW1043" s="80" t="s">
        <v>82</v>
      </c>
      <c r="AX1043" s="27" t="s">
        <v>82</v>
      </c>
      <c r="AY1043" s="27" t="s">
        <v>10102</v>
      </c>
      <c r="AZ1043" s="27" t="s">
        <v>82</v>
      </c>
      <c r="BA1043" s="27" t="s">
        <v>10103</v>
      </c>
      <c r="BB1043" s="27" t="s">
        <v>10104</v>
      </c>
      <c r="BC1043" s="27" t="s">
        <v>82</v>
      </c>
      <c r="BD1043" s="27" t="s">
        <v>82</v>
      </c>
      <c r="BE1043" s="27" t="s">
        <v>10105</v>
      </c>
      <c r="BF1043" s="27" t="s">
        <v>82</v>
      </c>
      <c r="BG1043" s="27" t="s">
        <v>10088</v>
      </c>
      <c r="BH1043" s="27" t="s">
        <v>128</v>
      </c>
      <c r="BI1043" s="27" t="s">
        <v>220</v>
      </c>
      <c r="BJ1043" s="27" t="s">
        <v>221</v>
      </c>
      <c r="BK1043" s="27" t="s">
        <v>202</v>
      </c>
      <c r="BL1043" s="27" t="s">
        <v>82</v>
      </c>
      <c r="BM1043" s="27" t="s">
        <v>82</v>
      </c>
      <c r="BN1043" s="27" t="s">
        <v>82</v>
      </c>
      <c r="BP1043" s="117">
        <f>AO1043*E1043</f>
        <v>0</v>
      </c>
      <c r="BQ1043" s="117">
        <f>AO1043*Z1043</f>
        <v>0</v>
      </c>
    </row>
    <row r="1044">
      <c r="A1044" s="48" t="s">
        <v>81</v>
      </c>
      <c r="B1044" s="48" t="s">
        <v>82</v>
      </c>
      <c r="C1044" s="58">
        <v>0</v>
      </c>
      <c r="D1044" s="58">
        <v>0</v>
      </c>
      <c r="E1044" s="64">
        <v>1155</v>
      </c>
      <c r="F1044" s="26" t="s">
        <v>10106</v>
      </c>
      <c r="G1044" s="27" t="s">
        <v>10107</v>
      </c>
      <c r="H1044" s="27" t="s">
        <v>10088</v>
      </c>
      <c r="I1044" s="118" t="s">
        <v>10108</v>
      </c>
      <c r="J1044" s="94" t="s">
        <v>614</v>
      </c>
      <c r="L1044" s="27" t="s">
        <v>82</v>
      </c>
      <c r="M1044" s="27" t="s">
        <v>227</v>
      </c>
      <c r="N1044" s="27" t="s">
        <v>88</v>
      </c>
      <c r="O1044" s="27" t="s">
        <v>241</v>
      </c>
      <c r="P1044" s="27" t="s">
        <v>242</v>
      </c>
      <c r="Q1044" s="27" t="s">
        <v>89</v>
      </c>
      <c r="R1044" s="27" t="s">
        <v>82</v>
      </c>
      <c r="S1044" s="95" t="s">
        <v>10109</v>
      </c>
      <c r="T1044" s="31">
        <v>10</v>
      </c>
      <c r="U1044" s="31">
        <v>10</v>
      </c>
      <c r="V1044" s="89">
        <v>45794</v>
      </c>
      <c r="W1044" s="89">
        <v>45794</v>
      </c>
      <c r="X1044" s="27" t="s">
        <v>10110</v>
      </c>
      <c r="Y1044" s="72">
        <v>288</v>
      </c>
      <c r="Z1044" s="76">
        <v>0.38</v>
      </c>
      <c r="AA1044" s="28" t="s">
        <v>5338</v>
      </c>
      <c r="AB1044" s="28" t="s">
        <v>82</v>
      </c>
      <c r="AC1044" s="28" t="s">
        <v>5339</v>
      </c>
      <c r="AD1044" s="28" t="s">
        <v>123</v>
      </c>
      <c r="AE1044" s="28" t="s">
        <v>82</v>
      </c>
      <c r="AF1044" s="28" t="s">
        <v>82</v>
      </c>
      <c r="AG1044" s="28" t="s">
        <v>95</v>
      </c>
      <c r="AH1044" s="28" t="s">
        <v>82</v>
      </c>
      <c r="AI1044" s="28" t="s">
        <v>96</v>
      </c>
      <c r="AJ1044" s="28" t="s">
        <v>82</v>
      </c>
      <c r="AK1044" s="28" t="s">
        <v>82</v>
      </c>
      <c r="AL1044" s="28" t="s">
        <v>10111</v>
      </c>
      <c r="AM1044" s="28" t="s">
        <v>88</v>
      </c>
      <c r="AN1044" s="27" t="s">
        <v>98</v>
      </c>
      <c r="AO1044" s="72">
        <f>C1044*U1044+D1044</f>
        <v>0</v>
      </c>
      <c r="AP1044" s="27" t="s">
        <v>82</v>
      </c>
      <c r="AQ1044" s="27" t="s">
        <v>82</v>
      </c>
      <c r="AR1044" s="29" t="s">
        <v>82</v>
      </c>
      <c r="AS1044" s="29" t="s">
        <v>82</v>
      </c>
      <c r="AT1044" s="79" t="s">
        <v>82</v>
      </c>
      <c r="AW1044" s="80" t="s">
        <v>82</v>
      </c>
      <c r="AX1044" s="27" t="s">
        <v>82</v>
      </c>
      <c r="AY1044" s="27" t="s">
        <v>10112</v>
      </c>
      <c r="AZ1044" s="27" t="s">
        <v>82</v>
      </c>
      <c r="BA1044" s="27" t="s">
        <v>10113</v>
      </c>
      <c r="BB1044" s="27" t="s">
        <v>10114</v>
      </c>
      <c r="BC1044" s="27" t="s">
        <v>82</v>
      </c>
      <c r="BD1044" s="27" t="s">
        <v>82</v>
      </c>
      <c r="BE1044" s="27" t="s">
        <v>10115</v>
      </c>
      <c r="BF1044" s="27" t="s">
        <v>82</v>
      </c>
      <c r="BG1044" s="27" t="s">
        <v>10088</v>
      </c>
      <c r="BH1044" s="27" t="s">
        <v>128</v>
      </c>
      <c r="BI1044" s="27" t="s">
        <v>220</v>
      </c>
      <c r="BJ1044" s="27" t="s">
        <v>221</v>
      </c>
      <c r="BK1044" s="27" t="s">
        <v>202</v>
      </c>
      <c r="BL1044" s="27" t="s">
        <v>82</v>
      </c>
      <c r="BM1044" s="27" t="s">
        <v>82</v>
      </c>
      <c r="BN1044" s="27" t="s">
        <v>82</v>
      </c>
      <c r="BP1044" s="117">
        <f>AO1044*E1044</f>
        <v>0</v>
      </c>
      <c r="BQ1044" s="117">
        <f>AO1044*Z1044</f>
        <v>0</v>
      </c>
    </row>
    <row r="1045">
      <c r="A1045" s="48" t="s">
        <v>81</v>
      </c>
      <c r="B1045" s="48" t="s">
        <v>82</v>
      </c>
      <c r="C1045" s="58">
        <v>0</v>
      </c>
      <c r="D1045" s="58">
        <v>0</v>
      </c>
      <c r="E1045" s="64">
        <v>1155</v>
      </c>
      <c r="F1045" s="26" t="s">
        <v>10116</v>
      </c>
      <c r="G1045" s="27" t="s">
        <v>10107</v>
      </c>
      <c r="H1045" s="27" t="s">
        <v>10088</v>
      </c>
      <c r="I1045" s="118" t="s">
        <v>10117</v>
      </c>
      <c r="J1045" s="94" t="s">
        <v>114</v>
      </c>
      <c r="L1045" s="27" t="s">
        <v>82</v>
      </c>
      <c r="M1045" s="27" t="s">
        <v>227</v>
      </c>
      <c r="N1045" s="27" t="s">
        <v>88</v>
      </c>
      <c r="O1045" s="27" t="s">
        <v>241</v>
      </c>
      <c r="P1045" s="27" t="s">
        <v>242</v>
      </c>
      <c r="Q1045" s="27" t="s">
        <v>89</v>
      </c>
      <c r="R1045" s="27" t="s">
        <v>82</v>
      </c>
      <c r="S1045" s="95" t="s">
        <v>10118</v>
      </c>
      <c r="T1045" s="31">
        <v>10</v>
      </c>
      <c r="U1045" s="31">
        <v>8</v>
      </c>
      <c r="V1045" s="89">
        <v>45635</v>
      </c>
      <c r="W1045" s="89">
        <v>45635</v>
      </c>
      <c r="X1045" s="27" t="s">
        <v>10119</v>
      </c>
      <c r="Y1045" s="72">
        <v>448</v>
      </c>
      <c r="Z1045" s="76">
        <v>0.568</v>
      </c>
      <c r="AA1045" s="28" t="s">
        <v>5338</v>
      </c>
      <c r="AB1045" s="28" t="s">
        <v>82</v>
      </c>
      <c r="AC1045" s="28" t="s">
        <v>5339</v>
      </c>
      <c r="AD1045" s="28" t="s">
        <v>123</v>
      </c>
      <c r="AE1045" s="28" t="s">
        <v>82</v>
      </c>
      <c r="AF1045" s="28" t="s">
        <v>82</v>
      </c>
      <c r="AG1045" s="28" t="s">
        <v>95</v>
      </c>
      <c r="AH1045" s="28" t="s">
        <v>82</v>
      </c>
      <c r="AI1045" s="28" t="s">
        <v>96</v>
      </c>
      <c r="AJ1045" s="28" t="s">
        <v>82</v>
      </c>
      <c r="AK1045" s="28" t="s">
        <v>82</v>
      </c>
      <c r="AL1045" s="28" t="s">
        <v>10120</v>
      </c>
      <c r="AM1045" s="28" t="s">
        <v>88</v>
      </c>
      <c r="AN1045" s="27" t="s">
        <v>98</v>
      </c>
      <c r="AO1045" s="72">
        <f>C1045*U1045+D1045</f>
        <v>0</v>
      </c>
      <c r="AP1045" s="27" t="s">
        <v>82</v>
      </c>
      <c r="AQ1045" s="27" t="s">
        <v>82</v>
      </c>
      <c r="AR1045" s="29" t="s">
        <v>82</v>
      </c>
      <c r="AS1045" s="29" t="s">
        <v>82</v>
      </c>
      <c r="AT1045" s="79" t="s">
        <v>82</v>
      </c>
      <c r="AW1045" s="80" t="s">
        <v>82</v>
      </c>
      <c r="AX1045" s="27" t="s">
        <v>82</v>
      </c>
      <c r="AY1045" s="27" t="s">
        <v>10121</v>
      </c>
      <c r="AZ1045" s="27" t="s">
        <v>82</v>
      </c>
      <c r="BA1045" s="27" t="s">
        <v>10122</v>
      </c>
      <c r="BB1045" s="27" t="s">
        <v>10123</v>
      </c>
      <c r="BC1045" s="27" t="s">
        <v>82</v>
      </c>
      <c r="BD1045" s="27" t="s">
        <v>82</v>
      </c>
      <c r="BE1045" s="27" t="s">
        <v>10124</v>
      </c>
      <c r="BF1045" s="27" t="s">
        <v>82</v>
      </c>
      <c r="BG1045" s="27" t="s">
        <v>10088</v>
      </c>
      <c r="BH1045" s="27" t="s">
        <v>128</v>
      </c>
      <c r="BI1045" s="27" t="s">
        <v>220</v>
      </c>
      <c r="BJ1045" s="27" t="s">
        <v>221</v>
      </c>
      <c r="BK1045" s="27" t="s">
        <v>202</v>
      </c>
      <c r="BL1045" s="27" t="s">
        <v>82</v>
      </c>
      <c r="BM1045" s="27" t="s">
        <v>82</v>
      </c>
      <c r="BN1045" s="27" t="s">
        <v>82</v>
      </c>
      <c r="BP1045" s="117">
        <f>AO1045*E1045</f>
        <v>0</v>
      </c>
      <c r="BQ1045" s="117">
        <f>AO1045*Z1045</f>
        <v>0</v>
      </c>
    </row>
    <row r="1046">
      <c r="A1046" s="48" t="s">
        <v>81</v>
      </c>
      <c r="B1046" s="48" t="s">
        <v>82</v>
      </c>
      <c r="C1046" s="58">
        <v>0</v>
      </c>
      <c r="D1046" s="58">
        <v>0</v>
      </c>
      <c r="E1046" s="64">
        <v>1049.4</v>
      </c>
      <c r="F1046" s="26" t="s">
        <v>10125</v>
      </c>
      <c r="G1046" s="27" t="s">
        <v>1433</v>
      </c>
      <c r="H1046" s="27" t="s">
        <v>10088</v>
      </c>
      <c r="I1046" s="118" t="s">
        <v>10126</v>
      </c>
      <c r="J1046" s="94" t="s">
        <v>614</v>
      </c>
      <c r="L1046" s="27" t="s">
        <v>82</v>
      </c>
      <c r="M1046" s="27" t="s">
        <v>207</v>
      </c>
      <c r="N1046" s="27" t="s">
        <v>88</v>
      </c>
      <c r="O1046" s="27" t="s">
        <v>241</v>
      </c>
      <c r="P1046" s="27" t="s">
        <v>242</v>
      </c>
      <c r="Q1046" s="27" t="s">
        <v>89</v>
      </c>
      <c r="R1046" s="27" t="s">
        <v>82</v>
      </c>
      <c r="S1046" s="95" t="s">
        <v>10127</v>
      </c>
      <c r="T1046" s="31">
        <v>10</v>
      </c>
      <c r="U1046" s="31">
        <v>10</v>
      </c>
      <c r="V1046" s="89">
        <v>46199</v>
      </c>
      <c r="W1046" s="89">
        <v>46199</v>
      </c>
      <c r="X1046" s="27" t="s">
        <v>10128</v>
      </c>
      <c r="Y1046" s="72">
        <v>240</v>
      </c>
      <c r="Z1046" s="76">
        <v>0.334</v>
      </c>
      <c r="AA1046" s="28" t="s">
        <v>5338</v>
      </c>
      <c r="AB1046" s="28" t="s">
        <v>82</v>
      </c>
      <c r="AC1046" s="28" t="s">
        <v>5339</v>
      </c>
      <c r="AD1046" s="28" t="s">
        <v>123</v>
      </c>
      <c r="AE1046" s="28" t="s">
        <v>82</v>
      </c>
      <c r="AF1046" s="28" t="s">
        <v>82</v>
      </c>
      <c r="AG1046" s="28" t="s">
        <v>95</v>
      </c>
      <c r="AH1046" s="28" t="s">
        <v>82</v>
      </c>
      <c r="AI1046" s="28" t="s">
        <v>96</v>
      </c>
      <c r="AJ1046" s="28" t="s">
        <v>82</v>
      </c>
      <c r="AK1046" s="28" t="s">
        <v>82</v>
      </c>
      <c r="AL1046" s="28" t="s">
        <v>10129</v>
      </c>
      <c r="AM1046" s="28" t="s">
        <v>88</v>
      </c>
      <c r="AN1046" s="27" t="s">
        <v>98</v>
      </c>
      <c r="AO1046" s="72">
        <f>C1046*U1046+D1046</f>
        <v>0</v>
      </c>
      <c r="AP1046" s="27" t="s">
        <v>82</v>
      </c>
      <c r="AQ1046" s="27" t="s">
        <v>82</v>
      </c>
      <c r="AR1046" s="29" t="s">
        <v>82</v>
      </c>
      <c r="AS1046" s="29" t="s">
        <v>82</v>
      </c>
      <c r="AT1046" s="79" t="s">
        <v>82</v>
      </c>
      <c r="AW1046" s="80" t="s">
        <v>82</v>
      </c>
      <c r="AX1046" s="27" t="s">
        <v>82</v>
      </c>
      <c r="AY1046" s="27" t="s">
        <v>10130</v>
      </c>
      <c r="AZ1046" s="27" t="s">
        <v>82</v>
      </c>
      <c r="BA1046" s="27" t="s">
        <v>10131</v>
      </c>
      <c r="BB1046" s="27" t="s">
        <v>10132</v>
      </c>
      <c r="BC1046" s="27" t="s">
        <v>82</v>
      </c>
      <c r="BD1046" s="27" t="s">
        <v>82</v>
      </c>
      <c r="BE1046" s="27" t="s">
        <v>10133</v>
      </c>
      <c r="BF1046" s="27" t="s">
        <v>82</v>
      </c>
      <c r="BG1046" s="27" t="s">
        <v>10088</v>
      </c>
      <c r="BH1046" s="27" t="s">
        <v>128</v>
      </c>
      <c r="BI1046" s="27" t="s">
        <v>220</v>
      </c>
      <c r="BJ1046" s="27" t="s">
        <v>221</v>
      </c>
      <c r="BK1046" s="27" t="s">
        <v>202</v>
      </c>
      <c r="BL1046" s="27" t="s">
        <v>82</v>
      </c>
      <c r="BM1046" s="27" t="s">
        <v>82</v>
      </c>
      <c r="BN1046" s="27" t="s">
        <v>82</v>
      </c>
      <c r="BP1046" s="117">
        <f>AO1046*E1046</f>
        <v>0</v>
      </c>
      <c r="BQ1046" s="117">
        <f>AO1046*Z1046</f>
        <v>0</v>
      </c>
    </row>
    <row r="1047">
      <c r="A1047" s="48" t="s">
        <v>81</v>
      </c>
      <c r="B1047" s="48" t="s">
        <v>82</v>
      </c>
      <c r="C1047" s="58">
        <v>0</v>
      </c>
      <c r="D1047" s="58">
        <v>0</v>
      </c>
      <c r="E1047" s="64">
        <v>1927.2</v>
      </c>
      <c r="F1047" s="26" t="s">
        <v>10134</v>
      </c>
      <c r="G1047" s="27" t="s">
        <v>10135</v>
      </c>
      <c r="H1047" s="27" t="s">
        <v>10136</v>
      </c>
      <c r="I1047" s="118" t="s">
        <v>10137</v>
      </c>
      <c r="J1047" s="94" t="s">
        <v>86</v>
      </c>
      <c r="L1047" s="27" t="s">
        <v>82</v>
      </c>
      <c r="M1047" s="27" t="s">
        <v>10138</v>
      </c>
      <c r="N1047" s="27" t="s">
        <v>88</v>
      </c>
      <c r="O1047" s="27" t="s">
        <v>241</v>
      </c>
      <c r="P1047" s="27" t="s">
        <v>242</v>
      </c>
      <c r="Q1047" s="27" t="s">
        <v>89</v>
      </c>
      <c r="R1047" s="27" t="s">
        <v>82</v>
      </c>
      <c r="S1047" s="95" t="s">
        <v>10139</v>
      </c>
      <c r="T1047" s="31">
        <v>10</v>
      </c>
      <c r="U1047" s="31">
        <v>10</v>
      </c>
      <c r="V1047" s="89">
        <v>46253</v>
      </c>
      <c r="W1047" s="89">
        <v>46253</v>
      </c>
      <c r="X1047" s="27" t="s">
        <v>10140</v>
      </c>
      <c r="Y1047" s="72">
        <v>176</v>
      </c>
      <c r="Z1047" s="76">
        <v>0.594</v>
      </c>
      <c r="AA1047" s="28" t="s">
        <v>10141</v>
      </c>
      <c r="AB1047" s="28" t="s">
        <v>82</v>
      </c>
      <c r="AC1047" s="28" t="s">
        <v>5554</v>
      </c>
      <c r="AD1047" s="28" t="s">
        <v>123</v>
      </c>
      <c r="AE1047" s="28" t="s">
        <v>906</v>
      </c>
      <c r="AF1047" s="28" t="s">
        <v>82</v>
      </c>
      <c r="AG1047" s="28" t="s">
        <v>95</v>
      </c>
      <c r="AH1047" s="28" t="s">
        <v>82</v>
      </c>
      <c r="AI1047" s="28" t="s">
        <v>96</v>
      </c>
      <c r="AJ1047" s="28" t="s">
        <v>82</v>
      </c>
      <c r="AK1047" s="28" t="s">
        <v>82</v>
      </c>
      <c r="AL1047" s="28" t="s">
        <v>10142</v>
      </c>
      <c r="AM1047" s="28" t="s">
        <v>88</v>
      </c>
      <c r="AN1047" s="27" t="s">
        <v>98</v>
      </c>
      <c r="AO1047" s="72">
        <f>C1047*U1047+D1047</f>
        <v>0</v>
      </c>
      <c r="AP1047" s="27" t="s">
        <v>82</v>
      </c>
      <c r="AQ1047" s="27" t="s">
        <v>82</v>
      </c>
      <c r="AR1047" s="29" t="s">
        <v>82</v>
      </c>
      <c r="AS1047" s="29" t="s">
        <v>82</v>
      </c>
      <c r="AT1047" s="79" t="s">
        <v>82</v>
      </c>
      <c r="AW1047" s="80" t="s">
        <v>82</v>
      </c>
      <c r="AX1047" s="27" t="s">
        <v>82</v>
      </c>
      <c r="AY1047" s="27" t="s">
        <v>10143</v>
      </c>
      <c r="AZ1047" s="27" t="s">
        <v>82</v>
      </c>
      <c r="BA1047" s="27" t="s">
        <v>82</v>
      </c>
      <c r="BB1047" s="27" t="s">
        <v>10144</v>
      </c>
      <c r="BC1047" s="27" t="s">
        <v>82</v>
      </c>
      <c r="BD1047" s="27" t="s">
        <v>82</v>
      </c>
      <c r="BE1047" s="27" t="s">
        <v>82</v>
      </c>
      <c r="BF1047" s="27" t="s">
        <v>82</v>
      </c>
      <c r="BG1047" s="27" t="s">
        <v>10145</v>
      </c>
      <c r="BH1047" s="27" t="s">
        <v>128</v>
      </c>
      <c r="BI1047" s="27" t="s">
        <v>220</v>
      </c>
      <c r="BJ1047" s="27" t="s">
        <v>221</v>
      </c>
      <c r="BK1047" s="27" t="s">
        <v>202</v>
      </c>
      <c r="BL1047" s="27" t="s">
        <v>82</v>
      </c>
      <c r="BM1047" s="27" t="s">
        <v>82</v>
      </c>
      <c r="BN1047" s="27" t="s">
        <v>82</v>
      </c>
      <c r="BP1047" s="117">
        <f>AO1047*E1047</f>
        <v>0</v>
      </c>
      <c r="BQ1047" s="117">
        <f>AO1047*Z1047</f>
        <v>0</v>
      </c>
    </row>
    <row r="1048">
      <c r="A1048" s="48" t="s">
        <v>81</v>
      </c>
      <c r="B1048" s="48" t="s">
        <v>82</v>
      </c>
      <c r="C1048" s="58">
        <v>0</v>
      </c>
      <c r="D1048" s="58">
        <v>0</v>
      </c>
      <c r="E1048" s="64">
        <v>1326.6</v>
      </c>
      <c r="F1048" s="26" t="s">
        <v>10146</v>
      </c>
      <c r="G1048" s="27" t="s">
        <v>10147</v>
      </c>
      <c r="H1048" s="27" t="s">
        <v>10148</v>
      </c>
      <c r="I1048" s="118" t="s">
        <v>10149</v>
      </c>
      <c r="J1048" s="94" t="s">
        <v>136</v>
      </c>
      <c r="L1048" s="27" t="s">
        <v>82</v>
      </c>
      <c r="M1048" s="27" t="s">
        <v>1800</v>
      </c>
      <c r="N1048" s="27" t="s">
        <v>88</v>
      </c>
      <c r="O1048" s="27" t="s">
        <v>5077</v>
      </c>
      <c r="P1048" s="27" t="s">
        <v>5077</v>
      </c>
      <c r="Q1048" s="27" t="s">
        <v>89</v>
      </c>
      <c r="R1048" s="27" t="s">
        <v>82</v>
      </c>
      <c r="S1048" s="95" t="s">
        <v>10150</v>
      </c>
      <c r="T1048" s="31">
        <v>10</v>
      </c>
      <c r="U1048" s="31">
        <v>16</v>
      </c>
      <c r="V1048" s="89">
        <v>45484</v>
      </c>
      <c r="W1048" s="89">
        <v>45706</v>
      </c>
      <c r="X1048" s="27" t="s">
        <v>10151</v>
      </c>
      <c r="Y1048" s="72">
        <v>80</v>
      </c>
      <c r="Z1048" s="76">
        <v>0.4</v>
      </c>
      <c r="AA1048" s="28" t="s">
        <v>277</v>
      </c>
      <c r="AB1048" s="28" t="s">
        <v>82</v>
      </c>
      <c r="AC1048" s="28" t="s">
        <v>213</v>
      </c>
      <c r="AD1048" s="28" t="s">
        <v>123</v>
      </c>
      <c r="AE1048" s="28" t="s">
        <v>82</v>
      </c>
      <c r="AF1048" s="28" t="s">
        <v>82</v>
      </c>
      <c r="AG1048" s="28" t="s">
        <v>82</v>
      </c>
      <c r="AH1048" s="28" t="s">
        <v>82</v>
      </c>
      <c r="AI1048" s="28" t="s">
        <v>1759</v>
      </c>
      <c r="AJ1048" s="28" t="s">
        <v>82</v>
      </c>
      <c r="AK1048" s="28" t="s">
        <v>82</v>
      </c>
      <c r="AL1048" s="28" t="s">
        <v>10152</v>
      </c>
      <c r="AM1048" s="28" t="s">
        <v>88</v>
      </c>
      <c r="AN1048" s="27" t="s">
        <v>2649</v>
      </c>
      <c r="AO1048" s="72">
        <f>C1048*U1048+D1048</f>
        <v>0</v>
      </c>
      <c r="AP1048" s="119" t="s">
        <v>10153</v>
      </c>
      <c r="AQ1048" s="27" t="s">
        <v>82</v>
      </c>
      <c r="AR1048" s="29" t="s">
        <v>82</v>
      </c>
      <c r="AS1048" s="29" t="s">
        <v>82</v>
      </c>
      <c r="AT1048" s="79" t="s">
        <v>82</v>
      </c>
      <c r="AW1048" s="80" t="s">
        <v>82</v>
      </c>
      <c r="AX1048" s="27" t="s">
        <v>82</v>
      </c>
      <c r="AY1048" s="27" t="s">
        <v>10154</v>
      </c>
      <c r="AZ1048" s="27" t="s">
        <v>82</v>
      </c>
      <c r="BA1048" s="27" t="s">
        <v>10155</v>
      </c>
      <c r="BB1048" s="27" t="s">
        <v>10156</v>
      </c>
      <c r="BC1048" s="27" t="s">
        <v>82</v>
      </c>
      <c r="BD1048" s="27" t="s">
        <v>10157</v>
      </c>
      <c r="BE1048" s="27" t="s">
        <v>82</v>
      </c>
      <c r="BF1048" s="27" t="s">
        <v>82</v>
      </c>
      <c r="BG1048" s="27" t="s">
        <v>10148</v>
      </c>
      <c r="BH1048" s="27" t="s">
        <v>2792</v>
      </c>
      <c r="BI1048" s="27" t="s">
        <v>5698</v>
      </c>
      <c r="BJ1048" s="27" t="s">
        <v>5960</v>
      </c>
      <c r="BK1048" s="27" t="s">
        <v>5960</v>
      </c>
      <c r="BL1048" s="27" t="s">
        <v>82</v>
      </c>
      <c r="BM1048" s="27" t="s">
        <v>82</v>
      </c>
      <c r="BN1048" s="27" t="s">
        <v>82</v>
      </c>
      <c r="BP1048" s="117">
        <f>AO1048*E1048</f>
        <v>0</v>
      </c>
      <c r="BQ1048" s="117">
        <f>AO1048*Z1048</f>
        <v>0</v>
      </c>
    </row>
    <row r="1049">
      <c r="A1049" s="48" t="s">
        <v>81</v>
      </c>
      <c r="B1049" s="48" t="s">
        <v>82</v>
      </c>
      <c r="C1049" s="58">
        <v>0</v>
      </c>
      <c r="D1049" s="58">
        <v>0</v>
      </c>
      <c r="E1049" s="64">
        <v>1049.4</v>
      </c>
      <c r="F1049" s="26" t="s">
        <v>10158</v>
      </c>
      <c r="G1049" s="27" t="s">
        <v>10159</v>
      </c>
      <c r="H1049" s="27" t="s">
        <v>10160</v>
      </c>
      <c r="I1049" s="118" t="s">
        <v>10161</v>
      </c>
      <c r="J1049" s="94" t="s">
        <v>114</v>
      </c>
      <c r="L1049" s="27" t="s">
        <v>82</v>
      </c>
      <c r="M1049" s="27" t="s">
        <v>207</v>
      </c>
      <c r="N1049" s="27" t="s">
        <v>88</v>
      </c>
      <c r="O1049" s="27" t="s">
        <v>1945</v>
      </c>
      <c r="P1049" s="27" t="s">
        <v>1945</v>
      </c>
      <c r="Q1049" s="27" t="s">
        <v>89</v>
      </c>
      <c r="R1049" s="27" t="s">
        <v>82</v>
      </c>
      <c r="S1049" s="95" t="s">
        <v>10162</v>
      </c>
      <c r="T1049" s="31">
        <v>10</v>
      </c>
      <c r="U1049" s="31">
        <v>7</v>
      </c>
      <c r="V1049" s="89">
        <v>45358</v>
      </c>
      <c r="W1049" s="89">
        <v>45358</v>
      </c>
      <c r="X1049" s="27" t="s">
        <v>10163</v>
      </c>
      <c r="Y1049" s="72">
        <v>304</v>
      </c>
      <c r="Z1049" s="76">
        <v>0.677</v>
      </c>
      <c r="AA1049" s="28" t="s">
        <v>1004</v>
      </c>
      <c r="AB1049" s="28" t="s">
        <v>82</v>
      </c>
      <c r="AC1049" s="28" t="s">
        <v>1005</v>
      </c>
      <c r="AD1049" s="28" t="s">
        <v>123</v>
      </c>
      <c r="AE1049" s="28" t="s">
        <v>82</v>
      </c>
      <c r="AF1049" s="28" t="s">
        <v>82</v>
      </c>
      <c r="AG1049" s="28" t="s">
        <v>95</v>
      </c>
      <c r="AH1049" s="28" t="s">
        <v>82</v>
      </c>
      <c r="AI1049" s="28" t="s">
        <v>96</v>
      </c>
      <c r="AJ1049" s="28" t="s">
        <v>82</v>
      </c>
      <c r="AK1049" s="28" t="s">
        <v>82</v>
      </c>
      <c r="AL1049" s="28" t="s">
        <v>10164</v>
      </c>
      <c r="AM1049" s="28" t="s">
        <v>88</v>
      </c>
      <c r="AN1049" s="27" t="s">
        <v>98</v>
      </c>
      <c r="AO1049" s="72">
        <f>C1049*U1049+D1049</f>
        <v>0</v>
      </c>
      <c r="AP1049" s="27" t="s">
        <v>82</v>
      </c>
      <c r="AQ1049" s="27" t="s">
        <v>82</v>
      </c>
      <c r="AR1049" s="29" t="s">
        <v>82</v>
      </c>
      <c r="AS1049" s="29" t="s">
        <v>82</v>
      </c>
      <c r="AT1049" s="79" t="s">
        <v>82</v>
      </c>
      <c r="AW1049" s="80" t="s">
        <v>82</v>
      </c>
      <c r="AX1049" s="27" t="s">
        <v>82</v>
      </c>
      <c r="AY1049" s="27" t="s">
        <v>10165</v>
      </c>
      <c r="AZ1049" s="27" t="s">
        <v>82</v>
      </c>
      <c r="BA1049" s="27" t="s">
        <v>10166</v>
      </c>
      <c r="BB1049" s="27" t="s">
        <v>10167</v>
      </c>
      <c r="BC1049" s="27" t="s">
        <v>82</v>
      </c>
      <c r="BD1049" s="27" t="s">
        <v>10168</v>
      </c>
      <c r="BE1049" s="27" t="s">
        <v>10169</v>
      </c>
      <c r="BF1049" s="27" t="s">
        <v>82</v>
      </c>
      <c r="BG1049" s="27" t="s">
        <v>10160</v>
      </c>
      <c r="BH1049" s="27" t="s">
        <v>1500</v>
      </c>
      <c r="BI1049" s="27" t="s">
        <v>2676</v>
      </c>
      <c r="BJ1049" s="27" t="s">
        <v>2677</v>
      </c>
      <c r="BK1049" s="27" t="s">
        <v>2677</v>
      </c>
      <c r="BL1049" s="27" t="s">
        <v>82</v>
      </c>
      <c r="BM1049" s="27" t="s">
        <v>82</v>
      </c>
      <c r="BN1049" s="27" t="s">
        <v>82</v>
      </c>
      <c r="BP1049" s="117">
        <f>AO1049*E1049</f>
        <v>0</v>
      </c>
      <c r="BQ1049" s="117">
        <f>AO1049*Z1049</f>
        <v>0</v>
      </c>
    </row>
    <row r="1050">
      <c r="A1050" s="48" t="s">
        <v>81</v>
      </c>
      <c r="B1050" s="48" t="s">
        <v>82</v>
      </c>
      <c r="C1050" s="58">
        <v>0</v>
      </c>
      <c r="D1050" s="58">
        <v>0</v>
      </c>
      <c r="E1050" s="64">
        <v>1049.4</v>
      </c>
      <c r="F1050" s="26" t="s">
        <v>10170</v>
      </c>
      <c r="G1050" s="27" t="s">
        <v>10159</v>
      </c>
      <c r="H1050" s="27" t="s">
        <v>10160</v>
      </c>
      <c r="I1050" s="118" t="s">
        <v>10171</v>
      </c>
      <c r="J1050" s="94" t="s">
        <v>114</v>
      </c>
      <c r="L1050" s="27" t="s">
        <v>82</v>
      </c>
      <c r="M1050" s="27" t="s">
        <v>207</v>
      </c>
      <c r="N1050" s="27" t="s">
        <v>88</v>
      </c>
      <c r="O1050" s="27" t="s">
        <v>1945</v>
      </c>
      <c r="P1050" s="27" t="s">
        <v>1945</v>
      </c>
      <c r="Q1050" s="27" t="s">
        <v>89</v>
      </c>
      <c r="R1050" s="27" t="s">
        <v>82</v>
      </c>
      <c r="S1050" s="95" t="s">
        <v>10172</v>
      </c>
      <c r="T1050" s="31">
        <v>10</v>
      </c>
      <c r="U1050" s="31">
        <v>7</v>
      </c>
      <c r="V1050" s="89">
        <v>45454</v>
      </c>
      <c r="W1050" s="89">
        <v>45454</v>
      </c>
      <c r="X1050" s="27" t="s">
        <v>10173</v>
      </c>
      <c r="Y1050" s="72">
        <v>264</v>
      </c>
      <c r="Z1050" s="76">
        <v>0.6</v>
      </c>
      <c r="AA1050" s="28" t="s">
        <v>1004</v>
      </c>
      <c r="AB1050" s="28" t="s">
        <v>82</v>
      </c>
      <c r="AC1050" s="28" t="s">
        <v>1005</v>
      </c>
      <c r="AD1050" s="28" t="s">
        <v>123</v>
      </c>
      <c r="AE1050" s="28" t="s">
        <v>82</v>
      </c>
      <c r="AF1050" s="28" t="s">
        <v>82</v>
      </c>
      <c r="AG1050" s="28" t="s">
        <v>95</v>
      </c>
      <c r="AH1050" s="28" t="s">
        <v>82</v>
      </c>
      <c r="AI1050" s="28" t="s">
        <v>96</v>
      </c>
      <c r="AJ1050" s="28" t="s">
        <v>82</v>
      </c>
      <c r="AK1050" s="28" t="s">
        <v>82</v>
      </c>
      <c r="AL1050" s="28" t="s">
        <v>10174</v>
      </c>
      <c r="AM1050" s="28" t="s">
        <v>88</v>
      </c>
      <c r="AN1050" s="27" t="s">
        <v>98</v>
      </c>
      <c r="AO1050" s="72">
        <f>C1050*U1050+D1050</f>
        <v>0</v>
      </c>
      <c r="AP1050" s="27" t="s">
        <v>82</v>
      </c>
      <c r="AQ1050" s="27" t="s">
        <v>82</v>
      </c>
      <c r="AR1050" s="29" t="s">
        <v>82</v>
      </c>
      <c r="AS1050" s="29" t="s">
        <v>82</v>
      </c>
      <c r="AT1050" s="79" t="s">
        <v>82</v>
      </c>
      <c r="AW1050" s="80" t="s">
        <v>82</v>
      </c>
      <c r="AX1050" s="27" t="s">
        <v>82</v>
      </c>
      <c r="AY1050" s="27" t="s">
        <v>10175</v>
      </c>
      <c r="AZ1050" s="27" t="s">
        <v>82</v>
      </c>
      <c r="BA1050" s="27" t="s">
        <v>10176</v>
      </c>
      <c r="BB1050" s="27" t="s">
        <v>10177</v>
      </c>
      <c r="BC1050" s="27" t="s">
        <v>82</v>
      </c>
      <c r="BD1050" s="27" t="s">
        <v>82</v>
      </c>
      <c r="BE1050" s="27" t="s">
        <v>10178</v>
      </c>
      <c r="BF1050" s="27" t="s">
        <v>82</v>
      </c>
      <c r="BG1050" s="27" t="s">
        <v>10160</v>
      </c>
      <c r="BH1050" s="27" t="s">
        <v>1500</v>
      </c>
      <c r="BI1050" s="27" t="s">
        <v>2676</v>
      </c>
      <c r="BJ1050" s="27" t="s">
        <v>2677</v>
      </c>
      <c r="BK1050" s="27" t="s">
        <v>2677</v>
      </c>
      <c r="BL1050" s="27" t="s">
        <v>82</v>
      </c>
      <c r="BM1050" s="27" t="s">
        <v>82</v>
      </c>
      <c r="BN1050" s="27" t="s">
        <v>82</v>
      </c>
      <c r="BP1050" s="117">
        <f>AO1050*E1050</f>
        <v>0</v>
      </c>
      <c r="BQ1050" s="117">
        <f>AO1050*Z1050</f>
        <v>0</v>
      </c>
    </row>
    <row r="1051">
      <c r="A1051" s="48" t="s">
        <v>81</v>
      </c>
      <c r="B1051" s="48" t="s">
        <v>82</v>
      </c>
      <c r="C1051" s="58">
        <v>0</v>
      </c>
      <c r="D1051" s="58">
        <v>0</v>
      </c>
      <c r="E1051" s="64">
        <v>1267.2</v>
      </c>
      <c r="F1051" s="26" t="s">
        <v>10179</v>
      </c>
      <c r="G1051" s="27" t="s">
        <v>10159</v>
      </c>
      <c r="H1051" s="27" t="s">
        <v>10160</v>
      </c>
      <c r="I1051" s="118" t="s">
        <v>10180</v>
      </c>
      <c r="J1051" s="94" t="s">
        <v>114</v>
      </c>
      <c r="L1051" s="27" t="s">
        <v>82</v>
      </c>
      <c r="M1051" s="27" t="s">
        <v>1204</v>
      </c>
      <c r="N1051" s="27" t="s">
        <v>88</v>
      </c>
      <c r="O1051" s="27" t="s">
        <v>1499</v>
      </c>
      <c r="P1051" s="27" t="s">
        <v>1500</v>
      </c>
      <c r="Q1051" s="27" t="s">
        <v>89</v>
      </c>
      <c r="R1051" s="27" t="s">
        <v>82</v>
      </c>
      <c r="S1051" s="95" t="s">
        <v>10181</v>
      </c>
      <c r="T1051" s="31">
        <v>10</v>
      </c>
      <c r="U1051" s="31">
        <v>8</v>
      </c>
      <c r="V1051" s="89">
        <v>45706</v>
      </c>
      <c r="W1051" s="89">
        <v>45706</v>
      </c>
      <c r="X1051" s="27" t="s">
        <v>10182</v>
      </c>
      <c r="Y1051" s="72">
        <v>272</v>
      </c>
      <c r="Z1051" s="76">
        <v>0.6</v>
      </c>
      <c r="AA1051" s="28" t="s">
        <v>1004</v>
      </c>
      <c r="AB1051" s="28" t="s">
        <v>82</v>
      </c>
      <c r="AC1051" s="28" t="s">
        <v>1005</v>
      </c>
      <c r="AD1051" s="28" t="s">
        <v>123</v>
      </c>
      <c r="AE1051" s="28" t="s">
        <v>82</v>
      </c>
      <c r="AF1051" s="28" t="s">
        <v>82</v>
      </c>
      <c r="AG1051" s="28" t="s">
        <v>95</v>
      </c>
      <c r="AH1051" s="28" t="s">
        <v>82</v>
      </c>
      <c r="AI1051" s="28" t="s">
        <v>96</v>
      </c>
      <c r="AJ1051" s="28" t="s">
        <v>82</v>
      </c>
      <c r="AK1051" s="28" t="s">
        <v>82</v>
      </c>
      <c r="AL1051" s="28" t="s">
        <v>10183</v>
      </c>
      <c r="AM1051" s="28" t="s">
        <v>88</v>
      </c>
      <c r="AN1051" s="27" t="s">
        <v>98</v>
      </c>
      <c r="AO1051" s="72">
        <f>C1051*U1051+D1051</f>
        <v>0</v>
      </c>
      <c r="AP1051" s="27" t="s">
        <v>82</v>
      </c>
      <c r="AQ1051" s="27" t="s">
        <v>82</v>
      </c>
      <c r="AR1051" s="29" t="s">
        <v>82</v>
      </c>
      <c r="AS1051" s="29" t="s">
        <v>82</v>
      </c>
      <c r="AT1051" s="79" t="s">
        <v>82</v>
      </c>
      <c r="AW1051" s="80" t="s">
        <v>82</v>
      </c>
      <c r="AX1051" s="27" t="s">
        <v>82</v>
      </c>
      <c r="AY1051" s="27" t="s">
        <v>10184</v>
      </c>
      <c r="AZ1051" s="27" t="s">
        <v>82</v>
      </c>
      <c r="BA1051" s="27" t="s">
        <v>10185</v>
      </c>
      <c r="BB1051" s="27" t="s">
        <v>10186</v>
      </c>
      <c r="BC1051" s="27" t="s">
        <v>82</v>
      </c>
      <c r="BD1051" s="27" t="s">
        <v>82</v>
      </c>
      <c r="BE1051" s="27" t="s">
        <v>10187</v>
      </c>
      <c r="BF1051" s="27" t="s">
        <v>82</v>
      </c>
      <c r="BG1051" s="27" t="s">
        <v>10160</v>
      </c>
      <c r="BH1051" s="27" t="s">
        <v>1500</v>
      </c>
      <c r="BI1051" s="27" t="s">
        <v>2676</v>
      </c>
      <c r="BJ1051" s="27" t="s">
        <v>2677</v>
      </c>
      <c r="BK1051" s="27" t="s">
        <v>2677</v>
      </c>
      <c r="BL1051" s="27" t="s">
        <v>82</v>
      </c>
      <c r="BM1051" s="27" t="s">
        <v>82</v>
      </c>
      <c r="BN1051" s="27" t="s">
        <v>82</v>
      </c>
      <c r="BP1051" s="117">
        <f>AO1051*E1051</f>
        <v>0</v>
      </c>
      <c r="BQ1051" s="117">
        <f>AO1051*Z1051</f>
        <v>0</v>
      </c>
    </row>
    <row r="1052">
      <c r="A1052" s="48" t="s">
        <v>81</v>
      </c>
      <c r="B1052" s="48" t="s">
        <v>82</v>
      </c>
      <c r="C1052" s="58">
        <v>0</v>
      </c>
      <c r="D1052" s="58">
        <v>0</v>
      </c>
      <c r="E1052" s="64">
        <v>1214.4</v>
      </c>
      <c r="F1052" s="26" t="s">
        <v>10188</v>
      </c>
      <c r="G1052" s="27" t="s">
        <v>10189</v>
      </c>
      <c r="H1052" s="27" t="s">
        <v>10190</v>
      </c>
      <c r="I1052" s="118" t="s">
        <v>10191</v>
      </c>
      <c r="J1052" s="94" t="s">
        <v>614</v>
      </c>
      <c r="L1052" s="27" t="s">
        <v>82</v>
      </c>
      <c r="M1052" s="27" t="s">
        <v>240</v>
      </c>
      <c r="N1052" s="27" t="s">
        <v>88</v>
      </c>
      <c r="O1052" s="27" t="s">
        <v>5077</v>
      </c>
      <c r="P1052" s="27" t="s">
        <v>5077</v>
      </c>
      <c r="Q1052" s="27" t="s">
        <v>89</v>
      </c>
      <c r="R1052" s="27" t="s">
        <v>82</v>
      </c>
      <c r="S1052" s="95" t="s">
        <v>10192</v>
      </c>
      <c r="T1052" s="31">
        <v>10</v>
      </c>
      <c r="U1052" s="31">
        <v>20</v>
      </c>
      <c r="V1052" s="89">
        <v>45834</v>
      </c>
      <c r="W1052" s="89">
        <v>45834</v>
      </c>
      <c r="X1052" s="27" t="s">
        <v>10193</v>
      </c>
      <c r="Y1052" s="72">
        <v>96</v>
      </c>
      <c r="Z1052" s="76">
        <v>0.25</v>
      </c>
      <c r="AA1052" s="28" t="s">
        <v>10194</v>
      </c>
      <c r="AB1052" s="28" t="s">
        <v>82</v>
      </c>
      <c r="AC1052" s="28" t="s">
        <v>213</v>
      </c>
      <c r="AD1052" s="28" t="s">
        <v>214</v>
      </c>
      <c r="AE1052" s="28" t="s">
        <v>82</v>
      </c>
      <c r="AF1052" s="28" t="s">
        <v>82</v>
      </c>
      <c r="AG1052" s="28" t="s">
        <v>95</v>
      </c>
      <c r="AH1052" s="28" t="s">
        <v>82</v>
      </c>
      <c r="AI1052" s="28" t="s">
        <v>96</v>
      </c>
      <c r="AJ1052" s="28" t="s">
        <v>82</v>
      </c>
      <c r="AK1052" s="28" t="s">
        <v>82</v>
      </c>
      <c r="AL1052" s="28" t="s">
        <v>10195</v>
      </c>
      <c r="AM1052" s="28" t="s">
        <v>88</v>
      </c>
      <c r="AN1052" s="27" t="s">
        <v>5692</v>
      </c>
      <c r="AO1052" s="72">
        <f>C1052*U1052+D1052</f>
        <v>0</v>
      </c>
      <c r="AP1052" s="119" t="s">
        <v>10196</v>
      </c>
      <c r="AQ1052" s="27" t="s">
        <v>82</v>
      </c>
      <c r="AR1052" s="29" t="s">
        <v>82</v>
      </c>
      <c r="AS1052" s="29" t="s">
        <v>82</v>
      </c>
      <c r="AT1052" s="79" t="s">
        <v>82</v>
      </c>
      <c r="AW1052" s="80" t="s">
        <v>82</v>
      </c>
      <c r="AX1052" s="27" t="s">
        <v>82</v>
      </c>
      <c r="AY1052" s="27" t="s">
        <v>10197</v>
      </c>
      <c r="AZ1052" s="27" t="s">
        <v>82</v>
      </c>
      <c r="BA1052" s="27" t="s">
        <v>10198</v>
      </c>
      <c r="BB1052" s="27" t="s">
        <v>10199</v>
      </c>
      <c r="BC1052" s="27" t="s">
        <v>82</v>
      </c>
      <c r="BD1052" s="27" t="s">
        <v>82</v>
      </c>
      <c r="BE1052" s="27" t="s">
        <v>10200</v>
      </c>
      <c r="BF1052" s="27" t="s">
        <v>82</v>
      </c>
      <c r="BG1052" s="27" t="s">
        <v>10190</v>
      </c>
      <c r="BH1052" s="27" t="s">
        <v>2792</v>
      </c>
      <c r="BI1052" s="27" t="s">
        <v>5698</v>
      </c>
      <c r="BJ1052" s="27" t="s">
        <v>5960</v>
      </c>
      <c r="BK1052" s="27" t="s">
        <v>5960</v>
      </c>
      <c r="BL1052" s="27" t="s">
        <v>82</v>
      </c>
      <c r="BM1052" s="27" t="s">
        <v>82</v>
      </c>
      <c r="BN1052" s="27" t="s">
        <v>82</v>
      </c>
      <c r="BP1052" s="117">
        <f>AO1052*E1052</f>
        <v>0</v>
      </c>
      <c r="BQ1052" s="117">
        <f>AO1052*Z1052</f>
        <v>0</v>
      </c>
    </row>
    <row r="1053">
      <c r="A1053" s="48" t="s">
        <v>81</v>
      </c>
      <c r="B1053" s="48" t="s">
        <v>82</v>
      </c>
      <c r="C1053" s="58">
        <v>0</v>
      </c>
      <c r="D1053" s="58">
        <v>0</v>
      </c>
      <c r="E1053" s="64">
        <v>1003.2</v>
      </c>
      <c r="F1053" s="26" t="s">
        <v>10201</v>
      </c>
      <c r="G1053" s="27" t="s">
        <v>10147</v>
      </c>
      <c r="H1053" s="27" t="s">
        <v>10190</v>
      </c>
      <c r="I1053" s="118" t="s">
        <v>10202</v>
      </c>
      <c r="J1053" s="94" t="s">
        <v>136</v>
      </c>
      <c r="L1053" s="27" t="s">
        <v>82</v>
      </c>
      <c r="M1053" s="27" t="s">
        <v>815</v>
      </c>
      <c r="N1053" s="27" t="s">
        <v>88</v>
      </c>
      <c r="O1053" s="27" t="s">
        <v>82</v>
      </c>
      <c r="P1053" s="27" t="s">
        <v>82</v>
      </c>
      <c r="Q1053" s="27" t="s">
        <v>89</v>
      </c>
      <c r="R1053" s="27" t="s">
        <v>82</v>
      </c>
      <c r="S1053" s="95" t="s">
        <v>10203</v>
      </c>
      <c r="T1053" s="31">
        <v>10</v>
      </c>
      <c r="U1053" s="31">
        <v>16</v>
      </c>
      <c r="V1053" s="89">
        <v>46174</v>
      </c>
      <c r="W1053" s="89">
        <v>46174</v>
      </c>
      <c r="X1053" s="27" t="s">
        <v>10204</v>
      </c>
      <c r="Y1053" s="72">
        <v>96</v>
      </c>
      <c r="Z1053" s="76">
        <v>0.249</v>
      </c>
      <c r="AA1053" s="28" t="s">
        <v>10194</v>
      </c>
      <c r="AB1053" s="28" t="s">
        <v>82</v>
      </c>
      <c r="AC1053" s="28" t="s">
        <v>213</v>
      </c>
      <c r="AD1053" s="28" t="s">
        <v>214</v>
      </c>
      <c r="AE1053" s="28" t="s">
        <v>82</v>
      </c>
      <c r="AF1053" s="28" t="s">
        <v>82</v>
      </c>
      <c r="AG1053" s="28" t="s">
        <v>95</v>
      </c>
      <c r="AH1053" s="28" t="s">
        <v>82</v>
      </c>
      <c r="AI1053" s="28" t="s">
        <v>1759</v>
      </c>
      <c r="AJ1053" s="28" t="s">
        <v>82</v>
      </c>
      <c r="AK1053" s="28" t="s">
        <v>82</v>
      </c>
      <c r="AL1053" s="28" t="s">
        <v>10205</v>
      </c>
      <c r="AM1053" s="28" t="s">
        <v>88</v>
      </c>
      <c r="AN1053" s="27" t="s">
        <v>5692</v>
      </c>
      <c r="AO1053" s="72">
        <f>C1053*U1053+D1053</f>
        <v>0</v>
      </c>
      <c r="AP1053" s="27" t="s">
        <v>82</v>
      </c>
      <c r="AQ1053" s="27" t="s">
        <v>82</v>
      </c>
      <c r="AR1053" s="29" t="s">
        <v>82</v>
      </c>
      <c r="AS1053" s="29" t="s">
        <v>82</v>
      </c>
      <c r="AT1053" s="79" t="s">
        <v>82</v>
      </c>
      <c r="AW1053" s="80" t="s">
        <v>82</v>
      </c>
      <c r="AX1053" s="27" t="s">
        <v>82</v>
      </c>
      <c r="AY1053" s="27" t="s">
        <v>10206</v>
      </c>
      <c r="AZ1053" s="27" t="s">
        <v>82</v>
      </c>
      <c r="BA1053" s="27" t="s">
        <v>82</v>
      </c>
      <c r="BB1053" s="27" t="s">
        <v>10207</v>
      </c>
      <c r="BC1053" s="27" t="s">
        <v>82</v>
      </c>
      <c r="BD1053" s="27" t="s">
        <v>82</v>
      </c>
      <c r="BE1053" s="27" t="s">
        <v>82</v>
      </c>
      <c r="BF1053" s="27" t="s">
        <v>82</v>
      </c>
      <c r="BG1053" s="27" t="s">
        <v>10190</v>
      </c>
      <c r="BH1053" s="27" t="s">
        <v>2792</v>
      </c>
      <c r="BI1053" s="27" t="s">
        <v>5698</v>
      </c>
      <c r="BJ1053" s="27" t="s">
        <v>5960</v>
      </c>
      <c r="BK1053" s="27" t="s">
        <v>5960</v>
      </c>
      <c r="BL1053" s="27" t="s">
        <v>82</v>
      </c>
      <c r="BM1053" s="27" t="s">
        <v>82</v>
      </c>
      <c r="BN1053" s="27" t="s">
        <v>82</v>
      </c>
      <c r="BP1053" s="117">
        <f>AO1053*E1053</f>
        <v>0</v>
      </c>
      <c r="BQ1053" s="117">
        <f>AO1053*Z1053</f>
        <v>0</v>
      </c>
    </row>
    <row r="1054">
      <c r="A1054" s="48" t="s">
        <v>81</v>
      </c>
      <c r="B1054" s="48" t="s">
        <v>82</v>
      </c>
      <c r="C1054" s="58">
        <v>0</v>
      </c>
      <c r="D1054" s="58">
        <v>0</v>
      </c>
      <c r="E1054" s="64">
        <v>772.2</v>
      </c>
      <c r="F1054" s="26" t="s">
        <v>10208</v>
      </c>
      <c r="G1054" s="27" t="s">
        <v>10209</v>
      </c>
      <c r="H1054" s="27" t="s">
        <v>10210</v>
      </c>
      <c r="I1054" s="118" t="s">
        <v>10211</v>
      </c>
      <c r="J1054" s="94" t="s">
        <v>335</v>
      </c>
      <c r="L1054" s="27" t="s">
        <v>82</v>
      </c>
      <c r="M1054" s="27" t="s">
        <v>258</v>
      </c>
      <c r="N1054" s="27" t="s">
        <v>88</v>
      </c>
      <c r="O1054" s="27" t="s">
        <v>768</v>
      </c>
      <c r="P1054" s="27" t="s">
        <v>769</v>
      </c>
      <c r="Q1054" s="27" t="s">
        <v>89</v>
      </c>
      <c r="R1054" s="27" t="s">
        <v>82</v>
      </c>
      <c r="S1054" s="95" t="s">
        <v>10212</v>
      </c>
      <c r="T1054" s="31">
        <v>10</v>
      </c>
      <c r="U1054" s="31">
        <v>6</v>
      </c>
      <c r="V1054" s="89">
        <v>45881</v>
      </c>
      <c r="W1054" s="89">
        <v>45966</v>
      </c>
      <c r="X1054" s="27" t="s">
        <v>10213</v>
      </c>
      <c r="Y1054" s="72">
        <v>416</v>
      </c>
      <c r="Z1054" s="76">
        <v>0.43</v>
      </c>
      <c r="AA1054" s="28" t="s">
        <v>92</v>
      </c>
      <c r="AB1054" s="28" t="s">
        <v>82</v>
      </c>
      <c r="AC1054" s="28" t="s">
        <v>93</v>
      </c>
      <c r="AD1054" s="28" t="s">
        <v>123</v>
      </c>
      <c r="AE1054" s="28" t="s">
        <v>82</v>
      </c>
      <c r="AF1054" s="28" t="s">
        <v>82</v>
      </c>
      <c r="AG1054" s="28" t="s">
        <v>95</v>
      </c>
      <c r="AH1054" s="28" t="s">
        <v>82</v>
      </c>
      <c r="AI1054" s="28" t="s">
        <v>96</v>
      </c>
      <c r="AJ1054" s="28" t="s">
        <v>82</v>
      </c>
      <c r="AK1054" s="28" t="s">
        <v>82</v>
      </c>
      <c r="AL1054" s="28" t="s">
        <v>10214</v>
      </c>
      <c r="AM1054" s="28" t="s">
        <v>88</v>
      </c>
      <c r="AN1054" s="27" t="s">
        <v>98</v>
      </c>
      <c r="AO1054" s="72">
        <f>C1054*U1054+D1054</f>
        <v>0</v>
      </c>
      <c r="AP1054" s="27" t="s">
        <v>82</v>
      </c>
      <c r="AQ1054" s="27" t="s">
        <v>82</v>
      </c>
      <c r="AR1054" s="29" t="s">
        <v>82</v>
      </c>
      <c r="AS1054" s="29" t="s">
        <v>82</v>
      </c>
      <c r="AT1054" s="79" t="s">
        <v>82</v>
      </c>
      <c r="AW1054" s="80" t="s">
        <v>82</v>
      </c>
      <c r="AX1054" s="27" t="s">
        <v>82</v>
      </c>
      <c r="AY1054" s="27" t="s">
        <v>10215</v>
      </c>
      <c r="AZ1054" s="27" t="s">
        <v>82</v>
      </c>
      <c r="BA1054" s="27" t="s">
        <v>10216</v>
      </c>
      <c r="BB1054" s="27" t="s">
        <v>10217</v>
      </c>
      <c r="BC1054" s="27" t="s">
        <v>82</v>
      </c>
      <c r="BD1054" s="27" t="s">
        <v>82</v>
      </c>
      <c r="BE1054" s="27" t="s">
        <v>82</v>
      </c>
      <c r="BF1054" s="27" t="s">
        <v>82</v>
      </c>
      <c r="BG1054" s="27" t="s">
        <v>10210</v>
      </c>
      <c r="BH1054" s="27" t="s">
        <v>99</v>
      </c>
      <c r="BI1054" s="27" t="s">
        <v>107</v>
      </c>
      <c r="BJ1054" s="27" t="s">
        <v>108</v>
      </c>
      <c r="BK1054" s="27" t="s">
        <v>109</v>
      </c>
      <c r="BL1054" s="27" t="s">
        <v>82</v>
      </c>
      <c r="BM1054" s="27" t="s">
        <v>82</v>
      </c>
      <c r="BN1054" s="27" t="s">
        <v>82</v>
      </c>
      <c r="BP1054" s="117">
        <f>AO1054*E1054</f>
        <v>0</v>
      </c>
      <c r="BQ1054" s="117">
        <f>AO1054*Z1054</f>
        <v>0</v>
      </c>
    </row>
    <row r="1055">
      <c r="A1055" s="48" t="s">
        <v>81</v>
      </c>
      <c r="B1055" s="48" t="s">
        <v>82</v>
      </c>
      <c r="C1055" s="58">
        <v>0</v>
      </c>
      <c r="D1055" s="58">
        <v>0</v>
      </c>
      <c r="E1055" s="64">
        <v>1003.2</v>
      </c>
      <c r="F1055" s="26" t="s">
        <v>10218</v>
      </c>
      <c r="G1055" s="27" t="s">
        <v>10209</v>
      </c>
      <c r="H1055" s="27" t="s">
        <v>10210</v>
      </c>
      <c r="I1055" s="118" t="s">
        <v>10219</v>
      </c>
      <c r="J1055" s="94" t="s">
        <v>136</v>
      </c>
      <c r="L1055" s="27" t="s">
        <v>82</v>
      </c>
      <c r="M1055" s="27" t="s">
        <v>815</v>
      </c>
      <c r="N1055" s="27" t="s">
        <v>88</v>
      </c>
      <c r="O1055" s="27" t="s">
        <v>768</v>
      </c>
      <c r="P1055" s="27" t="s">
        <v>769</v>
      </c>
      <c r="Q1055" s="27" t="s">
        <v>89</v>
      </c>
      <c r="R1055" s="27" t="s">
        <v>82</v>
      </c>
      <c r="S1055" s="95" t="s">
        <v>10220</v>
      </c>
      <c r="T1055" s="31">
        <v>22</v>
      </c>
      <c r="U1055" s="31">
        <v>1</v>
      </c>
      <c r="V1055" s="89">
        <v>45924</v>
      </c>
      <c r="W1055" s="89">
        <v>45924</v>
      </c>
      <c r="X1055" s="27" t="s">
        <v>10221</v>
      </c>
      <c r="Y1055" s="72">
        <v>544</v>
      </c>
      <c r="Z1055" s="76">
        <v>0.56</v>
      </c>
      <c r="AA1055" s="28" t="s">
        <v>92</v>
      </c>
      <c r="AB1055" s="28" t="s">
        <v>82</v>
      </c>
      <c r="AC1055" s="28" t="s">
        <v>93</v>
      </c>
      <c r="AD1055" s="28" t="s">
        <v>123</v>
      </c>
      <c r="AE1055" s="28" t="s">
        <v>82</v>
      </c>
      <c r="AF1055" s="28" t="s">
        <v>82</v>
      </c>
      <c r="AG1055" s="28" t="s">
        <v>95</v>
      </c>
      <c r="AH1055" s="28" t="s">
        <v>82</v>
      </c>
      <c r="AI1055" s="28" t="s">
        <v>96</v>
      </c>
      <c r="AJ1055" s="28" t="s">
        <v>82</v>
      </c>
      <c r="AK1055" s="28" t="s">
        <v>82</v>
      </c>
      <c r="AL1055" s="28" t="s">
        <v>10222</v>
      </c>
      <c r="AM1055" s="28" t="s">
        <v>88</v>
      </c>
      <c r="AN1055" s="27" t="s">
        <v>145</v>
      </c>
      <c r="AO1055" s="72">
        <f>C1055*U1055+D1055</f>
        <v>0</v>
      </c>
      <c r="AP1055" s="27" t="s">
        <v>82</v>
      </c>
      <c r="AQ1055" s="27" t="s">
        <v>82</v>
      </c>
      <c r="AR1055" s="29" t="s">
        <v>82</v>
      </c>
      <c r="AS1055" s="29" t="s">
        <v>82</v>
      </c>
      <c r="AT1055" s="79" t="s">
        <v>82</v>
      </c>
      <c r="AW1055" s="80" t="s">
        <v>82</v>
      </c>
      <c r="AX1055" s="27" t="s">
        <v>82</v>
      </c>
      <c r="AY1055" s="27" t="s">
        <v>10223</v>
      </c>
      <c r="AZ1055" s="27" t="s">
        <v>82</v>
      </c>
      <c r="BA1055" s="27" t="s">
        <v>82</v>
      </c>
      <c r="BB1055" s="27" t="s">
        <v>10224</v>
      </c>
      <c r="BC1055" s="27" t="s">
        <v>82</v>
      </c>
      <c r="BD1055" s="27" t="s">
        <v>82</v>
      </c>
      <c r="BE1055" s="27" t="s">
        <v>82</v>
      </c>
      <c r="BF1055" s="27" t="s">
        <v>82</v>
      </c>
      <c r="BG1055" s="27" t="s">
        <v>10210</v>
      </c>
      <c r="BH1055" s="27" t="s">
        <v>99</v>
      </c>
      <c r="BI1055" s="27" t="s">
        <v>107</v>
      </c>
      <c r="BJ1055" s="27" t="s">
        <v>108</v>
      </c>
      <c r="BK1055" s="27" t="s">
        <v>109</v>
      </c>
      <c r="BL1055" s="27" t="s">
        <v>82</v>
      </c>
      <c r="BM1055" s="27" t="s">
        <v>82</v>
      </c>
      <c r="BN1055" s="27" t="s">
        <v>82</v>
      </c>
      <c r="BP1055" s="117">
        <f>AO1055*E1055</f>
        <v>0</v>
      </c>
      <c r="BQ1055" s="117">
        <f>AO1055*Z1055</f>
        <v>0</v>
      </c>
    </row>
    <row r="1056">
      <c r="A1056" s="48" t="s">
        <v>81</v>
      </c>
      <c r="B1056" s="48" t="s">
        <v>82</v>
      </c>
      <c r="C1056" s="58">
        <v>0</v>
      </c>
      <c r="D1056" s="58">
        <v>0</v>
      </c>
      <c r="E1056" s="64">
        <v>917.4</v>
      </c>
      <c r="F1056" s="26" t="s">
        <v>10225</v>
      </c>
      <c r="G1056" s="27" t="s">
        <v>10209</v>
      </c>
      <c r="H1056" s="27" t="s">
        <v>10210</v>
      </c>
      <c r="I1056" s="118" t="s">
        <v>10226</v>
      </c>
      <c r="J1056" s="94" t="s">
        <v>335</v>
      </c>
      <c r="L1056" s="27" t="s">
        <v>82</v>
      </c>
      <c r="M1056" s="27" t="s">
        <v>1027</v>
      </c>
      <c r="N1056" s="27" t="s">
        <v>88</v>
      </c>
      <c r="O1056" s="27" t="s">
        <v>768</v>
      </c>
      <c r="P1056" s="27" t="s">
        <v>769</v>
      </c>
      <c r="Q1056" s="27" t="s">
        <v>89</v>
      </c>
      <c r="R1056" s="27" t="s">
        <v>82</v>
      </c>
      <c r="S1056" s="95" t="s">
        <v>10227</v>
      </c>
      <c r="T1056" s="31">
        <v>10</v>
      </c>
      <c r="U1056" s="31">
        <v>6</v>
      </c>
      <c r="V1056" s="89">
        <v>45415</v>
      </c>
      <c r="W1056" s="89">
        <v>46136</v>
      </c>
      <c r="X1056" s="27" t="s">
        <v>10228</v>
      </c>
      <c r="Y1056" s="72">
        <v>576</v>
      </c>
      <c r="Z1056" s="76">
        <v>0.61</v>
      </c>
      <c r="AA1056" s="28" t="s">
        <v>92</v>
      </c>
      <c r="AB1056" s="28" t="s">
        <v>82</v>
      </c>
      <c r="AC1056" s="28" t="s">
        <v>93</v>
      </c>
      <c r="AD1056" s="28" t="s">
        <v>123</v>
      </c>
      <c r="AE1056" s="28" t="s">
        <v>82</v>
      </c>
      <c r="AF1056" s="28" t="s">
        <v>82</v>
      </c>
      <c r="AG1056" s="28" t="s">
        <v>95</v>
      </c>
      <c r="AH1056" s="28" t="s">
        <v>82</v>
      </c>
      <c r="AI1056" s="28" t="s">
        <v>96</v>
      </c>
      <c r="AJ1056" s="28" t="s">
        <v>82</v>
      </c>
      <c r="AK1056" s="28" t="s">
        <v>82</v>
      </c>
      <c r="AL1056" s="28" t="s">
        <v>10229</v>
      </c>
      <c r="AM1056" s="28" t="s">
        <v>88</v>
      </c>
      <c r="AN1056" s="27" t="s">
        <v>98</v>
      </c>
      <c r="AO1056" s="72">
        <f>C1056*U1056+D1056</f>
        <v>0</v>
      </c>
      <c r="AP1056" s="27" t="s">
        <v>82</v>
      </c>
      <c r="AQ1056" s="27" t="s">
        <v>82</v>
      </c>
      <c r="AR1056" s="29" t="s">
        <v>82</v>
      </c>
      <c r="AS1056" s="29" t="s">
        <v>82</v>
      </c>
      <c r="AT1056" s="79" t="s">
        <v>82</v>
      </c>
      <c r="AW1056" s="80" t="s">
        <v>82</v>
      </c>
      <c r="AX1056" s="27" t="s">
        <v>82</v>
      </c>
      <c r="AY1056" s="27" t="s">
        <v>10230</v>
      </c>
      <c r="AZ1056" s="27" t="s">
        <v>82</v>
      </c>
      <c r="BA1056" s="27" t="s">
        <v>10231</v>
      </c>
      <c r="BB1056" s="27" t="s">
        <v>10232</v>
      </c>
      <c r="BC1056" s="27" t="s">
        <v>82</v>
      </c>
      <c r="BD1056" s="27" t="s">
        <v>10233</v>
      </c>
      <c r="BE1056" s="27" t="s">
        <v>82</v>
      </c>
      <c r="BF1056" s="27" t="s">
        <v>82</v>
      </c>
      <c r="BG1056" s="27" t="s">
        <v>10210</v>
      </c>
      <c r="BH1056" s="27" t="s">
        <v>99</v>
      </c>
      <c r="BI1056" s="27" t="s">
        <v>107</v>
      </c>
      <c r="BJ1056" s="27" t="s">
        <v>108</v>
      </c>
      <c r="BK1056" s="27" t="s">
        <v>109</v>
      </c>
      <c r="BL1056" s="27" t="s">
        <v>82</v>
      </c>
      <c r="BM1056" s="27" t="s">
        <v>82</v>
      </c>
      <c r="BN1056" s="27" t="s">
        <v>82</v>
      </c>
      <c r="BP1056" s="117">
        <f>AO1056*E1056</f>
        <v>0</v>
      </c>
      <c r="BQ1056" s="117">
        <f>AO1056*Z1056</f>
        <v>0</v>
      </c>
    </row>
    <row r="1057">
      <c r="A1057" s="48" t="s">
        <v>81</v>
      </c>
      <c r="B1057" s="48" t="s">
        <v>82</v>
      </c>
      <c r="C1057" s="58">
        <v>0</v>
      </c>
      <c r="D1057" s="58">
        <v>0</v>
      </c>
      <c r="E1057" s="64">
        <v>1039.5</v>
      </c>
      <c r="F1057" s="26" t="s">
        <v>10234</v>
      </c>
      <c r="G1057" s="27" t="s">
        <v>10209</v>
      </c>
      <c r="H1057" s="27" t="s">
        <v>10210</v>
      </c>
      <c r="I1057" s="118" t="s">
        <v>10235</v>
      </c>
      <c r="J1057" s="94" t="s">
        <v>335</v>
      </c>
      <c r="L1057" s="27" t="s">
        <v>82</v>
      </c>
      <c r="M1057" s="27" t="s">
        <v>10236</v>
      </c>
      <c r="N1057" s="27" t="s">
        <v>88</v>
      </c>
      <c r="O1057" s="27" t="s">
        <v>768</v>
      </c>
      <c r="P1057" s="27" t="s">
        <v>769</v>
      </c>
      <c r="Q1057" s="27" t="s">
        <v>89</v>
      </c>
      <c r="R1057" s="27" t="s">
        <v>82</v>
      </c>
      <c r="S1057" s="95" t="s">
        <v>10237</v>
      </c>
      <c r="T1057" s="31">
        <v>10</v>
      </c>
      <c r="U1057" s="31">
        <v>6</v>
      </c>
      <c r="V1057" s="89">
        <v>45322</v>
      </c>
      <c r="W1057" s="89">
        <v>46205</v>
      </c>
      <c r="X1057" s="27" t="s">
        <v>10238</v>
      </c>
      <c r="Y1057" s="72">
        <v>416</v>
      </c>
      <c r="Z1057" s="76">
        <v>0.443</v>
      </c>
      <c r="AA1057" s="28" t="s">
        <v>92</v>
      </c>
      <c r="AB1057" s="28" t="s">
        <v>82</v>
      </c>
      <c r="AC1057" s="28" t="s">
        <v>93</v>
      </c>
      <c r="AD1057" s="28" t="s">
        <v>123</v>
      </c>
      <c r="AE1057" s="28" t="s">
        <v>82</v>
      </c>
      <c r="AF1057" s="28" t="s">
        <v>82</v>
      </c>
      <c r="AG1057" s="28" t="s">
        <v>95</v>
      </c>
      <c r="AH1057" s="28" t="s">
        <v>82</v>
      </c>
      <c r="AI1057" s="28" t="s">
        <v>96</v>
      </c>
      <c r="AJ1057" s="28" t="s">
        <v>82</v>
      </c>
      <c r="AK1057" s="28" t="s">
        <v>82</v>
      </c>
      <c r="AL1057" s="28" t="s">
        <v>10239</v>
      </c>
      <c r="AM1057" s="28" t="s">
        <v>88</v>
      </c>
      <c r="AN1057" s="27" t="s">
        <v>98</v>
      </c>
      <c r="AO1057" s="72">
        <f>C1057*U1057+D1057</f>
        <v>0</v>
      </c>
      <c r="AP1057" s="27" t="s">
        <v>82</v>
      </c>
      <c r="AQ1057" s="27" t="s">
        <v>82</v>
      </c>
      <c r="AR1057" s="29" t="s">
        <v>82</v>
      </c>
      <c r="AS1057" s="29" t="s">
        <v>82</v>
      </c>
      <c r="AT1057" s="79" t="s">
        <v>82</v>
      </c>
      <c r="AW1057" s="80" t="s">
        <v>82</v>
      </c>
      <c r="AX1057" s="27" t="s">
        <v>82</v>
      </c>
      <c r="AY1057" s="27" t="s">
        <v>10240</v>
      </c>
      <c r="AZ1057" s="27" t="s">
        <v>82</v>
      </c>
      <c r="BA1057" s="27" t="s">
        <v>10241</v>
      </c>
      <c r="BB1057" s="27" t="s">
        <v>10242</v>
      </c>
      <c r="BC1057" s="27" t="s">
        <v>82</v>
      </c>
      <c r="BD1057" s="27" t="s">
        <v>10243</v>
      </c>
      <c r="BE1057" s="27" t="s">
        <v>82</v>
      </c>
      <c r="BF1057" s="27" t="s">
        <v>82</v>
      </c>
      <c r="BG1057" s="27" t="s">
        <v>10210</v>
      </c>
      <c r="BH1057" s="27" t="s">
        <v>99</v>
      </c>
      <c r="BI1057" s="27" t="s">
        <v>107</v>
      </c>
      <c r="BJ1057" s="27" t="s">
        <v>108</v>
      </c>
      <c r="BK1057" s="27" t="s">
        <v>109</v>
      </c>
      <c r="BL1057" s="27" t="s">
        <v>82</v>
      </c>
      <c r="BM1057" s="27" t="s">
        <v>82</v>
      </c>
      <c r="BN1057" s="27" t="s">
        <v>82</v>
      </c>
      <c r="BP1057" s="117">
        <f>AO1057*E1057</f>
        <v>0</v>
      </c>
      <c r="BQ1057" s="117">
        <f>AO1057*Z1057</f>
        <v>0</v>
      </c>
    </row>
    <row r="1058">
      <c r="A1058" s="48" t="s">
        <v>81</v>
      </c>
      <c r="B1058" s="48" t="s">
        <v>82</v>
      </c>
      <c r="C1058" s="58">
        <v>0</v>
      </c>
      <c r="D1058" s="58">
        <v>0</v>
      </c>
      <c r="E1058" s="64">
        <v>917.4</v>
      </c>
      <c r="F1058" s="26" t="s">
        <v>10244</v>
      </c>
      <c r="G1058" s="27" t="s">
        <v>10209</v>
      </c>
      <c r="H1058" s="27" t="s">
        <v>10210</v>
      </c>
      <c r="I1058" s="118" t="s">
        <v>10245</v>
      </c>
      <c r="J1058" s="94" t="s">
        <v>395</v>
      </c>
      <c r="L1058" s="27" t="s">
        <v>82</v>
      </c>
      <c r="M1058" s="27" t="s">
        <v>1027</v>
      </c>
      <c r="N1058" s="27" t="s">
        <v>88</v>
      </c>
      <c r="O1058" s="27" t="s">
        <v>768</v>
      </c>
      <c r="P1058" s="27" t="s">
        <v>769</v>
      </c>
      <c r="Q1058" s="27" t="s">
        <v>89</v>
      </c>
      <c r="R1058" s="27" t="s">
        <v>82</v>
      </c>
      <c r="S1058" s="95" t="s">
        <v>10246</v>
      </c>
      <c r="T1058" s="31">
        <v>10</v>
      </c>
      <c r="U1058" s="31">
        <v>6</v>
      </c>
      <c r="V1058" s="89">
        <v>45770</v>
      </c>
      <c r="W1058" s="89">
        <v>46008</v>
      </c>
      <c r="X1058" s="27" t="s">
        <v>10247</v>
      </c>
      <c r="Y1058" s="72">
        <v>544</v>
      </c>
      <c r="Z1058" s="76">
        <v>0.553</v>
      </c>
      <c r="AA1058" s="28" t="s">
        <v>92</v>
      </c>
      <c r="AB1058" s="28" t="s">
        <v>82</v>
      </c>
      <c r="AC1058" s="28" t="s">
        <v>93</v>
      </c>
      <c r="AD1058" s="28" t="s">
        <v>123</v>
      </c>
      <c r="AE1058" s="28" t="s">
        <v>82</v>
      </c>
      <c r="AF1058" s="28" t="s">
        <v>82</v>
      </c>
      <c r="AG1058" s="28" t="s">
        <v>95</v>
      </c>
      <c r="AH1058" s="28" t="s">
        <v>82</v>
      </c>
      <c r="AI1058" s="28" t="s">
        <v>96</v>
      </c>
      <c r="AJ1058" s="28" t="s">
        <v>82</v>
      </c>
      <c r="AK1058" s="28" t="s">
        <v>82</v>
      </c>
      <c r="AL1058" s="28" t="s">
        <v>10248</v>
      </c>
      <c r="AM1058" s="28" t="s">
        <v>88</v>
      </c>
      <c r="AN1058" s="27" t="s">
        <v>98</v>
      </c>
      <c r="AO1058" s="72">
        <f>C1058*U1058+D1058</f>
        <v>0</v>
      </c>
      <c r="AP1058" s="27" t="s">
        <v>82</v>
      </c>
      <c r="AQ1058" s="27" t="s">
        <v>82</v>
      </c>
      <c r="AR1058" s="29" t="s">
        <v>82</v>
      </c>
      <c r="AS1058" s="29" t="s">
        <v>82</v>
      </c>
      <c r="AT1058" s="79" t="s">
        <v>82</v>
      </c>
      <c r="AW1058" s="80" t="s">
        <v>82</v>
      </c>
      <c r="AX1058" s="27" t="s">
        <v>82</v>
      </c>
      <c r="AY1058" s="27" t="s">
        <v>10249</v>
      </c>
      <c r="AZ1058" s="27" t="s">
        <v>82</v>
      </c>
      <c r="BA1058" s="27" t="s">
        <v>10250</v>
      </c>
      <c r="BB1058" s="27" t="s">
        <v>10251</v>
      </c>
      <c r="BC1058" s="27" t="s">
        <v>82</v>
      </c>
      <c r="BD1058" s="27" t="s">
        <v>82</v>
      </c>
      <c r="BE1058" s="27" t="s">
        <v>82</v>
      </c>
      <c r="BF1058" s="27" t="s">
        <v>82</v>
      </c>
      <c r="BG1058" s="27" t="s">
        <v>10210</v>
      </c>
      <c r="BH1058" s="27" t="s">
        <v>99</v>
      </c>
      <c r="BI1058" s="27" t="s">
        <v>107</v>
      </c>
      <c r="BJ1058" s="27" t="s">
        <v>108</v>
      </c>
      <c r="BK1058" s="27" t="s">
        <v>109</v>
      </c>
      <c r="BL1058" s="27" t="s">
        <v>82</v>
      </c>
      <c r="BM1058" s="27" t="s">
        <v>82</v>
      </c>
      <c r="BN1058" s="27" t="s">
        <v>82</v>
      </c>
      <c r="BP1058" s="117">
        <f>AO1058*E1058</f>
        <v>0</v>
      </c>
      <c r="BQ1058" s="117">
        <f>AO1058*Z1058</f>
        <v>0</v>
      </c>
    </row>
    <row r="1059">
      <c r="A1059" s="48" t="s">
        <v>81</v>
      </c>
      <c r="B1059" s="48" t="s">
        <v>82</v>
      </c>
      <c r="C1059" s="58">
        <v>0</v>
      </c>
      <c r="D1059" s="58">
        <v>0</v>
      </c>
      <c r="E1059" s="64">
        <v>726</v>
      </c>
      <c r="F1059" s="26" t="s">
        <v>10252</v>
      </c>
      <c r="G1059" s="27" t="s">
        <v>10209</v>
      </c>
      <c r="H1059" s="27" t="s">
        <v>10210</v>
      </c>
      <c r="I1059" s="118" t="s">
        <v>10253</v>
      </c>
      <c r="J1059" s="94" t="s">
        <v>335</v>
      </c>
      <c r="L1059" s="27" t="s">
        <v>82</v>
      </c>
      <c r="M1059" s="27" t="s">
        <v>794</v>
      </c>
      <c r="N1059" s="27" t="s">
        <v>88</v>
      </c>
      <c r="O1059" s="27" t="s">
        <v>768</v>
      </c>
      <c r="P1059" s="27" t="s">
        <v>769</v>
      </c>
      <c r="Q1059" s="27" t="s">
        <v>89</v>
      </c>
      <c r="R1059" s="27" t="s">
        <v>82</v>
      </c>
      <c r="S1059" s="95" t="s">
        <v>10254</v>
      </c>
      <c r="T1059" s="31">
        <v>10</v>
      </c>
      <c r="U1059" s="31">
        <v>6</v>
      </c>
      <c r="V1059" s="89">
        <v>45334</v>
      </c>
      <c r="W1059" s="89">
        <v>46234</v>
      </c>
      <c r="X1059" s="27" t="s">
        <v>10255</v>
      </c>
      <c r="Y1059" s="72">
        <v>448</v>
      </c>
      <c r="Z1059" s="76">
        <v>0.466</v>
      </c>
      <c r="AA1059" s="28" t="s">
        <v>92</v>
      </c>
      <c r="AB1059" s="28" t="s">
        <v>82</v>
      </c>
      <c r="AC1059" s="28" t="s">
        <v>93</v>
      </c>
      <c r="AD1059" s="28" t="s">
        <v>123</v>
      </c>
      <c r="AE1059" s="28" t="s">
        <v>82</v>
      </c>
      <c r="AF1059" s="28" t="s">
        <v>82</v>
      </c>
      <c r="AG1059" s="28" t="s">
        <v>95</v>
      </c>
      <c r="AH1059" s="28" t="s">
        <v>82</v>
      </c>
      <c r="AI1059" s="28" t="s">
        <v>96</v>
      </c>
      <c r="AJ1059" s="28" t="s">
        <v>82</v>
      </c>
      <c r="AK1059" s="28" t="s">
        <v>82</v>
      </c>
      <c r="AL1059" s="28" t="s">
        <v>10256</v>
      </c>
      <c r="AM1059" s="28" t="s">
        <v>88</v>
      </c>
      <c r="AN1059" s="27" t="s">
        <v>98</v>
      </c>
      <c r="AO1059" s="72">
        <f>C1059*U1059+D1059</f>
        <v>0</v>
      </c>
      <c r="AP1059" s="27" t="s">
        <v>82</v>
      </c>
      <c r="AQ1059" s="27" t="s">
        <v>82</v>
      </c>
      <c r="AR1059" s="29" t="s">
        <v>82</v>
      </c>
      <c r="AS1059" s="29" t="s">
        <v>82</v>
      </c>
      <c r="AT1059" s="79" t="s">
        <v>82</v>
      </c>
      <c r="AW1059" s="80" t="s">
        <v>82</v>
      </c>
      <c r="AX1059" s="27" t="s">
        <v>82</v>
      </c>
      <c r="AY1059" s="27" t="s">
        <v>10257</v>
      </c>
      <c r="AZ1059" s="27" t="s">
        <v>82</v>
      </c>
      <c r="BA1059" s="27" t="s">
        <v>10258</v>
      </c>
      <c r="BB1059" s="27" t="s">
        <v>10259</v>
      </c>
      <c r="BC1059" s="27" t="s">
        <v>82</v>
      </c>
      <c r="BD1059" s="27" t="s">
        <v>10260</v>
      </c>
      <c r="BE1059" s="27" t="s">
        <v>82</v>
      </c>
      <c r="BF1059" s="27" t="s">
        <v>82</v>
      </c>
      <c r="BG1059" s="27" t="s">
        <v>10210</v>
      </c>
      <c r="BH1059" s="27" t="s">
        <v>99</v>
      </c>
      <c r="BI1059" s="27" t="s">
        <v>107</v>
      </c>
      <c r="BJ1059" s="27" t="s">
        <v>108</v>
      </c>
      <c r="BK1059" s="27" t="s">
        <v>109</v>
      </c>
      <c r="BL1059" s="27" t="s">
        <v>82</v>
      </c>
      <c r="BM1059" s="27" t="s">
        <v>82</v>
      </c>
      <c r="BN1059" s="27" t="s">
        <v>82</v>
      </c>
      <c r="BP1059" s="117">
        <f>AO1059*E1059</f>
        <v>0</v>
      </c>
      <c r="BQ1059" s="117">
        <f>AO1059*Z1059</f>
        <v>0</v>
      </c>
    </row>
    <row r="1060">
      <c r="A1060" s="48" t="s">
        <v>81</v>
      </c>
      <c r="B1060" s="48" t="s">
        <v>82</v>
      </c>
      <c r="C1060" s="58">
        <v>0</v>
      </c>
      <c r="D1060" s="58">
        <v>0</v>
      </c>
      <c r="E1060" s="64">
        <v>798.6</v>
      </c>
      <c r="F1060" s="26" t="s">
        <v>10261</v>
      </c>
      <c r="G1060" s="27" t="s">
        <v>10209</v>
      </c>
      <c r="H1060" s="27" t="s">
        <v>10210</v>
      </c>
      <c r="I1060" s="118" t="s">
        <v>10262</v>
      </c>
      <c r="J1060" s="94" t="s">
        <v>395</v>
      </c>
      <c r="L1060" s="27" t="s">
        <v>82</v>
      </c>
      <c r="M1060" s="27" t="s">
        <v>804</v>
      </c>
      <c r="N1060" s="27" t="s">
        <v>804</v>
      </c>
      <c r="O1060" s="27" t="s">
        <v>768</v>
      </c>
      <c r="P1060" s="27" t="s">
        <v>769</v>
      </c>
      <c r="Q1060" s="27" t="s">
        <v>89</v>
      </c>
      <c r="R1060" s="27" t="s">
        <v>82</v>
      </c>
      <c r="S1060" s="95" t="s">
        <v>10263</v>
      </c>
      <c r="T1060" s="31">
        <v>10</v>
      </c>
      <c r="U1060" s="31">
        <v>8</v>
      </c>
      <c r="V1060" s="89">
        <v>46154</v>
      </c>
      <c r="W1060" s="89">
        <v>46160</v>
      </c>
      <c r="X1060" s="27" t="s">
        <v>10264</v>
      </c>
      <c r="Y1060" s="72">
        <v>352</v>
      </c>
      <c r="Z1060" s="76">
        <v>0.38</v>
      </c>
      <c r="AA1060" s="28" t="s">
        <v>92</v>
      </c>
      <c r="AB1060" s="28" t="s">
        <v>82</v>
      </c>
      <c r="AC1060" s="28" t="s">
        <v>93</v>
      </c>
      <c r="AD1060" s="28" t="s">
        <v>123</v>
      </c>
      <c r="AE1060" s="28" t="s">
        <v>82</v>
      </c>
      <c r="AF1060" s="28" t="s">
        <v>82</v>
      </c>
      <c r="AG1060" s="28" t="s">
        <v>95</v>
      </c>
      <c r="AH1060" s="28" t="s">
        <v>82</v>
      </c>
      <c r="AI1060" s="28" t="s">
        <v>96</v>
      </c>
      <c r="AJ1060" s="28" t="s">
        <v>82</v>
      </c>
      <c r="AK1060" s="28" t="s">
        <v>82</v>
      </c>
      <c r="AL1060" s="28" t="s">
        <v>10265</v>
      </c>
      <c r="AM1060" s="28" t="s">
        <v>88</v>
      </c>
      <c r="AN1060" s="27" t="s">
        <v>98</v>
      </c>
      <c r="AO1060" s="72">
        <f>C1060*U1060+D1060</f>
        <v>0</v>
      </c>
      <c r="AP1060" s="27" t="s">
        <v>82</v>
      </c>
      <c r="AQ1060" s="27" t="s">
        <v>82</v>
      </c>
      <c r="AR1060" s="29" t="s">
        <v>82</v>
      </c>
      <c r="AS1060" s="29" t="s">
        <v>82</v>
      </c>
      <c r="AT1060" s="79" t="s">
        <v>82</v>
      </c>
      <c r="AW1060" s="80" t="s">
        <v>82</v>
      </c>
      <c r="AX1060" s="27" t="s">
        <v>82</v>
      </c>
      <c r="AY1060" s="27" t="s">
        <v>10266</v>
      </c>
      <c r="AZ1060" s="27" t="s">
        <v>82</v>
      </c>
      <c r="BA1060" s="27" t="s">
        <v>10267</v>
      </c>
      <c r="BB1060" s="27" t="s">
        <v>10268</v>
      </c>
      <c r="BC1060" s="27" t="s">
        <v>82</v>
      </c>
      <c r="BD1060" s="27" t="s">
        <v>82</v>
      </c>
      <c r="BE1060" s="27" t="s">
        <v>82</v>
      </c>
      <c r="BF1060" s="27" t="s">
        <v>82</v>
      </c>
      <c r="BG1060" s="27" t="s">
        <v>10210</v>
      </c>
      <c r="BH1060" s="27" t="s">
        <v>99</v>
      </c>
      <c r="BI1060" s="27" t="s">
        <v>107</v>
      </c>
      <c r="BJ1060" s="27" t="s">
        <v>108</v>
      </c>
      <c r="BK1060" s="27" t="s">
        <v>109</v>
      </c>
      <c r="BL1060" s="27" t="s">
        <v>82</v>
      </c>
      <c r="BM1060" s="27" t="s">
        <v>82</v>
      </c>
      <c r="BN1060" s="27" t="s">
        <v>82</v>
      </c>
      <c r="BP1060" s="117">
        <f>AO1060*E1060</f>
        <v>0</v>
      </c>
      <c r="BQ1060" s="117">
        <f>AO1060*Z1060</f>
        <v>0</v>
      </c>
    </row>
    <row r="1061">
      <c r="A1061" s="48" t="s">
        <v>81</v>
      </c>
      <c r="B1061" s="48" t="s">
        <v>82</v>
      </c>
      <c r="C1061" s="58">
        <v>0</v>
      </c>
      <c r="D1061" s="58">
        <v>0</v>
      </c>
      <c r="E1061" s="64">
        <v>891</v>
      </c>
      <c r="F1061" s="26" t="s">
        <v>10269</v>
      </c>
      <c r="G1061" s="27" t="s">
        <v>10270</v>
      </c>
      <c r="H1061" s="27" t="s">
        <v>10271</v>
      </c>
      <c r="I1061" s="118" t="s">
        <v>10272</v>
      </c>
      <c r="J1061" s="94" t="s">
        <v>902</v>
      </c>
      <c r="L1061" s="27" t="s">
        <v>82</v>
      </c>
      <c r="M1061" s="27" t="s">
        <v>1116</v>
      </c>
      <c r="N1061" s="27" t="s">
        <v>88</v>
      </c>
      <c r="O1061" s="27" t="s">
        <v>5687</v>
      </c>
      <c r="P1061" s="27" t="s">
        <v>10273</v>
      </c>
      <c r="Q1061" s="27" t="s">
        <v>89</v>
      </c>
      <c r="R1061" s="27" t="s">
        <v>82</v>
      </c>
      <c r="S1061" s="95" t="s">
        <v>10274</v>
      </c>
      <c r="T1061" s="31">
        <v>10</v>
      </c>
      <c r="U1061" s="31">
        <v>16</v>
      </c>
      <c r="V1061" s="89">
        <v>46265</v>
      </c>
      <c r="W1061" s="89">
        <v>46265</v>
      </c>
      <c r="X1061" s="27" t="s">
        <v>10275</v>
      </c>
      <c r="Y1061" s="72">
        <v>48</v>
      </c>
      <c r="Z1061" s="76">
        <v>0.33</v>
      </c>
      <c r="AA1061" s="28" t="s">
        <v>2135</v>
      </c>
      <c r="AB1061" s="28" t="s">
        <v>82</v>
      </c>
      <c r="AC1061" s="28" t="s">
        <v>213</v>
      </c>
      <c r="AD1061" s="28" t="s">
        <v>123</v>
      </c>
      <c r="AE1061" s="28" t="s">
        <v>906</v>
      </c>
      <c r="AF1061" s="28" t="s">
        <v>82</v>
      </c>
      <c r="AG1061" s="28" t="s">
        <v>95</v>
      </c>
      <c r="AH1061" s="28" t="s">
        <v>82</v>
      </c>
      <c r="AI1061" s="28" t="s">
        <v>96</v>
      </c>
      <c r="AJ1061" s="28" t="s">
        <v>82</v>
      </c>
      <c r="AK1061" s="28" t="s">
        <v>82</v>
      </c>
      <c r="AL1061" s="28" t="s">
        <v>10276</v>
      </c>
      <c r="AM1061" s="28" t="s">
        <v>88</v>
      </c>
      <c r="AN1061" s="27" t="s">
        <v>5692</v>
      </c>
      <c r="AO1061" s="72">
        <f>C1061*U1061+D1061</f>
        <v>0</v>
      </c>
      <c r="AP1061" s="27" t="s">
        <v>82</v>
      </c>
      <c r="AQ1061" s="27" t="s">
        <v>82</v>
      </c>
      <c r="AR1061" s="29" t="s">
        <v>82</v>
      </c>
      <c r="AS1061" s="29" t="s">
        <v>82</v>
      </c>
      <c r="AT1061" s="79" t="s">
        <v>82</v>
      </c>
      <c r="AW1061" s="80" t="s">
        <v>82</v>
      </c>
      <c r="AX1061" s="27" t="s">
        <v>82</v>
      </c>
      <c r="AY1061" s="27" t="s">
        <v>10277</v>
      </c>
      <c r="AZ1061" s="27" t="s">
        <v>82</v>
      </c>
      <c r="BA1061" s="27" t="s">
        <v>82</v>
      </c>
      <c r="BB1061" s="27" t="s">
        <v>10278</v>
      </c>
      <c r="BC1061" s="27" t="s">
        <v>82</v>
      </c>
      <c r="BD1061" s="27" t="s">
        <v>82</v>
      </c>
      <c r="BE1061" s="27" t="s">
        <v>82</v>
      </c>
      <c r="BF1061" s="27" t="s">
        <v>82</v>
      </c>
      <c r="BG1061" s="27" t="s">
        <v>10279</v>
      </c>
      <c r="BH1061" s="27" t="s">
        <v>2792</v>
      </c>
      <c r="BI1061" s="27" t="s">
        <v>5278</v>
      </c>
      <c r="BJ1061" s="27" t="s">
        <v>5279</v>
      </c>
      <c r="BK1061" s="27" t="s">
        <v>6101</v>
      </c>
      <c r="BL1061" s="27" t="s">
        <v>82</v>
      </c>
      <c r="BM1061" s="27" t="s">
        <v>82</v>
      </c>
      <c r="BN1061" s="27" t="s">
        <v>82</v>
      </c>
      <c r="BP1061" s="117">
        <f>AO1061*E1061</f>
        <v>0</v>
      </c>
      <c r="BQ1061" s="117">
        <f>AO1061*Z1061</f>
        <v>0</v>
      </c>
    </row>
    <row r="1062">
      <c r="A1062" s="48" t="s">
        <v>81</v>
      </c>
      <c r="B1062" s="48" t="s">
        <v>82</v>
      </c>
      <c r="C1062" s="58">
        <v>0</v>
      </c>
      <c r="D1062" s="58">
        <v>0</v>
      </c>
      <c r="E1062" s="64">
        <v>818.4</v>
      </c>
      <c r="F1062" s="26" t="s">
        <v>10280</v>
      </c>
      <c r="G1062" s="27" t="s">
        <v>10281</v>
      </c>
      <c r="H1062" s="27" t="s">
        <v>10282</v>
      </c>
      <c r="I1062" s="118" t="s">
        <v>10283</v>
      </c>
      <c r="J1062" s="94" t="s">
        <v>136</v>
      </c>
      <c r="L1062" s="27" t="s">
        <v>115</v>
      </c>
      <c r="M1062" s="27" t="s">
        <v>884</v>
      </c>
      <c r="N1062" s="27" t="s">
        <v>88</v>
      </c>
      <c r="O1062" s="27" t="s">
        <v>187</v>
      </c>
      <c r="P1062" s="27" t="s">
        <v>188</v>
      </c>
      <c r="Q1062" s="27" t="s">
        <v>89</v>
      </c>
      <c r="R1062" s="27" t="s">
        <v>82</v>
      </c>
      <c r="S1062" s="95" t="s">
        <v>10284</v>
      </c>
      <c r="T1062" s="31">
        <v>10</v>
      </c>
      <c r="U1062" s="31">
        <v>20</v>
      </c>
      <c r="V1062" s="89">
        <v>46170</v>
      </c>
      <c r="W1062" s="89">
        <v>46170</v>
      </c>
      <c r="X1062" s="27" t="s">
        <v>10285</v>
      </c>
      <c r="Y1062" s="72">
        <v>240</v>
      </c>
      <c r="Z1062" s="76">
        <v>0.32</v>
      </c>
      <c r="AA1062" s="28" t="s">
        <v>191</v>
      </c>
      <c r="AB1062" s="28" t="s">
        <v>82</v>
      </c>
      <c r="AC1062" s="28" t="s">
        <v>192</v>
      </c>
      <c r="AD1062" s="28" t="s">
        <v>123</v>
      </c>
      <c r="AE1062" s="28" t="s">
        <v>82</v>
      </c>
      <c r="AF1062" s="28" t="s">
        <v>82</v>
      </c>
      <c r="AG1062" s="28" t="s">
        <v>95</v>
      </c>
      <c r="AH1062" s="28" t="s">
        <v>82</v>
      </c>
      <c r="AI1062" s="28" t="s">
        <v>96</v>
      </c>
      <c r="AJ1062" s="28" t="s">
        <v>82</v>
      </c>
      <c r="AK1062" s="28" t="s">
        <v>82</v>
      </c>
      <c r="AL1062" s="28" t="s">
        <v>10286</v>
      </c>
      <c r="AM1062" s="28" t="s">
        <v>88</v>
      </c>
      <c r="AN1062" s="27" t="s">
        <v>98</v>
      </c>
      <c r="AO1062" s="72">
        <f>C1062*U1062+D1062</f>
        <v>0</v>
      </c>
      <c r="AP1062" s="27" t="s">
        <v>82</v>
      </c>
      <c r="AQ1062" s="27" t="s">
        <v>82</v>
      </c>
      <c r="AR1062" s="29" t="s">
        <v>82</v>
      </c>
      <c r="AS1062" s="29" t="s">
        <v>82</v>
      </c>
      <c r="AT1062" s="79" t="s">
        <v>82</v>
      </c>
      <c r="AW1062" s="80" t="s">
        <v>82</v>
      </c>
      <c r="AX1062" s="27" t="s">
        <v>82</v>
      </c>
      <c r="AY1062" s="27" t="s">
        <v>10287</v>
      </c>
      <c r="AZ1062" s="27" t="s">
        <v>82</v>
      </c>
      <c r="BA1062" s="27" t="s">
        <v>10288</v>
      </c>
      <c r="BB1062" s="27" t="s">
        <v>10289</v>
      </c>
      <c r="BC1062" s="27" t="s">
        <v>82</v>
      </c>
      <c r="BD1062" s="27" t="s">
        <v>82</v>
      </c>
      <c r="BE1062" s="27" t="s">
        <v>82</v>
      </c>
      <c r="BF1062" s="27" t="s">
        <v>82</v>
      </c>
      <c r="BG1062" s="27" t="s">
        <v>10282</v>
      </c>
      <c r="BH1062" s="27" t="s">
        <v>128</v>
      </c>
      <c r="BI1062" s="27" t="s">
        <v>200</v>
      </c>
      <c r="BJ1062" s="27" t="s">
        <v>201</v>
      </c>
      <c r="BK1062" s="27" t="s">
        <v>381</v>
      </c>
      <c r="BL1062" s="27" t="s">
        <v>82</v>
      </c>
      <c r="BM1062" s="27" t="s">
        <v>82</v>
      </c>
      <c r="BN1062" s="27" t="s">
        <v>82</v>
      </c>
      <c r="BP1062" s="117">
        <f>AO1062*E1062</f>
        <v>0</v>
      </c>
      <c r="BQ1062" s="117">
        <f>AO1062*Z1062</f>
        <v>0</v>
      </c>
    </row>
    <row r="1063">
      <c r="A1063" s="48" t="s">
        <v>81</v>
      </c>
      <c r="B1063" s="48" t="s">
        <v>82</v>
      </c>
      <c r="C1063" s="58">
        <v>0</v>
      </c>
      <c r="D1063" s="58">
        <v>0</v>
      </c>
      <c r="E1063" s="64">
        <v>633.6</v>
      </c>
      <c r="F1063" s="26" t="s">
        <v>10290</v>
      </c>
      <c r="G1063" s="27" t="s">
        <v>404</v>
      </c>
      <c r="H1063" s="27" t="s">
        <v>10291</v>
      </c>
      <c r="I1063" s="118" t="s">
        <v>10292</v>
      </c>
      <c r="J1063" s="94" t="s">
        <v>395</v>
      </c>
      <c r="L1063" s="27" t="s">
        <v>115</v>
      </c>
      <c r="M1063" s="27" t="s">
        <v>1857</v>
      </c>
      <c r="N1063" s="27" t="s">
        <v>1857</v>
      </c>
      <c r="O1063" s="27" t="s">
        <v>187</v>
      </c>
      <c r="P1063" s="27" t="s">
        <v>188</v>
      </c>
      <c r="Q1063" s="27" t="s">
        <v>89</v>
      </c>
      <c r="R1063" s="27" t="s">
        <v>82</v>
      </c>
      <c r="S1063" s="95" t="s">
        <v>10293</v>
      </c>
      <c r="T1063" s="31">
        <v>10</v>
      </c>
      <c r="U1063" s="31">
        <v>10</v>
      </c>
      <c r="V1063" s="89">
        <v>44862</v>
      </c>
      <c r="W1063" s="89">
        <v>46148</v>
      </c>
      <c r="X1063" s="27" t="s">
        <v>10294</v>
      </c>
      <c r="Y1063" s="72">
        <v>240</v>
      </c>
      <c r="Z1063" s="76">
        <v>0.32</v>
      </c>
      <c r="AA1063" s="28" t="s">
        <v>191</v>
      </c>
      <c r="AB1063" s="28" t="s">
        <v>82</v>
      </c>
      <c r="AC1063" s="28" t="s">
        <v>192</v>
      </c>
      <c r="AD1063" s="28" t="s">
        <v>123</v>
      </c>
      <c r="AE1063" s="28" t="s">
        <v>82</v>
      </c>
      <c r="AF1063" s="28" t="s">
        <v>82</v>
      </c>
      <c r="AG1063" s="28" t="s">
        <v>95</v>
      </c>
      <c r="AH1063" s="28" t="s">
        <v>82</v>
      </c>
      <c r="AI1063" s="28" t="s">
        <v>96</v>
      </c>
      <c r="AJ1063" s="28" t="s">
        <v>82</v>
      </c>
      <c r="AK1063" s="28" t="s">
        <v>82</v>
      </c>
      <c r="AL1063" s="28" t="s">
        <v>10295</v>
      </c>
      <c r="AM1063" s="28" t="s">
        <v>88</v>
      </c>
      <c r="AN1063" s="27" t="s">
        <v>98</v>
      </c>
      <c r="AO1063" s="72">
        <f>C1063*U1063+D1063</f>
        <v>0</v>
      </c>
      <c r="AP1063" s="27" t="s">
        <v>82</v>
      </c>
      <c r="AQ1063" s="27" t="s">
        <v>82</v>
      </c>
      <c r="AR1063" s="29" t="s">
        <v>82</v>
      </c>
      <c r="AS1063" s="29" t="s">
        <v>82</v>
      </c>
      <c r="AT1063" s="79" t="s">
        <v>82</v>
      </c>
      <c r="AW1063" s="80" t="s">
        <v>82</v>
      </c>
      <c r="AX1063" s="27" t="s">
        <v>82</v>
      </c>
      <c r="AY1063" s="27" t="s">
        <v>10296</v>
      </c>
      <c r="AZ1063" s="27" t="s">
        <v>82</v>
      </c>
      <c r="BA1063" s="27" t="s">
        <v>82</v>
      </c>
      <c r="BB1063" s="27" t="s">
        <v>10297</v>
      </c>
      <c r="BC1063" s="27" t="s">
        <v>82</v>
      </c>
      <c r="BD1063" s="27" t="s">
        <v>10298</v>
      </c>
      <c r="BE1063" s="27" t="s">
        <v>82</v>
      </c>
      <c r="BF1063" s="27" t="s">
        <v>82</v>
      </c>
      <c r="BG1063" s="27" t="s">
        <v>10299</v>
      </c>
      <c r="BH1063" s="27" t="s">
        <v>128</v>
      </c>
      <c r="BI1063" s="27" t="s">
        <v>200</v>
      </c>
      <c r="BJ1063" s="27" t="s">
        <v>412</v>
      </c>
      <c r="BK1063" s="27" t="s">
        <v>413</v>
      </c>
      <c r="BL1063" s="27" t="s">
        <v>82</v>
      </c>
      <c r="BM1063" s="27" t="s">
        <v>82</v>
      </c>
      <c r="BN1063" s="27" t="s">
        <v>82</v>
      </c>
      <c r="BP1063" s="117">
        <f>AO1063*E1063</f>
        <v>0</v>
      </c>
      <c r="BQ1063" s="117">
        <f>AO1063*Z1063</f>
        <v>0</v>
      </c>
    </row>
    <row r="1064">
      <c r="A1064" s="48" t="s">
        <v>81</v>
      </c>
      <c r="B1064" s="48" t="s">
        <v>82</v>
      </c>
      <c r="C1064" s="58">
        <v>0</v>
      </c>
      <c r="D1064" s="58">
        <v>0</v>
      </c>
      <c r="E1064" s="64">
        <v>798.6</v>
      </c>
      <c r="F1064" s="26" t="s">
        <v>10300</v>
      </c>
      <c r="G1064" s="27" t="s">
        <v>404</v>
      </c>
      <c r="H1064" s="27" t="s">
        <v>10291</v>
      </c>
      <c r="I1064" s="118" t="s">
        <v>10301</v>
      </c>
      <c r="J1064" s="94" t="s">
        <v>614</v>
      </c>
      <c r="L1064" s="27" t="s">
        <v>115</v>
      </c>
      <c r="M1064" s="27" t="s">
        <v>804</v>
      </c>
      <c r="N1064" s="27" t="s">
        <v>88</v>
      </c>
      <c r="O1064" s="27" t="s">
        <v>187</v>
      </c>
      <c r="P1064" s="27" t="s">
        <v>188</v>
      </c>
      <c r="Q1064" s="27" t="s">
        <v>89</v>
      </c>
      <c r="R1064" s="27" t="s">
        <v>82</v>
      </c>
      <c r="S1064" s="95" t="s">
        <v>10302</v>
      </c>
      <c r="T1064" s="31">
        <v>10</v>
      </c>
      <c r="U1064" s="31">
        <v>7</v>
      </c>
      <c r="V1064" s="89">
        <v>45425</v>
      </c>
      <c r="W1064" s="89">
        <v>45856</v>
      </c>
      <c r="X1064" s="27" t="s">
        <v>10303</v>
      </c>
      <c r="Y1064" s="72">
        <v>336</v>
      </c>
      <c r="Z1064" s="76">
        <v>0.497</v>
      </c>
      <c r="AA1064" s="28" t="s">
        <v>191</v>
      </c>
      <c r="AB1064" s="28" t="s">
        <v>82</v>
      </c>
      <c r="AC1064" s="28" t="s">
        <v>192</v>
      </c>
      <c r="AD1064" s="28" t="s">
        <v>123</v>
      </c>
      <c r="AE1064" s="28" t="s">
        <v>82</v>
      </c>
      <c r="AF1064" s="28" t="s">
        <v>82</v>
      </c>
      <c r="AG1064" s="28" t="s">
        <v>95</v>
      </c>
      <c r="AH1064" s="28" t="s">
        <v>82</v>
      </c>
      <c r="AI1064" s="28" t="s">
        <v>96</v>
      </c>
      <c r="AJ1064" s="28" t="s">
        <v>82</v>
      </c>
      <c r="AK1064" s="28" t="s">
        <v>82</v>
      </c>
      <c r="AL1064" s="28" t="s">
        <v>10304</v>
      </c>
      <c r="AM1064" s="28" t="s">
        <v>88</v>
      </c>
      <c r="AN1064" s="27" t="s">
        <v>98</v>
      </c>
      <c r="AO1064" s="72">
        <f>C1064*U1064+D1064</f>
        <v>0</v>
      </c>
      <c r="AP1064" s="27" t="s">
        <v>82</v>
      </c>
      <c r="AQ1064" s="27" t="s">
        <v>82</v>
      </c>
      <c r="AR1064" s="29" t="s">
        <v>82</v>
      </c>
      <c r="AS1064" s="29" t="s">
        <v>82</v>
      </c>
      <c r="AT1064" s="79" t="s">
        <v>82</v>
      </c>
      <c r="AW1064" s="80" t="s">
        <v>82</v>
      </c>
      <c r="AX1064" s="27" t="s">
        <v>82</v>
      </c>
      <c r="AY1064" s="27" t="s">
        <v>10305</v>
      </c>
      <c r="AZ1064" s="27" t="s">
        <v>82</v>
      </c>
      <c r="BA1064" s="27" t="s">
        <v>10306</v>
      </c>
      <c r="BB1064" s="27" t="s">
        <v>10307</v>
      </c>
      <c r="BC1064" s="27" t="s">
        <v>82</v>
      </c>
      <c r="BD1064" s="27" t="s">
        <v>10308</v>
      </c>
      <c r="BE1064" s="27" t="s">
        <v>82</v>
      </c>
      <c r="BF1064" s="27" t="s">
        <v>82</v>
      </c>
      <c r="BG1064" s="27" t="s">
        <v>10299</v>
      </c>
      <c r="BH1064" s="27" t="s">
        <v>128</v>
      </c>
      <c r="BI1064" s="27" t="s">
        <v>200</v>
      </c>
      <c r="BJ1064" s="27" t="s">
        <v>412</v>
      </c>
      <c r="BK1064" s="27" t="s">
        <v>413</v>
      </c>
      <c r="BL1064" s="27" t="s">
        <v>82</v>
      </c>
      <c r="BM1064" s="27" t="s">
        <v>82</v>
      </c>
      <c r="BN1064" s="27" t="s">
        <v>82</v>
      </c>
      <c r="BP1064" s="117">
        <f>AO1064*E1064</f>
        <v>0</v>
      </c>
      <c r="BQ1064" s="117">
        <f>AO1064*Z1064</f>
        <v>0</v>
      </c>
    </row>
    <row r="1065">
      <c r="A1065" s="48" t="s">
        <v>81</v>
      </c>
      <c r="B1065" s="48" t="s">
        <v>82</v>
      </c>
      <c r="C1065" s="58">
        <v>0</v>
      </c>
      <c r="D1065" s="58">
        <v>0</v>
      </c>
      <c r="E1065" s="64">
        <v>891</v>
      </c>
      <c r="F1065" s="26" t="s">
        <v>10309</v>
      </c>
      <c r="G1065" s="27" t="s">
        <v>10310</v>
      </c>
      <c r="H1065" s="27" t="s">
        <v>10311</v>
      </c>
      <c r="I1065" s="118" t="s">
        <v>10312</v>
      </c>
      <c r="J1065" s="94" t="s">
        <v>136</v>
      </c>
      <c r="L1065" s="27" t="s">
        <v>82</v>
      </c>
      <c r="M1065" s="27" t="s">
        <v>1116</v>
      </c>
      <c r="N1065" s="27" t="s">
        <v>88</v>
      </c>
      <c r="O1065" s="27" t="s">
        <v>7737</v>
      </c>
      <c r="P1065" s="27" t="s">
        <v>10313</v>
      </c>
      <c r="Q1065" s="27" t="s">
        <v>89</v>
      </c>
      <c r="R1065" s="27" t="s">
        <v>10314</v>
      </c>
      <c r="S1065" s="95" t="s">
        <v>10315</v>
      </c>
      <c r="T1065" s="31">
        <v>10</v>
      </c>
      <c r="U1065" s="31">
        <v>14</v>
      </c>
      <c r="V1065" s="89">
        <v>43315</v>
      </c>
      <c r="W1065" s="89">
        <v>46191</v>
      </c>
      <c r="X1065" s="27" t="s">
        <v>10316</v>
      </c>
      <c r="Y1065" s="72">
        <v>144</v>
      </c>
      <c r="Z1065" s="76">
        <v>0.345</v>
      </c>
      <c r="AA1065" s="28" t="s">
        <v>5553</v>
      </c>
      <c r="AB1065" s="28" t="s">
        <v>82</v>
      </c>
      <c r="AC1065" s="28" t="s">
        <v>5554</v>
      </c>
      <c r="AD1065" s="28" t="s">
        <v>94</v>
      </c>
      <c r="AE1065" s="28" t="s">
        <v>82</v>
      </c>
      <c r="AF1065" s="28" t="s">
        <v>82</v>
      </c>
      <c r="AG1065" s="28" t="s">
        <v>95</v>
      </c>
      <c r="AH1065" s="28" t="s">
        <v>10310</v>
      </c>
      <c r="AI1065" s="28" t="s">
        <v>96</v>
      </c>
      <c r="AJ1065" s="28" t="s">
        <v>82</v>
      </c>
      <c r="AK1065" s="28" t="s">
        <v>82</v>
      </c>
      <c r="AL1065" s="28" t="s">
        <v>10317</v>
      </c>
      <c r="AM1065" s="28" t="s">
        <v>88</v>
      </c>
      <c r="AN1065" s="27" t="s">
        <v>5692</v>
      </c>
      <c r="AO1065" s="72">
        <f>C1065*U1065+D1065</f>
        <v>0</v>
      </c>
      <c r="AP1065" s="119" t="s">
        <v>10318</v>
      </c>
      <c r="AQ1065" s="27" t="s">
        <v>82</v>
      </c>
      <c r="AR1065" s="29" t="s">
        <v>82</v>
      </c>
      <c r="AS1065" s="29" t="s">
        <v>82</v>
      </c>
      <c r="AT1065" s="79" t="s">
        <v>82</v>
      </c>
      <c r="AW1065" s="80" t="s">
        <v>82</v>
      </c>
      <c r="AX1065" s="27" t="s">
        <v>82</v>
      </c>
      <c r="AY1065" s="27" t="s">
        <v>10319</v>
      </c>
      <c r="AZ1065" s="27" t="s">
        <v>82</v>
      </c>
      <c r="BA1065" s="27" t="s">
        <v>82</v>
      </c>
      <c r="BB1065" s="27" t="s">
        <v>10320</v>
      </c>
      <c r="BC1065" s="27" t="s">
        <v>82</v>
      </c>
      <c r="BD1065" s="27" t="s">
        <v>10321</v>
      </c>
      <c r="BE1065" s="27" t="s">
        <v>10322</v>
      </c>
      <c r="BF1065" s="27" t="s">
        <v>82</v>
      </c>
      <c r="BG1065" s="27" t="s">
        <v>10311</v>
      </c>
      <c r="BH1065" s="27" t="s">
        <v>128</v>
      </c>
      <c r="BI1065" s="27" t="s">
        <v>200</v>
      </c>
      <c r="BJ1065" s="27" t="s">
        <v>268</v>
      </c>
      <c r="BK1065" s="27" t="s">
        <v>269</v>
      </c>
      <c r="BL1065" s="27" t="s">
        <v>82</v>
      </c>
      <c r="BM1065" s="27" t="s">
        <v>82</v>
      </c>
      <c r="BN1065" s="27" t="s">
        <v>82</v>
      </c>
      <c r="BP1065" s="117">
        <f>AO1065*E1065</f>
        <v>0</v>
      </c>
      <c r="BQ1065" s="117">
        <f>AO1065*Z1065</f>
        <v>0</v>
      </c>
    </row>
    <row r="1066">
      <c r="A1066" s="48" t="s">
        <v>81</v>
      </c>
      <c r="B1066" s="48" t="s">
        <v>82</v>
      </c>
      <c r="C1066" s="58">
        <v>0</v>
      </c>
      <c r="D1066" s="58">
        <v>0</v>
      </c>
      <c r="E1066" s="64">
        <v>772.2</v>
      </c>
      <c r="F1066" s="26" t="s">
        <v>10323</v>
      </c>
      <c r="G1066" s="27" t="s">
        <v>10324</v>
      </c>
      <c r="H1066" s="27" t="s">
        <v>10325</v>
      </c>
      <c r="I1066" s="118" t="s">
        <v>10326</v>
      </c>
      <c r="J1066" s="94" t="s">
        <v>114</v>
      </c>
      <c r="L1066" s="27" t="s">
        <v>82</v>
      </c>
      <c r="M1066" s="27" t="s">
        <v>258</v>
      </c>
      <c r="N1066" s="27" t="s">
        <v>88</v>
      </c>
      <c r="O1066" s="27" t="s">
        <v>768</v>
      </c>
      <c r="P1066" s="27" t="s">
        <v>769</v>
      </c>
      <c r="Q1066" s="27" t="s">
        <v>89</v>
      </c>
      <c r="R1066" s="27" t="s">
        <v>82</v>
      </c>
      <c r="S1066" s="95" t="s">
        <v>10327</v>
      </c>
      <c r="T1066" s="31">
        <v>10</v>
      </c>
      <c r="U1066" s="31">
        <v>8</v>
      </c>
      <c r="V1066" s="89">
        <v>45218</v>
      </c>
      <c r="W1066" s="89">
        <v>45219</v>
      </c>
      <c r="X1066" s="27" t="s">
        <v>10328</v>
      </c>
      <c r="Y1066" s="72">
        <v>320</v>
      </c>
      <c r="Z1066" s="76">
        <v>0.493</v>
      </c>
      <c r="AA1066" s="28" t="s">
        <v>1004</v>
      </c>
      <c r="AB1066" s="28" t="s">
        <v>82</v>
      </c>
      <c r="AC1066" s="28" t="s">
        <v>1005</v>
      </c>
      <c r="AD1066" s="28" t="s">
        <v>123</v>
      </c>
      <c r="AE1066" s="28" t="s">
        <v>82</v>
      </c>
      <c r="AF1066" s="28" t="s">
        <v>82</v>
      </c>
      <c r="AG1066" s="28" t="s">
        <v>95</v>
      </c>
      <c r="AH1066" s="28" t="s">
        <v>82</v>
      </c>
      <c r="AI1066" s="28" t="s">
        <v>96</v>
      </c>
      <c r="AJ1066" s="28" t="s">
        <v>82</v>
      </c>
      <c r="AK1066" s="28" t="s">
        <v>82</v>
      </c>
      <c r="AL1066" s="28" t="s">
        <v>10329</v>
      </c>
      <c r="AM1066" s="28" t="s">
        <v>88</v>
      </c>
      <c r="AN1066" s="27" t="s">
        <v>98</v>
      </c>
      <c r="AO1066" s="72">
        <f>C1066*U1066+D1066</f>
        <v>0</v>
      </c>
      <c r="AP1066" s="27" t="s">
        <v>82</v>
      </c>
      <c r="AQ1066" s="27" t="s">
        <v>82</v>
      </c>
      <c r="AR1066" s="29" t="s">
        <v>82</v>
      </c>
      <c r="AS1066" s="29" t="s">
        <v>82</v>
      </c>
      <c r="AT1066" s="79" t="s">
        <v>82</v>
      </c>
      <c r="AW1066" s="80" t="s">
        <v>82</v>
      </c>
      <c r="AX1066" s="27" t="s">
        <v>82</v>
      </c>
      <c r="AY1066" s="27" t="s">
        <v>10330</v>
      </c>
      <c r="AZ1066" s="27" t="s">
        <v>82</v>
      </c>
      <c r="BA1066" s="27" t="s">
        <v>10331</v>
      </c>
      <c r="BB1066" s="27" t="s">
        <v>10332</v>
      </c>
      <c r="BC1066" s="27" t="s">
        <v>82</v>
      </c>
      <c r="BD1066" s="27" t="s">
        <v>82</v>
      </c>
      <c r="BE1066" s="27" t="s">
        <v>10333</v>
      </c>
      <c r="BF1066" s="27" t="s">
        <v>82</v>
      </c>
      <c r="BG1066" s="27" t="s">
        <v>10325</v>
      </c>
      <c r="BH1066" s="27" t="s">
        <v>99</v>
      </c>
      <c r="BI1066" s="27" t="s">
        <v>107</v>
      </c>
      <c r="BJ1066" s="27" t="s">
        <v>834</v>
      </c>
      <c r="BK1066" s="27" t="s">
        <v>109</v>
      </c>
      <c r="BL1066" s="27" t="s">
        <v>82</v>
      </c>
      <c r="BM1066" s="27" t="s">
        <v>82</v>
      </c>
      <c r="BN1066" s="27" t="s">
        <v>82</v>
      </c>
      <c r="BP1066" s="117">
        <f>AO1066*E1066</f>
        <v>0</v>
      </c>
      <c r="BQ1066" s="117">
        <f>AO1066*Z1066</f>
        <v>0</v>
      </c>
    </row>
    <row r="1067">
      <c r="A1067" s="48" t="s">
        <v>81</v>
      </c>
      <c r="B1067" s="48" t="s">
        <v>82</v>
      </c>
      <c r="C1067" s="58">
        <v>0</v>
      </c>
      <c r="D1067" s="58">
        <v>0</v>
      </c>
      <c r="E1067" s="64">
        <v>844.8</v>
      </c>
      <c r="F1067" s="26" t="s">
        <v>10334</v>
      </c>
      <c r="G1067" s="27" t="s">
        <v>10324</v>
      </c>
      <c r="H1067" s="27" t="s">
        <v>10325</v>
      </c>
      <c r="I1067" s="118" t="s">
        <v>10335</v>
      </c>
      <c r="J1067" s="94" t="s">
        <v>114</v>
      </c>
      <c r="L1067" s="27" t="s">
        <v>82</v>
      </c>
      <c r="M1067" s="27" t="s">
        <v>838</v>
      </c>
      <c r="N1067" s="27" t="s">
        <v>88</v>
      </c>
      <c r="O1067" s="27" t="s">
        <v>768</v>
      </c>
      <c r="P1067" s="27" t="s">
        <v>769</v>
      </c>
      <c r="Q1067" s="27" t="s">
        <v>89</v>
      </c>
      <c r="R1067" s="27" t="s">
        <v>82</v>
      </c>
      <c r="S1067" s="95" t="s">
        <v>10336</v>
      </c>
      <c r="T1067" s="31">
        <v>10</v>
      </c>
      <c r="U1067" s="31">
        <v>6</v>
      </c>
      <c r="V1067" s="89">
        <v>45372</v>
      </c>
      <c r="W1067" s="89">
        <v>45372</v>
      </c>
      <c r="X1067" s="27" t="s">
        <v>10337</v>
      </c>
      <c r="Y1067" s="72">
        <v>448</v>
      </c>
      <c r="Z1067" s="76">
        <v>0.54</v>
      </c>
      <c r="AA1067" s="28" t="s">
        <v>1004</v>
      </c>
      <c r="AB1067" s="28" t="s">
        <v>82</v>
      </c>
      <c r="AC1067" s="28" t="s">
        <v>1005</v>
      </c>
      <c r="AD1067" s="28" t="s">
        <v>123</v>
      </c>
      <c r="AE1067" s="28" t="s">
        <v>82</v>
      </c>
      <c r="AF1067" s="28" t="s">
        <v>82</v>
      </c>
      <c r="AG1067" s="28" t="s">
        <v>95</v>
      </c>
      <c r="AH1067" s="28" t="s">
        <v>82</v>
      </c>
      <c r="AI1067" s="28" t="s">
        <v>96</v>
      </c>
      <c r="AJ1067" s="28" t="s">
        <v>82</v>
      </c>
      <c r="AK1067" s="28" t="s">
        <v>82</v>
      </c>
      <c r="AL1067" s="28" t="s">
        <v>10338</v>
      </c>
      <c r="AM1067" s="28" t="s">
        <v>88</v>
      </c>
      <c r="AN1067" s="27" t="s">
        <v>98</v>
      </c>
      <c r="AO1067" s="72">
        <f>C1067*U1067+D1067</f>
        <v>0</v>
      </c>
      <c r="AP1067" s="27" t="s">
        <v>82</v>
      </c>
      <c r="AQ1067" s="27" t="s">
        <v>82</v>
      </c>
      <c r="AR1067" s="29" t="s">
        <v>82</v>
      </c>
      <c r="AS1067" s="29" t="s">
        <v>82</v>
      </c>
      <c r="AT1067" s="79" t="s">
        <v>82</v>
      </c>
      <c r="AW1067" s="80" t="s">
        <v>82</v>
      </c>
      <c r="AX1067" s="27" t="s">
        <v>82</v>
      </c>
      <c r="AY1067" s="27" t="s">
        <v>10339</v>
      </c>
      <c r="AZ1067" s="27" t="s">
        <v>82</v>
      </c>
      <c r="BA1067" s="27" t="s">
        <v>10340</v>
      </c>
      <c r="BB1067" s="27" t="s">
        <v>10341</v>
      </c>
      <c r="BC1067" s="27" t="s">
        <v>82</v>
      </c>
      <c r="BD1067" s="27" t="s">
        <v>10342</v>
      </c>
      <c r="BE1067" s="27" t="s">
        <v>82</v>
      </c>
      <c r="BF1067" s="27" t="s">
        <v>82</v>
      </c>
      <c r="BG1067" s="27" t="s">
        <v>10325</v>
      </c>
      <c r="BH1067" s="27" t="s">
        <v>99</v>
      </c>
      <c r="BI1067" s="27" t="s">
        <v>107</v>
      </c>
      <c r="BJ1067" s="27" t="s">
        <v>834</v>
      </c>
      <c r="BK1067" s="27" t="s">
        <v>109</v>
      </c>
      <c r="BL1067" s="27" t="s">
        <v>82</v>
      </c>
      <c r="BM1067" s="27" t="s">
        <v>82</v>
      </c>
      <c r="BN1067" s="27" t="s">
        <v>82</v>
      </c>
      <c r="BP1067" s="117">
        <f>AO1067*E1067</f>
        <v>0</v>
      </c>
      <c r="BQ1067" s="117">
        <f>AO1067*Z1067</f>
        <v>0</v>
      </c>
    </row>
    <row r="1068">
      <c r="A1068" s="48" t="s">
        <v>81</v>
      </c>
      <c r="B1068" s="48" t="s">
        <v>82</v>
      </c>
      <c r="C1068" s="58">
        <v>0</v>
      </c>
      <c r="D1068" s="58">
        <v>0</v>
      </c>
      <c r="E1068" s="64">
        <v>1326.6</v>
      </c>
      <c r="F1068" s="26" t="s">
        <v>10343</v>
      </c>
      <c r="G1068" s="27" t="s">
        <v>10324</v>
      </c>
      <c r="H1068" s="27" t="s">
        <v>10325</v>
      </c>
      <c r="I1068" s="118" t="s">
        <v>10344</v>
      </c>
      <c r="J1068" s="94" t="s">
        <v>614</v>
      </c>
      <c r="L1068" s="27" t="s">
        <v>82</v>
      </c>
      <c r="M1068" s="27" t="s">
        <v>1800</v>
      </c>
      <c r="N1068" s="27" t="s">
        <v>88</v>
      </c>
      <c r="O1068" s="27" t="s">
        <v>768</v>
      </c>
      <c r="P1068" s="27" t="s">
        <v>769</v>
      </c>
      <c r="Q1068" s="27" t="s">
        <v>89</v>
      </c>
      <c r="R1068" s="27" t="s">
        <v>82</v>
      </c>
      <c r="S1068" s="95" t="s">
        <v>10345</v>
      </c>
      <c r="T1068" s="31">
        <v>10</v>
      </c>
      <c r="U1068" s="31">
        <v>10</v>
      </c>
      <c r="V1068" s="89">
        <v>46066</v>
      </c>
      <c r="W1068" s="89">
        <v>46066</v>
      </c>
      <c r="X1068" s="27" t="s">
        <v>10346</v>
      </c>
      <c r="Y1068" s="72">
        <v>480</v>
      </c>
      <c r="Z1068" s="76">
        <v>0.534</v>
      </c>
      <c r="AA1068" s="28" t="s">
        <v>245</v>
      </c>
      <c r="AB1068" s="28" t="s">
        <v>82</v>
      </c>
      <c r="AC1068" s="28" t="s">
        <v>192</v>
      </c>
      <c r="AD1068" s="28" t="s">
        <v>123</v>
      </c>
      <c r="AE1068" s="28" t="s">
        <v>82</v>
      </c>
      <c r="AF1068" s="28" t="s">
        <v>82</v>
      </c>
      <c r="AG1068" s="28" t="s">
        <v>95</v>
      </c>
      <c r="AH1068" s="28" t="s">
        <v>82</v>
      </c>
      <c r="AI1068" s="28" t="s">
        <v>96</v>
      </c>
      <c r="AJ1068" s="28" t="s">
        <v>82</v>
      </c>
      <c r="AK1068" s="28" t="s">
        <v>82</v>
      </c>
      <c r="AL1068" s="28" t="s">
        <v>10347</v>
      </c>
      <c r="AM1068" s="28" t="s">
        <v>88</v>
      </c>
      <c r="AN1068" s="27" t="s">
        <v>98</v>
      </c>
      <c r="AO1068" s="72">
        <f>C1068*U1068+D1068</f>
        <v>0</v>
      </c>
      <c r="AP1068" s="27" t="s">
        <v>82</v>
      </c>
      <c r="AQ1068" s="27" t="s">
        <v>82</v>
      </c>
      <c r="AR1068" s="29" t="s">
        <v>82</v>
      </c>
      <c r="AS1068" s="29" t="s">
        <v>82</v>
      </c>
      <c r="AT1068" s="79" t="s">
        <v>82</v>
      </c>
      <c r="AW1068" s="80" t="s">
        <v>82</v>
      </c>
      <c r="AX1068" s="27" t="s">
        <v>82</v>
      </c>
      <c r="AY1068" s="27" t="s">
        <v>10348</v>
      </c>
      <c r="AZ1068" s="27" t="s">
        <v>82</v>
      </c>
      <c r="BA1068" s="27" t="s">
        <v>10349</v>
      </c>
      <c r="BB1068" s="27" t="s">
        <v>10350</v>
      </c>
      <c r="BC1068" s="27" t="s">
        <v>82</v>
      </c>
      <c r="BD1068" s="27" t="s">
        <v>82</v>
      </c>
      <c r="BE1068" s="27" t="s">
        <v>82</v>
      </c>
      <c r="BF1068" s="27" t="s">
        <v>82</v>
      </c>
      <c r="BG1068" s="27" t="s">
        <v>10325</v>
      </c>
      <c r="BH1068" s="27" t="s">
        <v>99</v>
      </c>
      <c r="BI1068" s="27" t="s">
        <v>107</v>
      </c>
      <c r="BJ1068" s="27" t="s">
        <v>834</v>
      </c>
      <c r="BK1068" s="27" t="s">
        <v>109</v>
      </c>
      <c r="BL1068" s="27" t="s">
        <v>82</v>
      </c>
      <c r="BM1068" s="27" t="s">
        <v>82</v>
      </c>
      <c r="BN1068" s="27" t="s">
        <v>82</v>
      </c>
      <c r="BP1068" s="117">
        <f>AO1068*E1068</f>
        <v>0</v>
      </c>
      <c r="BQ1068" s="117">
        <f>AO1068*Z1068</f>
        <v>0</v>
      </c>
    </row>
    <row r="1069">
      <c r="A1069" s="48" t="s">
        <v>81</v>
      </c>
      <c r="B1069" s="48" t="s">
        <v>82</v>
      </c>
      <c r="C1069" s="58">
        <v>0</v>
      </c>
      <c r="D1069" s="58">
        <v>0</v>
      </c>
      <c r="E1069" s="64">
        <v>1927.2</v>
      </c>
      <c r="F1069" s="26" t="s">
        <v>10351</v>
      </c>
      <c r="G1069" s="27" t="s">
        <v>10352</v>
      </c>
      <c r="H1069" s="27" t="s">
        <v>10353</v>
      </c>
      <c r="I1069" s="118" t="s">
        <v>10354</v>
      </c>
      <c r="J1069" s="94" t="s">
        <v>395</v>
      </c>
      <c r="L1069" s="27" t="s">
        <v>82</v>
      </c>
      <c r="M1069" s="27" t="s">
        <v>10138</v>
      </c>
      <c r="N1069" s="27" t="s">
        <v>88</v>
      </c>
      <c r="O1069" s="27" t="s">
        <v>241</v>
      </c>
      <c r="P1069" s="27" t="s">
        <v>242</v>
      </c>
      <c r="Q1069" s="27" t="s">
        <v>89</v>
      </c>
      <c r="R1069" s="27" t="s">
        <v>82</v>
      </c>
      <c r="S1069" s="95" t="s">
        <v>10355</v>
      </c>
      <c r="T1069" s="31">
        <v>10</v>
      </c>
      <c r="U1069" s="31">
        <v>4</v>
      </c>
      <c r="V1069" s="89">
        <v>45283</v>
      </c>
      <c r="W1069" s="89">
        <v>45861</v>
      </c>
      <c r="X1069" s="27" t="s">
        <v>10356</v>
      </c>
      <c r="Y1069" s="72">
        <v>544</v>
      </c>
      <c r="Z1069" s="76">
        <v>1.23</v>
      </c>
      <c r="AA1069" s="28" t="s">
        <v>10357</v>
      </c>
      <c r="AB1069" s="28" t="s">
        <v>82</v>
      </c>
      <c r="AC1069" s="28" t="s">
        <v>2181</v>
      </c>
      <c r="AD1069" s="28" t="s">
        <v>123</v>
      </c>
      <c r="AE1069" s="28" t="s">
        <v>82</v>
      </c>
      <c r="AF1069" s="28" t="s">
        <v>82</v>
      </c>
      <c r="AG1069" s="28" t="s">
        <v>95</v>
      </c>
      <c r="AH1069" s="28" t="s">
        <v>82</v>
      </c>
      <c r="AI1069" s="28" t="s">
        <v>96</v>
      </c>
      <c r="AJ1069" s="28" t="s">
        <v>82</v>
      </c>
      <c r="AK1069" s="28" t="s">
        <v>82</v>
      </c>
      <c r="AL1069" s="28" t="s">
        <v>10358</v>
      </c>
      <c r="AM1069" s="28" t="s">
        <v>88</v>
      </c>
      <c r="AN1069" s="27" t="s">
        <v>98</v>
      </c>
      <c r="AO1069" s="72">
        <f>C1069*U1069+D1069</f>
        <v>0</v>
      </c>
      <c r="AP1069" s="27" t="s">
        <v>82</v>
      </c>
      <c r="AQ1069" s="27" t="s">
        <v>82</v>
      </c>
      <c r="AR1069" s="29" t="s">
        <v>82</v>
      </c>
      <c r="AS1069" s="29" t="s">
        <v>82</v>
      </c>
      <c r="AT1069" s="79" t="s">
        <v>82</v>
      </c>
      <c r="AW1069" s="80" t="s">
        <v>82</v>
      </c>
      <c r="AX1069" s="27" t="s">
        <v>82</v>
      </c>
      <c r="AY1069" s="27" t="s">
        <v>10359</v>
      </c>
      <c r="AZ1069" s="27" t="s">
        <v>82</v>
      </c>
      <c r="BA1069" s="27" t="s">
        <v>10360</v>
      </c>
      <c r="BB1069" s="27" t="s">
        <v>10361</v>
      </c>
      <c r="BC1069" s="27" t="s">
        <v>82</v>
      </c>
      <c r="BD1069" s="27" t="s">
        <v>10362</v>
      </c>
      <c r="BE1069" s="27" t="s">
        <v>10363</v>
      </c>
      <c r="BF1069" s="27" t="s">
        <v>82</v>
      </c>
      <c r="BG1069" s="27" t="s">
        <v>10364</v>
      </c>
      <c r="BH1069" s="27" t="s">
        <v>128</v>
      </c>
      <c r="BI1069" s="27" t="s">
        <v>220</v>
      </c>
      <c r="BJ1069" s="27" t="s">
        <v>221</v>
      </c>
      <c r="BK1069" s="27" t="s">
        <v>202</v>
      </c>
      <c r="BL1069" s="27" t="s">
        <v>82</v>
      </c>
      <c r="BM1069" s="27" t="s">
        <v>82</v>
      </c>
      <c r="BN1069" s="27" t="s">
        <v>82</v>
      </c>
      <c r="BP1069" s="117">
        <f>AO1069*E1069</f>
        <v>0</v>
      </c>
      <c r="BQ1069" s="117">
        <f>AO1069*Z1069</f>
        <v>0</v>
      </c>
    </row>
    <row r="1070">
      <c r="A1070" s="48" t="s">
        <v>81</v>
      </c>
      <c r="B1070" s="48" t="s">
        <v>82</v>
      </c>
      <c r="C1070" s="58">
        <v>0</v>
      </c>
      <c r="D1070" s="58">
        <v>0</v>
      </c>
      <c r="E1070" s="64">
        <v>1432.2</v>
      </c>
      <c r="F1070" s="26" t="s">
        <v>10365</v>
      </c>
      <c r="G1070" s="27" t="s">
        <v>10366</v>
      </c>
      <c r="H1070" s="27" t="s">
        <v>10367</v>
      </c>
      <c r="I1070" s="118" t="s">
        <v>10368</v>
      </c>
      <c r="J1070" s="94" t="s">
        <v>2350</v>
      </c>
      <c r="L1070" s="27" t="s">
        <v>115</v>
      </c>
      <c r="M1070" s="27" t="s">
        <v>116</v>
      </c>
      <c r="N1070" s="27" t="s">
        <v>88</v>
      </c>
      <c r="O1070" s="27" t="s">
        <v>481</v>
      </c>
      <c r="P1070" s="27" t="s">
        <v>482</v>
      </c>
      <c r="Q1070" s="27" t="s">
        <v>89</v>
      </c>
      <c r="R1070" s="27" t="s">
        <v>82</v>
      </c>
      <c r="S1070" s="95" t="s">
        <v>10369</v>
      </c>
      <c r="T1070" s="31">
        <v>10</v>
      </c>
      <c r="U1070" s="31">
        <v>6</v>
      </c>
      <c r="V1070" s="89">
        <v>46240</v>
      </c>
      <c r="W1070" s="89">
        <v>46240</v>
      </c>
      <c r="X1070" s="27" t="s">
        <v>10370</v>
      </c>
      <c r="Y1070" s="72">
        <v>304</v>
      </c>
      <c r="Z1070" s="76">
        <v>0.6</v>
      </c>
      <c r="AA1070" s="28" t="s">
        <v>121</v>
      </c>
      <c r="AB1070" s="28" t="s">
        <v>82</v>
      </c>
      <c r="AC1070" s="28" t="s">
        <v>122</v>
      </c>
      <c r="AD1070" s="28" t="s">
        <v>123</v>
      </c>
      <c r="AE1070" s="28" t="s">
        <v>82</v>
      </c>
      <c r="AF1070" s="28" t="s">
        <v>82</v>
      </c>
      <c r="AG1070" s="28" t="s">
        <v>95</v>
      </c>
      <c r="AH1070" s="28" t="s">
        <v>82</v>
      </c>
      <c r="AI1070" s="28" t="s">
        <v>96</v>
      </c>
      <c r="AJ1070" s="28" t="s">
        <v>82</v>
      </c>
      <c r="AK1070" s="28" t="s">
        <v>82</v>
      </c>
      <c r="AL1070" s="28" t="s">
        <v>10371</v>
      </c>
      <c r="AM1070" s="28" t="s">
        <v>88</v>
      </c>
      <c r="AN1070" s="27" t="s">
        <v>98</v>
      </c>
      <c r="AO1070" s="72">
        <f>C1070*U1070+D1070</f>
        <v>0</v>
      </c>
      <c r="AP1070" s="27" t="s">
        <v>82</v>
      </c>
      <c r="AQ1070" s="27" t="s">
        <v>82</v>
      </c>
      <c r="AR1070" s="29" t="s">
        <v>82</v>
      </c>
      <c r="AS1070" s="29" t="s">
        <v>82</v>
      </c>
      <c r="AT1070" s="79" t="s">
        <v>82</v>
      </c>
      <c r="AW1070" s="80" t="s">
        <v>82</v>
      </c>
      <c r="AX1070" s="27" t="s">
        <v>82</v>
      </c>
      <c r="AY1070" s="27" t="s">
        <v>10372</v>
      </c>
      <c r="AZ1070" s="27" t="s">
        <v>82</v>
      </c>
      <c r="BA1070" s="27" t="s">
        <v>10373</v>
      </c>
      <c r="BB1070" s="27" t="s">
        <v>10374</v>
      </c>
      <c r="BC1070" s="27" t="s">
        <v>82</v>
      </c>
      <c r="BD1070" s="27" t="s">
        <v>82</v>
      </c>
      <c r="BE1070" s="27" t="s">
        <v>82</v>
      </c>
      <c r="BF1070" s="27" t="s">
        <v>82</v>
      </c>
      <c r="BG1070" s="27" t="s">
        <v>10367</v>
      </c>
      <c r="BH1070" s="27" t="s">
        <v>128</v>
      </c>
      <c r="BI1070" s="27" t="s">
        <v>489</v>
      </c>
      <c r="BJ1070" s="27" t="s">
        <v>10375</v>
      </c>
      <c r="BK1070" s="27" t="s">
        <v>10376</v>
      </c>
      <c r="BL1070" s="27" t="s">
        <v>82</v>
      </c>
      <c r="BM1070" s="27" t="s">
        <v>82</v>
      </c>
      <c r="BN1070" s="27" t="s">
        <v>82</v>
      </c>
      <c r="BP1070" s="117">
        <f>AO1070*E1070</f>
        <v>0</v>
      </c>
      <c r="BQ1070" s="117">
        <f>AO1070*Z1070</f>
        <v>0</v>
      </c>
    </row>
    <row r="1071">
      <c r="A1071" s="48" t="s">
        <v>81</v>
      </c>
      <c r="B1071" s="48" t="s">
        <v>82</v>
      </c>
      <c r="C1071" s="58">
        <v>0</v>
      </c>
      <c r="D1071" s="58">
        <v>0</v>
      </c>
      <c r="E1071" s="64">
        <v>957</v>
      </c>
      <c r="F1071" s="26" t="s">
        <v>10377</v>
      </c>
      <c r="G1071" s="27" t="s">
        <v>10378</v>
      </c>
      <c r="H1071" s="27" t="s">
        <v>10379</v>
      </c>
      <c r="I1071" s="118" t="s">
        <v>10380</v>
      </c>
      <c r="J1071" s="94" t="s">
        <v>136</v>
      </c>
      <c r="L1071" s="27" t="s">
        <v>82</v>
      </c>
      <c r="M1071" s="27" t="s">
        <v>1001</v>
      </c>
      <c r="N1071" s="27" t="s">
        <v>88</v>
      </c>
      <c r="O1071" s="27" t="s">
        <v>5077</v>
      </c>
      <c r="P1071" s="27" t="s">
        <v>5077</v>
      </c>
      <c r="Q1071" s="27" t="s">
        <v>89</v>
      </c>
      <c r="R1071" s="27" t="s">
        <v>82</v>
      </c>
      <c r="S1071" s="95" t="s">
        <v>10381</v>
      </c>
      <c r="T1071" s="31">
        <v>10</v>
      </c>
      <c r="U1071" s="31">
        <v>12</v>
      </c>
      <c r="V1071" s="89">
        <v>45488</v>
      </c>
      <c r="W1071" s="89">
        <v>46055</v>
      </c>
      <c r="X1071" s="27" t="s">
        <v>10382</v>
      </c>
      <c r="Y1071" s="72">
        <v>128</v>
      </c>
      <c r="Z1071" s="76">
        <v>0.385</v>
      </c>
      <c r="AA1071" s="28" t="s">
        <v>121</v>
      </c>
      <c r="AB1071" s="28" t="s">
        <v>82</v>
      </c>
      <c r="AC1071" s="28" t="s">
        <v>122</v>
      </c>
      <c r="AD1071" s="28" t="s">
        <v>123</v>
      </c>
      <c r="AE1071" s="28" t="s">
        <v>82</v>
      </c>
      <c r="AF1071" s="28" t="s">
        <v>82</v>
      </c>
      <c r="AG1071" s="28" t="s">
        <v>95</v>
      </c>
      <c r="AH1071" s="28" t="s">
        <v>82</v>
      </c>
      <c r="AI1071" s="28" t="s">
        <v>1759</v>
      </c>
      <c r="AJ1071" s="28" t="s">
        <v>82</v>
      </c>
      <c r="AK1071" s="28" t="s">
        <v>82</v>
      </c>
      <c r="AL1071" s="28" t="s">
        <v>10383</v>
      </c>
      <c r="AM1071" s="28" t="s">
        <v>88</v>
      </c>
      <c r="AN1071" s="27" t="s">
        <v>2649</v>
      </c>
      <c r="AO1071" s="72">
        <f>C1071*U1071+D1071</f>
        <v>0</v>
      </c>
      <c r="AP1071" s="119" t="s">
        <v>10384</v>
      </c>
      <c r="AQ1071" s="27" t="s">
        <v>82</v>
      </c>
      <c r="AR1071" s="29" t="s">
        <v>82</v>
      </c>
      <c r="AS1071" s="29" t="s">
        <v>82</v>
      </c>
      <c r="AT1071" s="79" t="s">
        <v>82</v>
      </c>
      <c r="AW1071" s="80" t="s">
        <v>82</v>
      </c>
      <c r="AX1071" s="27" t="s">
        <v>82</v>
      </c>
      <c r="AY1071" s="27" t="s">
        <v>10385</v>
      </c>
      <c r="AZ1071" s="27" t="s">
        <v>82</v>
      </c>
      <c r="BA1071" s="27" t="s">
        <v>10386</v>
      </c>
      <c r="BB1071" s="27" t="s">
        <v>10387</v>
      </c>
      <c r="BC1071" s="27" t="s">
        <v>82</v>
      </c>
      <c r="BD1071" s="27" t="s">
        <v>10388</v>
      </c>
      <c r="BE1071" s="27" t="s">
        <v>10389</v>
      </c>
      <c r="BF1071" s="27" t="s">
        <v>82</v>
      </c>
      <c r="BG1071" s="27" t="s">
        <v>10379</v>
      </c>
      <c r="BH1071" s="27" t="s">
        <v>2792</v>
      </c>
      <c r="BI1071" s="27" t="s">
        <v>5278</v>
      </c>
      <c r="BJ1071" s="27" t="s">
        <v>6915</v>
      </c>
      <c r="BK1071" s="27" t="s">
        <v>6915</v>
      </c>
      <c r="BL1071" s="27" t="s">
        <v>82</v>
      </c>
      <c r="BM1071" s="27" t="s">
        <v>82</v>
      </c>
      <c r="BN1071" s="27" t="s">
        <v>82</v>
      </c>
      <c r="BP1071" s="117">
        <f>AO1071*E1071</f>
        <v>0</v>
      </c>
      <c r="BQ1071" s="117">
        <f>AO1071*Z1071</f>
        <v>0</v>
      </c>
    </row>
    <row r="1072">
      <c r="A1072" s="48" t="s">
        <v>81</v>
      </c>
      <c r="B1072" s="48" t="s">
        <v>82</v>
      </c>
      <c r="C1072" s="58">
        <v>0</v>
      </c>
      <c r="D1072" s="58">
        <v>0</v>
      </c>
      <c r="E1072" s="64">
        <v>957</v>
      </c>
      <c r="F1072" s="26" t="s">
        <v>10390</v>
      </c>
      <c r="G1072" s="27" t="s">
        <v>10378</v>
      </c>
      <c r="H1072" s="27" t="s">
        <v>10379</v>
      </c>
      <c r="I1072" s="118" t="s">
        <v>10391</v>
      </c>
      <c r="J1072" s="94" t="s">
        <v>363</v>
      </c>
      <c r="L1072" s="27" t="s">
        <v>82</v>
      </c>
      <c r="M1072" s="27" t="s">
        <v>1001</v>
      </c>
      <c r="N1072" s="27" t="s">
        <v>88</v>
      </c>
      <c r="O1072" s="27" t="s">
        <v>5077</v>
      </c>
      <c r="P1072" s="27" t="s">
        <v>5077</v>
      </c>
      <c r="Q1072" s="27" t="s">
        <v>89</v>
      </c>
      <c r="R1072" s="27" t="s">
        <v>82</v>
      </c>
      <c r="S1072" s="95" t="s">
        <v>10392</v>
      </c>
      <c r="T1072" s="31">
        <v>10</v>
      </c>
      <c r="U1072" s="31">
        <v>10</v>
      </c>
      <c r="V1072" s="89">
        <v>45446</v>
      </c>
      <c r="W1072" s="89">
        <v>46038</v>
      </c>
      <c r="X1072" s="27" t="s">
        <v>10393</v>
      </c>
      <c r="Y1072" s="72">
        <v>128</v>
      </c>
      <c r="Z1072" s="76">
        <v>0.37</v>
      </c>
      <c r="AA1072" s="28" t="s">
        <v>121</v>
      </c>
      <c r="AB1072" s="28" t="s">
        <v>82</v>
      </c>
      <c r="AC1072" s="28" t="s">
        <v>122</v>
      </c>
      <c r="AD1072" s="28" t="s">
        <v>123</v>
      </c>
      <c r="AE1072" s="28" t="s">
        <v>82</v>
      </c>
      <c r="AF1072" s="28" t="s">
        <v>82</v>
      </c>
      <c r="AG1072" s="28" t="s">
        <v>95</v>
      </c>
      <c r="AH1072" s="28" t="s">
        <v>82</v>
      </c>
      <c r="AI1072" s="28" t="s">
        <v>96</v>
      </c>
      <c r="AJ1072" s="28" t="s">
        <v>82</v>
      </c>
      <c r="AK1072" s="28" t="s">
        <v>82</v>
      </c>
      <c r="AL1072" s="28" t="s">
        <v>10394</v>
      </c>
      <c r="AM1072" s="28" t="s">
        <v>88</v>
      </c>
      <c r="AN1072" s="27" t="s">
        <v>2649</v>
      </c>
      <c r="AO1072" s="72">
        <f>C1072*U1072+D1072</f>
        <v>0</v>
      </c>
      <c r="AP1072" s="119" t="s">
        <v>10395</v>
      </c>
      <c r="AQ1072" s="27" t="s">
        <v>82</v>
      </c>
      <c r="AR1072" s="29" t="s">
        <v>82</v>
      </c>
      <c r="AS1072" s="29" t="s">
        <v>82</v>
      </c>
      <c r="AT1072" s="79" t="s">
        <v>82</v>
      </c>
      <c r="AW1072" s="80" t="s">
        <v>82</v>
      </c>
      <c r="AX1072" s="27" t="s">
        <v>82</v>
      </c>
      <c r="AY1072" s="27" t="s">
        <v>10396</v>
      </c>
      <c r="AZ1072" s="27" t="s">
        <v>82</v>
      </c>
      <c r="BA1072" s="27" t="s">
        <v>10397</v>
      </c>
      <c r="BB1072" s="27" t="s">
        <v>10398</v>
      </c>
      <c r="BC1072" s="27" t="s">
        <v>82</v>
      </c>
      <c r="BD1072" s="27" t="s">
        <v>10399</v>
      </c>
      <c r="BE1072" s="27" t="s">
        <v>10400</v>
      </c>
      <c r="BF1072" s="27" t="s">
        <v>82</v>
      </c>
      <c r="BG1072" s="27" t="s">
        <v>10379</v>
      </c>
      <c r="BH1072" s="27" t="s">
        <v>2792</v>
      </c>
      <c r="BI1072" s="27" t="s">
        <v>5278</v>
      </c>
      <c r="BJ1072" s="27" t="s">
        <v>6915</v>
      </c>
      <c r="BK1072" s="27" t="s">
        <v>6915</v>
      </c>
      <c r="BL1072" s="27" t="s">
        <v>82</v>
      </c>
      <c r="BM1072" s="27" t="s">
        <v>82</v>
      </c>
      <c r="BN1072" s="27" t="s">
        <v>82</v>
      </c>
      <c r="BP1072" s="117">
        <f>AO1072*E1072</f>
        <v>0</v>
      </c>
      <c r="BQ1072" s="117">
        <f>AO1072*Z1072</f>
        <v>0</v>
      </c>
    </row>
    <row r="1073">
      <c r="A1073" s="48" t="s">
        <v>81</v>
      </c>
      <c r="B1073" s="48" t="s">
        <v>82</v>
      </c>
      <c r="C1073" s="58">
        <v>0</v>
      </c>
      <c r="D1073" s="58">
        <v>0</v>
      </c>
      <c r="E1073" s="64">
        <v>1102.2</v>
      </c>
      <c r="F1073" s="26" t="s">
        <v>10401</v>
      </c>
      <c r="G1073" s="27" t="s">
        <v>10402</v>
      </c>
      <c r="H1073" s="27" t="s">
        <v>10403</v>
      </c>
      <c r="I1073" s="118" t="s">
        <v>10404</v>
      </c>
      <c r="J1073" s="94" t="s">
        <v>363</v>
      </c>
      <c r="L1073" s="27" t="s">
        <v>82</v>
      </c>
      <c r="M1073" s="27" t="s">
        <v>780</v>
      </c>
      <c r="N1073" s="27" t="s">
        <v>88</v>
      </c>
      <c r="O1073" s="27" t="s">
        <v>5077</v>
      </c>
      <c r="P1073" s="27" t="s">
        <v>5951</v>
      </c>
      <c r="Q1073" s="27" t="s">
        <v>89</v>
      </c>
      <c r="R1073" s="27" t="s">
        <v>82</v>
      </c>
      <c r="S1073" s="95" t="s">
        <v>10405</v>
      </c>
      <c r="T1073" s="31">
        <v>10</v>
      </c>
      <c r="U1073" s="31">
        <v>16</v>
      </c>
      <c r="V1073" s="89">
        <v>46203</v>
      </c>
      <c r="W1073" s="89">
        <v>46203</v>
      </c>
      <c r="X1073" s="27" t="s">
        <v>10406</v>
      </c>
      <c r="Y1073" s="72">
        <v>64</v>
      </c>
      <c r="Z1073" s="76">
        <v>0.366</v>
      </c>
      <c r="AA1073" s="28" t="s">
        <v>2120</v>
      </c>
      <c r="AB1073" s="28" t="s">
        <v>82</v>
      </c>
      <c r="AC1073" s="28" t="s">
        <v>2121</v>
      </c>
      <c r="AD1073" s="28" t="s">
        <v>123</v>
      </c>
      <c r="AE1073" s="28" t="s">
        <v>82</v>
      </c>
      <c r="AF1073" s="28" t="s">
        <v>82</v>
      </c>
      <c r="AG1073" s="28" t="s">
        <v>95</v>
      </c>
      <c r="AH1073" s="28" t="s">
        <v>82</v>
      </c>
      <c r="AI1073" s="28" t="s">
        <v>96</v>
      </c>
      <c r="AJ1073" s="28" t="s">
        <v>82</v>
      </c>
      <c r="AK1073" s="28" t="s">
        <v>82</v>
      </c>
      <c r="AL1073" s="28" t="s">
        <v>10407</v>
      </c>
      <c r="AM1073" s="28" t="s">
        <v>88</v>
      </c>
      <c r="AN1073" s="27" t="s">
        <v>5692</v>
      </c>
      <c r="AO1073" s="72">
        <f>C1073*U1073+D1073</f>
        <v>0</v>
      </c>
      <c r="AP1073" s="119" t="s">
        <v>10408</v>
      </c>
      <c r="AQ1073" s="27" t="s">
        <v>82</v>
      </c>
      <c r="AR1073" s="29" t="s">
        <v>82</v>
      </c>
      <c r="AS1073" s="29" t="s">
        <v>82</v>
      </c>
      <c r="AT1073" s="79" t="s">
        <v>82</v>
      </c>
      <c r="AW1073" s="80" t="s">
        <v>82</v>
      </c>
      <c r="AX1073" s="27" t="s">
        <v>82</v>
      </c>
      <c r="AY1073" s="27" t="s">
        <v>10409</v>
      </c>
      <c r="AZ1073" s="27" t="s">
        <v>82</v>
      </c>
      <c r="BA1073" s="27" t="s">
        <v>10410</v>
      </c>
      <c r="BB1073" s="27" t="s">
        <v>10411</v>
      </c>
      <c r="BC1073" s="27" t="s">
        <v>82</v>
      </c>
      <c r="BD1073" s="27" t="s">
        <v>82</v>
      </c>
      <c r="BE1073" s="27" t="s">
        <v>10412</v>
      </c>
      <c r="BF1073" s="27" t="s">
        <v>82</v>
      </c>
      <c r="BG1073" s="27" t="s">
        <v>10403</v>
      </c>
      <c r="BH1073" s="27" t="s">
        <v>2792</v>
      </c>
      <c r="BI1073" s="27" t="s">
        <v>5698</v>
      </c>
      <c r="BJ1073" s="27" t="s">
        <v>5699</v>
      </c>
      <c r="BK1073" s="27" t="s">
        <v>5699</v>
      </c>
      <c r="BL1073" s="27" t="s">
        <v>82</v>
      </c>
      <c r="BM1073" s="27" t="s">
        <v>82</v>
      </c>
      <c r="BN1073" s="27" t="s">
        <v>82</v>
      </c>
      <c r="BP1073" s="117">
        <f>AO1073*E1073</f>
        <v>0</v>
      </c>
      <c r="BQ1073" s="117">
        <f>AO1073*Z1073</f>
        <v>0</v>
      </c>
    </row>
    <row r="1074">
      <c r="A1074" s="48" t="s">
        <v>81</v>
      </c>
      <c r="B1074" s="48" t="s">
        <v>82</v>
      </c>
      <c r="C1074" s="58">
        <v>0</v>
      </c>
      <c r="D1074" s="58">
        <v>0</v>
      </c>
      <c r="E1074" s="64">
        <v>1102.2</v>
      </c>
      <c r="F1074" s="26" t="s">
        <v>10413</v>
      </c>
      <c r="G1074" s="27" t="s">
        <v>10414</v>
      </c>
      <c r="H1074" s="27" t="s">
        <v>10403</v>
      </c>
      <c r="I1074" s="118" t="s">
        <v>10415</v>
      </c>
      <c r="J1074" s="94" t="s">
        <v>363</v>
      </c>
      <c r="L1074" s="27" t="s">
        <v>82</v>
      </c>
      <c r="M1074" s="27" t="s">
        <v>780</v>
      </c>
      <c r="N1074" s="27" t="s">
        <v>88</v>
      </c>
      <c r="O1074" s="27" t="s">
        <v>5077</v>
      </c>
      <c r="P1074" s="27" t="s">
        <v>5951</v>
      </c>
      <c r="Q1074" s="27" t="s">
        <v>89</v>
      </c>
      <c r="R1074" s="27" t="s">
        <v>82</v>
      </c>
      <c r="S1074" s="95" t="s">
        <v>10416</v>
      </c>
      <c r="T1074" s="31">
        <v>10</v>
      </c>
      <c r="U1074" s="31">
        <v>14</v>
      </c>
      <c r="V1074" s="89">
        <v>46114</v>
      </c>
      <c r="W1074" s="89">
        <v>46114</v>
      </c>
      <c r="X1074" s="27" t="s">
        <v>10417</v>
      </c>
      <c r="Y1074" s="72">
        <v>80</v>
      </c>
      <c r="Z1074" s="76">
        <v>0.409</v>
      </c>
      <c r="AA1074" s="28" t="s">
        <v>2120</v>
      </c>
      <c r="AB1074" s="28" t="s">
        <v>82</v>
      </c>
      <c r="AC1074" s="28" t="s">
        <v>2121</v>
      </c>
      <c r="AD1074" s="28" t="s">
        <v>123</v>
      </c>
      <c r="AE1074" s="28" t="s">
        <v>82</v>
      </c>
      <c r="AF1074" s="28" t="s">
        <v>82</v>
      </c>
      <c r="AG1074" s="28" t="s">
        <v>95</v>
      </c>
      <c r="AH1074" s="28" t="s">
        <v>82</v>
      </c>
      <c r="AI1074" s="28" t="s">
        <v>96</v>
      </c>
      <c r="AJ1074" s="28" t="s">
        <v>82</v>
      </c>
      <c r="AK1074" s="28" t="s">
        <v>82</v>
      </c>
      <c r="AL1074" s="28" t="s">
        <v>10418</v>
      </c>
      <c r="AM1074" s="28" t="s">
        <v>88</v>
      </c>
      <c r="AN1074" s="27" t="s">
        <v>5692</v>
      </c>
      <c r="AO1074" s="72">
        <f>C1074*U1074+D1074</f>
        <v>0</v>
      </c>
      <c r="AP1074" s="119" t="s">
        <v>10419</v>
      </c>
      <c r="AQ1074" s="27" t="s">
        <v>82</v>
      </c>
      <c r="AR1074" s="29" t="s">
        <v>82</v>
      </c>
      <c r="AS1074" s="29" t="s">
        <v>82</v>
      </c>
      <c r="AT1074" s="79" t="s">
        <v>82</v>
      </c>
      <c r="AW1074" s="80" t="s">
        <v>82</v>
      </c>
      <c r="AX1074" s="27" t="s">
        <v>82</v>
      </c>
      <c r="AY1074" s="27" t="s">
        <v>10420</v>
      </c>
      <c r="AZ1074" s="27" t="s">
        <v>82</v>
      </c>
      <c r="BA1074" s="27" t="s">
        <v>10421</v>
      </c>
      <c r="BB1074" s="27" t="s">
        <v>10422</v>
      </c>
      <c r="BC1074" s="27" t="s">
        <v>82</v>
      </c>
      <c r="BD1074" s="27" t="s">
        <v>82</v>
      </c>
      <c r="BE1074" s="27" t="s">
        <v>10423</v>
      </c>
      <c r="BF1074" s="27" t="s">
        <v>82</v>
      </c>
      <c r="BG1074" s="27" t="s">
        <v>10403</v>
      </c>
      <c r="BH1074" s="27" t="s">
        <v>2792</v>
      </c>
      <c r="BI1074" s="27" t="s">
        <v>5698</v>
      </c>
      <c r="BJ1074" s="27" t="s">
        <v>5699</v>
      </c>
      <c r="BK1074" s="27" t="s">
        <v>5699</v>
      </c>
      <c r="BL1074" s="27" t="s">
        <v>82</v>
      </c>
      <c r="BM1074" s="27" t="s">
        <v>82</v>
      </c>
      <c r="BN1074" s="27" t="s">
        <v>82</v>
      </c>
      <c r="BP1074" s="117">
        <f>AO1074*E1074</f>
        <v>0</v>
      </c>
      <c r="BQ1074" s="117">
        <f>AO1074*Z1074</f>
        <v>0</v>
      </c>
    </row>
    <row r="1075">
      <c r="A1075" s="48" t="s">
        <v>81</v>
      </c>
      <c r="B1075" s="48" t="s">
        <v>82</v>
      </c>
      <c r="C1075" s="58">
        <v>0</v>
      </c>
      <c r="D1075" s="58">
        <v>0</v>
      </c>
      <c r="E1075" s="64">
        <v>183.7</v>
      </c>
      <c r="F1075" s="26" t="s">
        <v>10424</v>
      </c>
      <c r="G1075" s="27" t="s">
        <v>10402</v>
      </c>
      <c r="H1075" s="27" t="s">
        <v>10425</v>
      </c>
      <c r="I1075" s="118" t="s">
        <v>10426</v>
      </c>
      <c r="J1075" s="94" t="s">
        <v>114</v>
      </c>
      <c r="L1075" s="27" t="s">
        <v>82</v>
      </c>
      <c r="M1075" s="27" t="s">
        <v>10427</v>
      </c>
      <c r="N1075" s="27" t="s">
        <v>88</v>
      </c>
      <c r="O1075" s="27" t="s">
        <v>5077</v>
      </c>
      <c r="P1075" s="27" t="s">
        <v>5951</v>
      </c>
      <c r="Q1075" s="27" t="s">
        <v>89</v>
      </c>
      <c r="R1075" s="27" t="s">
        <v>82</v>
      </c>
      <c r="S1075" s="95" t="s">
        <v>10428</v>
      </c>
      <c r="T1075" s="31">
        <v>10</v>
      </c>
      <c r="U1075" s="31">
        <v>40</v>
      </c>
      <c r="V1075" s="89">
        <v>46071</v>
      </c>
      <c r="W1075" s="89">
        <v>46071</v>
      </c>
      <c r="X1075" s="27" t="s">
        <v>10429</v>
      </c>
      <c r="Y1075" s="72">
        <v>16</v>
      </c>
      <c r="Z1075" s="76">
        <v>0.058</v>
      </c>
      <c r="AA1075" s="28" t="s">
        <v>2135</v>
      </c>
      <c r="AB1075" s="28" t="s">
        <v>82</v>
      </c>
      <c r="AC1075" s="28" t="s">
        <v>213</v>
      </c>
      <c r="AD1075" s="28" t="s">
        <v>94</v>
      </c>
      <c r="AE1075" s="28" t="s">
        <v>82</v>
      </c>
      <c r="AF1075" s="28" t="s">
        <v>82</v>
      </c>
      <c r="AG1075" s="28" t="s">
        <v>95</v>
      </c>
      <c r="AH1075" s="28" t="s">
        <v>82</v>
      </c>
      <c r="AI1075" s="28" t="s">
        <v>96</v>
      </c>
      <c r="AJ1075" s="28" t="s">
        <v>82</v>
      </c>
      <c r="AK1075" s="28" t="s">
        <v>82</v>
      </c>
      <c r="AL1075" s="28" t="s">
        <v>10430</v>
      </c>
      <c r="AM1075" s="28" t="s">
        <v>88</v>
      </c>
      <c r="AN1075" s="27" t="s">
        <v>5692</v>
      </c>
      <c r="AO1075" s="72">
        <f>C1075*U1075+D1075</f>
        <v>0</v>
      </c>
      <c r="AP1075" s="119" t="s">
        <v>10431</v>
      </c>
      <c r="AQ1075" s="27" t="s">
        <v>82</v>
      </c>
      <c r="AR1075" s="29" t="s">
        <v>82</v>
      </c>
      <c r="AS1075" s="29" t="s">
        <v>82</v>
      </c>
      <c r="AT1075" s="79" t="s">
        <v>82</v>
      </c>
      <c r="AW1075" s="80" t="s">
        <v>82</v>
      </c>
      <c r="AX1075" s="27" t="s">
        <v>82</v>
      </c>
      <c r="AY1075" s="27" t="s">
        <v>10432</v>
      </c>
      <c r="AZ1075" s="27" t="s">
        <v>82</v>
      </c>
      <c r="BA1075" s="27" t="s">
        <v>82</v>
      </c>
      <c r="BB1075" s="27" t="s">
        <v>10433</v>
      </c>
      <c r="BC1075" s="27" t="s">
        <v>82</v>
      </c>
      <c r="BD1075" s="27" t="s">
        <v>82</v>
      </c>
      <c r="BE1075" s="27" t="s">
        <v>82</v>
      </c>
      <c r="BF1075" s="27" t="s">
        <v>82</v>
      </c>
      <c r="BG1075" s="27" t="s">
        <v>10434</v>
      </c>
      <c r="BH1075" s="27" t="s">
        <v>2792</v>
      </c>
      <c r="BI1075" s="27" t="s">
        <v>5698</v>
      </c>
      <c r="BJ1075" s="27" t="s">
        <v>5699</v>
      </c>
      <c r="BK1075" s="27" t="s">
        <v>5699</v>
      </c>
      <c r="BL1075" s="27" t="s">
        <v>82</v>
      </c>
      <c r="BM1075" s="27" t="s">
        <v>82</v>
      </c>
      <c r="BN1075" s="27" t="s">
        <v>82</v>
      </c>
      <c r="BP1075" s="117">
        <f>AO1075*E1075</f>
        <v>0</v>
      </c>
      <c r="BQ1075" s="117">
        <f>AO1075*Z1075</f>
        <v>0</v>
      </c>
    </row>
    <row r="1076">
      <c r="A1076" s="48" t="s">
        <v>81</v>
      </c>
      <c r="B1076" s="48" t="s">
        <v>82</v>
      </c>
      <c r="C1076" s="58">
        <v>0</v>
      </c>
      <c r="D1076" s="58">
        <v>0</v>
      </c>
      <c r="E1076" s="64">
        <v>183.7</v>
      </c>
      <c r="F1076" s="26" t="s">
        <v>10435</v>
      </c>
      <c r="G1076" s="27" t="s">
        <v>10436</v>
      </c>
      <c r="H1076" s="27" t="s">
        <v>10425</v>
      </c>
      <c r="I1076" s="118" t="s">
        <v>10437</v>
      </c>
      <c r="J1076" s="94" t="s">
        <v>114</v>
      </c>
      <c r="L1076" s="27" t="s">
        <v>82</v>
      </c>
      <c r="M1076" s="27" t="s">
        <v>10427</v>
      </c>
      <c r="N1076" s="27" t="s">
        <v>88</v>
      </c>
      <c r="O1076" s="27" t="s">
        <v>5077</v>
      </c>
      <c r="P1076" s="27" t="s">
        <v>5951</v>
      </c>
      <c r="Q1076" s="27" t="s">
        <v>89</v>
      </c>
      <c r="R1076" s="27" t="s">
        <v>82</v>
      </c>
      <c r="S1076" s="95" t="s">
        <v>10438</v>
      </c>
      <c r="T1076" s="31">
        <v>10</v>
      </c>
      <c r="U1076" s="31">
        <v>40</v>
      </c>
      <c r="V1076" s="89">
        <v>46071</v>
      </c>
      <c r="W1076" s="89">
        <v>46071</v>
      </c>
      <c r="X1076" s="27" t="s">
        <v>10439</v>
      </c>
      <c r="Y1076" s="72">
        <v>16</v>
      </c>
      <c r="Z1076" s="76">
        <v>0.057</v>
      </c>
      <c r="AA1076" s="28" t="s">
        <v>2135</v>
      </c>
      <c r="AB1076" s="28" t="s">
        <v>82</v>
      </c>
      <c r="AC1076" s="28" t="s">
        <v>213</v>
      </c>
      <c r="AD1076" s="28" t="s">
        <v>94</v>
      </c>
      <c r="AE1076" s="28" t="s">
        <v>82</v>
      </c>
      <c r="AF1076" s="28" t="s">
        <v>82</v>
      </c>
      <c r="AG1076" s="28" t="s">
        <v>95</v>
      </c>
      <c r="AH1076" s="28" t="s">
        <v>82</v>
      </c>
      <c r="AI1076" s="28" t="s">
        <v>96</v>
      </c>
      <c r="AJ1076" s="28" t="s">
        <v>82</v>
      </c>
      <c r="AK1076" s="28" t="s">
        <v>82</v>
      </c>
      <c r="AL1076" s="28" t="s">
        <v>10440</v>
      </c>
      <c r="AM1076" s="28" t="s">
        <v>88</v>
      </c>
      <c r="AN1076" s="27" t="s">
        <v>5692</v>
      </c>
      <c r="AO1076" s="72">
        <f>C1076*U1076+D1076</f>
        <v>0</v>
      </c>
      <c r="AP1076" s="119" t="s">
        <v>10441</v>
      </c>
      <c r="AQ1076" s="27" t="s">
        <v>82</v>
      </c>
      <c r="AR1076" s="29" t="s">
        <v>82</v>
      </c>
      <c r="AS1076" s="29" t="s">
        <v>82</v>
      </c>
      <c r="AT1076" s="79" t="s">
        <v>82</v>
      </c>
      <c r="AW1076" s="80" t="s">
        <v>82</v>
      </c>
      <c r="AX1076" s="27" t="s">
        <v>82</v>
      </c>
      <c r="AY1076" s="27" t="s">
        <v>10442</v>
      </c>
      <c r="AZ1076" s="27" t="s">
        <v>82</v>
      </c>
      <c r="BA1076" s="27" t="s">
        <v>82</v>
      </c>
      <c r="BB1076" s="27" t="s">
        <v>10443</v>
      </c>
      <c r="BC1076" s="27" t="s">
        <v>82</v>
      </c>
      <c r="BD1076" s="27" t="s">
        <v>82</v>
      </c>
      <c r="BE1076" s="27" t="s">
        <v>82</v>
      </c>
      <c r="BF1076" s="27" t="s">
        <v>82</v>
      </c>
      <c r="BG1076" s="27" t="s">
        <v>10434</v>
      </c>
      <c r="BH1076" s="27" t="s">
        <v>2792</v>
      </c>
      <c r="BI1076" s="27" t="s">
        <v>5698</v>
      </c>
      <c r="BJ1076" s="27" t="s">
        <v>5699</v>
      </c>
      <c r="BK1076" s="27" t="s">
        <v>5699</v>
      </c>
      <c r="BL1076" s="27" t="s">
        <v>82</v>
      </c>
      <c r="BM1076" s="27" t="s">
        <v>82</v>
      </c>
      <c r="BN1076" s="27" t="s">
        <v>82</v>
      </c>
      <c r="BP1076" s="117">
        <f>AO1076*E1076</f>
        <v>0</v>
      </c>
      <c r="BQ1076" s="117">
        <f>AO1076*Z1076</f>
        <v>0</v>
      </c>
    </row>
    <row r="1077">
      <c r="A1077" s="48" t="s">
        <v>81</v>
      </c>
      <c r="B1077" s="48" t="s">
        <v>82</v>
      </c>
      <c r="C1077" s="58">
        <v>0</v>
      </c>
      <c r="D1077" s="58">
        <v>0</v>
      </c>
      <c r="E1077" s="64">
        <v>183.7</v>
      </c>
      <c r="F1077" s="26" t="s">
        <v>10444</v>
      </c>
      <c r="G1077" s="27" t="s">
        <v>9451</v>
      </c>
      <c r="H1077" s="27" t="s">
        <v>10425</v>
      </c>
      <c r="I1077" s="118" t="s">
        <v>10445</v>
      </c>
      <c r="J1077" s="94" t="s">
        <v>114</v>
      </c>
      <c r="L1077" s="27" t="s">
        <v>82</v>
      </c>
      <c r="M1077" s="27" t="s">
        <v>10427</v>
      </c>
      <c r="N1077" s="27" t="s">
        <v>88</v>
      </c>
      <c r="O1077" s="27" t="s">
        <v>5077</v>
      </c>
      <c r="P1077" s="27" t="s">
        <v>5951</v>
      </c>
      <c r="Q1077" s="27" t="s">
        <v>89</v>
      </c>
      <c r="R1077" s="27" t="s">
        <v>82</v>
      </c>
      <c r="S1077" s="95" t="s">
        <v>10446</v>
      </c>
      <c r="T1077" s="31">
        <v>10</v>
      </c>
      <c r="U1077" s="31">
        <v>40</v>
      </c>
      <c r="V1077" s="89">
        <v>45937</v>
      </c>
      <c r="W1077" s="89">
        <v>45937</v>
      </c>
      <c r="X1077" s="27" t="s">
        <v>10447</v>
      </c>
      <c r="Y1077" s="72">
        <v>16</v>
      </c>
      <c r="Z1077" s="76">
        <v>0.059</v>
      </c>
      <c r="AA1077" s="28" t="s">
        <v>2135</v>
      </c>
      <c r="AB1077" s="28" t="s">
        <v>82</v>
      </c>
      <c r="AC1077" s="28" t="s">
        <v>213</v>
      </c>
      <c r="AD1077" s="28" t="s">
        <v>94</v>
      </c>
      <c r="AE1077" s="28" t="s">
        <v>82</v>
      </c>
      <c r="AF1077" s="28" t="s">
        <v>82</v>
      </c>
      <c r="AG1077" s="28" t="s">
        <v>95</v>
      </c>
      <c r="AH1077" s="28" t="s">
        <v>82</v>
      </c>
      <c r="AI1077" s="28" t="s">
        <v>96</v>
      </c>
      <c r="AJ1077" s="28" t="s">
        <v>82</v>
      </c>
      <c r="AK1077" s="28" t="s">
        <v>82</v>
      </c>
      <c r="AL1077" s="28" t="s">
        <v>10448</v>
      </c>
      <c r="AM1077" s="28" t="s">
        <v>88</v>
      </c>
      <c r="AN1077" s="27" t="s">
        <v>5692</v>
      </c>
      <c r="AO1077" s="72">
        <f>C1077*U1077+D1077</f>
        <v>0</v>
      </c>
      <c r="AP1077" s="119" t="s">
        <v>10449</v>
      </c>
      <c r="AQ1077" s="27" t="s">
        <v>82</v>
      </c>
      <c r="AR1077" s="29" t="s">
        <v>82</v>
      </c>
      <c r="AS1077" s="29" t="s">
        <v>82</v>
      </c>
      <c r="AT1077" s="79" t="s">
        <v>82</v>
      </c>
      <c r="AW1077" s="80" t="s">
        <v>82</v>
      </c>
      <c r="AX1077" s="27" t="s">
        <v>82</v>
      </c>
      <c r="AY1077" s="27" t="s">
        <v>10450</v>
      </c>
      <c r="AZ1077" s="27" t="s">
        <v>82</v>
      </c>
      <c r="BA1077" s="27" t="s">
        <v>82</v>
      </c>
      <c r="BB1077" s="27" t="s">
        <v>10451</v>
      </c>
      <c r="BC1077" s="27" t="s">
        <v>82</v>
      </c>
      <c r="BD1077" s="27" t="s">
        <v>82</v>
      </c>
      <c r="BE1077" s="27" t="s">
        <v>10452</v>
      </c>
      <c r="BF1077" s="27" t="s">
        <v>82</v>
      </c>
      <c r="BG1077" s="27" t="s">
        <v>10434</v>
      </c>
      <c r="BH1077" s="27" t="s">
        <v>2792</v>
      </c>
      <c r="BI1077" s="27" t="s">
        <v>5698</v>
      </c>
      <c r="BJ1077" s="27" t="s">
        <v>5699</v>
      </c>
      <c r="BK1077" s="27" t="s">
        <v>5699</v>
      </c>
      <c r="BL1077" s="27" t="s">
        <v>82</v>
      </c>
      <c r="BM1077" s="27" t="s">
        <v>82</v>
      </c>
      <c r="BN1077" s="27" t="s">
        <v>82</v>
      </c>
      <c r="BP1077" s="117">
        <f>AO1077*E1077</f>
        <v>0</v>
      </c>
      <c r="BQ1077" s="117">
        <f>AO1077*Z1077</f>
        <v>0</v>
      </c>
    </row>
    <row r="1078">
      <c r="A1078" s="48" t="s">
        <v>81</v>
      </c>
      <c r="B1078" s="48" t="s">
        <v>82</v>
      </c>
      <c r="C1078" s="58">
        <v>0</v>
      </c>
      <c r="D1078" s="58">
        <v>0</v>
      </c>
      <c r="E1078" s="64">
        <v>183.7</v>
      </c>
      <c r="F1078" s="26" t="s">
        <v>10453</v>
      </c>
      <c r="G1078" s="27" t="s">
        <v>9451</v>
      </c>
      <c r="H1078" s="27" t="s">
        <v>10425</v>
      </c>
      <c r="I1078" s="118" t="s">
        <v>10454</v>
      </c>
      <c r="J1078" s="94" t="s">
        <v>114</v>
      </c>
      <c r="L1078" s="27" t="s">
        <v>82</v>
      </c>
      <c r="M1078" s="27" t="s">
        <v>10427</v>
      </c>
      <c r="N1078" s="27" t="s">
        <v>88</v>
      </c>
      <c r="O1078" s="27" t="s">
        <v>5077</v>
      </c>
      <c r="P1078" s="27" t="s">
        <v>5951</v>
      </c>
      <c r="Q1078" s="27" t="s">
        <v>89</v>
      </c>
      <c r="R1078" s="27" t="s">
        <v>82</v>
      </c>
      <c r="S1078" s="95" t="s">
        <v>10455</v>
      </c>
      <c r="T1078" s="31">
        <v>10</v>
      </c>
      <c r="U1078" s="31">
        <v>40</v>
      </c>
      <c r="V1078" s="89">
        <v>45937</v>
      </c>
      <c r="W1078" s="89">
        <v>45937</v>
      </c>
      <c r="X1078" s="27" t="s">
        <v>10456</v>
      </c>
      <c r="Y1078" s="72">
        <v>16</v>
      </c>
      <c r="Z1078" s="76">
        <v>0.059</v>
      </c>
      <c r="AA1078" s="28" t="s">
        <v>2135</v>
      </c>
      <c r="AB1078" s="28" t="s">
        <v>82</v>
      </c>
      <c r="AC1078" s="28" t="s">
        <v>213</v>
      </c>
      <c r="AD1078" s="28" t="s">
        <v>94</v>
      </c>
      <c r="AE1078" s="28" t="s">
        <v>82</v>
      </c>
      <c r="AF1078" s="28" t="s">
        <v>82</v>
      </c>
      <c r="AG1078" s="28" t="s">
        <v>95</v>
      </c>
      <c r="AH1078" s="28" t="s">
        <v>82</v>
      </c>
      <c r="AI1078" s="28" t="s">
        <v>96</v>
      </c>
      <c r="AJ1078" s="28" t="s">
        <v>82</v>
      </c>
      <c r="AK1078" s="28" t="s">
        <v>82</v>
      </c>
      <c r="AL1078" s="28" t="s">
        <v>10457</v>
      </c>
      <c r="AM1078" s="28" t="s">
        <v>88</v>
      </c>
      <c r="AN1078" s="27" t="s">
        <v>5692</v>
      </c>
      <c r="AO1078" s="72">
        <f>C1078*U1078+D1078</f>
        <v>0</v>
      </c>
      <c r="AP1078" s="119" t="s">
        <v>10458</v>
      </c>
      <c r="AQ1078" s="27" t="s">
        <v>82</v>
      </c>
      <c r="AR1078" s="29" t="s">
        <v>82</v>
      </c>
      <c r="AS1078" s="29" t="s">
        <v>82</v>
      </c>
      <c r="AT1078" s="79" t="s">
        <v>82</v>
      </c>
      <c r="AW1078" s="80" t="s">
        <v>82</v>
      </c>
      <c r="AX1078" s="27" t="s">
        <v>82</v>
      </c>
      <c r="AY1078" s="27" t="s">
        <v>10459</v>
      </c>
      <c r="AZ1078" s="27" t="s">
        <v>82</v>
      </c>
      <c r="BA1078" s="27" t="s">
        <v>82</v>
      </c>
      <c r="BB1078" s="27" t="s">
        <v>10460</v>
      </c>
      <c r="BC1078" s="27" t="s">
        <v>82</v>
      </c>
      <c r="BD1078" s="27" t="s">
        <v>82</v>
      </c>
      <c r="BE1078" s="27" t="s">
        <v>10461</v>
      </c>
      <c r="BF1078" s="27" t="s">
        <v>82</v>
      </c>
      <c r="BG1078" s="27" t="s">
        <v>10434</v>
      </c>
      <c r="BH1078" s="27" t="s">
        <v>2792</v>
      </c>
      <c r="BI1078" s="27" t="s">
        <v>5698</v>
      </c>
      <c r="BJ1078" s="27" t="s">
        <v>5699</v>
      </c>
      <c r="BK1078" s="27" t="s">
        <v>5699</v>
      </c>
      <c r="BL1078" s="27" t="s">
        <v>82</v>
      </c>
      <c r="BM1078" s="27" t="s">
        <v>82</v>
      </c>
      <c r="BN1078" s="27" t="s">
        <v>82</v>
      </c>
      <c r="BP1078" s="117">
        <f>AO1078*E1078</f>
        <v>0</v>
      </c>
      <c r="BQ1078" s="117">
        <f>AO1078*Z1078</f>
        <v>0</v>
      </c>
    </row>
    <row r="1079">
      <c r="A1079" s="48" t="s">
        <v>81</v>
      </c>
      <c r="B1079" s="48" t="s">
        <v>82</v>
      </c>
      <c r="C1079" s="58">
        <v>0</v>
      </c>
      <c r="D1079" s="58">
        <v>0</v>
      </c>
      <c r="E1079" s="64">
        <v>183.7</v>
      </c>
      <c r="F1079" s="26" t="s">
        <v>10462</v>
      </c>
      <c r="G1079" s="27" t="s">
        <v>9451</v>
      </c>
      <c r="H1079" s="27" t="s">
        <v>10425</v>
      </c>
      <c r="I1079" s="118" t="s">
        <v>10463</v>
      </c>
      <c r="J1079" s="94" t="s">
        <v>114</v>
      </c>
      <c r="L1079" s="27" t="s">
        <v>82</v>
      </c>
      <c r="M1079" s="27" t="s">
        <v>10427</v>
      </c>
      <c r="N1079" s="27" t="s">
        <v>88</v>
      </c>
      <c r="O1079" s="27" t="s">
        <v>5077</v>
      </c>
      <c r="P1079" s="27" t="s">
        <v>5951</v>
      </c>
      <c r="Q1079" s="27" t="s">
        <v>89</v>
      </c>
      <c r="R1079" s="27" t="s">
        <v>82</v>
      </c>
      <c r="S1079" s="95" t="s">
        <v>10464</v>
      </c>
      <c r="T1079" s="31">
        <v>10</v>
      </c>
      <c r="U1079" s="31">
        <v>40</v>
      </c>
      <c r="V1079" s="89">
        <v>46071</v>
      </c>
      <c r="W1079" s="89">
        <v>46071</v>
      </c>
      <c r="X1079" s="27" t="s">
        <v>10465</v>
      </c>
      <c r="Y1079" s="72">
        <v>16</v>
      </c>
      <c r="Z1079" s="76">
        <v>0.057</v>
      </c>
      <c r="AA1079" s="28" t="s">
        <v>2135</v>
      </c>
      <c r="AB1079" s="28" t="s">
        <v>82</v>
      </c>
      <c r="AC1079" s="28" t="s">
        <v>213</v>
      </c>
      <c r="AD1079" s="28" t="s">
        <v>94</v>
      </c>
      <c r="AE1079" s="28" t="s">
        <v>82</v>
      </c>
      <c r="AF1079" s="28" t="s">
        <v>82</v>
      </c>
      <c r="AG1079" s="28" t="s">
        <v>95</v>
      </c>
      <c r="AH1079" s="28" t="s">
        <v>82</v>
      </c>
      <c r="AI1079" s="28" t="s">
        <v>96</v>
      </c>
      <c r="AJ1079" s="28" t="s">
        <v>82</v>
      </c>
      <c r="AK1079" s="28" t="s">
        <v>82</v>
      </c>
      <c r="AL1079" s="28" t="s">
        <v>10466</v>
      </c>
      <c r="AM1079" s="28" t="s">
        <v>88</v>
      </c>
      <c r="AN1079" s="27" t="s">
        <v>5692</v>
      </c>
      <c r="AO1079" s="72">
        <f>C1079*U1079+D1079</f>
        <v>0</v>
      </c>
      <c r="AP1079" s="119" t="s">
        <v>10467</v>
      </c>
      <c r="AQ1079" s="27" t="s">
        <v>82</v>
      </c>
      <c r="AR1079" s="29" t="s">
        <v>82</v>
      </c>
      <c r="AS1079" s="29" t="s">
        <v>82</v>
      </c>
      <c r="AT1079" s="79" t="s">
        <v>82</v>
      </c>
      <c r="AW1079" s="80" t="s">
        <v>82</v>
      </c>
      <c r="AX1079" s="27" t="s">
        <v>82</v>
      </c>
      <c r="AY1079" s="27" t="s">
        <v>10468</v>
      </c>
      <c r="AZ1079" s="27" t="s">
        <v>82</v>
      </c>
      <c r="BA1079" s="27" t="s">
        <v>82</v>
      </c>
      <c r="BB1079" s="27" t="s">
        <v>10469</v>
      </c>
      <c r="BC1079" s="27" t="s">
        <v>82</v>
      </c>
      <c r="BD1079" s="27" t="s">
        <v>82</v>
      </c>
      <c r="BE1079" s="27" t="s">
        <v>82</v>
      </c>
      <c r="BF1079" s="27" t="s">
        <v>82</v>
      </c>
      <c r="BG1079" s="27" t="s">
        <v>10434</v>
      </c>
      <c r="BH1079" s="27" t="s">
        <v>2792</v>
      </c>
      <c r="BI1079" s="27" t="s">
        <v>5698</v>
      </c>
      <c r="BJ1079" s="27" t="s">
        <v>5699</v>
      </c>
      <c r="BK1079" s="27" t="s">
        <v>5699</v>
      </c>
      <c r="BL1079" s="27" t="s">
        <v>82</v>
      </c>
      <c r="BM1079" s="27" t="s">
        <v>82</v>
      </c>
      <c r="BN1079" s="27" t="s">
        <v>82</v>
      </c>
      <c r="BP1079" s="117">
        <f>AO1079*E1079</f>
        <v>0</v>
      </c>
      <c r="BQ1079" s="117">
        <f>AO1079*Z1079</f>
        <v>0</v>
      </c>
    </row>
    <row r="1080">
      <c r="A1080" s="48" t="s">
        <v>81</v>
      </c>
      <c r="B1080" s="48" t="s">
        <v>82</v>
      </c>
      <c r="C1080" s="58">
        <v>0</v>
      </c>
      <c r="D1080" s="58">
        <v>0</v>
      </c>
      <c r="E1080" s="64">
        <v>183.7</v>
      </c>
      <c r="F1080" s="26" t="s">
        <v>10470</v>
      </c>
      <c r="G1080" s="27" t="s">
        <v>9451</v>
      </c>
      <c r="H1080" s="27" t="s">
        <v>10425</v>
      </c>
      <c r="I1080" s="118" t="s">
        <v>10471</v>
      </c>
      <c r="J1080" s="94" t="s">
        <v>114</v>
      </c>
      <c r="L1080" s="27" t="s">
        <v>82</v>
      </c>
      <c r="M1080" s="27" t="s">
        <v>10427</v>
      </c>
      <c r="N1080" s="27" t="s">
        <v>88</v>
      </c>
      <c r="O1080" s="27" t="s">
        <v>5077</v>
      </c>
      <c r="P1080" s="27" t="s">
        <v>5951</v>
      </c>
      <c r="Q1080" s="27" t="s">
        <v>89</v>
      </c>
      <c r="R1080" s="27" t="s">
        <v>82</v>
      </c>
      <c r="S1080" s="95" t="s">
        <v>10472</v>
      </c>
      <c r="T1080" s="31">
        <v>10</v>
      </c>
      <c r="U1080" s="31">
        <v>40</v>
      </c>
      <c r="V1080" s="89">
        <v>46071</v>
      </c>
      <c r="W1080" s="89">
        <v>46071</v>
      </c>
      <c r="X1080" s="27" t="s">
        <v>10473</v>
      </c>
      <c r="Y1080" s="72">
        <v>16</v>
      </c>
      <c r="Z1080" s="76">
        <v>0.058</v>
      </c>
      <c r="AA1080" s="28" t="s">
        <v>2135</v>
      </c>
      <c r="AB1080" s="28" t="s">
        <v>82</v>
      </c>
      <c r="AC1080" s="28" t="s">
        <v>213</v>
      </c>
      <c r="AD1080" s="28" t="s">
        <v>94</v>
      </c>
      <c r="AE1080" s="28" t="s">
        <v>82</v>
      </c>
      <c r="AF1080" s="28" t="s">
        <v>82</v>
      </c>
      <c r="AG1080" s="28" t="s">
        <v>95</v>
      </c>
      <c r="AH1080" s="28" t="s">
        <v>82</v>
      </c>
      <c r="AI1080" s="28" t="s">
        <v>96</v>
      </c>
      <c r="AJ1080" s="28" t="s">
        <v>82</v>
      </c>
      <c r="AK1080" s="28" t="s">
        <v>82</v>
      </c>
      <c r="AL1080" s="28" t="s">
        <v>10474</v>
      </c>
      <c r="AM1080" s="28" t="s">
        <v>88</v>
      </c>
      <c r="AN1080" s="27" t="s">
        <v>5692</v>
      </c>
      <c r="AO1080" s="72">
        <f>C1080*U1080+D1080</f>
        <v>0</v>
      </c>
      <c r="AP1080" s="119" t="s">
        <v>10475</v>
      </c>
      <c r="AQ1080" s="27" t="s">
        <v>82</v>
      </c>
      <c r="AR1080" s="29" t="s">
        <v>82</v>
      </c>
      <c r="AS1080" s="29" t="s">
        <v>82</v>
      </c>
      <c r="AT1080" s="79" t="s">
        <v>82</v>
      </c>
      <c r="AW1080" s="80" t="s">
        <v>82</v>
      </c>
      <c r="AX1080" s="27" t="s">
        <v>82</v>
      </c>
      <c r="AY1080" s="27" t="s">
        <v>10476</v>
      </c>
      <c r="AZ1080" s="27" t="s">
        <v>82</v>
      </c>
      <c r="BA1080" s="27" t="s">
        <v>82</v>
      </c>
      <c r="BB1080" s="27" t="s">
        <v>10477</v>
      </c>
      <c r="BC1080" s="27" t="s">
        <v>82</v>
      </c>
      <c r="BD1080" s="27" t="s">
        <v>82</v>
      </c>
      <c r="BE1080" s="27" t="s">
        <v>82</v>
      </c>
      <c r="BF1080" s="27" t="s">
        <v>82</v>
      </c>
      <c r="BG1080" s="27" t="s">
        <v>10434</v>
      </c>
      <c r="BH1080" s="27" t="s">
        <v>2792</v>
      </c>
      <c r="BI1080" s="27" t="s">
        <v>5698</v>
      </c>
      <c r="BJ1080" s="27" t="s">
        <v>5699</v>
      </c>
      <c r="BK1080" s="27" t="s">
        <v>5699</v>
      </c>
      <c r="BL1080" s="27" t="s">
        <v>82</v>
      </c>
      <c r="BM1080" s="27" t="s">
        <v>82</v>
      </c>
      <c r="BN1080" s="27" t="s">
        <v>82</v>
      </c>
      <c r="BP1080" s="117">
        <f>AO1080*E1080</f>
        <v>0</v>
      </c>
      <c r="BQ1080" s="117">
        <f>AO1080*Z1080</f>
        <v>0</v>
      </c>
    </row>
    <row r="1081">
      <c r="A1081" s="48" t="s">
        <v>81</v>
      </c>
      <c r="B1081" s="48" t="s">
        <v>82</v>
      </c>
      <c r="C1081" s="58">
        <v>0</v>
      </c>
      <c r="D1081" s="58">
        <v>0</v>
      </c>
      <c r="E1081" s="64">
        <v>183.7</v>
      </c>
      <c r="F1081" s="26" t="s">
        <v>10478</v>
      </c>
      <c r="G1081" s="27" t="s">
        <v>10436</v>
      </c>
      <c r="H1081" s="27" t="s">
        <v>10425</v>
      </c>
      <c r="I1081" s="118" t="s">
        <v>10479</v>
      </c>
      <c r="J1081" s="94" t="s">
        <v>114</v>
      </c>
      <c r="L1081" s="27" t="s">
        <v>82</v>
      </c>
      <c r="M1081" s="27" t="s">
        <v>10427</v>
      </c>
      <c r="N1081" s="27" t="s">
        <v>88</v>
      </c>
      <c r="O1081" s="27" t="s">
        <v>5077</v>
      </c>
      <c r="P1081" s="27" t="s">
        <v>5951</v>
      </c>
      <c r="Q1081" s="27" t="s">
        <v>89</v>
      </c>
      <c r="R1081" s="27" t="s">
        <v>82</v>
      </c>
      <c r="S1081" s="95" t="s">
        <v>10480</v>
      </c>
      <c r="T1081" s="31">
        <v>10</v>
      </c>
      <c r="U1081" s="31">
        <v>40</v>
      </c>
      <c r="V1081" s="89">
        <v>46071</v>
      </c>
      <c r="W1081" s="89">
        <v>46071</v>
      </c>
      <c r="X1081" s="27" t="s">
        <v>10481</v>
      </c>
      <c r="Y1081" s="72">
        <v>16</v>
      </c>
      <c r="Z1081" s="76">
        <v>0.058</v>
      </c>
      <c r="AA1081" s="28" t="s">
        <v>2135</v>
      </c>
      <c r="AB1081" s="28" t="s">
        <v>82</v>
      </c>
      <c r="AC1081" s="28" t="s">
        <v>213</v>
      </c>
      <c r="AD1081" s="28" t="s">
        <v>94</v>
      </c>
      <c r="AE1081" s="28" t="s">
        <v>82</v>
      </c>
      <c r="AF1081" s="28" t="s">
        <v>82</v>
      </c>
      <c r="AG1081" s="28" t="s">
        <v>95</v>
      </c>
      <c r="AH1081" s="28" t="s">
        <v>82</v>
      </c>
      <c r="AI1081" s="28" t="s">
        <v>96</v>
      </c>
      <c r="AJ1081" s="28" t="s">
        <v>82</v>
      </c>
      <c r="AK1081" s="28" t="s">
        <v>82</v>
      </c>
      <c r="AL1081" s="28" t="s">
        <v>10482</v>
      </c>
      <c r="AM1081" s="28" t="s">
        <v>88</v>
      </c>
      <c r="AN1081" s="27" t="s">
        <v>5692</v>
      </c>
      <c r="AO1081" s="72">
        <f>C1081*U1081+D1081</f>
        <v>0</v>
      </c>
      <c r="AP1081" s="119" t="s">
        <v>10483</v>
      </c>
      <c r="AQ1081" s="27" t="s">
        <v>82</v>
      </c>
      <c r="AR1081" s="29" t="s">
        <v>82</v>
      </c>
      <c r="AS1081" s="29" t="s">
        <v>82</v>
      </c>
      <c r="AT1081" s="79" t="s">
        <v>82</v>
      </c>
      <c r="AW1081" s="80" t="s">
        <v>82</v>
      </c>
      <c r="AX1081" s="27" t="s">
        <v>82</v>
      </c>
      <c r="AY1081" s="27" t="s">
        <v>10484</v>
      </c>
      <c r="AZ1081" s="27" t="s">
        <v>82</v>
      </c>
      <c r="BA1081" s="27" t="s">
        <v>82</v>
      </c>
      <c r="BB1081" s="27" t="s">
        <v>10485</v>
      </c>
      <c r="BC1081" s="27" t="s">
        <v>82</v>
      </c>
      <c r="BD1081" s="27" t="s">
        <v>82</v>
      </c>
      <c r="BE1081" s="27" t="s">
        <v>82</v>
      </c>
      <c r="BF1081" s="27" t="s">
        <v>82</v>
      </c>
      <c r="BG1081" s="27" t="s">
        <v>10434</v>
      </c>
      <c r="BH1081" s="27" t="s">
        <v>2792</v>
      </c>
      <c r="BI1081" s="27" t="s">
        <v>5698</v>
      </c>
      <c r="BJ1081" s="27" t="s">
        <v>5699</v>
      </c>
      <c r="BK1081" s="27" t="s">
        <v>5699</v>
      </c>
      <c r="BL1081" s="27" t="s">
        <v>82</v>
      </c>
      <c r="BM1081" s="27" t="s">
        <v>82</v>
      </c>
      <c r="BN1081" s="27" t="s">
        <v>82</v>
      </c>
      <c r="BP1081" s="117">
        <f>AO1081*E1081</f>
        <v>0</v>
      </c>
      <c r="BQ1081" s="117">
        <f>AO1081*Z1081</f>
        <v>0</v>
      </c>
    </row>
    <row r="1082">
      <c r="A1082" s="48" t="s">
        <v>81</v>
      </c>
      <c r="B1082" s="48" t="s">
        <v>82</v>
      </c>
      <c r="C1082" s="58">
        <v>0</v>
      </c>
      <c r="D1082" s="58">
        <v>0</v>
      </c>
      <c r="E1082" s="64">
        <v>192.5</v>
      </c>
      <c r="F1082" s="26" t="s">
        <v>10486</v>
      </c>
      <c r="G1082" s="27" t="s">
        <v>10402</v>
      </c>
      <c r="H1082" s="27" t="s">
        <v>10425</v>
      </c>
      <c r="I1082" s="118" t="s">
        <v>10487</v>
      </c>
      <c r="J1082" s="94" t="s">
        <v>114</v>
      </c>
      <c r="L1082" s="27" t="s">
        <v>82</v>
      </c>
      <c r="M1082" s="27" t="s">
        <v>6454</v>
      </c>
      <c r="N1082" s="27" t="s">
        <v>88</v>
      </c>
      <c r="O1082" s="27" t="s">
        <v>5077</v>
      </c>
      <c r="P1082" s="27" t="s">
        <v>5951</v>
      </c>
      <c r="Q1082" s="27" t="s">
        <v>89</v>
      </c>
      <c r="R1082" s="27" t="s">
        <v>82</v>
      </c>
      <c r="S1082" s="95" t="s">
        <v>10488</v>
      </c>
      <c r="T1082" s="31">
        <v>10</v>
      </c>
      <c r="U1082" s="31">
        <v>50</v>
      </c>
      <c r="V1082" s="89">
        <v>45937</v>
      </c>
      <c r="W1082" s="89">
        <v>46120</v>
      </c>
      <c r="X1082" s="27" t="s">
        <v>10489</v>
      </c>
      <c r="Y1082" s="72">
        <v>16</v>
      </c>
      <c r="Z1082" s="76">
        <v>0.059</v>
      </c>
      <c r="AA1082" s="28" t="s">
        <v>2135</v>
      </c>
      <c r="AB1082" s="28" t="s">
        <v>82</v>
      </c>
      <c r="AC1082" s="28" t="s">
        <v>213</v>
      </c>
      <c r="AD1082" s="28" t="s">
        <v>94</v>
      </c>
      <c r="AE1082" s="28" t="s">
        <v>82</v>
      </c>
      <c r="AF1082" s="28" t="s">
        <v>82</v>
      </c>
      <c r="AG1082" s="28" t="s">
        <v>95</v>
      </c>
      <c r="AH1082" s="28" t="s">
        <v>82</v>
      </c>
      <c r="AI1082" s="28" t="s">
        <v>96</v>
      </c>
      <c r="AJ1082" s="28" t="s">
        <v>82</v>
      </c>
      <c r="AK1082" s="28" t="s">
        <v>82</v>
      </c>
      <c r="AL1082" s="28" t="s">
        <v>10490</v>
      </c>
      <c r="AM1082" s="28" t="s">
        <v>88</v>
      </c>
      <c r="AN1082" s="27" t="s">
        <v>5692</v>
      </c>
      <c r="AO1082" s="72">
        <f>C1082*U1082+D1082</f>
        <v>0</v>
      </c>
      <c r="AP1082" s="119" t="s">
        <v>10491</v>
      </c>
      <c r="AQ1082" s="27" t="s">
        <v>82</v>
      </c>
      <c r="AR1082" s="29" t="s">
        <v>82</v>
      </c>
      <c r="AS1082" s="29" t="s">
        <v>82</v>
      </c>
      <c r="AT1082" s="79" t="s">
        <v>82</v>
      </c>
      <c r="AW1082" s="80" t="s">
        <v>82</v>
      </c>
      <c r="AX1082" s="27" t="s">
        <v>82</v>
      </c>
      <c r="AY1082" s="27" t="s">
        <v>10492</v>
      </c>
      <c r="AZ1082" s="27" t="s">
        <v>82</v>
      </c>
      <c r="BA1082" s="27" t="s">
        <v>82</v>
      </c>
      <c r="BB1082" s="27" t="s">
        <v>10493</v>
      </c>
      <c r="BC1082" s="27" t="s">
        <v>82</v>
      </c>
      <c r="BD1082" s="27" t="s">
        <v>82</v>
      </c>
      <c r="BE1082" s="27" t="s">
        <v>10494</v>
      </c>
      <c r="BF1082" s="27" t="s">
        <v>82</v>
      </c>
      <c r="BG1082" s="27" t="s">
        <v>10434</v>
      </c>
      <c r="BH1082" s="27" t="s">
        <v>2792</v>
      </c>
      <c r="BI1082" s="27" t="s">
        <v>5698</v>
      </c>
      <c r="BJ1082" s="27" t="s">
        <v>5699</v>
      </c>
      <c r="BK1082" s="27" t="s">
        <v>5699</v>
      </c>
      <c r="BL1082" s="27" t="s">
        <v>82</v>
      </c>
      <c r="BM1082" s="27" t="s">
        <v>82</v>
      </c>
      <c r="BN1082" s="27" t="s">
        <v>82</v>
      </c>
      <c r="BP1082" s="117">
        <f>AO1082*E1082</f>
        <v>0</v>
      </c>
      <c r="BQ1082" s="117">
        <f>AO1082*Z1082</f>
        <v>0</v>
      </c>
    </row>
    <row r="1083">
      <c r="A1083" s="48" t="s">
        <v>81</v>
      </c>
      <c r="B1083" s="48" t="s">
        <v>82</v>
      </c>
      <c r="C1083" s="58">
        <v>0</v>
      </c>
      <c r="D1083" s="58">
        <v>0</v>
      </c>
      <c r="E1083" s="64">
        <v>192.5</v>
      </c>
      <c r="F1083" s="26" t="s">
        <v>10495</v>
      </c>
      <c r="G1083" s="27" t="s">
        <v>10402</v>
      </c>
      <c r="H1083" s="27" t="s">
        <v>10425</v>
      </c>
      <c r="I1083" s="118" t="s">
        <v>10496</v>
      </c>
      <c r="J1083" s="94" t="s">
        <v>114</v>
      </c>
      <c r="L1083" s="27" t="s">
        <v>82</v>
      </c>
      <c r="M1083" s="27" t="s">
        <v>6454</v>
      </c>
      <c r="N1083" s="27" t="s">
        <v>88</v>
      </c>
      <c r="O1083" s="27" t="s">
        <v>5077</v>
      </c>
      <c r="P1083" s="27" t="s">
        <v>5951</v>
      </c>
      <c r="Q1083" s="27" t="s">
        <v>89</v>
      </c>
      <c r="R1083" s="27" t="s">
        <v>82</v>
      </c>
      <c r="S1083" s="95" t="s">
        <v>10497</v>
      </c>
      <c r="T1083" s="31">
        <v>10</v>
      </c>
      <c r="U1083" s="31">
        <v>50</v>
      </c>
      <c r="V1083" s="89">
        <v>45937</v>
      </c>
      <c r="W1083" s="89">
        <v>46120</v>
      </c>
      <c r="X1083" s="27" t="s">
        <v>10498</v>
      </c>
      <c r="Y1083" s="72">
        <v>16</v>
      </c>
      <c r="Z1083" s="76">
        <v>0.059</v>
      </c>
      <c r="AA1083" s="28" t="s">
        <v>2135</v>
      </c>
      <c r="AB1083" s="28" t="s">
        <v>82</v>
      </c>
      <c r="AC1083" s="28" t="s">
        <v>213</v>
      </c>
      <c r="AD1083" s="28" t="s">
        <v>94</v>
      </c>
      <c r="AE1083" s="28" t="s">
        <v>82</v>
      </c>
      <c r="AF1083" s="28" t="s">
        <v>82</v>
      </c>
      <c r="AG1083" s="28" t="s">
        <v>95</v>
      </c>
      <c r="AH1083" s="28" t="s">
        <v>82</v>
      </c>
      <c r="AI1083" s="28" t="s">
        <v>96</v>
      </c>
      <c r="AJ1083" s="28" t="s">
        <v>82</v>
      </c>
      <c r="AK1083" s="28" t="s">
        <v>82</v>
      </c>
      <c r="AL1083" s="28" t="s">
        <v>10499</v>
      </c>
      <c r="AM1083" s="28" t="s">
        <v>88</v>
      </c>
      <c r="AN1083" s="27" t="s">
        <v>5692</v>
      </c>
      <c r="AO1083" s="72">
        <f>C1083*U1083+D1083</f>
        <v>0</v>
      </c>
      <c r="AP1083" s="119" t="s">
        <v>10500</v>
      </c>
      <c r="AQ1083" s="27" t="s">
        <v>82</v>
      </c>
      <c r="AR1083" s="29" t="s">
        <v>82</v>
      </c>
      <c r="AS1083" s="29" t="s">
        <v>82</v>
      </c>
      <c r="AT1083" s="79" t="s">
        <v>82</v>
      </c>
      <c r="AW1083" s="80" t="s">
        <v>82</v>
      </c>
      <c r="AX1083" s="27" t="s">
        <v>82</v>
      </c>
      <c r="AY1083" s="27" t="s">
        <v>10501</v>
      </c>
      <c r="AZ1083" s="27" t="s">
        <v>82</v>
      </c>
      <c r="BA1083" s="27" t="s">
        <v>82</v>
      </c>
      <c r="BB1083" s="27" t="s">
        <v>10502</v>
      </c>
      <c r="BC1083" s="27" t="s">
        <v>82</v>
      </c>
      <c r="BD1083" s="27" t="s">
        <v>82</v>
      </c>
      <c r="BE1083" s="27" t="s">
        <v>10503</v>
      </c>
      <c r="BF1083" s="27" t="s">
        <v>82</v>
      </c>
      <c r="BG1083" s="27" t="s">
        <v>10434</v>
      </c>
      <c r="BH1083" s="27" t="s">
        <v>2792</v>
      </c>
      <c r="BI1083" s="27" t="s">
        <v>5698</v>
      </c>
      <c r="BJ1083" s="27" t="s">
        <v>5699</v>
      </c>
      <c r="BK1083" s="27" t="s">
        <v>5699</v>
      </c>
      <c r="BL1083" s="27" t="s">
        <v>82</v>
      </c>
      <c r="BM1083" s="27" t="s">
        <v>82</v>
      </c>
      <c r="BN1083" s="27" t="s">
        <v>82</v>
      </c>
      <c r="BP1083" s="117">
        <f>AO1083*E1083</f>
        <v>0</v>
      </c>
      <c r="BQ1083" s="117">
        <f>AO1083*Z1083</f>
        <v>0</v>
      </c>
    </row>
    <row r="1084">
      <c r="A1084" s="48" t="s">
        <v>81</v>
      </c>
      <c r="B1084" s="48" t="s">
        <v>82</v>
      </c>
      <c r="C1084" s="58">
        <v>0</v>
      </c>
      <c r="D1084" s="58">
        <v>0</v>
      </c>
      <c r="E1084" s="64">
        <v>192.5</v>
      </c>
      <c r="F1084" s="26" t="s">
        <v>10504</v>
      </c>
      <c r="G1084" s="27" t="s">
        <v>9451</v>
      </c>
      <c r="H1084" s="27" t="s">
        <v>10425</v>
      </c>
      <c r="I1084" s="118" t="s">
        <v>10505</v>
      </c>
      <c r="J1084" s="94" t="s">
        <v>114</v>
      </c>
      <c r="L1084" s="27" t="s">
        <v>82</v>
      </c>
      <c r="M1084" s="27" t="s">
        <v>6454</v>
      </c>
      <c r="N1084" s="27" t="s">
        <v>88</v>
      </c>
      <c r="O1084" s="27" t="s">
        <v>5077</v>
      </c>
      <c r="P1084" s="27" t="s">
        <v>5951</v>
      </c>
      <c r="Q1084" s="27" t="s">
        <v>89</v>
      </c>
      <c r="R1084" s="27" t="s">
        <v>82</v>
      </c>
      <c r="S1084" s="95" t="s">
        <v>10506</v>
      </c>
      <c r="T1084" s="31">
        <v>10</v>
      </c>
      <c r="U1084" s="31">
        <v>50</v>
      </c>
      <c r="V1084" s="89">
        <v>45937</v>
      </c>
      <c r="W1084" s="89">
        <v>46120</v>
      </c>
      <c r="X1084" s="27" t="s">
        <v>10507</v>
      </c>
      <c r="Y1084" s="72">
        <v>16</v>
      </c>
      <c r="Z1084" s="76">
        <v>0.06</v>
      </c>
      <c r="AA1084" s="28" t="s">
        <v>2135</v>
      </c>
      <c r="AB1084" s="28" t="s">
        <v>82</v>
      </c>
      <c r="AC1084" s="28" t="s">
        <v>213</v>
      </c>
      <c r="AD1084" s="28" t="s">
        <v>94</v>
      </c>
      <c r="AE1084" s="28" t="s">
        <v>82</v>
      </c>
      <c r="AF1084" s="28" t="s">
        <v>82</v>
      </c>
      <c r="AG1084" s="28" t="s">
        <v>95</v>
      </c>
      <c r="AH1084" s="28" t="s">
        <v>82</v>
      </c>
      <c r="AI1084" s="28" t="s">
        <v>96</v>
      </c>
      <c r="AJ1084" s="28" t="s">
        <v>82</v>
      </c>
      <c r="AK1084" s="28" t="s">
        <v>82</v>
      </c>
      <c r="AL1084" s="28" t="s">
        <v>10508</v>
      </c>
      <c r="AM1084" s="28" t="s">
        <v>88</v>
      </c>
      <c r="AN1084" s="27" t="s">
        <v>5692</v>
      </c>
      <c r="AO1084" s="72">
        <f>C1084*U1084+D1084</f>
        <v>0</v>
      </c>
      <c r="AP1084" s="119" t="s">
        <v>10509</v>
      </c>
      <c r="AQ1084" s="27" t="s">
        <v>82</v>
      </c>
      <c r="AR1084" s="29" t="s">
        <v>82</v>
      </c>
      <c r="AS1084" s="29" t="s">
        <v>82</v>
      </c>
      <c r="AT1084" s="79" t="s">
        <v>82</v>
      </c>
      <c r="AW1084" s="80" t="s">
        <v>82</v>
      </c>
      <c r="AX1084" s="27" t="s">
        <v>82</v>
      </c>
      <c r="AY1084" s="27" t="s">
        <v>10510</v>
      </c>
      <c r="AZ1084" s="27" t="s">
        <v>82</v>
      </c>
      <c r="BA1084" s="27" t="s">
        <v>82</v>
      </c>
      <c r="BB1084" s="27" t="s">
        <v>10511</v>
      </c>
      <c r="BC1084" s="27" t="s">
        <v>82</v>
      </c>
      <c r="BD1084" s="27" t="s">
        <v>82</v>
      </c>
      <c r="BE1084" s="27" t="s">
        <v>10512</v>
      </c>
      <c r="BF1084" s="27" t="s">
        <v>82</v>
      </c>
      <c r="BG1084" s="27" t="s">
        <v>10434</v>
      </c>
      <c r="BH1084" s="27" t="s">
        <v>2792</v>
      </c>
      <c r="BI1084" s="27" t="s">
        <v>5698</v>
      </c>
      <c r="BJ1084" s="27" t="s">
        <v>5699</v>
      </c>
      <c r="BK1084" s="27" t="s">
        <v>5699</v>
      </c>
      <c r="BL1084" s="27" t="s">
        <v>82</v>
      </c>
      <c r="BM1084" s="27" t="s">
        <v>82</v>
      </c>
      <c r="BN1084" s="27" t="s">
        <v>82</v>
      </c>
      <c r="BP1084" s="117">
        <f>AO1084*E1084</f>
        <v>0</v>
      </c>
      <c r="BQ1084" s="117">
        <f>AO1084*Z1084</f>
        <v>0</v>
      </c>
    </row>
    <row r="1085">
      <c r="A1085" s="48" t="s">
        <v>81</v>
      </c>
      <c r="B1085" s="48" t="s">
        <v>82</v>
      </c>
      <c r="C1085" s="58">
        <v>0</v>
      </c>
      <c r="D1085" s="58">
        <v>0</v>
      </c>
      <c r="E1085" s="64">
        <v>183.7</v>
      </c>
      <c r="F1085" s="26" t="s">
        <v>10513</v>
      </c>
      <c r="G1085" s="27" t="s">
        <v>9451</v>
      </c>
      <c r="H1085" s="27" t="s">
        <v>10425</v>
      </c>
      <c r="I1085" s="118" t="s">
        <v>10514</v>
      </c>
      <c r="J1085" s="94" t="s">
        <v>114</v>
      </c>
      <c r="L1085" s="27" t="s">
        <v>82</v>
      </c>
      <c r="M1085" s="27" t="s">
        <v>10427</v>
      </c>
      <c r="N1085" s="27" t="s">
        <v>88</v>
      </c>
      <c r="O1085" s="27" t="s">
        <v>5077</v>
      </c>
      <c r="P1085" s="27" t="s">
        <v>5951</v>
      </c>
      <c r="Q1085" s="27" t="s">
        <v>89</v>
      </c>
      <c r="R1085" s="27" t="s">
        <v>82</v>
      </c>
      <c r="S1085" s="95" t="s">
        <v>10515</v>
      </c>
      <c r="T1085" s="31">
        <v>10</v>
      </c>
      <c r="U1085" s="31">
        <v>40</v>
      </c>
      <c r="V1085" s="89">
        <v>46071</v>
      </c>
      <c r="W1085" s="89">
        <v>46071</v>
      </c>
      <c r="X1085" s="27" t="s">
        <v>10516</v>
      </c>
      <c r="Y1085" s="72">
        <v>16</v>
      </c>
      <c r="Z1085" s="76">
        <v>0.058</v>
      </c>
      <c r="AA1085" s="28" t="s">
        <v>2135</v>
      </c>
      <c r="AB1085" s="28" t="s">
        <v>82</v>
      </c>
      <c r="AC1085" s="28" t="s">
        <v>213</v>
      </c>
      <c r="AD1085" s="28" t="s">
        <v>94</v>
      </c>
      <c r="AE1085" s="28" t="s">
        <v>82</v>
      </c>
      <c r="AF1085" s="28" t="s">
        <v>82</v>
      </c>
      <c r="AG1085" s="28" t="s">
        <v>95</v>
      </c>
      <c r="AH1085" s="28" t="s">
        <v>82</v>
      </c>
      <c r="AI1085" s="28" t="s">
        <v>96</v>
      </c>
      <c r="AJ1085" s="28" t="s">
        <v>82</v>
      </c>
      <c r="AK1085" s="28" t="s">
        <v>82</v>
      </c>
      <c r="AL1085" s="28" t="s">
        <v>10517</v>
      </c>
      <c r="AM1085" s="28" t="s">
        <v>88</v>
      </c>
      <c r="AN1085" s="27" t="s">
        <v>5692</v>
      </c>
      <c r="AO1085" s="72">
        <f>C1085*U1085+D1085</f>
        <v>0</v>
      </c>
      <c r="AP1085" s="119" t="s">
        <v>10518</v>
      </c>
      <c r="AQ1085" s="27" t="s">
        <v>82</v>
      </c>
      <c r="AR1085" s="29" t="s">
        <v>82</v>
      </c>
      <c r="AS1085" s="29" t="s">
        <v>82</v>
      </c>
      <c r="AT1085" s="79" t="s">
        <v>82</v>
      </c>
      <c r="AW1085" s="80" t="s">
        <v>82</v>
      </c>
      <c r="AX1085" s="27" t="s">
        <v>82</v>
      </c>
      <c r="AY1085" s="27" t="s">
        <v>10519</v>
      </c>
      <c r="AZ1085" s="27" t="s">
        <v>82</v>
      </c>
      <c r="BA1085" s="27" t="s">
        <v>82</v>
      </c>
      <c r="BB1085" s="27" t="s">
        <v>10520</v>
      </c>
      <c r="BC1085" s="27" t="s">
        <v>82</v>
      </c>
      <c r="BD1085" s="27" t="s">
        <v>82</v>
      </c>
      <c r="BE1085" s="27" t="s">
        <v>82</v>
      </c>
      <c r="BF1085" s="27" t="s">
        <v>82</v>
      </c>
      <c r="BG1085" s="27" t="s">
        <v>10434</v>
      </c>
      <c r="BH1085" s="27" t="s">
        <v>2792</v>
      </c>
      <c r="BI1085" s="27" t="s">
        <v>5698</v>
      </c>
      <c r="BJ1085" s="27" t="s">
        <v>5699</v>
      </c>
      <c r="BK1085" s="27" t="s">
        <v>5699</v>
      </c>
      <c r="BL1085" s="27" t="s">
        <v>82</v>
      </c>
      <c r="BM1085" s="27" t="s">
        <v>82</v>
      </c>
      <c r="BN1085" s="27" t="s">
        <v>82</v>
      </c>
      <c r="BP1085" s="117">
        <f>AO1085*E1085</f>
        <v>0</v>
      </c>
      <c r="BQ1085" s="117">
        <f>AO1085*Z1085</f>
        <v>0</v>
      </c>
    </row>
    <row r="1086">
      <c r="A1086" s="48" t="s">
        <v>81</v>
      </c>
      <c r="B1086" s="48" t="s">
        <v>82</v>
      </c>
      <c r="C1086" s="58">
        <v>0</v>
      </c>
      <c r="D1086" s="58">
        <v>0</v>
      </c>
      <c r="E1086" s="64">
        <v>183.7</v>
      </c>
      <c r="F1086" s="26" t="s">
        <v>10521</v>
      </c>
      <c r="G1086" s="27" t="s">
        <v>10436</v>
      </c>
      <c r="H1086" s="27" t="s">
        <v>10425</v>
      </c>
      <c r="I1086" s="118" t="s">
        <v>10522</v>
      </c>
      <c r="J1086" s="94" t="s">
        <v>363</v>
      </c>
      <c r="L1086" s="27" t="s">
        <v>82</v>
      </c>
      <c r="M1086" s="27" t="s">
        <v>10427</v>
      </c>
      <c r="N1086" s="27" t="s">
        <v>88</v>
      </c>
      <c r="O1086" s="27" t="s">
        <v>5077</v>
      </c>
      <c r="P1086" s="27" t="s">
        <v>5951</v>
      </c>
      <c r="Q1086" s="27" t="s">
        <v>89</v>
      </c>
      <c r="R1086" s="27" t="s">
        <v>82</v>
      </c>
      <c r="S1086" s="95" t="s">
        <v>10523</v>
      </c>
      <c r="T1086" s="31">
        <v>10</v>
      </c>
      <c r="U1086" s="31">
        <v>40</v>
      </c>
      <c r="V1086" s="89">
        <v>46071</v>
      </c>
      <c r="W1086" s="89">
        <v>46071</v>
      </c>
      <c r="X1086" s="27" t="s">
        <v>10524</v>
      </c>
      <c r="Y1086" s="72">
        <v>16</v>
      </c>
      <c r="Z1086" s="76">
        <v>0.058</v>
      </c>
      <c r="AA1086" s="28" t="s">
        <v>2135</v>
      </c>
      <c r="AB1086" s="28" t="s">
        <v>82</v>
      </c>
      <c r="AC1086" s="28" t="s">
        <v>213</v>
      </c>
      <c r="AD1086" s="28" t="s">
        <v>94</v>
      </c>
      <c r="AE1086" s="28" t="s">
        <v>82</v>
      </c>
      <c r="AF1086" s="28" t="s">
        <v>82</v>
      </c>
      <c r="AG1086" s="28" t="s">
        <v>95</v>
      </c>
      <c r="AH1086" s="28" t="s">
        <v>82</v>
      </c>
      <c r="AI1086" s="28" t="s">
        <v>96</v>
      </c>
      <c r="AJ1086" s="28" t="s">
        <v>82</v>
      </c>
      <c r="AK1086" s="28" t="s">
        <v>82</v>
      </c>
      <c r="AL1086" s="28" t="s">
        <v>10525</v>
      </c>
      <c r="AM1086" s="28" t="s">
        <v>88</v>
      </c>
      <c r="AN1086" s="27" t="s">
        <v>5692</v>
      </c>
      <c r="AO1086" s="72">
        <f>C1086*U1086+D1086</f>
        <v>0</v>
      </c>
      <c r="AP1086" s="119" t="s">
        <v>10526</v>
      </c>
      <c r="AQ1086" s="27" t="s">
        <v>82</v>
      </c>
      <c r="AR1086" s="29" t="s">
        <v>82</v>
      </c>
      <c r="AS1086" s="29" t="s">
        <v>82</v>
      </c>
      <c r="AT1086" s="79" t="s">
        <v>82</v>
      </c>
      <c r="AW1086" s="80" t="s">
        <v>82</v>
      </c>
      <c r="AX1086" s="27" t="s">
        <v>82</v>
      </c>
      <c r="AY1086" s="27" t="s">
        <v>10527</v>
      </c>
      <c r="AZ1086" s="27" t="s">
        <v>82</v>
      </c>
      <c r="BA1086" s="27" t="s">
        <v>82</v>
      </c>
      <c r="BB1086" s="27" t="s">
        <v>10528</v>
      </c>
      <c r="BC1086" s="27" t="s">
        <v>82</v>
      </c>
      <c r="BD1086" s="27" t="s">
        <v>82</v>
      </c>
      <c r="BE1086" s="27" t="s">
        <v>82</v>
      </c>
      <c r="BF1086" s="27" t="s">
        <v>82</v>
      </c>
      <c r="BG1086" s="27" t="s">
        <v>10434</v>
      </c>
      <c r="BH1086" s="27" t="s">
        <v>2792</v>
      </c>
      <c r="BI1086" s="27" t="s">
        <v>5698</v>
      </c>
      <c r="BJ1086" s="27" t="s">
        <v>5699</v>
      </c>
      <c r="BK1086" s="27" t="s">
        <v>5699</v>
      </c>
      <c r="BL1086" s="27" t="s">
        <v>82</v>
      </c>
      <c r="BM1086" s="27" t="s">
        <v>82</v>
      </c>
      <c r="BN1086" s="27" t="s">
        <v>82</v>
      </c>
      <c r="BP1086" s="117">
        <f>AO1086*E1086</f>
        <v>0</v>
      </c>
      <c r="BQ1086" s="117">
        <f>AO1086*Z1086</f>
        <v>0</v>
      </c>
    </row>
    <row r="1087">
      <c r="A1087" s="48" t="s">
        <v>81</v>
      </c>
      <c r="B1087" s="48" t="s">
        <v>82</v>
      </c>
      <c r="C1087" s="58">
        <v>0</v>
      </c>
      <c r="D1087" s="58">
        <v>0</v>
      </c>
      <c r="E1087" s="64">
        <v>183.7</v>
      </c>
      <c r="F1087" s="26" t="s">
        <v>10529</v>
      </c>
      <c r="G1087" s="27" t="s">
        <v>10402</v>
      </c>
      <c r="H1087" s="27" t="s">
        <v>10425</v>
      </c>
      <c r="I1087" s="118" t="s">
        <v>10530</v>
      </c>
      <c r="J1087" s="94" t="s">
        <v>114</v>
      </c>
      <c r="L1087" s="27" t="s">
        <v>82</v>
      </c>
      <c r="M1087" s="27" t="s">
        <v>10427</v>
      </c>
      <c r="N1087" s="27" t="s">
        <v>88</v>
      </c>
      <c r="O1087" s="27" t="s">
        <v>5077</v>
      </c>
      <c r="P1087" s="27" t="s">
        <v>5951</v>
      </c>
      <c r="Q1087" s="27" t="s">
        <v>89</v>
      </c>
      <c r="R1087" s="27" t="s">
        <v>82</v>
      </c>
      <c r="S1087" s="95" t="s">
        <v>10531</v>
      </c>
      <c r="T1087" s="31">
        <v>10</v>
      </c>
      <c r="U1087" s="31">
        <v>40</v>
      </c>
      <c r="V1087" s="89">
        <v>46071</v>
      </c>
      <c r="W1087" s="89">
        <v>46071</v>
      </c>
      <c r="X1087" s="27" t="s">
        <v>10532</v>
      </c>
      <c r="Y1087" s="72">
        <v>16</v>
      </c>
      <c r="Z1087" s="76">
        <v>0.058</v>
      </c>
      <c r="AA1087" s="28" t="s">
        <v>2135</v>
      </c>
      <c r="AB1087" s="28" t="s">
        <v>82</v>
      </c>
      <c r="AC1087" s="28" t="s">
        <v>213</v>
      </c>
      <c r="AD1087" s="28" t="s">
        <v>94</v>
      </c>
      <c r="AE1087" s="28" t="s">
        <v>82</v>
      </c>
      <c r="AF1087" s="28" t="s">
        <v>82</v>
      </c>
      <c r="AG1087" s="28" t="s">
        <v>95</v>
      </c>
      <c r="AH1087" s="28" t="s">
        <v>82</v>
      </c>
      <c r="AI1087" s="28" t="s">
        <v>96</v>
      </c>
      <c r="AJ1087" s="28" t="s">
        <v>82</v>
      </c>
      <c r="AK1087" s="28" t="s">
        <v>82</v>
      </c>
      <c r="AL1087" s="28" t="s">
        <v>10533</v>
      </c>
      <c r="AM1087" s="28" t="s">
        <v>88</v>
      </c>
      <c r="AN1087" s="27" t="s">
        <v>5692</v>
      </c>
      <c r="AO1087" s="72">
        <f>C1087*U1087+D1087</f>
        <v>0</v>
      </c>
      <c r="AP1087" s="119" t="s">
        <v>10534</v>
      </c>
      <c r="AQ1087" s="27" t="s">
        <v>82</v>
      </c>
      <c r="AR1087" s="29" t="s">
        <v>82</v>
      </c>
      <c r="AS1087" s="29" t="s">
        <v>82</v>
      </c>
      <c r="AT1087" s="79" t="s">
        <v>82</v>
      </c>
      <c r="AW1087" s="80" t="s">
        <v>82</v>
      </c>
      <c r="AX1087" s="27" t="s">
        <v>82</v>
      </c>
      <c r="AY1087" s="27" t="s">
        <v>10535</v>
      </c>
      <c r="AZ1087" s="27" t="s">
        <v>82</v>
      </c>
      <c r="BA1087" s="27" t="s">
        <v>82</v>
      </c>
      <c r="BB1087" s="27" t="s">
        <v>10536</v>
      </c>
      <c r="BC1087" s="27" t="s">
        <v>82</v>
      </c>
      <c r="BD1087" s="27" t="s">
        <v>82</v>
      </c>
      <c r="BE1087" s="27" t="s">
        <v>82</v>
      </c>
      <c r="BF1087" s="27" t="s">
        <v>82</v>
      </c>
      <c r="BG1087" s="27" t="s">
        <v>10434</v>
      </c>
      <c r="BH1087" s="27" t="s">
        <v>2792</v>
      </c>
      <c r="BI1087" s="27" t="s">
        <v>5698</v>
      </c>
      <c r="BJ1087" s="27" t="s">
        <v>5699</v>
      </c>
      <c r="BK1087" s="27" t="s">
        <v>5699</v>
      </c>
      <c r="BL1087" s="27" t="s">
        <v>82</v>
      </c>
      <c r="BM1087" s="27" t="s">
        <v>82</v>
      </c>
      <c r="BN1087" s="27" t="s">
        <v>82</v>
      </c>
      <c r="BP1087" s="117">
        <f>AO1087*E1087</f>
        <v>0</v>
      </c>
      <c r="BQ1087" s="117">
        <f>AO1087*Z1087</f>
        <v>0</v>
      </c>
    </row>
    <row r="1088">
      <c r="A1088" s="48" t="s">
        <v>81</v>
      </c>
      <c r="B1088" s="48" t="s">
        <v>82</v>
      </c>
      <c r="C1088" s="58">
        <v>0</v>
      </c>
      <c r="D1088" s="58">
        <v>0</v>
      </c>
      <c r="E1088" s="64">
        <v>183.7</v>
      </c>
      <c r="F1088" s="26" t="s">
        <v>10537</v>
      </c>
      <c r="G1088" s="27" t="s">
        <v>10402</v>
      </c>
      <c r="H1088" s="27" t="s">
        <v>10425</v>
      </c>
      <c r="I1088" s="118" t="s">
        <v>10538</v>
      </c>
      <c r="J1088" s="94" t="s">
        <v>114</v>
      </c>
      <c r="L1088" s="27" t="s">
        <v>82</v>
      </c>
      <c r="M1088" s="27" t="s">
        <v>10427</v>
      </c>
      <c r="N1088" s="27" t="s">
        <v>88</v>
      </c>
      <c r="O1088" s="27" t="s">
        <v>5077</v>
      </c>
      <c r="P1088" s="27" t="s">
        <v>5951</v>
      </c>
      <c r="Q1088" s="27" t="s">
        <v>89</v>
      </c>
      <c r="R1088" s="27" t="s">
        <v>82</v>
      </c>
      <c r="S1088" s="95" t="s">
        <v>10539</v>
      </c>
      <c r="T1088" s="31">
        <v>10</v>
      </c>
      <c r="U1088" s="31">
        <v>40</v>
      </c>
      <c r="V1088" s="89">
        <v>46071</v>
      </c>
      <c r="W1088" s="89">
        <v>46071</v>
      </c>
      <c r="X1088" s="27" t="s">
        <v>10540</v>
      </c>
      <c r="Y1088" s="72">
        <v>16</v>
      </c>
      <c r="Z1088" s="76">
        <v>0.058</v>
      </c>
      <c r="AA1088" s="28" t="s">
        <v>2135</v>
      </c>
      <c r="AB1088" s="28" t="s">
        <v>82</v>
      </c>
      <c r="AC1088" s="28" t="s">
        <v>213</v>
      </c>
      <c r="AD1088" s="28" t="s">
        <v>94</v>
      </c>
      <c r="AE1088" s="28" t="s">
        <v>82</v>
      </c>
      <c r="AF1088" s="28" t="s">
        <v>82</v>
      </c>
      <c r="AG1088" s="28" t="s">
        <v>95</v>
      </c>
      <c r="AH1088" s="28" t="s">
        <v>82</v>
      </c>
      <c r="AI1088" s="28" t="s">
        <v>96</v>
      </c>
      <c r="AJ1088" s="28" t="s">
        <v>82</v>
      </c>
      <c r="AK1088" s="28" t="s">
        <v>82</v>
      </c>
      <c r="AL1088" s="28" t="s">
        <v>10541</v>
      </c>
      <c r="AM1088" s="28" t="s">
        <v>88</v>
      </c>
      <c r="AN1088" s="27" t="s">
        <v>5692</v>
      </c>
      <c r="AO1088" s="72">
        <f>C1088*U1088+D1088</f>
        <v>0</v>
      </c>
      <c r="AP1088" s="119" t="s">
        <v>10542</v>
      </c>
      <c r="AQ1088" s="27" t="s">
        <v>82</v>
      </c>
      <c r="AR1088" s="29" t="s">
        <v>82</v>
      </c>
      <c r="AS1088" s="29" t="s">
        <v>82</v>
      </c>
      <c r="AT1088" s="79" t="s">
        <v>82</v>
      </c>
      <c r="AW1088" s="80" t="s">
        <v>82</v>
      </c>
      <c r="AX1088" s="27" t="s">
        <v>82</v>
      </c>
      <c r="AY1088" s="27" t="s">
        <v>10543</v>
      </c>
      <c r="AZ1088" s="27" t="s">
        <v>82</v>
      </c>
      <c r="BA1088" s="27" t="s">
        <v>82</v>
      </c>
      <c r="BB1088" s="27" t="s">
        <v>10544</v>
      </c>
      <c r="BC1088" s="27" t="s">
        <v>82</v>
      </c>
      <c r="BD1088" s="27" t="s">
        <v>82</v>
      </c>
      <c r="BE1088" s="27" t="s">
        <v>82</v>
      </c>
      <c r="BF1088" s="27" t="s">
        <v>82</v>
      </c>
      <c r="BG1088" s="27" t="s">
        <v>10434</v>
      </c>
      <c r="BH1088" s="27" t="s">
        <v>2792</v>
      </c>
      <c r="BI1088" s="27" t="s">
        <v>5698</v>
      </c>
      <c r="BJ1088" s="27" t="s">
        <v>5699</v>
      </c>
      <c r="BK1088" s="27" t="s">
        <v>5699</v>
      </c>
      <c r="BL1088" s="27" t="s">
        <v>82</v>
      </c>
      <c r="BM1088" s="27" t="s">
        <v>82</v>
      </c>
      <c r="BN1088" s="27" t="s">
        <v>82</v>
      </c>
      <c r="BP1088" s="117">
        <f>AO1088*E1088</f>
        <v>0</v>
      </c>
      <c r="BQ1088" s="117">
        <f>AO1088*Z1088</f>
        <v>0</v>
      </c>
    </row>
    <row r="1089">
      <c r="A1089" s="48" t="s">
        <v>81</v>
      </c>
      <c r="B1089" s="48" t="s">
        <v>82</v>
      </c>
      <c r="C1089" s="58">
        <v>0</v>
      </c>
      <c r="D1089" s="58">
        <v>0</v>
      </c>
      <c r="E1089" s="64">
        <v>682</v>
      </c>
      <c r="F1089" s="26" t="s">
        <v>10545</v>
      </c>
      <c r="G1089" s="27" t="s">
        <v>10546</v>
      </c>
      <c r="H1089" s="27" t="s">
        <v>10547</v>
      </c>
      <c r="I1089" s="118" t="s">
        <v>10548</v>
      </c>
      <c r="J1089" s="94" t="s">
        <v>114</v>
      </c>
      <c r="L1089" s="27" t="s">
        <v>115</v>
      </c>
      <c r="M1089" s="27" t="s">
        <v>10549</v>
      </c>
      <c r="N1089" s="27" t="s">
        <v>88</v>
      </c>
      <c r="O1089" s="27" t="s">
        <v>117</v>
      </c>
      <c r="P1089" s="27" t="s">
        <v>323</v>
      </c>
      <c r="Q1089" s="27" t="s">
        <v>89</v>
      </c>
      <c r="R1089" s="27" t="s">
        <v>82</v>
      </c>
      <c r="S1089" s="95" t="s">
        <v>10550</v>
      </c>
      <c r="T1089" s="31">
        <v>10</v>
      </c>
      <c r="U1089" s="31">
        <v>6</v>
      </c>
      <c r="V1089" s="89">
        <v>45203</v>
      </c>
      <c r="W1089" s="89">
        <v>45203</v>
      </c>
      <c r="X1089" s="27" t="s">
        <v>10551</v>
      </c>
      <c r="Y1089" s="72">
        <v>336</v>
      </c>
      <c r="Z1089" s="76">
        <v>0.48</v>
      </c>
      <c r="AA1089" s="28" t="s">
        <v>191</v>
      </c>
      <c r="AB1089" s="28" t="s">
        <v>82</v>
      </c>
      <c r="AC1089" s="28" t="s">
        <v>192</v>
      </c>
      <c r="AD1089" s="28" t="s">
        <v>123</v>
      </c>
      <c r="AE1089" s="28" t="s">
        <v>82</v>
      </c>
      <c r="AF1089" s="28" t="s">
        <v>82</v>
      </c>
      <c r="AG1089" s="28" t="s">
        <v>95</v>
      </c>
      <c r="AH1089" s="28" t="s">
        <v>82</v>
      </c>
      <c r="AI1089" s="28" t="s">
        <v>96</v>
      </c>
      <c r="AJ1089" s="28" t="s">
        <v>82</v>
      </c>
      <c r="AK1089" s="28" t="s">
        <v>82</v>
      </c>
      <c r="AL1089" s="28" t="s">
        <v>10552</v>
      </c>
      <c r="AM1089" s="28" t="s">
        <v>88</v>
      </c>
      <c r="AN1089" s="27" t="s">
        <v>98</v>
      </c>
      <c r="AO1089" s="72">
        <f>C1089*U1089+D1089</f>
        <v>0</v>
      </c>
      <c r="AP1089" s="27" t="s">
        <v>82</v>
      </c>
      <c r="AQ1089" s="27" t="s">
        <v>82</v>
      </c>
      <c r="AR1089" s="29" t="s">
        <v>82</v>
      </c>
      <c r="AS1089" s="29" t="s">
        <v>82</v>
      </c>
      <c r="AT1089" s="79" t="s">
        <v>82</v>
      </c>
      <c r="AW1089" s="80" t="s">
        <v>82</v>
      </c>
      <c r="AX1089" s="27" t="s">
        <v>82</v>
      </c>
      <c r="AY1089" s="27" t="s">
        <v>10553</v>
      </c>
      <c r="AZ1089" s="27" t="s">
        <v>82</v>
      </c>
      <c r="BA1089" s="27" t="s">
        <v>10554</v>
      </c>
      <c r="BB1089" s="27" t="s">
        <v>10555</v>
      </c>
      <c r="BC1089" s="27" t="s">
        <v>82</v>
      </c>
      <c r="BD1089" s="27" t="s">
        <v>82</v>
      </c>
      <c r="BE1089" s="27" t="s">
        <v>82</v>
      </c>
      <c r="BF1089" s="27" t="s">
        <v>82</v>
      </c>
      <c r="BG1089" s="27" t="s">
        <v>10556</v>
      </c>
      <c r="BH1089" s="27" t="s">
        <v>128</v>
      </c>
      <c r="BI1089" s="27" t="s">
        <v>200</v>
      </c>
      <c r="BJ1089" s="27" t="s">
        <v>201</v>
      </c>
      <c r="BK1089" s="27" t="s">
        <v>381</v>
      </c>
      <c r="BL1089" s="27" t="s">
        <v>82</v>
      </c>
      <c r="BM1089" s="27" t="s">
        <v>82</v>
      </c>
      <c r="BN1089" s="27" t="s">
        <v>82</v>
      </c>
      <c r="BP1089" s="117">
        <f>AO1089*E1089</f>
        <v>0</v>
      </c>
      <c r="BQ1089" s="117">
        <f>AO1089*Z1089</f>
        <v>0</v>
      </c>
    </row>
    <row r="1090">
      <c r="A1090" s="48" t="s">
        <v>81</v>
      </c>
      <c r="B1090" s="48" t="s">
        <v>82</v>
      </c>
      <c r="C1090" s="58">
        <v>0</v>
      </c>
      <c r="D1090" s="58">
        <v>0</v>
      </c>
      <c r="E1090" s="64">
        <v>917.4</v>
      </c>
      <c r="F1090" s="26" t="s">
        <v>10557</v>
      </c>
      <c r="G1090" s="27" t="s">
        <v>5788</v>
      </c>
      <c r="H1090" s="27" t="s">
        <v>10558</v>
      </c>
      <c r="I1090" s="118" t="s">
        <v>10559</v>
      </c>
      <c r="J1090" s="94" t="s">
        <v>614</v>
      </c>
      <c r="L1090" s="27" t="s">
        <v>115</v>
      </c>
      <c r="M1090" s="27" t="s">
        <v>1027</v>
      </c>
      <c r="N1090" s="27" t="s">
        <v>88</v>
      </c>
      <c r="O1090" s="27" t="s">
        <v>743</v>
      </c>
      <c r="P1090" s="27" t="s">
        <v>2208</v>
      </c>
      <c r="Q1090" s="27" t="s">
        <v>89</v>
      </c>
      <c r="R1090" s="27" t="s">
        <v>82</v>
      </c>
      <c r="S1090" s="95" t="s">
        <v>10560</v>
      </c>
      <c r="T1090" s="31">
        <v>10</v>
      </c>
      <c r="U1090" s="31">
        <v>10</v>
      </c>
      <c r="V1090" s="89">
        <v>46140</v>
      </c>
      <c r="W1090" s="89">
        <v>46140</v>
      </c>
      <c r="X1090" s="27" t="s">
        <v>10561</v>
      </c>
      <c r="Y1090" s="72">
        <v>192</v>
      </c>
      <c r="Z1090" s="76">
        <v>0.264</v>
      </c>
      <c r="AA1090" s="28" t="s">
        <v>5338</v>
      </c>
      <c r="AB1090" s="28" t="s">
        <v>82</v>
      </c>
      <c r="AC1090" s="28" t="s">
        <v>5339</v>
      </c>
      <c r="AD1090" s="28" t="s">
        <v>123</v>
      </c>
      <c r="AE1090" s="28" t="s">
        <v>82</v>
      </c>
      <c r="AF1090" s="28" t="s">
        <v>82</v>
      </c>
      <c r="AG1090" s="28" t="s">
        <v>95</v>
      </c>
      <c r="AH1090" s="28" t="s">
        <v>82</v>
      </c>
      <c r="AI1090" s="28" t="s">
        <v>96</v>
      </c>
      <c r="AJ1090" s="28" t="s">
        <v>82</v>
      </c>
      <c r="AK1090" s="28" t="s">
        <v>82</v>
      </c>
      <c r="AL1090" s="28" t="s">
        <v>10562</v>
      </c>
      <c r="AM1090" s="28" t="s">
        <v>88</v>
      </c>
      <c r="AN1090" s="27" t="s">
        <v>98</v>
      </c>
      <c r="AO1090" s="72">
        <f>C1090*U1090+D1090</f>
        <v>0</v>
      </c>
      <c r="AP1090" s="27" t="s">
        <v>82</v>
      </c>
      <c r="AQ1090" s="27" t="s">
        <v>82</v>
      </c>
      <c r="AR1090" s="29" t="s">
        <v>82</v>
      </c>
      <c r="AS1090" s="29" t="s">
        <v>82</v>
      </c>
      <c r="AT1090" s="79" t="s">
        <v>82</v>
      </c>
      <c r="AW1090" s="80" t="s">
        <v>82</v>
      </c>
      <c r="AX1090" s="27" t="s">
        <v>82</v>
      </c>
      <c r="AY1090" s="27" t="s">
        <v>10563</v>
      </c>
      <c r="AZ1090" s="27" t="s">
        <v>82</v>
      </c>
      <c r="BA1090" s="27" t="s">
        <v>10564</v>
      </c>
      <c r="BB1090" s="27" t="s">
        <v>10565</v>
      </c>
      <c r="BC1090" s="27" t="s">
        <v>82</v>
      </c>
      <c r="BD1090" s="27" t="s">
        <v>82</v>
      </c>
      <c r="BE1090" s="27" t="s">
        <v>10566</v>
      </c>
      <c r="BF1090" s="27" t="s">
        <v>82</v>
      </c>
      <c r="BG1090" s="27" t="s">
        <v>10558</v>
      </c>
      <c r="BH1090" s="27" t="s">
        <v>128</v>
      </c>
      <c r="BI1090" s="27" t="s">
        <v>2215</v>
      </c>
      <c r="BJ1090" s="27" t="s">
        <v>2216</v>
      </c>
      <c r="BK1090" s="27" t="s">
        <v>2216</v>
      </c>
      <c r="BL1090" s="27" t="s">
        <v>82</v>
      </c>
      <c r="BM1090" s="27" t="s">
        <v>82</v>
      </c>
      <c r="BN1090" s="27" t="s">
        <v>82</v>
      </c>
      <c r="BP1090" s="117">
        <f>AO1090*E1090</f>
        <v>0</v>
      </c>
      <c r="BQ1090" s="117">
        <f>AO1090*Z1090</f>
        <v>0</v>
      </c>
    </row>
    <row r="1091">
      <c r="A1091" s="48" t="s">
        <v>81</v>
      </c>
      <c r="B1091" s="48" t="s">
        <v>82</v>
      </c>
      <c r="C1091" s="58">
        <v>0</v>
      </c>
      <c r="D1091" s="58">
        <v>0</v>
      </c>
      <c r="E1091" s="64">
        <v>1049.4</v>
      </c>
      <c r="F1091" s="26" t="s">
        <v>10567</v>
      </c>
      <c r="G1091" s="27" t="s">
        <v>10568</v>
      </c>
      <c r="H1091" s="27" t="s">
        <v>10569</v>
      </c>
      <c r="I1091" s="118" t="s">
        <v>10570</v>
      </c>
      <c r="J1091" s="94" t="s">
        <v>114</v>
      </c>
      <c r="L1091" s="27" t="s">
        <v>82</v>
      </c>
      <c r="M1091" s="27" t="s">
        <v>207</v>
      </c>
      <c r="N1091" s="27" t="s">
        <v>88</v>
      </c>
      <c r="O1091" s="27" t="s">
        <v>1945</v>
      </c>
      <c r="P1091" s="27" t="s">
        <v>1945</v>
      </c>
      <c r="Q1091" s="27" t="s">
        <v>89</v>
      </c>
      <c r="R1091" s="27" t="s">
        <v>82</v>
      </c>
      <c r="S1091" s="95" t="s">
        <v>10571</v>
      </c>
      <c r="T1091" s="31">
        <v>10</v>
      </c>
      <c r="U1091" s="31">
        <v>8</v>
      </c>
      <c r="V1091" s="89">
        <v>45218</v>
      </c>
      <c r="W1091" s="89">
        <v>45218</v>
      </c>
      <c r="X1091" s="27" t="s">
        <v>10572</v>
      </c>
      <c r="Y1091" s="72">
        <v>288</v>
      </c>
      <c r="Z1091" s="76">
        <v>0.63</v>
      </c>
      <c r="AA1091" s="28" t="s">
        <v>1004</v>
      </c>
      <c r="AB1091" s="28" t="s">
        <v>82</v>
      </c>
      <c r="AC1091" s="28" t="s">
        <v>1005</v>
      </c>
      <c r="AD1091" s="28" t="s">
        <v>123</v>
      </c>
      <c r="AE1091" s="28" t="s">
        <v>82</v>
      </c>
      <c r="AF1091" s="28" t="s">
        <v>82</v>
      </c>
      <c r="AG1091" s="28" t="s">
        <v>95</v>
      </c>
      <c r="AH1091" s="28" t="s">
        <v>82</v>
      </c>
      <c r="AI1091" s="28" t="s">
        <v>96</v>
      </c>
      <c r="AJ1091" s="28" t="s">
        <v>82</v>
      </c>
      <c r="AK1091" s="28" t="s">
        <v>82</v>
      </c>
      <c r="AL1091" s="28" t="s">
        <v>10573</v>
      </c>
      <c r="AM1091" s="28" t="s">
        <v>88</v>
      </c>
      <c r="AN1091" s="27" t="s">
        <v>98</v>
      </c>
      <c r="AO1091" s="72">
        <f>C1091*U1091+D1091</f>
        <v>0</v>
      </c>
      <c r="AP1091" s="27" t="s">
        <v>82</v>
      </c>
      <c r="AQ1091" s="27" t="s">
        <v>82</v>
      </c>
      <c r="AR1091" s="29" t="s">
        <v>82</v>
      </c>
      <c r="AS1091" s="29" t="s">
        <v>82</v>
      </c>
      <c r="AT1091" s="79" t="s">
        <v>82</v>
      </c>
      <c r="AW1091" s="80" t="s">
        <v>82</v>
      </c>
      <c r="AX1091" s="27" t="s">
        <v>82</v>
      </c>
      <c r="AY1091" s="27" t="s">
        <v>10574</v>
      </c>
      <c r="AZ1091" s="27" t="s">
        <v>82</v>
      </c>
      <c r="BA1091" s="27" t="s">
        <v>10575</v>
      </c>
      <c r="BB1091" s="27" t="s">
        <v>10576</v>
      </c>
      <c r="BC1091" s="27" t="s">
        <v>82</v>
      </c>
      <c r="BD1091" s="27" t="s">
        <v>10577</v>
      </c>
      <c r="BE1091" s="27" t="s">
        <v>10578</v>
      </c>
      <c r="BF1091" s="27" t="s">
        <v>82</v>
      </c>
      <c r="BG1091" s="27" t="s">
        <v>10569</v>
      </c>
      <c r="BH1091" s="27" t="s">
        <v>1500</v>
      </c>
      <c r="BI1091" s="27" t="s">
        <v>2676</v>
      </c>
      <c r="BJ1091" s="27" t="s">
        <v>10579</v>
      </c>
      <c r="BK1091" s="27" t="s">
        <v>10579</v>
      </c>
      <c r="BL1091" s="27" t="s">
        <v>82</v>
      </c>
      <c r="BM1091" s="27" t="s">
        <v>82</v>
      </c>
      <c r="BN1091" s="27" t="s">
        <v>82</v>
      </c>
      <c r="BP1091" s="117">
        <f>AO1091*E1091</f>
        <v>0</v>
      </c>
      <c r="BQ1091" s="117">
        <f>AO1091*Z1091</f>
        <v>0</v>
      </c>
    </row>
    <row r="1092">
      <c r="A1092" s="48" t="s">
        <v>81</v>
      </c>
      <c r="B1092" s="48" t="s">
        <v>82</v>
      </c>
      <c r="C1092" s="58">
        <v>0</v>
      </c>
      <c r="D1092" s="58">
        <v>0</v>
      </c>
      <c r="E1092" s="64">
        <v>1049.4</v>
      </c>
      <c r="F1092" s="26" t="s">
        <v>10580</v>
      </c>
      <c r="G1092" s="27" t="s">
        <v>10568</v>
      </c>
      <c r="H1092" s="27" t="s">
        <v>10569</v>
      </c>
      <c r="I1092" s="118" t="s">
        <v>10581</v>
      </c>
      <c r="J1092" s="94" t="s">
        <v>114</v>
      </c>
      <c r="L1092" s="27" t="s">
        <v>82</v>
      </c>
      <c r="M1092" s="27" t="s">
        <v>207</v>
      </c>
      <c r="N1092" s="27" t="s">
        <v>88</v>
      </c>
      <c r="O1092" s="27" t="s">
        <v>1945</v>
      </c>
      <c r="P1092" s="27" t="s">
        <v>1945</v>
      </c>
      <c r="Q1092" s="27" t="s">
        <v>89</v>
      </c>
      <c r="R1092" s="27" t="s">
        <v>82</v>
      </c>
      <c r="S1092" s="95" t="s">
        <v>10582</v>
      </c>
      <c r="T1092" s="31">
        <v>10</v>
      </c>
      <c r="U1092" s="31">
        <v>8</v>
      </c>
      <c r="V1092" s="89">
        <v>45275</v>
      </c>
      <c r="W1092" s="89">
        <v>45275</v>
      </c>
      <c r="X1092" s="27" t="s">
        <v>10583</v>
      </c>
      <c r="Y1092" s="72">
        <v>280</v>
      </c>
      <c r="Z1092" s="76">
        <v>0.62</v>
      </c>
      <c r="AA1092" s="28" t="s">
        <v>1004</v>
      </c>
      <c r="AB1092" s="28" t="s">
        <v>82</v>
      </c>
      <c r="AC1092" s="28" t="s">
        <v>1005</v>
      </c>
      <c r="AD1092" s="28" t="s">
        <v>123</v>
      </c>
      <c r="AE1092" s="28" t="s">
        <v>82</v>
      </c>
      <c r="AF1092" s="28" t="s">
        <v>82</v>
      </c>
      <c r="AG1092" s="28" t="s">
        <v>95</v>
      </c>
      <c r="AH1092" s="28" t="s">
        <v>82</v>
      </c>
      <c r="AI1092" s="28" t="s">
        <v>96</v>
      </c>
      <c r="AJ1092" s="28" t="s">
        <v>82</v>
      </c>
      <c r="AK1092" s="28" t="s">
        <v>82</v>
      </c>
      <c r="AL1092" s="28" t="s">
        <v>10584</v>
      </c>
      <c r="AM1092" s="28" t="s">
        <v>88</v>
      </c>
      <c r="AN1092" s="27" t="s">
        <v>98</v>
      </c>
      <c r="AO1092" s="72">
        <f>C1092*U1092+D1092</f>
        <v>0</v>
      </c>
      <c r="AP1092" s="27" t="s">
        <v>82</v>
      </c>
      <c r="AQ1092" s="27" t="s">
        <v>82</v>
      </c>
      <c r="AR1092" s="29" t="s">
        <v>82</v>
      </c>
      <c r="AS1092" s="29" t="s">
        <v>82</v>
      </c>
      <c r="AT1092" s="79" t="s">
        <v>82</v>
      </c>
      <c r="AW1092" s="80" t="s">
        <v>82</v>
      </c>
      <c r="AX1092" s="27" t="s">
        <v>82</v>
      </c>
      <c r="AY1092" s="27" t="s">
        <v>10585</v>
      </c>
      <c r="AZ1092" s="27" t="s">
        <v>82</v>
      </c>
      <c r="BA1092" s="27" t="s">
        <v>10586</v>
      </c>
      <c r="BB1092" s="27" t="s">
        <v>10587</v>
      </c>
      <c r="BC1092" s="27" t="s">
        <v>82</v>
      </c>
      <c r="BD1092" s="27" t="s">
        <v>10588</v>
      </c>
      <c r="BE1092" s="27" t="s">
        <v>10589</v>
      </c>
      <c r="BF1092" s="27" t="s">
        <v>82</v>
      </c>
      <c r="BG1092" s="27" t="s">
        <v>10569</v>
      </c>
      <c r="BH1092" s="27" t="s">
        <v>1500</v>
      </c>
      <c r="BI1092" s="27" t="s">
        <v>2676</v>
      </c>
      <c r="BJ1092" s="27" t="s">
        <v>10579</v>
      </c>
      <c r="BK1092" s="27" t="s">
        <v>10579</v>
      </c>
      <c r="BL1092" s="27" t="s">
        <v>82</v>
      </c>
      <c r="BM1092" s="27" t="s">
        <v>82</v>
      </c>
      <c r="BN1092" s="27" t="s">
        <v>82</v>
      </c>
      <c r="BP1092" s="117">
        <f>AO1092*E1092</f>
        <v>0</v>
      </c>
      <c r="BQ1092" s="117">
        <f>AO1092*Z1092</f>
        <v>0</v>
      </c>
    </row>
    <row r="1093">
      <c r="A1093" s="48" t="s">
        <v>81</v>
      </c>
      <c r="B1093" s="48" t="s">
        <v>82</v>
      </c>
      <c r="C1093" s="58">
        <v>0</v>
      </c>
      <c r="D1093" s="58">
        <v>0</v>
      </c>
      <c r="E1093" s="64">
        <v>1155</v>
      </c>
      <c r="F1093" s="26" t="s">
        <v>10590</v>
      </c>
      <c r="G1093" s="27" t="s">
        <v>10568</v>
      </c>
      <c r="H1093" s="27" t="s">
        <v>10569</v>
      </c>
      <c r="I1093" s="118" t="s">
        <v>10591</v>
      </c>
      <c r="J1093" s="94" t="s">
        <v>114</v>
      </c>
      <c r="L1093" s="27" t="s">
        <v>82</v>
      </c>
      <c r="M1093" s="27" t="s">
        <v>227</v>
      </c>
      <c r="N1093" s="27" t="s">
        <v>88</v>
      </c>
      <c r="O1093" s="27" t="s">
        <v>1945</v>
      </c>
      <c r="P1093" s="27" t="s">
        <v>1945</v>
      </c>
      <c r="Q1093" s="27" t="s">
        <v>89</v>
      </c>
      <c r="R1093" s="27" t="s">
        <v>82</v>
      </c>
      <c r="S1093" s="95" t="s">
        <v>10592</v>
      </c>
      <c r="T1093" s="31">
        <v>10</v>
      </c>
      <c r="U1093" s="31">
        <v>8</v>
      </c>
      <c r="V1093" s="89">
        <v>45443</v>
      </c>
      <c r="W1093" s="89">
        <v>45446</v>
      </c>
      <c r="X1093" s="27" t="s">
        <v>10593</v>
      </c>
      <c r="Y1093" s="72">
        <v>304</v>
      </c>
      <c r="Z1093" s="76">
        <v>0.67</v>
      </c>
      <c r="AA1093" s="28" t="s">
        <v>1004</v>
      </c>
      <c r="AB1093" s="28" t="s">
        <v>82</v>
      </c>
      <c r="AC1093" s="28" t="s">
        <v>1005</v>
      </c>
      <c r="AD1093" s="28" t="s">
        <v>123</v>
      </c>
      <c r="AE1093" s="28" t="s">
        <v>82</v>
      </c>
      <c r="AF1093" s="28" t="s">
        <v>82</v>
      </c>
      <c r="AG1093" s="28" t="s">
        <v>95</v>
      </c>
      <c r="AH1093" s="28" t="s">
        <v>82</v>
      </c>
      <c r="AI1093" s="28" t="s">
        <v>96</v>
      </c>
      <c r="AJ1093" s="28" t="s">
        <v>82</v>
      </c>
      <c r="AK1093" s="28" t="s">
        <v>82</v>
      </c>
      <c r="AL1093" s="28" t="s">
        <v>10594</v>
      </c>
      <c r="AM1093" s="28" t="s">
        <v>88</v>
      </c>
      <c r="AN1093" s="27" t="s">
        <v>98</v>
      </c>
      <c r="AO1093" s="72">
        <f>C1093*U1093+D1093</f>
        <v>0</v>
      </c>
      <c r="AP1093" s="27" t="s">
        <v>82</v>
      </c>
      <c r="AQ1093" s="27" t="s">
        <v>82</v>
      </c>
      <c r="AR1093" s="29" t="s">
        <v>82</v>
      </c>
      <c r="AS1093" s="29" t="s">
        <v>82</v>
      </c>
      <c r="AT1093" s="79" t="s">
        <v>82</v>
      </c>
      <c r="AW1093" s="80" t="s">
        <v>82</v>
      </c>
      <c r="AX1093" s="27" t="s">
        <v>82</v>
      </c>
      <c r="AY1093" s="27" t="s">
        <v>10595</v>
      </c>
      <c r="AZ1093" s="27" t="s">
        <v>82</v>
      </c>
      <c r="BA1093" s="27" t="s">
        <v>10596</v>
      </c>
      <c r="BB1093" s="27" t="s">
        <v>10597</v>
      </c>
      <c r="BC1093" s="27" t="s">
        <v>82</v>
      </c>
      <c r="BD1093" s="27" t="s">
        <v>10598</v>
      </c>
      <c r="BE1093" s="27" t="s">
        <v>10599</v>
      </c>
      <c r="BF1093" s="27" t="s">
        <v>82</v>
      </c>
      <c r="BG1093" s="27" t="s">
        <v>10569</v>
      </c>
      <c r="BH1093" s="27" t="s">
        <v>1500</v>
      </c>
      <c r="BI1093" s="27" t="s">
        <v>2676</v>
      </c>
      <c r="BJ1093" s="27" t="s">
        <v>10579</v>
      </c>
      <c r="BK1093" s="27" t="s">
        <v>10579</v>
      </c>
      <c r="BL1093" s="27" t="s">
        <v>82</v>
      </c>
      <c r="BM1093" s="27" t="s">
        <v>82</v>
      </c>
      <c r="BN1093" s="27" t="s">
        <v>82</v>
      </c>
      <c r="BP1093" s="117">
        <f>AO1093*E1093</f>
        <v>0</v>
      </c>
      <c r="BQ1093" s="117">
        <f>AO1093*Z1093</f>
        <v>0</v>
      </c>
    </row>
    <row r="1094">
      <c r="A1094" s="48" t="s">
        <v>81</v>
      </c>
      <c r="B1094" s="48" t="s">
        <v>82</v>
      </c>
      <c r="C1094" s="58">
        <v>0</v>
      </c>
      <c r="D1094" s="58">
        <v>0</v>
      </c>
      <c r="E1094" s="64">
        <v>1432.2</v>
      </c>
      <c r="F1094" s="26" t="s">
        <v>10600</v>
      </c>
      <c r="G1094" s="27" t="s">
        <v>10568</v>
      </c>
      <c r="H1094" s="27" t="s">
        <v>10569</v>
      </c>
      <c r="I1094" s="118" t="s">
        <v>10601</v>
      </c>
      <c r="J1094" s="94" t="s">
        <v>114</v>
      </c>
      <c r="L1094" s="27" t="s">
        <v>82</v>
      </c>
      <c r="M1094" s="27" t="s">
        <v>116</v>
      </c>
      <c r="N1094" s="27" t="s">
        <v>88</v>
      </c>
      <c r="O1094" s="27" t="s">
        <v>1945</v>
      </c>
      <c r="P1094" s="27" t="s">
        <v>1945</v>
      </c>
      <c r="Q1094" s="27" t="s">
        <v>89</v>
      </c>
      <c r="R1094" s="27" t="s">
        <v>82</v>
      </c>
      <c r="S1094" s="95" t="s">
        <v>10602</v>
      </c>
      <c r="T1094" s="31">
        <v>10</v>
      </c>
      <c r="U1094" s="31">
        <v>8</v>
      </c>
      <c r="V1094" s="89">
        <v>45496</v>
      </c>
      <c r="W1094" s="89">
        <v>45496</v>
      </c>
      <c r="X1094" s="27" t="s">
        <v>10603</v>
      </c>
      <c r="Y1094" s="72">
        <v>320</v>
      </c>
      <c r="Z1094" s="76">
        <v>0.7</v>
      </c>
      <c r="AA1094" s="28" t="s">
        <v>1004</v>
      </c>
      <c r="AB1094" s="28" t="s">
        <v>82</v>
      </c>
      <c r="AC1094" s="28" t="s">
        <v>1005</v>
      </c>
      <c r="AD1094" s="28" t="s">
        <v>123</v>
      </c>
      <c r="AE1094" s="28" t="s">
        <v>82</v>
      </c>
      <c r="AF1094" s="28" t="s">
        <v>82</v>
      </c>
      <c r="AG1094" s="28" t="s">
        <v>95</v>
      </c>
      <c r="AH1094" s="28" t="s">
        <v>82</v>
      </c>
      <c r="AI1094" s="28" t="s">
        <v>96</v>
      </c>
      <c r="AJ1094" s="28" t="s">
        <v>82</v>
      </c>
      <c r="AK1094" s="28" t="s">
        <v>82</v>
      </c>
      <c r="AL1094" s="28" t="s">
        <v>10604</v>
      </c>
      <c r="AM1094" s="28" t="s">
        <v>88</v>
      </c>
      <c r="AN1094" s="27" t="s">
        <v>98</v>
      </c>
      <c r="AO1094" s="72">
        <f>C1094*U1094+D1094</f>
        <v>0</v>
      </c>
      <c r="AP1094" s="27" t="s">
        <v>82</v>
      </c>
      <c r="AQ1094" s="27" t="s">
        <v>82</v>
      </c>
      <c r="AR1094" s="29" t="s">
        <v>82</v>
      </c>
      <c r="AS1094" s="29" t="s">
        <v>82</v>
      </c>
      <c r="AT1094" s="79" t="s">
        <v>82</v>
      </c>
      <c r="AW1094" s="80" t="s">
        <v>82</v>
      </c>
      <c r="AX1094" s="27" t="s">
        <v>82</v>
      </c>
      <c r="AY1094" s="27" t="s">
        <v>10605</v>
      </c>
      <c r="AZ1094" s="27" t="s">
        <v>82</v>
      </c>
      <c r="BA1094" s="27" t="s">
        <v>10606</v>
      </c>
      <c r="BB1094" s="27" t="s">
        <v>10607</v>
      </c>
      <c r="BC1094" s="27" t="s">
        <v>82</v>
      </c>
      <c r="BD1094" s="27" t="s">
        <v>82</v>
      </c>
      <c r="BE1094" s="27" t="s">
        <v>10608</v>
      </c>
      <c r="BF1094" s="27" t="s">
        <v>82</v>
      </c>
      <c r="BG1094" s="27" t="s">
        <v>10569</v>
      </c>
      <c r="BH1094" s="27" t="s">
        <v>1500</v>
      </c>
      <c r="BI1094" s="27" t="s">
        <v>2676</v>
      </c>
      <c r="BJ1094" s="27" t="s">
        <v>10579</v>
      </c>
      <c r="BK1094" s="27" t="s">
        <v>10579</v>
      </c>
      <c r="BL1094" s="27" t="s">
        <v>82</v>
      </c>
      <c r="BM1094" s="27" t="s">
        <v>82</v>
      </c>
      <c r="BN1094" s="27" t="s">
        <v>82</v>
      </c>
      <c r="BP1094" s="117">
        <f>AO1094*E1094</f>
        <v>0</v>
      </c>
      <c r="BQ1094" s="117">
        <f>AO1094*Z1094</f>
        <v>0</v>
      </c>
    </row>
    <row r="1095">
      <c r="A1095" s="48" t="s">
        <v>81</v>
      </c>
      <c r="B1095" s="48" t="s">
        <v>82</v>
      </c>
      <c r="C1095" s="58">
        <v>0</v>
      </c>
      <c r="D1095" s="58">
        <v>0</v>
      </c>
      <c r="E1095" s="64">
        <v>1214.4</v>
      </c>
      <c r="F1095" s="26" t="s">
        <v>10609</v>
      </c>
      <c r="G1095" s="27" t="s">
        <v>10568</v>
      </c>
      <c r="H1095" s="27" t="s">
        <v>10569</v>
      </c>
      <c r="I1095" s="118" t="s">
        <v>10610</v>
      </c>
      <c r="J1095" s="94" t="s">
        <v>114</v>
      </c>
      <c r="L1095" s="27" t="s">
        <v>82</v>
      </c>
      <c r="M1095" s="27" t="s">
        <v>240</v>
      </c>
      <c r="N1095" s="27" t="s">
        <v>88</v>
      </c>
      <c r="O1095" s="27" t="s">
        <v>1499</v>
      </c>
      <c r="P1095" s="27" t="s">
        <v>1500</v>
      </c>
      <c r="Q1095" s="27" t="s">
        <v>89</v>
      </c>
      <c r="R1095" s="27" t="s">
        <v>82</v>
      </c>
      <c r="S1095" s="95" t="s">
        <v>10611</v>
      </c>
      <c r="T1095" s="31">
        <v>10</v>
      </c>
      <c r="U1095" s="31">
        <v>10</v>
      </c>
      <c r="V1095" s="89">
        <v>45742</v>
      </c>
      <c r="W1095" s="89">
        <v>45742</v>
      </c>
      <c r="X1095" s="27" t="s">
        <v>10612</v>
      </c>
      <c r="Y1095" s="72">
        <v>320</v>
      </c>
      <c r="Z1095" s="76">
        <v>0.689</v>
      </c>
      <c r="AA1095" s="28" t="s">
        <v>1004</v>
      </c>
      <c r="AB1095" s="28" t="s">
        <v>82</v>
      </c>
      <c r="AC1095" s="28" t="s">
        <v>1005</v>
      </c>
      <c r="AD1095" s="28" t="s">
        <v>123</v>
      </c>
      <c r="AE1095" s="28" t="s">
        <v>82</v>
      </c>
      <c r="AF1095" s="28" t="s">
        <v>82</v>
      </c>
      <c r="AG1095" s="28" t="s">
        <v>95</v>
      </c>
      <c r="AH1095" s="28" t="s">
        <v>82</v>
      </c>
      <c r="AI1095" s="28" t="s">
        <v>96</v>
      </c>
      <c r="AJ1095" s="28" t="s">
        <v>82</v>
      </c>
      <c r="AK1095" s="28" t="s">
        <v>82</v>
      </c>
      <c r="AL1095" s="28" t="s">
        <v>10613</v>
      </c>
      <c r="AM1095" s="28" t="s">
        <v>88</v>
      </c>
      <c r="AN1095" s="27" t="s">
        <v>98</v>
      </c>
      <c r="AO1095" s="72">
        <f>C1095*U1095+D1095</f>
        <v>0</v>
      </c>
      <c r="AP1095" s="27" t="s">
        <v>82</v>
      </c>
      <c r="AQ1095" s="27" t="s">
        <v>82</v>
      </c>
      <c r="AR1095" s="29" t="s">
        <v>82</v>
      </c>
      <c r="AS1095" s="29" t="s">
        <v>82</v>
      </c>
      <c r="AT1095" s="79" t="s">
        <v>82</v>
      </c>
      <c r="AW1095" s="80" t="s">
        <v>82</v>
      </c>
      <c r="AX1095" s="27" t="s">
        <v>82</v>
      </c>
      <c r="AY1095" s="27" t="s">
        <v>10614</v>
      </c>
      <c r="AZ1095" s="27" t="s">
        <v>82</v>
      </c>
      <c r="BA1095" s="27" t="s">
        <v>10615</v>
      </c>
      <c r="BB1095" s="27" t="s">
        <v>10616</v>
      </c>
      <c r="BC1095" s="27" t="s">
        <v>82</v>
      </c>
      <c r="BD1095" s="27" t="s">
        <v>82</v>
      </c>
      <c r="BE1095" s="27" t="s">
        <v>10617</v>
      </c>
      <c r="BF1095" s="27" t="s">
        <v>82</v>
      </c>
      <c r="BG1095" s="27" t="s">
        <v>10569</v>
      </c>
      <c r="BH1095" s="27" t="s">
        <v>1500</v>
      </c>
      <c r="BI1095" s="27" t="s">
        <v>2676</v>
      </c>
      <c r="BJ1095" s="27" t="s">
        <v>10579</v>
      </c>
      <c r="BK1095" s="27" t="s">
        <v>10579</v>
      </c>
      <c r="BL1095" s="27" t="s">
        <v>82</v>
      </c>
      <c r="BM1095" s="27" t="s">
        <v>82</v>
      </c>
      <c r="BN1095" s="27" t="s">
        <v>82</v>
      </c>
      <c r="BP1095" s="117">
        <f>AO1095*E1095</f>
        <v>0</v>
      </c>
      <c r="BQ1095" s="117">
        <f>AO1095*Z1095</f>
        <v>0</v>
      </c>
    </row>
    <row r="1096">
      <c r="A1096" s="48" t="s">
        <v>81</v>
      </c>
      <c r="B1096" s="48" t="s">
        <v>82</v>
      </c>
      <c r="C1096" s="58">
        <v>0</v>
      </c>
      <c r="D1096" s="58">
        <v>0</v>
      </c>
      <c r="E1096" s="64">
        <v>726</v>
      </c>
      <c r="F1096" s="26" t="s">
        <v>10618</v>
      </c>
      <c r="G1096" s="27" t="s">
        <v>84</v>
      </c>
      <c r="H1096" s="27" t="s">
        <v>10619</v>
      </c>
      <c r="I1096" s="118" t="s">
        <v>10620</v>
      </c>
      <c r="J1096" s="94" t="s">
        <v>335</v>
      </c>
      <c r="L1096" s="27" t="s">
        <v>82</v>
      </c>
      <c r="M1096" s="27" t="s">
        <v>794</v>
      </c>
      <c r="N1096" s="27" t="s">
        <v>88</v>
      </c>
      <c r="O1096" s="27" t="s">
        <v>885</v>
      </c>
      <c r="P1096" s="27" t="s">
        <v>885</v>
      </c>
      <c r="Q1096" s="27" t="s">
        <v>89</v>
      </c>
      <c r="R1096" s="27" t="s">
        <v>82</v>
      </c>
      <c r="S1096" s="95" t="s">
        <v>10621</v>
      </c>
      <c r="T1096" s="31">
        <v>10</v>
      </c>
      <c r="U1096" s="31">
        <v>6</v>
      </c>
      <c r="V1096" s="89">
        <v>46051</v>
      </c>
      <c r="W1096" s="89">
        <v>46150</v>
      </c>
      <c r="X1096" s="27" t="s">
        <v>10622</v>
      </c>
      <c r="Y1096" s="72">
        <v>352</v>
      </c>
      <c r="Z1096" s="76">
        <v>0.375</v>
      </c>
      <c r="AA1096" s="28" t="s">
        <v>92</v>
      </c>
      <c r="AB1096" s="28" t="s">
        <v>82</v>
      </c>
      <c r="AC1096" s="28" t="s">
        <v>93</v>
      </c>
      <c r="AD1096" s="28" t="s">
        <v>123</v>
      </c>
      <c r="AE1096" s="28" t="s">
        <v>82</v>
      </c>
      <c r="AF1096" s="28" t="s">
        <v>82</v>
      </c>
      <c r="AG1096" s="28" t="s">
        <v>95</v>
      </c>
      <c r="AH1096" s="28" t="s">
        <v>82</v>
      </c>
      <c r="AI1096" s="28" t="s">
        <v>96</v>
      </c>
      <c r="AJ1096" s="28" t="s">
        <v>82</v>
      </c>
      <c r="AK1096" s="28" t="s">
        <v>82</v>
      </c>
      <c r="AL1096" s="28" t="s">
        <v>10623</v>
      </c>
      <c r="AM1096" s="28" t="s">
        <v>88</v>
      </c>
      <c r="AN1096" s="27" t="s">
        <v>98</v>
      </c>
      <c r="AO1096" s="72">
        <f>C1096*U1096+D1096</f>
        <v>0</v>
      </c>
      <c r="AP1096" s="27" t="s">
        <v>82</v>
      </c>
      <c r="AQ1096" s="27" t="s">
        <v>82</v>
      </c>
      <c r="AR1096" s="29" t="s">
        <v>82</v>
      </c>
      <c r="AS1096" s="29" t="s">
        <v>82</v>
      </c>
      <c r="AT1096" s="79" t="s">
        <v>82</v>
      </c>
      <c r="AW1096" s="80" t="s">
        <v>82</v>
      </c>
      <c r="AX1096" s="27" t="s">
        <v>82</v>
      </c>
      <c r="AY1096" s="27" t="s">
        <v>10624</v>
      </c>
      <c r="AZ1096" s="27" t="s">
        <v>82</v>
      </c>
      <c r="BA1096" s="27" t="s">
        <v>10625</v>
      </c>
      <c r="BB1096" s="27" t="s">
        <v>10626</v>
      </c>
      <c r="BC1096" s="27" t="s">
        <v>82</v>
      </c>
      <c r="BD1096" s="27" t="s">
        <v>82</v>
      </c>
      <c r="BE1096" s="27" t="s">
        <v>82</v>
      </c>
      <c r="BF1096" s="27" t="s">
        <v>82</v>
      </c>
      <c r="BG1096" s="27" t="s">
        <v>10619</v>
      </c>
      <c r="BH1096" s="27" t="s">
        <v>99</v>
      </c>
      <c r="BI1096" s="27" t="s">
        <v>100</v>
      </c>
      <c r="BJ1096" s="27" t="s">
        <v>101</v>
      </c>
      <c r="BK1096" s="27" t="s">
        <v>102</v>
      </c>
      <c r="BL1096" s="27" t="s">
        <v>82</v>
      </c>
      <c r="BM1096" s="27" t="s">
        <v>82</v>
      </c>
      <c r="BN1096" s="27" t="s">
        <v>82</v>
      </c>
      <c r="BP1096" s="117">
        <f>AO1096*E1096</f>
        <v>0</v>
      </c>
      <c r="BQ1096" s="117">
        <f>AO1096*Z1096</f>
        <v>0</v>
      </c>
    </row>
    <row r="1097">
      <c r="A1097" s="48" t="s">
        <v>81</v>
      </c>
      <c r="B1097" s="48" t="s">
        <v>82</v>
      </c>
      <c r="C1097" s="58">
        <v>0</v>
      </c>
      <c r="D1097" s="58">
        <v>0</v>
      </c>
      <c r="E1097" s="64">
        <v>917.4</v>
      </c>
      <c r="F1097" s="26" t="s">
        <v>10627</v>
      </c>
      <c r="G1097" s="27" t="s">
        <v>84</v>
      </c>
      <c r="H1097" s="27" t="s">
        <v>10619</v>
      </c>
      <c r="I1097" s="118" t="s">
        <v>10628</v>
      </c>
      <c r="J1097" s="94" t="s">
        <v>335</v>
      </c>
      <c r="L1097" s="27" t="s">
        <v>82</v>
      </c>
      <c r="M1097" s="27" t="s">
        <v>1027</v>
      </c>
      <c r="N1097" s="27" t="s">
        <v>88</v>
      </c>
      <c r="O1097" s="27" t="s">
        <v>768</v>
      </c>
      <c r="P1097" s="27" t="s">
        <v>769</v>
      </c>
      <c r="Q1097" s="27" t="s">
        <v>89</v>
      </c>
      <c r="R1097" s="27" t="s">
        <v>82</v>
      </c>
      <c r="S1097" s="95" t="s">
        <v>10629</v>
      </c>
      <c r="T1097" s="31">
        <v>10</v>
      </c>
      <c r="U1097" s="31">
        <v>5</v>
      </c>
      <c r="V1097" s="89">
        <v>45260</v>
      </c>
      <c r="W1097" s="89">
        <v>46140</v>
      </c>
      <c r="X1097" s="27" t="s">
        <v>10630</v>
      </c>
      <c r="Y1097" s="72">
        <v>704</v>
      </c>
      <c r="Z1097" s="76">
        <v>0.684</v>
      </c>
      <c r="AA1097" s="28" t="s">
        <v>92</v>
      </c>
      <c r="AB1097" s="28" t="s">
        <v>82</v>
      </c>
      <c r="AC1097" s="28" t="s">
        <v>93</v>
      </c>
      <c r="AD1097" s="28" t="s">
        <v>123</v>
      </c>
      <c r="AE1097" s="28" t="s">
        <v>82</v>
      </c>
      <c r="AF1097" s="28" t="s">
        <v>82</v>
      </c>
      <c r="AG1097" s="28" t="s">
        <v>95</v>
      </c>
      <c r="AH1097" s="28" t="s">
        <v>82</v>
      </c>
      <c r="AI1097" s="28" t="s">
        <v>96</v>
      </c>
      <c r="AJ1097" s="28" t="s">
        <v>82</v>
      </c>
      <c r="AK1097" s="28" t="s">
        <v>82</v>
      </c>
      <c r="AL1097" s="28" t="s">
        <v>10631</v>
      </c>
      <c r="AM1097" s="28" t="s">
        <v>88</v>
      </c>
      <c r="AN1097" s="27" t="s">
        <v>98</v>
      </c>
      <c r="AO1097" s="72">
        <f>C1097*U1097+D1097</f>
        <v>0</v>
      </c>
      <c r="AP1097" s="27" t="s">
        <v>82</v>
      </c>
      <c r="AQ1097" s="27" t="s">
        <v>82</v>
      </c>
      <c r="AR1097" s="29" t="s">
        <v>82</v>
      </c>
      <c r="AS1097" s="29" t="s">
        <v>82</v>
      </c>
      <c r="AT1097" s="79" t="s">
        <v>82</v>
      </c>
      <c r="AW1097" s="80" t="s">
        <v>82</v>
      </c>
      <c r="AX1097" s="27" t="s">
        <v>82</v>
      </c>
      <c r="AY1097" s="27" t="s">
        <v>10632</v>
      </c>
      <c r="AZ1097" s="27" t="s">
        <v>82</v>
      </c>
      <c r="BA1097" s="27" t="s">
        <v>10633</v>
      </c>
      <c r="BB1097" s="27" t="s">
        <v>10634</v>
      </c>
      <c r="BC1097" s="27" t="s">
        <v>82</v>
      </c>
      <c r="BD1097" s="27" t="s">
        <v>82</v>
      </c>
      <c r="BE1097" s="27" t="s">
        <v>10635</v>
      </c>
      <c r="BF1097" s="27" t="s">
        <v>82</v>
      </c>
      <c r="BG1097" s="27" t="s">
        <v>10619</v>
      </c>
      <c r="BH1097" s="27" t="s">
        <v>99</v>
      </c>
      <c r="BI1097" s="27" t="s">
        <v>107</v>
      </c>
      <c r="BJ1097" s="27" t="s">
        <v>108</v>
      </c>
      <c r="BK1097" s="27" t="s">
        <v>109</v>
      </c>
      <c r="BL1097" s="27" t="s">
        <v>82</v>
      </c>
      <c r="BM1097" s="27" t="s">
        <v>82</v>
      </c>
      <c r="BN1097" s="27" t="s">
        <v>82</v>
      </c>
      <c r="BP1097" s="117">
        <f>AO1097*E1097</f>
        <v>0</v>
      </c>
      <c r="BQ1097" s="117">
        <f>AO1097*Z1097</f>
        <v>0</v>
      </c>
    </row>
    <row r="1098">
      <c r="A1098" s="48" t="s">
        <v>81</v>
      </c>
      <c r="B1098" s="48" t="s">
        <v>82</v>
      </c>
      <c r="C1098" s="58">
        <v>0</v>
      </c>
      <c r="D1098" s="58">
        <v>0</v>
      </c>
      <c r="E1098" s="64">
        <v>706.2</v>
      </c>
      <c r="F1098" s="26" t="s">
        <v>10636</v>
      </c>
      <c r="G1098" s="27" t="s">
        <v>84</v>
      </c>
      <c r="H1098" s="27" t="s">
        <v>10619</v>
      </c>
      <c r="I1098" s="118" t="s">
        <v>10637</v>
      </c>
      <c r="J1098" s="94" t="s">
        <v>335</v>
      </c>
      <c r="L1098" s="27" t="s">
        <v>82</v>
      </c>
      <c r="M1098" s="27" t="s">
        <v>827</v>
      </c>
      <c r="N1098" s="27" t="s">
        <v>88</v>
      </c>
      <c r="O1098" s="27" t="s">
        <v>768</v>
      </c>
      <c r="P1098" s="27" t="s">
        <v>769</v>
      </c>
      <c r="Q1098" s="27" t="s">
        <v>89</v>
      </c>
      <c r="R1098" s="27" t="s">
        <v>82</v>
      </c>
      <c r="S1098" s="95" t="s">
        <v>10638</v>
      </c>
      <c r="T1098" s="31">
        <v>10</v>
      </c>
      <c r="U1098" s="31">
        <v>10</v>
      </c>
      <c r="V1098" s="89">
        <v>45911</v>
      </c>
      <c r="W1098" s="89">
        <v>46126</v>
      </c>
      <c r="X1098" s="27" t="s">
        <v>10639</v>
      </c>
      <c r="Y1098" s="72">
        <v>224</v>
      </c>
      <c r="Z1098" s="76">
        <v>0.322</v>
      </c>
      <c r="AA1098" s="28" t="s">
        <v>92</v>
      </c>
      <c r="AB1098" s="28" t="s">
        <v>82</v>
      </c>
      <c r="AC1098" s="28" t="s">
        <v>93</v>
      </c>
      <c r="AD1098" s="28" t="s">
        <v>123</v>
      </c>
      <c r="AE1098" s="28" t="s">
        <v>82</v>
      </c>
      <c r="AF1098" s="28" t="s">
        <v>82</v>
      </c>
      <c r="AG1098" s="28" t="s">
        <v>95</v>
      </c>
      <c r="AH1098" s="28" t="s">
        <v>82</v>
      </c>
      <c r="AI1098" s="28" t="s">
        <v>96</v>
      </c>
      <c r="AJ1098" s="28" t="s">
        <v>82</v>
      </c>
      <c r="AK1098" s="28" t="s">
        <v>82</v>
      </c>
      <c r="AL1098" s="28" t="s">
        <v>10640</v>
      </c>
      <c r="AM1098" s="28" t="s">
        <v>88</v>
      </c>
      <c r="AN1098" s="27" t="s">
        <v>98</v>
      </c>
      <c r="AO1098" s="72">
        <f>C1098*U1098+D1098</f>
        <v>0</v>
      </c>
      <c r="AP1098" s="27" t="s">
        <v>82</v>
      </c>
      <c r="AQ1098" s="27" t="s">
        <v>82</v>
      </c>
      <c r="AR1098" s="29" t="s">
        <v>82</v>
      </c>
      <c r="AS1098" s="29" t="s">
        <v>82</v>
      </c>
      <c r="AT1098" s="79" t="s">
        <v>82</v>
      </c>
      <c r="AW1098" s="80" t="s">
        <v>82</v>
      </c>
      <c r="AX1098" s="27" t="s">
        <v>82</v>
      </c>
      <c r="AY1098" s="27" t="s">
        <v>10641</v>
      </c>
      <c r="AZ1098" s="27" t="s">
        <v>82</v>
      </c>
      <c r="BA1098" s="27" t="s">
        <v>10642</v>
      </c>
      <c r="BB1098" s="27" t="s">
        <v>10643</v>
      </c>
      <c r="BC1098" s="27" t="s">
        <v>82</v>
      </c>
      <c r="BD1098" s="27" t="s">
        <v>82</v>
      </c>
      <c r="BE1098" s="27" t="s">
        <v>82</v>
      </c>
      <c r="BF1098" s="27" t="s">
        <v>82</v>
      </c>
      <c r="BG1098" s="27" t="s">
        <v>10619</v>
      </c>
      <c r="BH1098" s="27" t="s">
        <v>99</v>
      </c>
      <c r="BI1098" s="27" t="s">
        <v>107</v>
      </c>
      <c r="BJ1098" s="27" t="s">
        <v>108</v>
      </c>
      <c r="BK1098" s="27" t="s">
        <v>109</v>
      </c>
      <c r="BL1098" s="27" t="s">
        <v>82</v>
      </c>
      <c r="BM1098" s="27" t="s">
        <v>82</v>
      </c>
      <c r="BN1098" s="27" t="s">
        <v>82</v>
      </c>
      <c r="BP1098" s="117">
        <f>AO1098*E1098</f>
        <v>0</v>
      </c>
      <c r="BQ1098" s="117">
        <f>AO1098*Z1098</f>
        <v>0</v>
      </c>
    </row>
    <row r="1099">
      <c r="A1099" s="48" t="s">
        <v>81</v>
      </c>
      <c r="B1099" s="48" t="s">
        <v>82</v>
      </c>
      <c r="C1099" s="58">
        <v>0</v>
      </c>
      <c r="D1099" s="58">
        <v>0</v>
      </c>
      <c r="E1099" s="64">
        <v>1155</v>
      </c>
      <c r="F1099" s="26" t="s">
        <v>10644</v>
      </c>
      <c r="G1099" s="27" t="s">
        <v>84</v>
      </c>
      <c r="H1099" s="27" t="s">
        <v>10619</v>
      </c>
      <c r="I1099" s="118" t="s">
        <v>10645</v>
      </c>
      <c r="J1099" s="94" t="s">
        <v>335</v>
      </c>
      <c r="L1099" s="27" t="s">
        <v>82</v>
      </c>
      <c r="M1099" s="27" t="s">
        <v>227</v>
      </c>
      <c r="N1099" s="27" t="s">
        <v>88</v>
      </c>
      <c r="O1099" s="27" t="s">
        <v>768</v>
      </c>
      <c r="P1099" s="27" t="s">
        <v>769</v>
      </c>
      <c r="Q1099" s="27" t="s">
        <v>89</v>
      </c>
      <c r="R1099" s="27" t="s">
        <v>82</v>
      </c>
      <c r="S1099" s="95" t="s">
        <v>10646</v>
      </c>
      <c r="T1099" s="31">
        <v>10</v>
      </c>
      <c r="U1099" s="31">
        <v>4</v>
      </c>
      <c r="V1099" s="89">
        <v>45601</v>
      </c>
      <c r="W1099" s="89">
        <v>46135</v>
      </c>
      <c r="X1099" s="27" t="s">
        <v>10647</v>
      </c>
      <c r="Y1099" s="72">
        <v>800</v>
      </c>
      <c r="Z1099" s="76">
        <v>0.805</v>
      </c>
      <c r="AA1099" s="28" t="s">
        <v>92</v>
      </c>
      <c r="AB1099" s="28" t="s">
        <v>82</v>
      </c>
      <c r="AC1099" s="28" t="s">
        <v>93</v>
      </c>
      <c r="AD1099" s="28" t="s">
        <v>123</v>
      </c>
      <c r="AE1099" s="28" t="s">
        <v>82</v>
      </c>
      <c r="AF1099" s="28" t="s">
        <v>82</v>
      </c>
      <c r="AG1099" s="28" t="s">
        <v>95</v>
      </c>
      <c r="AH1099" s="28" t="s">
        <v>82</v>
      </c>
      <c r="AI1099" s="28" t="s">
        <v>96</v>
      </c>
      <c r="AJ1099" s="28" t="s">
        <v>82</v>
      </c>
      <c r="AK1099" s="28" t="s">
        <v>82</v>
      </c>
      <c r="AL1099" s="28" t="s">
        <v>10648</v>
      </c>
      <c r="AM1099" s="28" t="s">
        <v>88</v>
      </c>
      <c r="AN1099" s="27" t="s">
        <v>98</v>
      </c>
      <c r="AO1099" s="72">
        <f>C1099*U1099+D1099</f>
        <v>0</v>
      </c>
      <c r="AP1099" s="27" t="s">
        <v>82</v>
      </c>
      <c r="AQ1099" s="27" t="s">
        <v>82</v>
      </c>
      <c r="AR1099" s="29" t="s">
        <v>82</v>
      </c>
      <c r="AS1099" s="29" t="s">
        <v>82</v>
      </c>
      <c r="AT1099" s="79" t="s">
        <v>82</v>
      </c>
      <c r="AW1099" s="80" t="s">
        <v>82</v>
      </c>
      <c r="AX1099" s="27" t="s">
        <v>82</v>
      </c>
      <c r="AY1099" s="27" t="s">
        <v>10649</v>
      </c>
      <c r="AZ1099" s="27" t="s">
        <v>82</v>
      </c>
      <c r="BA1099" s="27" t="s">
        <v>10650</v>
      </c>
      <c r="BB1099" s="27" t="s">
        <v>10651</v>
      </c>
      <c r="BC1099" s="27" t="s">
        <v>82</v>
      </c>
      <c r="BD1099" s="27" t="s">
        <v>10652</v>
      </c>
      <c r="BE1099" s="27" t="s">
        <v>82</v>
      </c>
      <c r="BF1099" s="27" t="s">
        <v>82</v>
      </c>
      <c r="BG1099" s="27" t="s">
        <v>10619</v>
      </c>
      <c r="BH1099" s="27" t="s">
        <v>99</v>
      </c>
      <c r="BI1099" s="27" t="s">
        <v>107</v>
      </c>
      <c r="BJ1099" s="27" t="s">
        <v>108</v>
      </c>
      <c r="BK1099" s="27" t="s">
        <v>109</v>
      </c>
      <c r="BL1099" s="27" t="s">
        <v>82</v>
      </c>
      <c r="BM1099" s="27" t="s">
        <v>82</v>
      </c>
      <c r="BN1099" s="27" t="s">
        <v>82</v>
      </c>
      <c r="BP1099" s="117">
        <f>AO1099*E1099</f>
        <v>0</v>
      </c>
      <c r="BQ1099" s="117">
        <f>AO1099*Z1099</f>
        <v>0</v>
      </c>
    </row>
    <row r="1100">
      <c r="A1100" s="48" t="s">
        <v>81</v>
      </c>
      <c r="B1100" s="48" t="s">
        <v>82</v>
      </c>
      <c r="C1100" s="58">
        <v>0</v>
      </c>
      <c r="D1100" s="58">
        <v>0</v>
      </c>
      <c r="E1100" s="64">
        <v>726</v>
      </c>
      <c r="F1100" s="26" t="s">
        <v>10653</v>
      </c>
      <c r="G1100" s="27" t="s">
        <v>84</v>
      </c>
      <c r="H1100" s="27" t="s">
        <v>10619</v>
      </c>
      <c r="I1100" s="118" t="s">
        <v>10654</v>
      </c>
      <c r="J1100" s="94" t="s">
        <v>94</v>
      </c>
      <c r="L1100" s="27" t="s">
        <v>82</v>
      </c>
      <c r="M1100" s="27" t="s">
        <v>794</v>
      </c>
      <c r="N1100" s="27" t="s">
        <v>88</v>
      </c>
      <c r="O1100" s="27" t="s">
        <v>768</v>
      </c>
      <c r="P1100" s="27" t="s">
        <v>769</v>
      </c>
      <c r="Q1100" s="27" t="s">
        <v>89</v>
      </c>
      <c r="R1100" s="27" t="s">
        <v>82</v>
      </c>
      <c r="S1100" s="95" t="s">
        <v>10655</v>
      </c>
      <c r="T1100" s="31">
        <v>10</v>
      </c>
      <c r="U1100" s="31">
        <v>8</v>
      </c>
      <c r="V1100" s="89">
        <v>46119</v>
      </c>
      <c r="W1100" s="89">
        <v>46265</v>
      </c>
      <c r="X1100" s="27" t="s">
        <v>10656</v>
      </c>
      <c r="Y1100" s="72">
        <v>256</v>
      </c>
      <c r="Z1100" s="76">
        <v>0.345</v>
      </c>
      <c r="AA1100" s="28" t="s">
        <v>92</v>
      </c>
      <c r="AB1100" s="28" t="s">
        <v>82</v>
      </c>
      <c r="AC1100" s="28" t="s">
        <v>93</v>
      </c>
      <c r="AD1100" s="28" t="s">
        <v>123</v>
      </c>
      <c r="AE1100" s="28" t="s">
        <v>82</v>
      </c>
      <c r="AF1100" s="28" t="s">
        <v>82</v>
      </c>
      <c r="AG1100" s="28" t="s">
        <v>95</v>
      </c>
      <c r="AH1100" s="28" t="s">
        <v>82</v>
      </c>
      <c r="AI1100" s="28" t="s">
        <v>96</v>
      </c>
      <c r="AJ1100" s="28" t="s">
        <v>82</v>
      </c>
      <c r="AK1100" s="28" t="s">
        <v>82</v>
      </c>
      <c r="AL1100" s="28" t="s">
        <v>10657</v>
      </c>
      <c r="AM1100" s="28" t="s">
        <v>88</v>
      </c>
      <c r="AN1100" s="27" t="s">
        <v>98</v>
      </c>
      <c r="AO1100" s="72">
        <f>C1100*U1100+D1100</f>
        <v>0</v>
      </c>
      <c r="AP1100" s="27" t="s">
        <v>82</v>
      </c>
      <c r="AQ1100" s="27" t="s">
        <v>82</v>
      </c>
      <c r="AR1100" s="29" t="s">
        <v>82</v>
      </c>
      <c r="AS1100" s="29" t="s">
        <v>82</v>
      </c>
      <c r="AT1100" s="79" t="s">
        <v>82</v>
      </c>
      <c r="AW1100" s="80" t="s">
        <v>82</v>
      </c>
      <c r="AX1100" s="27" t="s">
        <v>82</v>
      </c>
      <c r="AY1100" s="27" t="s">
        <v>10658</v>
      </c>
      <c r="AZ1100" s="27" t="s">
        <v>82</v>
      </c>
      <c r="BA1100" s="27" t="s">
        <v>10659</v>
      </c>
      <c r="BB1100" s="27" t="s">
        <v>10660</v>
      </c>
      <c r="BC1100" s="27" t="s">
        <v>82</v>
      </c>
      <c r="BD1100" s="27" t="s">
        <v>82</v>
      </c>
      <c r="BE1100" s="27" t="s">
        <v>82</v>
      </c>
      <c r="BF1100" s="27" t="s">
        <v>82</v>
      </c>
      <c r="BG1100" s="27" t="s">
        <v>10619</v>
      </c>
      <c r="BH1100" s="27" t="s">
        <v>99</v>
      </c>
      <c r="BI1100" s="27" t="s">
        <v>107</v>
      </c>
      <c r="BJ1100" s="27" t="s">
        <v>108</v>
      </c>
      <c r="BK1100" s="27" t="s">
        <v>109</v>
      </c>
      <c r="BL1100" s="27" t="s">
        <v>82</v>
      </c>
      <c r="BM1100" s="27" t="s">
        <v>82</v>
      </c>
      <c r="BN1100" s="27" t="s">
        <v>82</v>
      </c>
      <c r="BP1100" s="117">
        <f>AO1100*E1100</f>
        <v>0</v>
      </c>
      <c r="BQ1100" s="117">
        <f>AO1100*Z1100</f>
        <v>0</v>
      </c>
    </row>
    <row r="1101">
      <c r="A1101" s="48" t="s">
        <v>81</v>
      </c>
      <c r="B1101" s="48" t="s">
        <v>82</v>
      </c>
      <c r="C1101" s="58">
        <v>0</v>
      </c>
      <c r="D1101" s="58">
        <v>0</v>
      </c>
      <c r="E1101" s="64">
        <v>917.4</v>
      </c>
      <c r="F1101" s="26" t="s">
        <v>10661</v>
      </c>
      <c r="G1101" s="27" t="s">
        <v>10662</v>
      </c>
      <c r="H1101" s="27" t="s">
        <v>10663</v>
      </c>
      <c r="I1101" s="118" t="s">
        <v>10664</v>
      </c>
      <c r="J1101" s="94" t="s">
        <v>363</v>
      </c>
      <c r="L1101" s="27" t="s">
        <v>115</v>
      </c>
      <c r="M1101" s="27" t="s">
        <v>1027</v>
      </c>
      <c r="N1101" s="27" t="s">
        <v>88</v>
      </c>
      <c r="O1101" s="27" t="s">
        <v>117</v>
      </c>
      <c r="P1101" s="27" t="s">
        <v>323</v>
      </c>
      <c r="Q1101" s="27" t="s">
        <v>89</v>
      </c>
      <c r="R1101" s="27" t="s">
        <v>82</v>
      </c>
      <c r="S1101" s="95" t="s">
        <v>10665</v>
      </c>
      <c r="T1101" s="31">
        <v>10</v>
      </c>
      <c r="U1101" s="31">
        <v>14</v>
      </c>
      <c r="V1101" s="89">
        <v>45283</v>
      </c>
      <c r="W1101" s="89">
        <v>45856</v>
      </c>
      <c r="X1101" s="27" t="s">
        <v>10666</v>
      </c>
      <c r="Y1101" s="72">
        <v>256</v>
      </c>
      <c r="Z1101" s="76">
        <v>0.396</v>
      </c>
      <c r="AA1101" s="28" t="s">
        <v>191</v>
      </c>
      <c r="AB1101" s="28" t="s">
        <v>82</v>
      </c>
      <c r="AC1101" s="28" t="s">
        <v>192</v>
      </c>
      <c r="AD1101" s="28" t="s">
        <v>1890</v>
      </c>
      <c r="AE1101" s="28" t="s">
        <v>82</v>
      </c>
      <c r="AF1101" s="28" t="s">
        <v>82</v>
      </c>
      <c r="AG1101" s="28" t="s">
        <v>95</v>
      </c>
      <c r="AH1101" s="28" t="s">
        <v>82</v>
      </c>
      <c r="AI1101" s="28" t="s">
        <v>96</v>
      </c>
      <c r="AJ1101" s="28" t="s">
        <v>82</v>
      </c>
      <c r="AK1101" s="28" t="s">
        <v>82</v>
      </c>
      <c r="AL1101" s="28" t="s">
        <v>10667</v>
      </c>
      <c r="AM1101" s="28" t="s">
        <v>88</v>
      </c>
      <c r="AN1101" s="27" t="s">
        <v>98</v>
      </c>
      <c r="AO1101" s="72">
        <f>C1101*U1101+D1101</f>
        <v>0</v>
      </c>
      <c r="AP1101" s="27" t="s">
        <v>82</v>
      </c>
      <c r="AQ1101" s="27" t="s">
        <v>82</v>
      </c>
      <c r="AR1101" s="29" t="s">
        <v>82</v>
      </c>
      <c r="AS1101" s="29" t="s">
        <v>82</v>
      </c>
      <c r="AT1101" s="79" t="s">
        <v>82</v>
      </c>
      <c r="AW1101" s="80" t="s">
        <v>82</v>
      </c>
      <c r="AX1101" s="27" t="s">
        <v>82</v>
      </c>
      <c r="AY1101" s="27" t="s">
        <v>10668</v>
      </c>
      <c r="AZ1101" s="27" t="s">
        <v>82</v>
      </c>
      <c r="BA1101" s="27" t="s">
        <v>10669</v>
      </c>
      <c r="BB1101" s="27" t="s">
        <v>10670</v>
      </c>
      <c r="BC1101" s="27" t="s">
        <v>82</v>
      </c>
      <c r="BD1101" s="27" t="s">
        <v>10671</v>
      </c>
      <c r="BE1101" s="27" t="s">
        <v>82</v>
      </c>
      <c r="BF1101" s="27" t="s">
        <v>82</v>
      </c>
      <c r="BG1101" s="27" t="s">
        <v>10672</v>
      </c>
      <c r="BH1101" s="27" t="s">
        <v>128</v>
      </c>
      <c r="BI1101" s="27" t="s">
        <v>129</v>
      </c>
      <c r="BJ1101" s="27" t="s">
        <v>180</v>
      </c>
      <c r="BK1101" s="27" t="s">
        <v>5332</v>
      </c>
      <c r="BL1101" s="27" t="s">
        <v>82</v>
      </c>
      <c r="BM1101" s="27" t="s">
        <v>82</v>
      </c>
      <c r="BN1101" s="27" t="s">
        <v>82</v>
      </c>
      <c r="BP1101" s="117">
        <f>AO1101*E1101</f>
        <v>0</v>
      </c>
      <c r="BQ1101" s="117">
        <f>AO1101*Z1101</f>
        <v>0</v>
      </c>
    </row>
    <row r="1102">
      <c r="A1102" s="48" t="s">
        <v>81</v>
      </c>
      <c r="B1102" s="48" t="s">
        <v>82</v>
      </c>
      <c r="C1102" s="58">
        <v>0</v>
      </c>
      <c r="D1102" s="58">
        <v>0</v>
      </c>
      <c r="E1102" s="64">
        <v>1155</v>
      </c>
      <c r="F1102" s="26" t="s">
        <v>10673</v>
      </c>
      <c r="G1102" s="27" t="s">
        <v>10674</v>
      </c>
      <c r="H1102" s="27" t="s">
        <v>10663</v>
      </c>
      <c r="I1102" s="118" t="s">
        <v>10675</v>
      </c>
      <c r="J1102" s="94" t="s">
        <v>136</v>
      </c>
      <c r="L1102" s="27" t="s">
        <v>115</v>
      </c>
      <c r="M1102" s="27" t="s">
        <v>227</v>
      </c>
      <c r="N1102" s="27" t="s">
        <v>88</v>
      </c>
      <c r="O1102" s="27" t="s">
        <v>117</v>
      </c>
      <c r="P1102" s="27" t="s">
        <v>535</v>
      </c>
      <c r="Q1102" s="27" t="s">
        <v>89</v>
      </c>
      <c r="R1102" s="27" t="s">
        <v>82</v>
      </c>
      <c r="S1102" s="95" t="s">
        <v>10676</v>
      </c>
      <c r="T1102" s="31">
        <v>10</v>
      </c>
      <c r="U1102" s="31">
        <v>16</v>
      </c>
      <c r="V1102" s="89">
        <v>46232</v>
      </c>
      <c r="W1102" s="89">
        <v>46232</v>
      </c>
      <c r="X1102" s="27" t="s">
        <v>10677</v>
      </c>
      <c r="Y1102" s="72">
        <v>240</v>
      </c>
      <c r="Z1102" s="76">
        <v>0.376</v>
      </c>
      <c r="AA1102" s="28" t="s">
        <v>191</v>
      </c>
      <c r="AB1102" s="28" t="s">
        <v>82</v>
      </c>
      <c r="AC1102" s="28" t="s">
        <v>192</v>
      </c>
      <c r="AD1102" s="28" t="s">
        <v>123</v>
      </c>
      <c r="AE1102" s="28" t="s">
        <v>82</v>
      </c>
      <c r="AF1102" s="28" t="s">
        <v>82</v>
      </c>
      <c r="AG1102" s="28" t="s">
        <v>95</v>
      </c>
      <c r="AH1102" s="28" t="s">
        <v>82</v>
      </c>
      <c r="AI1102" s="28" t="s">
        <v>96</v>
      </c>
      <c r="AJ1102" s="28" t="s">
        <v>82</v>
      </c>
      <c r="AK1102" s="28" t="s">
        <v>82</v>
      </c>
      <c r="AL1102" s="28" t="s">
        <v>10678</v>
      </c>
      <c r="AM1102" s="28" t="s">
        <v>88</v>
      </c>
      <c r="AN1102" s="27" t="s">
        <v>98</v>
      </c>
      <c r="AO1102" s="72">
        <f>C1102*U1102+D1102</f>
        <v>0</v>
      </c>
      <c r="AP1102" s="27" t="s">
        <v>82</v>
      </c>
      <c r="AQ1102" s="27" t="s">
        <v>82</v>
      </c>
      <c r="AR1102" s="29" t="s">
        <v>82</v>
      </c>
      <c r="AS1102" s="29" t="s">
        <v>82</v>
      </c>
      <c r="AT1102" s="79" t="s">
        <v>82</v>
      </c>
      <c r="AW1102" s="80" t="s">
        <v>82</v>
      </c>
      <c r="AX1102" s="27" t="s">
        <v>82</v>
      </c>
      <c r="AY1102" s="27" t="s">
        <v>10679</v>
      </c>
      <c r="AZ1102" s="27" t="s">
        <v>82</v>
      </c>
      <c r="BA1102" s="27" t="s">
        <v>10680</v>
      </c>
      <c r="BB1102" s="27" t="s">
        <v>10681</v>
      </c>
      <c r="BC1102" s="27" t="s">
        <v>82</v>
      </c>
      <c r="BD1102" s="27" t="s">
        <v>82</v>
      </c>
      <c r="BE1102" s="27" t="s">
        <v>82</v>
      </c>
      <c r="BF1102" s="27" t="s">
        <v>82</v>
      </c>
      <c r="BG1102" s="27" t="s">
        <v>10672</v>
      </c>
      <c r="BH1102" s="27" t="s">
        <v>128</v>
      </c>
      <c r="BI1102" s="27" t="s">
        <v>129</v>
      </c>
      <c r="BJ1102" s="27" t="s">
        <v>180</v>
      </c>
      <c r="BK1102" s="27" t="s">
        <v>5332</v>
      </c>
      <c r="BL1102" s="27" t="s">
        <v>82</v>
      </c>
      <c r="BM1102" s="27" t="s">
        <v>82</v>
      </c>
      <c r="BN1102" s="27" t="s">
        <v>82</v>
      </c>
      <c r="BP1102" s="117">
        <f>AO1102*E1102</f>
        <v>0</v>
      </c>
      <c r="BQ1102" s="117">
        <f>AO1102*Z1102</f>
        <v>0</v>
      </c>
    </row>
    <row r="1103">
      <c r="A1103" s="48" t="s">
        <v>81</v>
      </c>
      <c r="B1103" s="48" t="s">
        <v>82</v>
      </c>
      <c r="C1103" s="58">
        <v>0</v>
      </c>
      <c r="D1103" s="58">
        <v>0</v>
      </c>
      <c r="E1103" s="64">
        <v>844.8</v>
      </c>
      <c r="F1103" s="26" t="s">
        <v>10682</v>
      </c>
      <c r="G1103" s="27" t="s">
        <v>10683</v>
      </c>
      <c r="H1103" s="27" t="s">
        <v>10684</v>
      </c>
      <c r="I1103" s="118" t="s">
        <v>10685</v>
      </c>
      <c r="J1103" s="94" t="s">
        <v>2350</v>
      </c>
      <c r="L1103" s="27" t="s">
        <v>82</v>
      </c>
      <c r="M1103" s="27" t="s">
        <v>838</v>
      </c>
      <c r="N1103" s="27" t="s">
        <v>88</v>
      </c>
      <c r="O1103" s="27" t="s">
        <v>2863</v>
      </c>
      <c r="P1103" s="27" t="s">
        <v>2863</v>
      </c>
      <c r="Q1103" s="27" t="s">
        <v>89</v>
      </c>
      <c r="R1103" s="27" t="s">
        <v>82</v>
      </c>
      <c r="S1103" s="95" t="s">
        <v>10686</v>
      </c>
      <c r="T1103" s="31">
        <v>10</v>
      </c>
      <c r="U1103" s="31">
        <v>7</v>
      </c>
      <c r="V1103" s="89">
        <v>46266</v>
      </c>
      <c r="W1103" s="89">
        <v>46266</v>
      </c>
      <c r="X1103" s="27" t="s">
        <v>10687</v>
      </c>
      <c r="Y1103" s="72">
        <v>512</v>
      </c>
      <c r="Z1103" s="76">
        <v>0.489</v>
      </c>
      <c r="AA1103" s="28" t="s">
        <v>92</v>
      </c>
      <c r="AB1103" s="28" t="s">
        <v>82</v>
      </c>
      <c r="AC1103" s="28" t="s">
        <v>93</v>
      </c>
      <c r="AD1103" s="28" t="s">
        <v>123</v>
      </c>
      <c r="AE1103" s="28" t="s">
        <v>906</v>
      </c>
      <c r="AF1103" s="28" t="s">
        <v>82</v>
      </c>
      <c r="AG1103" s="28" t="s">
        <v>95</v>
      </c>
      <c r="AH1103" s="28" t="s">
        <v>82</v>
      </c>
      <c r="AI1103" s="28" t="s">
        <v>96</v>
      </c>
      <c r="AJ1103" s="28" t="s">
        <v>82</v>
      </c>
      <c r="AK1103" s="28" t="s">
        <v>82</v>
      </c>
      <c r="AL1103" s="28" t="s">
        <v>10688</v>
      </c>
      <c r="AM1103" s="28" t="s">
        <v>88</v>
      </c>
      <c r="AN1103" s="27" t="s">
        <v>98</v>
      </c>
      <c r="AO1103" s="72">
        <f>C1103*U1103+D1103</f>
        <v>0</v>
      </c>
      <c r="AP1103" s="27" t="s">
        <v>82</v>
      </c>
      <c r="AQ1103" s="27" t="s">
        <v>82</v>
      </c>
      <c r="AR1103" s="29" t="s">
        <v>82</v>
      </c>
      <c r="AS1103" s="29" t="s">
        <v>82</v>
      </c>
      <c r="AT1103" s="79" t="s">
        <v>82</v>
      </c>
      <c r="AW1103" s="80" t="s">
        <v>82</v>
      </c>
      <c r="AX1103" s="27" t="s">
        <v>82</v>
      </c>
      <c r="AY1103" s="27" t="s">
        <v>10689</v>
      </c>
      <c r="AZ1103" s="27" t="s">
        <v>82</v>
      </c>
      <c r="BA1103" s="27" t="s">
        <v>10690</v>
      </c>
      <c r="BB1103" s="27" t="s">
        <v>10691</v>
      </c>
      <c r="BC1103" s="27" t="s">
        <v>82</v>
      </c>
      <c r="BD1103" s="27" t="s">
        <v>82</v>
      </c>
      <c r="BE1103" s="27" t="s">
        <v>82</v>
      </c>
      <c r="BF1103" s="27" t="s">
        <v>82</v>
      </c>
      <c r="BG1103" s="27" t="s">
        <v>10684</v>
      </c>
      <c r="BH1103" s="27" t="s">
        <v>99</v>
      </c>
      <c r="BI1103" s="27" t="s">
        <v>100</v>
      </c>
      <c r="BJ1103" s="27" t="s">
        <v>101</v>
      </c>
      <c r="BK1103" s="27" t="s">
        <v>2894</v>
      </c>
      <c r="BL1103" s="27" t="s">
        <v>82</v>
      </c>
      <c r="BM1103" s="27" t="s">
        <v>82</v>
      </c>
      <c r="BN1103" s="27" t="s">
        <v>82</v>
      </c>
      <c r="BP1103" s="117">
        <f>AO1103*E1103</f>
        <v>0</v>
      </c>
      <c r="BQ1103" s="117">
        <f>AO1103*Z1103</f>
        <v>0</v>
      </c>
    </row>
    <row r="1104">
      <c r="A1104" s="48" t="s">
        <v>81</v>
      </c>
      <c r="B1104" s="48" t="s">
        <v>82</v>
      </c>
      <c r="C1104" s="58">
        <v>0</v>
      </c>
      <c r="D1104" s="58">
        <v>0</v>
      </c>
      <c r="E1104" s="64">
        <v>844.8</v>
      </c>
      <c r="F1104" s="26" t="s">
        <v>10692</v>
      </c>
      <c r="G1104" s="27" t="s">
        <v>10683</v>
      </c>
      <c r="H1104" s="27" t="s">
        <v>10684</v>
      </c>
      <c r="I1104" s="118" t="s">
        <v>10693</v>
      </c>
      <c r="J1104" s="94" t="s">
        <v>2350</v>
      </c>
      <c r="L1104" s="27" t="s">
        <v>82</v>
      </c>
      <c r="M1104" s="27" t="s">
        <v>838</v>
      </c>
      <c r="N1104" s="27" t="s">
        <v>88</v>
      </c>
      <c r="O1104" s="27" t="s">
        <v>2863</v>
      </c>
      <c r="P1104" s="27" t="s">
        <v>2863</v>
      </c>
      <c r="Q1104" s="27" t="s">
        <v>89</v>
      </c>
      <c r="R1104" s="27" t="s">
        <v>82</v>
      </c>
      <c r="S1104" s="95" t="s">
        <v>10694</v>
      </c>
      <c r="T1104" s="31">
        <v>10</v>
      </c>
      <c r="U1104" s="31">
        <v>8</v>
      </c>
      <c r="V1104" s="89">
        <v>46255</v>
      </c>
      <c r="W1104" s="89">
        <v>46255</v>
      </c>
      <c r="X1104" s="27" t="s">
        <v>10695</v>
      </c>
      <c r="Y1104" s="72">
        <v>480</v>
      </c>
      <c r="Z1104" s="76">
        <v>0.455</v>
      </c>
      <c r="AA1104" s="28" t="s">
        <v>92</v>
      </c>
      <c r="AB1104" s="28" t="s">
        <v>82</v>
      </c>
      <c r="AC1104" s="28" t="s">
        <v>93</v>
      </c>
      <c r="AD1104" s="28" t="s">
        <v>123</v>
      </c>
      <c r="AE1104" s="28" t="s">
        <v>906</v>
      </c>
      <c r="AF1104" s="28" t="s">
        <v>82</v>
      </c>
      <c r="AG1104" s="28" t="s">
        <v>95</v>
      </c>
      <c r="AH1104" s="28" t="s">
        <v>82</v>
      </c>
      <c r="AI1104" s="28" t="s">
        <v>96</v>
      </c>
      <c r="AJ1104" s="28" t="s">
        <v>82</v>
      </c>
      <c r="AK1104" s="28" t="s">
        <v>82</v>
      </c>
      <c r="AL1104" s="28" t="s">
        <v>10696</v>
      </c>
      <c r="AM1104" s="28" t="s">
        <v>88</v>
      </c>
      <c r="AN1104" s="27" t="s">
        <v>98</v>
      </c>
      <c r="AO1104" s="72">
        <f>C1104*U1104+D1104</f>
        <v>0</v>
      </c>
      <c r="AP1104" s="27" t="s">
        <v>82</v>
      </c>
      <c r="AQ1104" s="27" t="s">
        <v>82</v>
      </c>
      <c r="AR1104" s="29" t="s">
        <v>82</v>
      </c>
      <c r="AS1104" s="29" t="s">
        <v>82</v>
      </c>
      <c r="AT1104" s="79" t="s">
        <v>82</v>
      </c>
      <c r="AW1104" s="80" t="s">
        <v>82</v>
      </c>
      <c r="AX1104" s="27" t="s">
        <v>82</v>
      </c>
      <c r="AY1104" s="27" t="s">
        <v>10697</v>
      </c>
      <c r="AZ1104" s="27" t="s">
        <v>82</v>
      </c>
      <c r="BA1104" s="27" t="s">
        <v>10698</v>
      </c>
      <c r="BB1104" s="27" t="s">
        <v>10699</v>
      </c>
      <c r="BC1104" s="27" t="s">
        <v>82</v>
      </c>
      <c r="BD1104" s="27" t="s">
        <v>82</v>
      </c>
      <c r="BE1104" s="27" t="s">
        <v>82</v>
      </c>
      <c r="BF1104" s="27" t="s">
        <v>82</v>
      </c>
      <c r="BG1104" s="27" t="s">
        <v>10684</v>
      </c>
      <c r="BH1104" s="27" t="s">
        <v>99</v>
      </c>
      <c r="BI1104" s="27" t="s">
        <v>100</v>
      </c>
      <c r="BJ1104" s="27" t="s">
        <v>101</v>
      </c>
      <c r="BK1104" s="27" t="s">
        <v>2894</v>
      </c>
      <c r="BL1104" s="27" t="s">
        <v>82</v>
      </c>
      <c r="BM1104" s="27" t="s">
        <v>82</v>
      </c>
      <c r="BN1104" s="27" t="s">
        <v>82</v>
      </c>
      <c r="BP1104" s="117">
        <f>AO1104*E1104</f>
        <v>0</v>
      </c>
      <c r="BQ1104" s="117">
        <f>AO1104*Z1104</f>
        <v>0</v>
      </c>
    </row>
    <row r="1105">
      <c r="A1105" s="48" t="s">
        <v>81</v>
      </c>
      <c r="B1105" s="48" t="s">
        <v>82</v>
      </c>
      <c r="C1105" s="58">
        <v>0</v>
      </c>
      <c r="D1105" s="58">
        <v>0</v>
      </c>
      <c r="E1105" s="64">
        <v>1630.2</v>
      </c>
      <c r="F1105" s="26" t="s">
        <v>10700</v>
      </c>
      <c r="G1105" s="27" t="s">
        <v>582</v>
      </c>
      <c r="H1105" s="27" t="s">
        <v>10701</v>
      </c>
      <c r="I1105" s="118" t="s">
        <v>10702</v>
      </c>
      <c r="J1105" s="94" t="s">
        <v>614</v>
      </c>
      <c r="L1105" s="27" t="s">
        <v>115</v>
      </c>
      <c r="M1105" s="27" t="s">
        <v>171</v>
      </c>
      <c r="N1105" s="27" t="s">
        <v>88</v>
      </c>
      <c r="O1105" s="27" t="s">
        <v>187</v>
      </c>
      <c r="P1105" s="27" t="s">
        <v>188</v>
      </c>
      <c r="Q1105" s="27" t="s">
        <v>89</v>
      </c>
      <c r="R1105" s="27" t="s">
        <v>82</v>
      </c>
      <c r="S1105" s="95" t="s">
        <v>10703</v>
      </c>
      <c r="T1105" s="31">
        <v>10</v>
      </c>
      <c r="U1105" s="31">
        <v>10</v>
      </c>
      <c r="V1105" s="89">
        <v>41790</v>
      </c>
      <c r="W1105" s="89">
        <v>45734</v>
      </c>
      <c r="X1105" s="27" t="s">
        <v>10704</v>
      </c>
      <c r="Y1105" s="72">
        <v>224</v>
      </c>
      <c r="Z1105" s="76">
        <v>0.49</v>
      </c>
      <c r="AA1105" s="28" t="s">
        <v>121</v>
      </c>
      <c r="AB1105" s="28" t="s">
        <v>82</v>
      </c>
      <c r="AC1105" s="28" t="s">
        <v>122</v>
      </c>
      <c r="AD1105" s="28" t="s">
        <v>123</v>
      </c>
      <c r="AE1105" s="28" t="s">
        <v>82</v>
      </c>
      <c r="AF1105" s="28" t="s">
        <v>82</v>
      </c>
      <c r="AG1105" s="28" t="s">
        <v>95</v>
      </c>
      <c r="AH1105" s="28" t="s">
        <v>582</v>
      </c>
      <c r="AI1105" s="28" t="s">
        <v>96</v>
      </c>
      <c r="AJ1105" s="28" t="s">
        <v>82</v>
      </c>
      <c r="AK1105" s="28" t="s">
        <v>82</v>
      </c>
      <c r="AL1105" s="28" t="s">
        <v>10705</v>
      </c>
      <c r="AM1105" s="28" t="s">
        <v>88</v>
      </c>
      <c r="AN1105" s="27" t="s">
        <v>98</v>
      </c>
      <c r="AO1105" s="72">
        <f>C1105*U1105+D1105</f>
        <v>0</v>
      </c>
      <c r="AP1105" s="27" t="s">
        <v>82</v>
      </c>
      <c r="AQ1105" s="27" t="s">
        <v>82</v>
      </c>
      <c r="AR1105" s="29" t="s">
        <v>82</v>
      </c>
      <c r="AS1105" s="29" t="s">
        <v>82</v>
      </c>
      <c r="AT1105" s="79" t="s">
        <v>82</v>
      </c>
      <c r="AW1105" s="80" t="s">
        <v>82</v>
      </c>
      <c r="AX1105" s="27" t="s">
        <v>82</v>
      </c>
      <c r="AY1105" s="27" t="s">
        <v>10706</v>
      </c>
      <c r="AZ1105" s="27" t="s">
        <v>82</v>
      </c>
      <c r="BA1105" s="27" t="s">
        <v>10707</v>
      </c>
      <c r="BB1105" s="27" t="s">
        <v>10708</v>
      </c>
      <c r="BC1105" s="27" t="s">
        <v>82</v>
      </c>
      <c r="BD1105" s="27" t="s">
        <v>10709</v>
      </c>
      <c r="BE1105" s="27" t="s">
        <v>82</v>
      </c>
      <c r="BF1105" s="27" t="s">
        <v>82</v>
      </c>
      <c r="BG1105" s="27" t="s">
        <v>10701</v>
      </c>
      <c r="BH1105" s="27" t="s">
        <v>128</v>
      </c>
      <c r="BI1105" s="27" t="s">
        <v>129</v>
      </c>
      <c r="BJ1105" s="27" t="s">
        <v>234</v>
      </c>
      <c r="BK1105" s="27" t="s">
        <v>235</v>
      </c>
      <c r="BL1105" s="27" t="s">
        <v>82</v>
      </c>
      <c r="BM1105" s="27" t="s">
        <v>82</v>
      </c>
      <c r="BN1105" s="27" t="s">
        <v>82</v>
      </c>
      <c r="BP1105" s="117">
        <f>AO1105*E1105</f>
        <v>0</v>
      </c>
      <c r="BQ1105" s="117">
        <f>AO1105*Z1105</f>
        <v>0</v>
      </c>
    </row>
    <row r="1106">
      <c r="A1106" s="48" t="s">
        <v>81</v>
      </c>
      <c r="B1106" s="48" t="s">
        <v>82</v>
      </c>
      <c r="C1106" s="58">
        <v>0</v>
      </c>
      <c r="D1106" s="58">
        <v>0</v>
      </c>
      <c r="E1106" s="64">
        <v>1379.4</v>
      </c>
      <c r="F1106" s="26" t="s">
        <v>10710</v>
      </c>
      <c r="G1106" s="27" t="s">
        <v>10711</v>
      </c>
      <c r="H1106" s="27" t="s">
        <v>10712</v>
      </c>
      <c r="I1106" s="118" t="s">
        <v>10713</v>
      </c>
      <c r="J1106" s="94" t="s">
        <v>335</v>
      </c>
      <c r="L1106" s="27" t="s">
        <v>82</v>
      </c>
      <c r="M1106" s="27" t="s">
        <v>1944</v>
      </c>
      <c r="N1106" s="27" t="s">
        <v>1944</v>
      </c>
      <c r="O1106" s="27" t="s">
        <v>768</v>
      </c>
      <c r="P1106" s="27" t="s">
        <v>769</v>
      </c>
      <c r="Q1106" s="27" t="s">
        <v>89</v>
      </c>
      <c r="R1106" s="27" t="s">
        <v>82</v>
      </c>
      <c r="S1106" s="95" t="s">
        <v>10714</v>
      </c>
      <c r="T1106" s="31">
        <v>10</v>
      </c>
      <c r="U1106" s="31">
        <v>4</v>
      </c>
      <c r="V1106" s="89">
        <v>45595</v>
      </c>
      <c r="W1106" s="89">
        <v>45856</v>
      </c>
      <c r="X1106" s="27" t="s">
        <v>10715</v>
      </c>
      <c r="Y1106" s="72">
        <v>672</v>
      </c>
      <c r="Z1106" s="76">
        <v>0.98</v>
      </c>
      <c r="AA1106" s="28" t="s">
        <v>1004</v>
      </c>
      <c r="AB1106" s="28" t="s">
        <v>1400</v>
      </c>
      <c r="AC1106" s="28" t="s">
        <v>1005</v>
      </c>
      <c r="AD1106" s="28" t="s">
        <v>1890</v>
      </c>
      <c r="AE1106" s="28" t="s">
        <v>82</v>
      </c>
      <c r="AF1106" s="28" t="s">
        <v>82</v>
      </c>
      <c r="AG1106" s="28" t="s">
        <v>95</v>
      </c>
      <c r="AH1106" s="28" t="s">
        <v>82</v>
      </c>
      <c r="AI1106" s="28" t="s">
        <v>96</v>
      </c>
      <c r="AJ1106" s="28" t="s">
        <v>82</v>
      </c>
      <c r="AK1106" s="28" t="s">
        <v>82</v>
      </c>
      <c r="AL1106" s="28" t="s">
        <v>10716</v>
      </c>
      <c r="AM1106" s="28" t="s">
        <v>88</v>
      </c>
      <c r="AN1106" s="27" t="s">
        <v>98</v>
      </c>
      <c r="AO1106" s="72">
        <f>C1106*U1106+D1106</f>
        <v>0</v>
      </c>
      <c r="AP1106" s="27" t="s">
        <v>82</v>
      </c>
      <c r="AQ1106" s="27" t="s">
        <v>82</v>
      </c>
      <c r="AR1106" s="29" t="s">
        <v>82</v>
      </c>
      <c r="AS1106" s="29" t="s">
        <v>82</v>
      </c>
      <c r="AT1106" s="79" t="s">
        <v>82</v>
      </c>
      <c r="AW1106" s="80" t="s">
        <v>82</v>
      </c>
      <c r="AX1106" s="27" t="s">
        <v>82</v>
      </c>
      <c r="AY1106" s="27" t="s">
        <v>10717</v>
      </c>
      <c r="AZ1106" s="27" t="s">
        <v>82</v>
      </c>
      <c r="BA1106" s="27" t="s">
        <v>10718</v>
      </c>
      <c r="BB1106" s="27" t="s">
        <v>10719</v>
      </c>
      <c r="BC1106" s="27" t="s">
        <v>82</v>
      </c>
      <c r="BD1106" s="27" t="s">
        <v>10720</v>
      </c>
      <c r="BE1106" s="27" t="s">
        <v>10721</v>
      </c>
      <c r="BF1106" s="27" t="s">
        <v>82</v>
      </c>
      <c r="BG1106" s="27" t="s">
        <v>10712</v>
      </c>
      <c r="BH1106" s="27" t="s">
        <v>99</v>
      </c>
      <c r="BI1106" s="27" t="s">
        <v>107</v>
      </c>
      <c r="BJ1106" s="27" t="s">
        <v>108</v>
      </c>
      <c r="BK1106" s="27" t="s">
        <v>109</v>
      </c>
      <c r="BL1106" s="27" t="s">
        <v>82</v>
      </c>
      <c r="BM1106" s="27" t="s">
        <v>82</v>
      </c>
      <c r="BN1106" s="27" t="s">
        <v>82</v>
      </c>
      <c r="BP1106" s="117">
        <f>AO1106*E1106</f>
        <v>0</v>
      </c>
      <c r="BQ1106" s="117">
        <f>AO1106*Z1106</f>
        <v>0</v>
      </c>
    </row>
    <row r="1107">
      <c r="A1107" s="48" t="s">
        <v>81</v>
      </c>
      <c r="B1107" s="48" t="s">
        <v>82</v>
      </c>
      <c r="C1107" s="58">
        <v>0</v>
      </c>
      <c r="D1107" s="58">
        <v>0</v>
      </c>
      <c r="E1107" s="64">
        <v>1927.2</v>
      </c>
      <c r="F1107" s="26" t="s">
        <v>10722</v>
      </c>
      <c r="G1107" s="27" t="s">
        <v>10711</v>
      </c>
      <c r="H1107" s="27" t="s">
        <v>10712</v>
      </c>
      <c r="I1107" s="118" t="s">
        <v>10723</v>
      </c>
      <c r="J1107" s="94" t="s">
        <v>136</v>
      </c>
      <c r="L1107" s="27" t="s">
        <v>82</v>
      </c>
      <c r="M1107" s="27" t="s">
        <v>10138</v>
      </c>
      <c r="N1107" s="27" t="s">
        <v>10138</v>
      </c>
      <c r="O1107" s="27" t="s">
        <v>768</v>
      </c>
      <c r="P1107" s="27" t="s">
        <v>769</v>
      </c>
      <c r="Q1107" s="27" t="s">
        <v>89</v>
      </c>
      <c r="R1107" s="27" t="s">
        <v>82</v>
      </c>
      <c r="S1107" s="95" t="s">
        <v>10724</v>
      </c>
      <c r="T1107" s="31">
        <v>10</v>
      </c>
      <c r="U1107" s="31">
        <v>6</v>
      </c>
      <c r="V1107" s="89">
        <v>46119</v>
      </c>
      <c r="W1107" s="89">
        <v>46119</v>
      </c>
      <c r="X1107" s="27" t="s">
        <v>10725</v>
      </c>
      <c r="Y1107" s="72">
        <v>416</v>
      </c>
      <c r="Z1107" s="76">
        <v>0.593</v>
      </c>
      <c r="AA1107" s="28" t="s">
        <v>1004</v>
      </c>
      <c r="AB1107" s="28" t="s">
        <v>1400</v>
      </c>
      <c r="AC1107" s="28" t="s">
        <v>1005</v>
      </c>
      <c r="AD1107" s="28" t="s">
        <v>123</v>
      </c>
      <c r="AE1107" s="28" t="s">
        <v>82</v>
      </c>
      <c r="AF1107" s="28" t="s">
        <v>82</v>
      </c>
      <c r="AG1107" s="28" t="s">
        <v>95</v>
      </c>
      <c r="AH1107" s="28" t="s">
        <v>82</v>
      </c>
      <c r="AI1107" s="28" t="s">
        <v>96</v>
      </c>
      <c r="AJ1107" s="28" t="s">
        <v>82</v>
      </c>
      <c r="AK1107" s="28" t="s">
        <v>82</v>
      </c>
      <c r="AL1107" s="28" t="s">
        <v>10726</v>
      </c>
      <c r="AM1107" s="28" t="s">
        <v>88</v>
      </c>
      <c r="AN1107" s="27" t="s">
        <v>98</v>
      </c>
      <c r="AO1107" s="72">
        <f>C1107*U1107+D1107</f>
        <v>0</v>
      </c>
      <c r="AP1107" s="27" t="s">
        <v>82</v>
      </c>
      <c r="AQ1107" s="27" t="s">
        <v>82</v>
      </c>
      <c r="AR1107" s="29" t="s">
        <v>82</v>
      </c>
      <c r="AS1107" s="29" t="s">
        <v>82</v>
      </c>
      <c r="AT1107" s="79" t="s">
        <v>82</v>
      </c>
      <c r="AW1107" s="80" t="s">
        <v>82</v>
      </c>
      <c r="AX1107" s="27" t="s">
        <v>82</v>
      </c>
      <c r="AY1107" s="27" t="s">
        <v>10727</v>
      </c>
      <c r="AZ1107" s="27" t="s">
        <v>82</v>
      </c>
      <c r="BA1107" s="27" t="s">
        <v>82</v>
      </c>
      <c r="BB1107" s="27" t="s">
        <v>10728</v>
      </c>
      <c r="BC1107" s="27" t="s">
        <v>82</v>
      </c>
      <c r="BD1107" s="27" t="s">
        <v>82</v>
      </c>
      <c r="BE1107" s="27" t="s">
        <v>10729</v>
      </c>
      <c r="BF1107" s="27" t="s">
        <v>82</v>
      </c>
      <c r="BG1107" s="27" t="s">
        <v>10712</v>
      </c>
      <c r="BH1107" s="27" t="s">
        <v>99</v>
      </c>
      <c r="BI1107" s="27" t="s">
        <v>107</v>
      </c>
      <c r="BJ1107" s="27" t="s">
        <v>108</v>
      </c>
      <c r="BK1107" s="27" t="s">
        <v>109</v>
      </c>
      <c r="BL1107" s="27" t="s">
        <v>82</v>
      </c>
      <c r="BM1107" s="27" t="s">
        <v>82</v>
      </c>
      <c r="BN1107" s="27" t="s">
        <v>82</v>
      </c>
      <c r="BP1107" s="117">
        <f>AO1107*E1107</f>
        <v>0</v>
      </c>
      <c r="BQ1107" s="117">
        <f>AO1107*Z1107</f>
        <v>0</v>
      </c>
    </row>
    <row r="1108">
      <c r="A1108" s="48" t="s">
        <v>81</v>
      </c>
      <c r="B1108" s="48" t="s">
        <v>82</v>
      </c>
      <c r="C1108" s="58">
        <v>0</v>
      </c>
      <c r="D1108" s="58">
        <v>0</v>
      </c>
      <c r="E1108" s="64">
        <v>679.8</v>
      </c>
      <c r="F1108" s="26" t="s">
        <v>10730</v>
      </c>
      <c r="G1108" s="27" t="s">
        <v>10731</v>
      </c>
      <c r="H1108" s="27" t="s">
        <v>10732</v>
      </c>
      <c r="I1108" s="118" t="s">
        <v>10733</v>
      </c>
      <c r="J1108" s="94" t="s">
        <v>114</v>
      </c>
      <c r="L1108" s="27" t="s">
        <v>115</v>
      </c>
      <c r="M1108" s="27" t="s">
        <v>742</v>
      </c>
      <c r="N1108" s="27" t="s">
        <v>88</v>
      </c>
      <c r="O1108" s="27" t="s">
        <v>187</v>
      </c>
      <c r="P1108" s="27" t="s">
        <v>188</v>
      </c>
      <c r="Q1108" s="27" t="s">
        <v>89</v>
      </c>
      <c r="R1108" s="27" t="s">
        <v>82</v>
      </c>
      <c r="S1108" s="95" t="s">
        <v>10734</v>
      </c>
      <c r="T1108" s="31">
        <v>10</v>
      </c>
      <c r="U1108" s="31">
        <v>14</v>
      </c>
      <c r="V1108" s="89">
        <v>45033</v>
      </c>
      <c r="W1108" s="89">
        <v>45033</v>
      </c>
      <c r="X1108" s="27" t="s">
        <v>10735</v>
      </c>
      <c r="Y1108" s="72">
        <v>320</v>
      </c>
      <c r="Z1108" s="76">
        <v>0.42</v>
      </c>
      <c r="AA1108" s="28" t="s">
        <v>92</v>
      </c>
      <c r="AB1108" s="28" t="s">
        <v>82</v>
      </c>
      <c r="AC1108" s="28" t="s">
        <v>93</v>
      </c>
      <c r="AD1108" s="28" t="s">
        <v>123</v>
      </c>
      <c r="AE1108" s="28" t="s">
        <v>82</v>
      </c>
      <c r="AF1108" s="28" t="s">
        <v>82</v>
      </c>
      <c r="AG1108" s="28" t="s">
        <v>95</v>
      </c>
      <c r="AH1108" s="28" t="s">
        <v>82</v>
      </c>
      <c r="AI1108" s="28" t="s">
        <v>96</v>
      </c>
      <c r="AJ1108" s="28" t="s">
        <v>82</v>
      </c>
      <c r="AK1108" s="28" t="s">
        <v>82</v>
      </c>
      <c r="AL1108" s="28" t="s">
        <v>10736</v>
      </c>
      <c r="AM1108" s="28" t="s">
        <v>88</v>
      </c>
      <c r="AN1108" s="27" t="s">
        <v>98</v>
      </c>
      <c r="AO1108" s="72">
        <f>C1108*U1108+D1108</f>
        <v>0</v>
      </c>
      <c r="AP1108" s="27" t="s">
        <v>82</v>
      </c>
      <c r="AQ1108" s="27" t="s">
        <v>82</v>
      </c>
      <c r="AR1108" s="29" t="s">
        <v>82</v>
      </c>
      <c r="AS1108" s="29" t="s">
        <v>82</v>
      </c>
      <c r="AT1108" s="79" t="s">
        <v>82</v>
      </c>
      <c r="AW1108" s="80" t="s">
        <v>82</v>
      </c>
      <c r="AX1108" s="27" t="s">
        <v>82</v>
      </c>
      <c r="AY1108" s="27" t="s">
        <v>10737</v>
      </c>
      <c r="AZ1108" s="27" t="s">
        <v>82</v>
      </c>
      <c r="BA1108" s="27" t="s">
        <v>10738</v>
      </c>
      <c r="BB1108" s="27" t="s">
        <v>10739</v>
      </c>
      <c r="BC1108" s="27" t="s">
        <v>82</v>
      </c>
      <c r="BD1108" s="27" t="s">
        <v>82</v>
      </c>
      <c r="BE1108" s="27" t="s">
        <v>82</v>
      </c>
      <c r="BF1108" s="27" t="s">
        <v>82</v>
      </c>
      <c r="BG1108" s="27" t="s">
        <v>10732</v>
      </c>
      <c r="BH1108" s="27" t="s">
        <v>128</v>
      </c>
      <c r="BI1108" s="27" t="s">
        <v>200</v>
      </c>
      <c r="BJ1108" s="27" t="s">
        <v>201</v>
      </c>
      <c r="BK1108" s="27" t="s">
        <v>621</v>
      </c>
      <c r="BL1108" s="27" t="s">
        <v>82</v>
      </c>
      <c r="BM1108" s="27" t="s">
        <v>82</v>
      </c>
      <c r="BN1108" s="27" t="s">
        <v>82</v>
      </c>
      <c r="BP1108" s="117">
        <f>AO1108*E1108</f>
        <v>0</v>
      </c>
      <c r="BQ1108" s="117">
        <f>AO1108*Z1108</f>
        <v>0</v>
      </c>
    </row>
    <row r="1109">
      <c r="A1109" s="48" t="s">
        <v>81</v>
      </c>
      <c r="B1109" s="48" t="s">
        <v>82</v>
      </c>
      <c r="C1109" s="58">
        <v>0</v>
      </c>
      <c r="D1109" s="58">
        <v>0</v>
      </c>
      <c r="E1109" s="64">
        <v>726</v>
      </c>
      <c r="F1109" s="26" t="s">
        <v>10740</v>
      </c>
      <c r="G1109" s="27" t="s">
        <v>10741</v>
      </c>
      <c r="H1109" s="27" t="s">
        <v>10742</v>
      </c>
      <c r="I1109" s="118" t="s">
        <v>10743</v>
      </c>
      <c r="J1109" s="94" t="s">
        <v>114</v>
      </c>
      <c r="L1109" s="27" t="s">
        <v>82</v>
      </c>
      <c r="M1109" s="27" t="s">
        <v>794</v>
      </c>
      <c r="N1109" s="27" t="s">
        <v>88</v>
      </c>
      <c r="O1109" s="27" t="s">
        <v>5268</v>
      </c>
      <c r="P1109" s="27" t="s">
        <v>5269</v>
      </c>
      <c r="Q1109" s="27" t="s">
        <v>89</v>
      </c>
      <c r="R1109" s="27" t="s">
        <v>82</v>
      </c>
      <c r="S1109" s="95" t="s">
        <v>10744</v>
      </c>
      <c r="T1109" s="31">
        <v>10</v>
      </c>
      <c r="U1109" s="31">
        <v>10</v>
      </c>
      <c r="V1109" s="89">
        <v>45385</v>
      </c>
      <c r="W1109" s="89">
        <v>45385</v>
      </c>
      <c r="X1109" s="27" t="s">
        <v>10745</v>
      </c>
      <c r="Y1109" s="72">
        <v>152</v>
      </c>
      <c r="Z1109" s="76">
        <v>0.33</v>
      </c>
      <c r="AA1109" s="28" t="s">
        <v>191</v>
      </c>
      <c r="AB1109" s="28" t="s">
        <v>82</v>
      </c>
      <c r="AC1109" s="28" t="s">
        <v>192</v>
      </c>
      <c r="AD1109" s="28" t="s">
        <v>123</v>
      </c>
      <c r="AE1109" s="28" t="s">
        <v>82</v>
      </c>
      <c r="AF1109" s="28" t="s">
        <v>82</v>
      </c>
      <c r="AG1109" s="28" t="s">
        <v>95</v>
      </c>
      <c r="AH1109" s="28" t="s">
        <v>82</v>
      </c>
      <c r="AI1109" s="28" t="s">
        <v>96</v>
      </c>
      <c r="AJ1109" s="28" t="s">
        <v>82</v>
      </c>
      <c r="AK1109" s="28" t="s">
        <v>82</v>
      </c>
      <c r="AL1109" s="28" t="s">
        <v>10746</v>
      </c>
      <c r="AM1109" s="28" t="s">
        <v>88</v>
      </c>
      <c r="AN1109" s="27" t="s">
        <v>5692</v>
      </c>
      <c r="AO1109" s="72">
        <f>C1109*U1109+D1109</f>
        <v>0</v>
      </c>
      <c r="AP1109" s="119" t="s">
        <v>10747</v>
      </c>
      <c r="AQ1109" s="27" t="s">
        <v>82</v>
      </c>
      <c r="AR1109" s="29" t="s">
        <v>82</v>
      </c>
      <c r="AS1109" s="29" t="s">
        <v>82</v>
      </c>
      <c r="AT1109" s="79" t="s">
        <v>82</v>
      </c>
      <c r="AW1109" s="80" t="s">
        <v>82</v>
      </c>
      <c r="AX1109" s="27" t="s">
        <v>82</v>
      </c>
      <c r="AY1109" s="27" t="s">
        <v>10748</v>
      </c>
      <c r="AZ1109" s="27" t="s">
        <v>82</v>
      </c>
      <c r="BA1109" s="27" t="s">
        <v>10749</v>
      </c>
      <c r="BB1109" s="27" t="s">
        <v>10750</v>
      </c>
      <c r="BC1109" s="27" t="s">
        <v>82</v>
      </c>
      <c r="BD1109" s="27" t="s">
        <v>10751</v>
      </c>
      <c r="BE1109" s="27" t="s">
        <v>10752</v>
      </c>
      <c r="BF1109" s="27" t="s">
        <v>82</v>
      </c>
      <c r="BG1109" s="27" t="s">
        <v>10742</v>
      </c>
      <c r="BH1109" s="27" t="s">
        <v>2792</v>
      </c>
      <c r="BI1109" s="27" t="s">
        <v>5278</v>
      </c>
      <c r="BJ1109" s="27" t="s">
        <v>5279</v>
      </c>
      <c r="BK1109" s="27" t="s">
        <v>6101</v>
      </c>
      <c r="BL1109" s="27" t="s">
        <v>82</v>
      </c>
      <c r="BM1109" s="27" t="s">
        <v>82</v>
      </c>
      <c r="BN1109" s="27" t="s">
        <v>82</v>
      </c>
      <c r="BP1109" s="117">
        <f>AO1109*E1109</f>
        <v>0</v>
      </c>
      <c r="BQ1109" s="117">
        <f>AO1109*Z1109</f>
        <v>0</v>
      </c>
    </row>
    <row r="1110">
      <c r="A1110" s="48" t="s">
        <v>81</v>
      </c>
      <c r="B1110" s="48" t="s">
        <v>82</v>
      </c>
      <c r="C1110" s="58">
        <v>0</v>
      </c>
      <c r="D1110" s="58">
        <v>0</v>
      </c>
      <c r="E1110" s="64">
        <v>726</v>
      </c>
      <c r="F1110" s="26" t="s">
        <v>10753</v>
      </c>
      <c r="G1110" s="27" t="s">
        <v>10741</v>
      </c>
      <c r="H1110" s="27" t="s">
        <v>10742</v>
      </c>
      <c r="I1110" s="118" t="s">
        <v>10754</v>
      </c>
      <c r="J1110" s="94" t="s">
        <v>114</v>
      </c>
      <c r="L1110" s="27" t="s">
        <v>82</v>
      </c>
      <c r="M1110" s="27" t="s">
        <v>794</v>
      </c>
      <c r="N1110" s="27" t="s">
        <v>88</v>
      </c>
      <c r="O1110" s="27" t="s">
        <v>5268</v>
      </c>
      <c r="P1110" s="27" t="s">
        <v>5269</v>
      </c>
      <c r="Q1110" s="27" t="s">
        <v>89</v>
      </c>
      <c r="R1110" s="27" t="s">
        <v>82</v>
      </c>
      <c r="S1110" s="95" t="s">
        <v>10755</v>
      </c>
      <c r="T1110" s="31">
        <v>10</v>
      </c>
      <c r="U1110" s="31">
        <v>10</v>
      </c>
      <c r="V1110" s="89">
        <v>45385</v>
      </c>
      <c r="W1110" s="89">
        <v>45385</v>
      </c>
      <c r="X1110" s="27" t="s">
        <v>10756</v>
      </c>
      <c r="Y1110" s="72">
        <v>176</v>
      </c>
      <c r="Z1110" s="76">
        <v>0.366</v>
      </c>
      <c r="AA1110" s="28" t="s">
        <v>191</v>
      </c>
      <c r="AB1110" s="28" t="s">
        <v>82</v>
      </c>
      <c r="AC1110" s="28" t="s">
        <v>192</v>
      </c>
      <c r="AD1110" s="28" t="s">
        <v>123</v>
      </c>
      <c r="AE1110" s="28" t="s">
        <v>82</v>
      </c>
      <c r="AF1110" s="28" t="s">
        <v>82</v>
      </c>
      <c r="AG1110" s="28" t="s">
        <v>95</v>
      </c>
      <c r="AH1110" s="28" t="s">
        <v>82</v>
      </c>
      <c r="AI1110" s="28" t="s">
        <v>96</v>
      </c>
      <c r="AJ1110" s="28" t="s">
        <v>82</v>
      </c>
      <c r="AK1110" s="28" t="s">
        <v>82</v>
      </c>
      <c r="AL1110" s="28" t="s">
        <v>10757</v>
      </c>
      <c r="AM1110" s="28" t="s">
        <v>88</v>
      </c>
      <c r="AN1110" s="27" t="s">
        <v>5692</v>
      </c>
      <c r="AO1110" s="72">
        <f>C1110*U1110+D1110</f>
        <v>0</v>
      </c>
      <c r="AP1110" s="119" t="s">
        <v>10758</v>
      </c>
      <c r="AQ1110" s="27" t="s">
        <v>82</v>
      </c>
      <c r="AR1110" s="29" t="s">
        <v>82</v>
      </c>
      <c r="AS1110" s="29" t="s">
        <v>82</v>
      </c>
      <c r="AT1110" s="79" t="s">
        <v>82</v>
      </c>
      <c r="AW1110" s="80" t="s">
        <v>82</v>
      </c>
      <c r="AX1110" s="27" t="s">
        <v>82</v>
      </c>
      <c r="AY1110" s="27" t="s">
        <v>10759</v>
      </c>
      <c r="AZ1110" s="27" t="s">
        <v>82</v>
      </c>
      <c r="BA1110" s="27" t="s">
        <v>10760</v>
      </c>
      <c r="BB1110" s="27" t="s">
        <v>10761</v>
      </c>
      <c r="BC1110" s="27" t="s">
        <v>82</v>
      </c>
      <c r="BD1110" s="27" t="s">
        <v>10762</v>
      </c>
      <c r="BE1110" s="27" t="s">
        <v>10763</v>
      </c>
      <c r="BF1110" s="27" t="s">
        <v>82</v>
      </c>
      <c r="BG1110" s="27" t="s">
        <v>10742</v>
      </c>
      <c r="BH1110" s="27" t="s">
        <v>2792</v>
      </c>
      <c r="BI1110" s="27" t="s">
        <v>5278</v>
      </c>
      <c r="BJ1110" s="27" t="s">
        <v>5279</v>
      </c>
      <c r="BK1110" s="27" t="s">
        <v>6101</v>
      </c>
      <c r="BL1110" s="27" t="s">
        <v>82</v>
      </c>
      <c r="BM1110" s="27" t="s">
        <v>82</v>
      </c>
      <c r="BN1110" s="27" t="s">
        <v>82</v>
      </c>
      <c r="BP1110" s="117">
        <f>AO1110*E1110</f>
        <v>0</v>
      </c>
      <c r="BQ1110" s="117">
        <f>AO1110*Z1110</f>
        <v>0</v>
      </c>
    </row>
    <row r="1111">
      <c r="A1111" s="48" t="s">
        <v>81</v>
      </c>
      <c r="B1111" s="48" t="s">
        <v>82</v>
      </c>
      <c r="C1111" s="58">
        <v>0</v>
      </c>
      <c r="D1111" s="58">
        <v>0</v>
      </c>
      <c r="E1111" s="64">
        <v>726</v>
      </c>
      <c r="F1111" s="26" t="s">
        <v>10764</v>
      </c>
      <c r="G1111" s="27" t="s">
        <v>10741</v>
      </c>
      <c r="H1111" s="27" t="s">
        <v>10742</v>
      </c>
      <c r="I1111" s="118" t="s">
        <v>10765</v>
      </c>
      <c r="J1111" s="94" t="s">
        <v>114</v>
      </c>
      <c r="L1111" s="27" t="s">
        <v>82</v>
      </c>
      <c r="M1111" s="27" t="s">
        <v>794</v>
      </c>
      <c r="N1111" s="27" t="s">
        <v>88</v>
      </c>
      <c r="O1111" s="27" t="s">
        <v>5268</v>
      </c>
      <c r="P1111" s="27" t="s">
        <v>5269</v>
      </c>
      <c r="Q1111" s="27" t="s">
        <v>89</v>
      </c>
      <c r="R1111" s="27" t="s">
        <v>82</v>
      </c>
      <c r="S1111" s="95" t="s">
        <v>10766</v>
      </c>
      <c r="T1111" s="31">
        <v>10</v>
      </c>
      <c r="U1111" s="31">
        <v>10</v>
      </c>
      <c r="V1111" s="89">
        <v>45376</v>
      </c>
      <c r="W1111" s="89">
        <v>45376</v>
      </c>
      <c r="X1111" s="27" t="s">
        <v>10767</v>
      </c>
      <c r="Y1111" s="72">
        <v>160</v>
      </c>
      <c r="Z1111" s="76">
        <v>0.338</v>
      </c>
      <c r="AA1111" s="28" t="s">
        <v>191</v>
      </c>
      <c r="AB1111" s="28" t="s">
        <v>82</v>
      </c>
      <c r="AC1111" s="28" t="s">
        <v>192</v>
      </c>
      <c r="AD1111" s="28" t="s">
        <v>123</v>
      </c>
      <c r="AE1111" s="28" t="s">
        <v>82</v>
      </c>
      <c r="AF1111" s="28" t="s">
        <v>82</v>
      </c>
      <c r="AG1111" s="28" t="s">
        <v>95</v>
      </c>
      <c r="AH1111" s="28" t="s">
        <v>82</v>
      </c>
      <c r="AI1111" s="28" t="s">
        <v>96</v>
      </c>
      <c r="AJ1111" s="28" t="s">
        <v>82</v>
      </c>
      <c r="AK1111" s="28" t="s">
        <v>82</v>
      </c>
      <c r="AL1111" s="28" t="s">
        <v>10768</v>
      </c>
      <c r="AM1111" s="28" t="s">
        <v>88</v>
      </c>
      <c r="AN1111" s="27" t="s">
        <v>5692</v>
      </c>
      <c r="AO1111" s="72">
        <f>C1111*U1111+D1111</f>
        <v>0</v>
      </c>
      <c r="AP1111" s="119" t="s">
        <v>10769</v>
      </c>
      <c r="AQ1111" s="27" t="s">
        <v>82</v>
      </c>
      <c r="AR1111" s="29" t="s">
        <v>82</v>
      </c>
      <c r="AS1111" s="29" t="s">
        <v>82</v>
      </c>
      <c r="AT1111" s="79" t="s">
        <v>82</v>
      </c>
      <c r="AW1111" s="80" t="s">
        <v>82</v>
      </c>
      <c r="AX1111" s="27" t="s">
        <v>82</v>
      </c>
      <c r="AY1111" s="27" t="s">
        <v>10770</v>
      </c>
      <c r="AZ1111" s="27" t="s">
        <v>82</v>
      </c>
      <c r="BA1111" s="27" t="s">
        <v>10771</v>
      </c>
      <c r="BB1111" s="27" t="s">
        <v>10772</v>
      </c>
      <c r="BC1111" s="27" t="s">
        <v>82</v>
      </c>
      <c r="BD1111" s="27" t="s">
        <v>10773</v>
      </c>
      <c r="BE1111" s="27" t="s">
        <v>10774</v>
      </c>
      <c r="BF1111" s="27" t="s">
        <v>82</v>
      </c>
      <c r="BG1111" s="27" t="s">
        <v>10742</v>
      </c>
      <c r="BH1111" s="27" t="s">
        <v>2792</v>
      </c>
      <c r="BI1111" s="27" t="s">
        <v>5278</v>
      </c>
      <c r="BJ1111" s="27" t="s">
        <v>5279</v>
      </c>
      <c r="BK1111" s="27" t="s">
        <v>6101</v>
      </c>
      <c r="BL1111" s="27" t="s">
        <v>82</v>
      </c>
      <c r="BM1111" s="27" t="s">
        <v>82</v>
      </c>
      <c r="BN1111" s="27" t="s">
        <v>82</v>
      </c>
      <c r="BP1111" s="117">
        <f>AO1111*E1111</f>
        <v>0</v>
      </c>
      <c r="BQ1111" s="117">
        <f>AO1111*Z1111</f>
        <v>0</v>
      </c>
    </row>
    <row r="1112">
      <c r="A1112" s="48" t="s">
        <v>81</v>
      </c>
      <c r="B1112" s="48" t="s">
        <v>82</v>
      </c>
      <c r="C1112" s="58">
        <v>0</v>
      </c>
      <c r="D1112" s="58">
        <v>0</v>
      </c>
      <c r="E1112" s="64">
        <v>726</v>
      </c>
      <c r="F1112" s="26" t="s">
        <v>10775</v>
      </c>
      <c r="G1112" s="27" t="s">
        <v>10741</v>
      </c>
      <c r="H1112" s="27" t="s">
        <v>10742</v>
      </c>
      <c r="I1112" s="118" t="s">
        <v>10776</v>
      </c>
      <c r="J1112" s="94" t="s">
        <v>114</v>
      </c>
      <c r="L1112" s="27" t="s">
        <v>82</v>
      </c>
      <c r="M1112" s="27" t="s">
        <v>794</v>
      </c>
      <c r="N1112" s="27" t="s">
        <v>88</v>
      </c>
      <c r="O1112" s="27" t="s">
        <v>5268</v>
      </c>
      <c r="P1112" s="27" t="s">
        <v>5269</v>
      </c>
      <c r="Q1112" s="27" t="s">
        <v>89</v>
      </c>
      <c r="R1112" s="27" t="s">
        <v>82</v>
      </c>
      <c r="S1112" s="95" t="s">
        <v>10777</v>
      </c>
      <c r="T1112" s="31">
        <v>10</v>
      </c>
      <c r="U1112" s="31">
        <v>10</v>
      </c>
      <c r="V1112" s="89">
        <v>45376</v>
      </c>
      <c r="W1112" s="89">
        <v>45376</v>
      </c>
      <c r="X1112" s="27" t="s">
        <v>10778</v>
      </c>
      <c r="Y1112" s="72">
        <v>160</v>
      </c>
      <c r="Z1112" s="76">
        <v>0.338</v>
      </c>
      <c r="AA1112" s="28" t="s">
        <v>191</v>
      </c>
      <c r="AB1112" s="28" t="s">
        <v>82</v>
      </c>
      <c r="AC1112" s="28" t="s">
        <v>192</v>
      </c>
      <c r="AD1112" s="28" t="s">
        <v>123</v>
      </c>
      <c r="AE1112" s="28" t="s">
        <v>82</v>
      </c>
      <c r="AF1112" s="28" t="s">
        <v>82</v>
      </c>
      <c r="AG1112" s="28" t="s">
        <v>95</v>
      </c>
      <c r="AH1112" s="28" t="s">
        <v>82</v>
      </c>
      <c r="AI1112" s="28" t="s">
        <v>96</v>
      </c>
      <c r="AJ1112" s="28" t="s">
        <v>82</v>
      </c>
      <c r="AK1112" s="28" t="s">
        <v>82</v>
      </c>
      <c r="AL1112" s="28" t="s">
        <v>10779</v>
      </c>
      <c r="AM1112" s="28" t="s">
        <v>88</v>
      </c>
      <c r="AN1112" s="27" t="s">
        <v>5692</v>
      </c>
      <c r="AO1112" s="72">
        <f>C1112*U1112+D1112</f>
        <v>0</v>
      </c>
      <c r="AP1112" s="119" t="s">
        <v>10780</v>
      </c>
      <c r="AQ1112" s="27" t="s">
        <v>82</v>
      </c>
      <c r="AR1112" s="29" t="s">
        <v>82</v>
      </c>
      <c r="AS1112" s="29" t="s">
        <v>82</v>
      </c>
      <c r="AT1112" s="79" t="s">
        <v>82</v>
      </c>
      <c r="AW1112" s="80" t="s">
        <v>82</v>
      </c>
      <c r="AX1112" s="27" t="s">
        <v>82</v>
      </c>
      <c r="AY1112" s="27" t="s">
        <v>10781</v>
      </c>
      <c r="AZ1112" s="27" t="s">
        <v>82</v>
      </c>
      <c r="BA1112" s="27" t="s">
        <v>10782</v>
      </c>
      <c r="BB1112" s="27" t="s">
        <v>10783</v>
      </c>
      <c r="BC1112" s="27" t="s">
        <v>82</v>
      </c>
      <c r="BD1112" s="27" t="s">
        <v>10784</v>
      </c>
      <c r="BE1112" s="27" t="s">
        <v>10785</v>
      </c>
      <c r="BF1112" s="27" t="s">
        <v>82</v>
      </c>
      <c r="BG1112" s="27" t="s">
        <v>10742</v>
      </c>
      <c r="BH1112" s="27" t="s">
        <v>2792</v>
      </c>
      <c r="BI1112" s="27" t="s">
        <v>5278</v>
      </c>
      <c r="BJ1112" s="27" t="s">
        <v>5279</v>
      </c>
      <c r="BK1112" s="27" t="s">
        <v>6101</v>
      </c>
      <c r="BL1112" s="27" t="s">
        <v>82</v>
      </c>
      <c r="BM1112" s="27" t="s">
        <v>82</v>
      </c>
      <c r="BN1112" s="27" t="s">
        <v>82</v>
      </c>
      <c r="BP1112" s="117">
        <f>AO1112*E1112</f>
        <v>0</v>
      </c>
      <c r="BQ1112" s="117">
        <f>AO1112*Z1112</f>
        <v>0</v>
      </c>
    </row>
    <row r="1113">
      <c r="A1113" s="48" t="s">
        <v>81</v>
      </c>
      <c r="B1113" s="48" t="s">
        <v>82</v>
      </c>
      <c r="C1113" s="58">
        <v>0</v>
      </c>
      <c r="D1113" s="58">
        <v>0</v>
      </c>
      <c r="E1113" s="64">
        <v>1326.6</v>
      </c>
      <c r="F1113" s="26" t="s">
        <v>10786</v>
      </c>
      <c r="G1113" s="27" t="s">
        <v>10787</v>
      </c>
      <c r="H1113" s="27" t="s">
        <v>10788</v>
      </c>
      <c r="I1113" s="118" t="s">
        <v>10789</v>
      </c>
      <c r="J1113" s="94" t="s">
        <v>114</v>
      </c>
      <c r="L1113" s="27" t="s">
        <v>82</v>
      </c>
      <c r="M1113" s="27" t="s">
        <v>1800</v>
      </c>
      <c r="N1113" s="27" t="s">
        <v>88</v>
      </c>
      <c r="O1113" s="27" t="s">
        <v>5305</v>
      </c>
      <c r="P1113" s="27" t="s">
        <v>5305</v>
      </c>
      <c r="Q1113" s="27" t="s">
        <v>89</v>
      </c>
      <c r="R1113" s="27" t="s">
        <v>82</v>
      </c>
      <c r="S1113" s="95" t="s">
        <v>10790</v>
      </c>
      <c r="T1113" s="31">
        <v>10</v>
      </c>
      <c r="U1113" s="31">
        <v>14</v>
      </c>
      <c r="V1113" s="89">
        <v>46010</v>
      </c>
      <c r="W1113" s="89">
        <v>46010</v>
      </c>
      <c r="X1113" s="27" t="s">
        <v>10791</v>
      </c>
      <c r="Y1113" s="72">
        <v>336</v>
      </c>
      <c r="Z1113" s="76">
        <v>0.434</v>
      </c>
      <c r="AA1113" s="28" t="s">
        <v>245</v>
      </c>
      <c r="AB1113" s="28" t="s">
        <v>82</v>
      </c>
      <c r="AC1113" s="28" t="s">
        <v>192</v>
      </c>
      <c r="AD1113" s="28" t="s">
        <v>123</v>
      </c>
      <c r="AE1113" s="28" t="s">
        <v>82</v>
      </c>
      <c r="AF1113" s="28" t="s">
        <v>82</v>
      </c>
      <c r="AG1113" s="28" t="s">
        <v>95</v>
      </c>
      <c r="AH1113" s="28" t="s">
        <v>82</v>
      </c>
      <c r="AI1113" s="28" t="s">
        <v>96</v>
      </c>
      <c r="AJ1113" s="28" t="s">
        <v>82</v>
      </c>
      <c r="AK1113" s="28" t="s">
        <v>82</v>
      </c>
      <c r="AL1113" s="28" t="s">
        <v>10792</v>
      </c>
      <c r="AM1113" s="28" t="s">
        <v>88</v>
      </c>
      <c r="AN1113" s="27" t="s">
        <v>98</v>
      </c>
      <c r="AO1113" s="72">
        <f>C1113*U1113+D1113</f>
        <v>0</v>
      </c>
      <c r="AP1113" s="27" t="s">
        <v>82</v>
      </c>
      <c r="AQ1113" s="27" t="s">
        <v>82</v>
      </c>
      <c r="AR1113" s="29" t="s">
        <v>82</v>
      </c>
      <c r="AS1113" s="29" t="s">
        <v>82</v>
      </c>
      <c r="AT1113" s="79" t="s">
        <v>82</v>
      </c>
      <c r="AW1113" s="80" t="s">
        <v>82</v>
      </c>
      <c r="AX1113" s="27" t="s">
        <v>82</v>
      </c>
      <c r="AY1113" s="27" t="s">
        <v>10793</v>
      </c>
      <c r="AZ1113" s="27" t="s">
        <v>82</v>
      </c>
      <c r="BA1113" s="27" t="s">
        <v>10794</v>
      </c>
      <c r="BB1113" s="27" t="s">
        <v>10795</v>
      </c>
      <c r="BC1113" s="27" t="s">
        <v>82</v>
      </c>
      <c r="BD1113" s="27" t="s">
        <v>82</v>
      </c>
      <c r="BE1113" s="27" t="s">
        <v>82</v>
      </c>
      <c r="BF1113" s="27" t="s">
        <v>82</v>
      </c>
      <c r="BG1113" s="27" t="s">
        <v>10788</v>
      </c>
      <c r="BH1113" s="27" t="s">
        <v>99</v>
      </c>
      <c r="BI1113" s="27" t="s">
        <v>107</v>
      </c>
      <c r="BJ1113" s="27" t="s">
        <v>834</v>
      </c>
      <c r="BK1113" s="27" t="s">
        <v>109</v>
      </c>
      <c r="BL1113" s="27" t="s">
        <v>82</v>
      </c>
      <c r="BM1113" s="27" t="s">
        <v>82</v>
      </c>
      <c r="BN1113" s="27" t="s">
        <v>82</v>
      </c>
      <c r="BP1113" s="117">
        <f>AO1113*E1113</f>
        <v>0</v>
      </c>
      <c r="BQ1113" s="117">
        <f>AO1113*Z1113</f>
        <v>0</v>
      </c>
    </row>
    <row r="1114">
      <c r="A1114" s="48" t="s">
        <v>81</v>
      </c>
      <c r="B1114" s="48" t="s">
        <v>82</v>
      </c>
      <c r="C1114" s="58">
        <v>0</v>
      </c>
      <c r="D1114" s="58">
        <v>0</v>
      </c>
      <c r="E1114" s="64">
        <v>1326.6</v>
      </c>
      <c r="F1114" s="26" t="s">
        <v>10796</v>
      </c>
      <c r="G1114" s="27" t="s">
        <v>10787</v>
      </c>
      <c r="H1114" s="27" t="s">
        <v>10788</v>
      </c>
      <c r="I1114" s="118" t="s">
        <v>10797</v>
      </c>
      <c r="J1114" s="94" t="s">
        <v>114</v>
      </c>
      <c r="L1114" s="27" t="s">
        <v>82</v>
      </c>
      <c r="M1114" s="27" t="s">
        <v>1800</v>
      </c>
      <c r="N1114" s="27" t="s">
        <v>88</v>
      </c>
      <c r="O1114" s="27" t="s">
        <v>5305</v>
      </c>
      <c r="P1114" s="27" t="s">
        <v>5305</v>
      </c>
      <c r="Q1114" s="27" t="s">
        <v>89</v>
      </c>
      <c r="R1114" s="27" t="s">
        <v>82</v>
      </c>
      <c r="S1114" s="95" t="s">
        <v>10798</v>
      </c>
      <c r="T1114" s="31">
        <v>10</v>
      </c>
      <c r="U1114" s="31">
        <v>14</v>
      </c>
      <c r="V1114" s="89">
        <v>46010</v>
      </c>
      <c r="W1114" s="89">
        <v>46010</v>
      </c>
      <c r="X1114" s="27" t="s">
        <v>10799</v>
      </c>
      <c r="Y1114" s="72">
        <v>336</v>
      </c>
      <c r="Z1114" s="76">
        <v>0.434</v>
      </c>
      <c r="AA1114" s="28" t="s">
        <v>245</v>
      </c>
      <c r="AB1114" s="28" t="s">
        <v>82</v>
      </c>
      <c r="AC1114" s="28" t="s">
        <v>192</v>
      </c>
      <c r="AD1114" s="28" t="s">
        <v>123</v>
      </c>
      <c r="AE1114" s="28" t="s">
        <v>82</v>
      </c>
      <c r="AF1114" s="28" t="s">
        <v>82</v>
      </c>
      <c r="AG1114" s="28" t="s">
        <v>95</v>
      </c>
      <c r="AH1114" s="28" t="s">
        <v>82</v>
      </c>
      <c r="AI1114" s="28" t="s">
        <v>96</v>
      </c>
      <c r="AJ1114" s="28" t="s">
        <v>82</v>
      </c>
      <c r="AK1114" s="28" t="s">
        <v>82</v>
      </c>
      <c r="AL1114" s="28" t="s">
        <v>10800</v>
      </c>
      <c r="AM1114" s="28" t="s">
        <v>88</v>
      </c>
      <c r="AN1114" s="27" t="s">
        <v>98</v>
      </c>
      <c r="AO1114" s="72">
        <f>C1114*U1114+D1114</f>
        <v>0</v>
      </c>
      <c r="AP1114" s="27" t="s">
        <v>82</v>
      </c>
      <c r="AQ1114" s="27" t="s">
        <v>82</v>
      </c>
      <c r="AR1114" s="29" t="s">
        <v>82</v>
      </c>
      <c r="AS1114" s="29" t="s">
        <v>82</v>
      </c>
      <c r="AT1114" s="79" t="s">
        <v>82</v>
      </c>
      <c r="AW1114" s="80" t="s">
        <v>82</v>
      </c>
      <c r="AX1114" s="27" t="s">
        <v>82</v>
      </c>
      <c r="AY1114" s="27" t="s">
        <v>10801</v>
      </c>
      <c r="AZ1114" s="27" t="s">
        <v>82</v>
      </c>
      <c r="BA1114" s="27" t="s">
        <v>10802</v>
      </c>
      <c r="BB1114" s="27" t="s">
        <v>10803</v>
      </c>
      <c r="BC1114" s="27" t="s">
        <v>82</v>
      </c>
      <c r="BD1114" s="27" t="s">
        <v>82</v>
      </c>
      <c r="BE1114" s="27" t="s">
        <v>82</v>
      </c>
      <c r="BF1114" s="27" t="s">
        <v>82</v>
      </c>
      <c r="BG1114" s="27" t="s">
        <v>10788</v>
      </c>
      <c r="BH1114" s="27" t="s">
        <v>99</v>
      </c>
      <c r="BI1114" s="27" t="s">
        <v>107</v>
      </c>
      <c r="BJ1114" s="27" t="s">
        <v>834</v>
      </c>
      <c r="BK1114" s="27" t="s">
        <v>109</v>
      </c>
      <c r="BL1114" s="27" t="s">
        <v>82</v>
      </c>
      <c r="BM1114" s="27" t="s">
        <v>82</v>
      </c>
      <c r="BN1114" s="27" t="s">
        <v>82</v>
      </c>
      <c r="BP1114" s="117">
        <f>AO1114*E1114</f>
        <v>0</v>
      </c>
      <c r="BQ1114" s="117">
        <f>AO1114*Z1114</f>
        <v>0</v>
      </c>
    </row>
    <row r="1115">
      <c r="A1115" s="48" t="s">
        <v>81</v>
      </c>
      <c r="B1115" s="48" t="s">
        <v>82</v>
      </c>
      <c r="C1115" s="58">
        <v>0</v>
      </c>
      <c r="D1115" s="58">
        <v>0</v>
      </c>
      <c r="E1115" s="64">
        <v>1326.6</v>
      </c>
      <c r="F1115" s="26" t="s">
        <v>10804</v>
      </c>
      <c r="G1115" s="27" t="s">
        <v>10787</v>
      </c>
      <c r="H1115" s="27" t="s">
        <v>10788</v>
      </c>
      <c r="I1115" s="118" t="s">
        <v>10805</v>
      </c>
      <c r="J1115" s="94" t="s">
        <v>614</v>
      </c>
      <c r="L1115" s="27" t="s">
        <v>82</v>
      </c>
      <c r="M1115" s="27" t="s">
        <v>1800</v>
      </c>
      <c r="N1115" s="27" t="s">
        <v>88</v>
      </c>
      <c r="O1115" s="27" t="s">
        <v>5305</v>
      </c>
      <c r="P1115" s="27" t="s">
        <v>5305</v>
      </c>
      <c r="Q1115" s="27" t="s">
        <v>89</v>
      </c>
      <c r="R1115" s="27" t="s">
        <v>82</v>
      </c>
      <c r="S1115" s="95" t="s">
        <v>10806</v>
      </c>
      <c r="T1115" s="31">
        <v>10</v>
      </c>
      <c r="U1115" s="31">
        <v>14</v>
      </c>
      <c r="V1115" s="89">
        <v>46092</v>
      </c>
      <c r="W1115" s="89">
        <v>46092</v>
      </c>
      <c r="X1115" s="27" t="s">
        <v>10807</v>
      </c>
      <c r="Y1115" s="72">
        <v>336</v>
      </c>
      <c r="Z1115" s="76">
        <v>0.454</v>
      </c>
      <c r="AA1115" s="28" t="s">
        <v>245</v>
      </c>
      <c r="AB1115" s="28" t="s">
        <v>82</v>
      </c>
      <c r="AC1115" s="28" t="s">
        <v>192</v>
      </c>
      <c r="AD1115" s="28" t="s">
        <v>123</v>
      </c>
      <c r="AE1115" s="28" t="s">
        <v>82</v>
      </c>
      <c r="AF1115" s="28" t="s">
        <v>82</v>
      </c>
      <c r="AG1115" s="28" t="s">
        <v>95</v>
      </c>
      <c r="AH1115" s="28" t="s">
        <v>82</v>
      </c>
      <c r="AI1115" s="28" t="s">
        <v>96</v>
      </c>
      <c r="AJ1115" s="28" t="s">
        <v>82</v>
      </c>
      <c r="AK1115" s="28" t="s">
        <v>82</v>
      </c>
      <c r="AL1115" s="28" t="s">
        <v>10808</v>
      </c>
      <c r="AM1115" s="28" t="s">
        <v>88</v>
      </c>
      <c r="AN1115" s="27" t="s">
        <v>98</v>
      </c>
      <c r="AO1115" s="72">
        <f>C1115*U1115+D1115</f>
        <v>0</v>
      </c>
      <c r="AP1115" s="27" t="s">
        <v>82</v>
      </c>
      <c r="AQ1115" s="27" t="s">
        <v>82</v>
      </c>
      <c r="AR1115" s="29" t="s">
        <v>82</v>
      </c>
      <c r="AS1115" s="29" t="s">
        <v>82</v>
      </c>
      <c r="AT1115" s="79" t="s">
        <v>82</v>
      </c>
      <c r="AW1115" s="80" t="s">
        <v>82</v>
      </c>
      <c r="AX1115" s="27" t="s">
        <v>82</v>
      </c>
      <c r="AY1115" s="27" t="s">
        <v>10809</v>
      </c>
      <c r="AZ1115" s="27" t="s">
        <v>82</v>
      </c>
      <c r="BA1115" s="27" t="s">
        <v>82</v>
      </c>
      <c r="BB1115" s="27" t="s">
        <v>10810</v>
      </c>
      <c r="BC1115" s="27" t="s">
        <v>82</v>
      </c>
      <c r="BD1115" s="27" t="s">
        <v>82</v>
      </c>
      <c r="BE1115" s="27" t="s">
        <v>82</v>
      </c>
      <c r="BF1115" s="27" t="s">
        <v>82</v>
      </c>
      <c r="BG1115" s="27" t="s">
        <v>10788</v>
      </c>
      <c r="BH1115" s="27" t="s">
        <v>99</v>
      </c>
      <c r="BI1115" s="27" t="s">
        <v>107</v>
      </c>
      <c r="BJ1115" s="27" t="s">
        <v>834</v>
      </c>
      <c r="BK1115" s="27" t="s">
        <v>109</v>
      </c>
      <c r="BL1115" s="27" t="s">
        <v>82</v>
      </c>
      <c r="BM1115" s="27" t="s">
        <v>82</v>
      </c>
      <c r="BN1115" s="27" t="s">
        <v>82</v>
      </c>
      <c r="BP1115" s="117">
        <f>AO1115*E1115</f>
        <v>0</v>
      </c>
      <c r="BQ1115" s="117">
        <f>AO1115*Z1115</f>
        <v>0</v>
      </c>
    </row>
    <row r="1116">
      <c r="A1116" s="48" t="s">
        <v>81</v>
      </c>
      <c r="B1116" s="48" t="s">
        <v>82</v>
      </c>
      <c r="C1116" s="58">
        <v>0</v>
      </c>
      <c r="D1116" s="58">
        <v>0</v>
      </c>
      <c r="E1116" s="64">
        <v>448.8</v>
      </c>
      <c r="F1116" s="26" t="s">
        <v>10811</v>
      </c>
      <c r="G1116" s="27" t="s">
        <v>10812</v>
      </c>
      <c r="H1116" s="27" t="s">
        <v>10813</v>
      </c>
      <c r="I1116" s="118" t="s">
        <v>10814</v>
      </c>
      <c r="J1116" s="94" t="s">
        <v>114</v>
      </c>
      <c r="L1116" s="27" t="s">
        <v>115</v>
      </c>
      <c r="M1116" s="27" t="s">
        <v>524</v>
      </c>
      <c r="N1116" s="27" t="s">
        <v>88</v>
      </c>
      <c r="O1116" s="27" t="s">
        <v>187</v>
      </c>
      <c r="P1116" s="27" t="s">
        <v>188</v>
      </c>
      <c r="Q1116" s="27" t="s">
        <v>89</v>
      </c>
      <c r="R1116" s="27" t="s">
        <v>82</v>
      </c>
      <c r="S1116" s="95" t="s">
        <v>10815</v>
      </c>
      <c r="T1116" s="31">
        <v>22</v>
      </c>
      <c r="U1116" s="31">
        <v>22</v>
      </c>
      <c r="V1116" s="89">
        <v>45279</v>
      </c>
      <c r="W1116" s="89">
        <v>45279</v>
      </c>
      <c r="X1116" s="27" t="s">
        <v>10816</v>
      </c>
      <c r="Y1116" s="72">
        <v>160</v>
      </c>
      <c r="Z1116" s="76">
        <v>0.254</v>
      </c>
      <c r="AA1116" s="28" t="s">
        <v>92</v>
      </c>
      <c r="AB1116" s="28" t="s">
        <v>82</v>
      </c>
      <c r="AC1116" s="28" t="s">
        <v>93</v>
      </c>
      <c r="AD1116" s="28" t="s">
        <v>123</v>
      </c>
      <c r="AE1116" s="28" t="s">
        <v>82</v>
      </c>
      <c r="AF1116" s="28" t="s">
        <v>82</v>
      </c>
      <c r="AG1116" s="28" t="s">
        <v>95</v>
      </c>
      <c r="AH1116" s="28" t="s">
        <v>82</v>
      </c>
      <c r="AI1116" s="28" t="s">
        <v>96</v>
      </c>
      <c r="AJ1116" s="28" t="s">
        <v>82</v>
      </c>
      <c r="AK1116" s="28" t="s">
        <v>82</v>
      </c>
      <c r="AL1116" s="28" t="s">
        <v>10817</v>
      </c>
      <c r="AM1116" s="28" t="s">
        <v>88</v>
      </c>
      <c r="AN1116" s="27" t="s">
        <v>145</v>
      </c>
      <c r="AO1116" s="72">
        <f>C1116*U1116+D1116</f>
        <v>0</v>
      </c>
      <c r="AP1116" s="27" t="s">
        <v>82</v>
      </c>
      <c r="AQ1116" s="27" t="s">
        <v>82</v>
      </c>
      <c r="AR1116" s="29" t="s">
        <v>82</v>
      </c>
      <c r="AS1116" s="29" t="s">
        <v>82</v>
      </c>
      <c r="AT1116" s="79" t="s">
        <v>82</v>
      </c>
      <c r="AW1116" s="80" t="s">
        <v>82</v>
      </c>
      <c r="AX1116" s="27" t="s">
        <v>82</v>
      </c>
      <c r="AY1116" s="27" t="s">
        <v>10818</v>
      </c>
      <c r="AZ1116" s="27" t="s">
        <v>82</v>
      </c>
      <c r="BA1116" s="27" t="s">
        <v>10819</v>
      </c>
      <c r="BB1116" s="27" t="s">
        <v>10820</v>
      </c>
      <c r="BC1116" s="27" t="s">
        <v>82</v>
      </c>
      <c r="BD1116" s="27" t="s">
        <v>82</v>
      </c>
      <c r="BE1116" s="27" t="s">
        <v>82</v>
      </c>
      <c r="BF1116" s="27" t="s">
        <v>82</v>
      </c>
      <c r="BG1116" s="27" t="s">
        <v>10813</v>
      </c>
      <c r="BH1116" s="27" t="s">
        <v>128</v>
      </c>
      <c r="BI1116" s="27" t="s">
        <v>129</v>
      </c>
      <c r="BJ1116" s="27" t="s">
        <v>234</v>
      </c>
      <c r="BK1116" s="27" t="s">
        <v>235</v>
      </c>
      <c r="BL1116" s="27" t="s">
        <v>82</v>
      </c>
      <c r="BM1116" s="27" t="s">
        <v>431</v>
      </c>
      <c r="BN1116" s="27" t="s">
        <v>82</v>
      </c>
      <c r="BP1116" s="117">
        <f>AO1116*E1116</f>
        <v>0</v>
      </c>
      <c r="BQ1116" s="117">
        <f>AO1116*Z1116</f>
        <v>0</v>
      </c>
    </row>
    <row r="1117">
      <c r="A1117" s="48" t="s">
        <v>81</v>
      </c>
      <c r="B1117" s="48" t="s">
        <v>82</v>
      </c>
      <c r="C1117" s="58">
        <v>0</v>
      </c>
      <c r="D1117" s="58">
        <v>0</v>
      </c>
      <c r="E1117" s="64">
        <v>613.8</v>
      </c>
      <c r="F1117" s="26" t="s">
        <v>10821</v>
      </c>
      <c r="G1117" s="27" t="s">
        <v>10812</v>
      </c>
      <c r="H1117" s="27" t="s">
        <v>10813</v>
      </c>
      <c r="I1117" s="118" t="s">
        <v>10822</v>
      </c>
      <c r="J1117" s="94" t="s">
        <v>114</v>
      </c>
      <c r="L1117" s="27" t="s">
        <v>115</v>
      </c>
      <c r="M1117" s="27" t="s">
        <v>2376</v>
      </c>
      <c r="N1117" s="27" t="s">
        <v>88</v>
      </c>
      <c r="O1117" s="27" t="s">
        <v>187</v>
      </c>
      <c r="P1117" s="27" t="s">
        <v>188</v>
      </c>
      <c r="Q1117" s="27" t="s">
        <v>89</v>
      </c>
      <c r="R1117" s="27" t="s">
        <v>82</v>
      </c>
      <c r="S1117" s="95" t="s">
        <v>10823</v>
      </c>
      <c r="T1117" s="31">
        <v>10</v>
      </c>
      <c r="U1117" s="31">
        <v>16</v>
      </c>
      <c r="V1117" s="89">
        <v>45306</v>
      </c>
      <c r="W1117" s="89">
        <v>45306</v>
      </c>
      <c r="X1117" s="27" t="s">
        <v>10824</v>
      </c>
      <c r="Y1117" s="72">
        <v>224</v>
      </c>
      <c r="Z1117" s="76">
        <v>0.318</v>
      </c>
      <c r="AA1117" s="28" t="s">
        <v>92</v>
      </c>
      <c r="AB1117" s="28" t="s">
        <v>82</v>
      </c>
      <c r="AC1117" s="28" t="s">
        <v>93</v>
      </c>
      <c r="AD1117" s="28" t="s">
        <v>123</v>
      </c>
      <c r="AE1117" s="28" t="s">
        <v>82</v>
      </c>
      <c r="AF1117" s="28" t="s">
        <v>82</v>
      </c>
      <c r="AG1117" s="28" t="s">
        <v>95</v>
      </c>
      <c r="AH1117" s="28" t="s">
        <v>82</v>
      </c>
      <c r="AI1117" s="28" t="s">
        <v>96</v>
      </c>
      <c r="AJ1117" s="28" t="s">
        <v>82</v>
      </c>
      <c r="AK1117" s="28" t="s">
        <v>82</v>
      </c>
      <c r="AL1117" s="28" t="s">
        <v>10825</v>
      </c>
      <c r="AM1117" s="28" t="s">
        <v>88</v>
      </c>
      <c r="AN1117" s="27" t="s">
        <v>98</v>
      </c>
      <c r="AO1117" s="72">
        <f>C1117*U1117+D1117</f>
        <v>0</v>
      </c>
      <c r="AP1117" s="27" t="s">
        <v>82</v>
      </c>
      <c r="AQ1117" s="27" t="s">
        <v>82</v>
      </c>
      <c r="AR1117" s="29" t="s">
        <v>82</v>
      </c>
      <c r="AS1117" s="29" t="s">
        <v>82</v>
      </c>
      <c r="AT1117" s="79" t="s">
        <v>82</v>
      </c>
      <c r="AW1117" s="80" t="s">
        <v>82</v>
      </c>
      <c r="AX1117" s="27" t="s">
        <v>82</v>
      </c>
      <c r="AY1117" s="27" t="s">
        <v>10826</v>
      </c>
      <c r="AZ1117" s="27" t="s">
        <v>82</v>
      </c>
      <c r="BA1117" s="27" t="s">
        <v>10827</v>
      </c>
      <c r="BB1117" s="27" t="s">
        <v>10828</v>
      </c>
      <c r="BC1117" s="27" t="s">
        <v>82</v>
      </c>
      <c r="BD1117" s="27" t="s">
        <v>10829</v>
      </c>
      <c r="BE1117" s="27" t="s">
        <v>82</v>
      </c>
      <c r="BF1117" s="27" t="s">
        <v>82</v>
      </c>
      <c r="BG1117" s="27" t="s">
        <v>10813</v>
      </c>
      <c r="BH1117" s="27" t="s">
        <v>128</v>
      </c>
      <c r="BI1117" s="27" t="s">
        <v>129</v>
      </c>
      <c r="BJ1117" s="27" t="s">
        <v>234</v>
      </c>
      <c r="BK1117" s="27" t="s">
        <v>235</v>
      </c>
      <c r="BL1117" s="27" t="s">
        <v>82</v>
      </c>
      <c r="BM1117" s="27" t="s">
        <v>82</v>
      </c>
      <c r="BN1117" s="27" t="s">
        <v>82</v>
      </c>
      <c r="BP1117" s="117">
        <f>AO1117*E1117</f>
        <v>0</v>
      </c>
      <c r="BQ1117" s="117">
        <f>AO1117*Z1117</f>
        <v>0</v>
      </c>
    </row>
    <row r="1118">
      <c r="A1118" s="48" t="s">
        <v>81</v>
      </c>
      <c r="B1118" s="48" t="s">
        <v>82</v>
      </c>
      <c r="C1118" s="58">
        <v>0</v>
      </c>
      <c r="D1118" s="58">
        <v>0</v>
      </c>
      <c r="E1118" s="64">
        <v>633.6</v>
      </c>
      <c r="F1118" s="26" t="s">
        <v>10830</v>
      </c>
      <c r="G1118" s="27" t="s">
        <v>10831</v>
      </c>
      <c r="H1118" s="27" t="s">
        <v>10832</v>
      </c>
      <c r="I1118" s="118" t="s">
        <v>10833</v>
      </c>
      <c r="J1118" s="94" t="s">
        <v>614</v>
      </c>
      <c r="L1118" s="27" t="s">
        <v>82</v>
      </c>
      <c r="M1118" s="27" t="s">
        <v>1857</v>
      </c>
      <c r="N1118" s="27" t="s">
        <v>88</v>
      </c>
      <c r="O1118" s="27" t="s">
        <v>187</v>
      </c>
      <c r="P1118" s="27" t="s">
        <v>259</v>
      </c>
      <c r="Q1118" s="27" t="s">
        <v>89</v>
      </c>
      <c r="R1118" s="27" t="s">
        <v>82</v>
      </c>
      <c r="S1118" s="95" t="s">
        <v>10834</v>
      </c>
      <c r="T1118" s="31">
        <v>10</v>
      </c>
      <c r="U1118" s="31">
        <v>6</v>
      </c>
      <c r="V1118" s="89">
        <v>45335</v>
      </c>
      <c r="W1118" s="89">
        <v>45335</v>
      </c>
      <c r="X1118" s="27" t="s">
        <v>10835</v>
      </c>
      <c r="Y1118" s="72">
        <v>272</v>
      </c>
      <c r="Z1118" s="76">
        <v>0.423</v>
      </c>
      <c r="AA1118" s="28" t="s">
        <v>191</v>
      </c>
      <c r="AB1118" s="28" t="s">
        <v>82</v>
      </c>
      <c r="AC1118" s="28" t="s">
        <v>192</v>
      </c>
      <c r="AD1118" s="28" t="s">
        <v>123</v>
      </c>
      <c r="AE1118" s="28" t="s">
        <v>82</v>
      </c>
      <c r="AF1118" s="28" t="s">
        <v>82</v>
      </c>
      <c r="AG1118" s="28" t="s">
        <v>95</v>
      </c>
      <c r="AH1118" s="28" t="s">
        <v>82</v>
      </c>
      <c r="AI1118" s="28" t="s">
        <v>96</v>
      </c>
      <c r="AJ1118" s="28" t="s">
        <v>82</v>
      </c>
      <c r="AK1118" s="28" t="s">
        <v>82</v>
      </c>
      <c r="AL1118" s="28" t="s">
        <v>10836</v>
      </c>
      <c r="AM1118" s="28" t="s">
        <v>88</v>
      </c>
      <c r="AN1118" s="27" t="s">
        <v>98</v>
      </c>
      <c r="AO1118" s="72">
        <f>C1118*U1118+D1118</f>
        <v>0</v>
      </c>
      <c r="AP1118" s="27" t="s">
        <v>82</v>
      </c>
      <c r="AQ1118" s="27" t="s">
        <v>82</v>
      </c>
      <c r="AR1118" s="29" t="s">
        <v>82</v>
      </c>
      <c r="AS1118" s="29" t="s">
        <v>82</v>
      </c>
      <c r="AT1118" s="79" t="s">
        <v>82</v>
      </c>
      <c r="AW1118" s="80" t="s">
        <v>82</v>
      </c>
      <c r="AX1118" s="27" t="s">
        <v>82</v>
      </c>
      <c r="AY1118" s="27" t="s">
        <v>10837</v>
      </c>
      <c r="AZ1118" s="27" t="s">
        <v>82</v>
      </c>
      <c r="BA1118" s="27" t="s">
        <v>10838</v>
      </c>
      <c r="BB1118" s="27" t="s">
        <v>10839</v>
      </c>
      <c r="BC1118" s="27" t="s">
        <v>82</v>
      </c>
      <c r="BD1118" s="27" t="s">
        <v>10840</v>
      </c>
      <c r="BE1118" s="27" t="s">
        <v>82</v>
      </c>
      <c r="BF1118" s="27" t="s">
        <v>82</v>
      </c>
      <c r="BG1118" s="27" t="s">
        <v>10841</v>
      </c>
      <c r="BH1118" s="27" t="s">
        <v>128</v>
      </c>
      <c r="BI1118" s="27" t="s">
        <v>200</v>
      </c>
      <c r="BJ1118" s="27" t="s">
        <v>268</v>
      </c>
      <c r="BK1118" s="27" t="s">
        <v>269</v>
      </c>
      <c r="BL1118" s="27" t="s">
        <v>82</v>
      </c>
      <c r="BM1118" s="27" t="s">
        <v>82</v>
      </c>
      <c r="BN1118" s="27" t="s">
        <v>82</v>
      </c>
      <c r="BP1118" s="117">
        <f>AO1118*E1118</f>
        <v>0</v>
      </c>
      <c r="BQ1118" s="117">
        <f>AO1118*Z1118</f>
        <v>0</v>
      </c>
    </row>
    <row r="1119">
      <c r="A1119" s="48" t="s">
        <v>81</v>
      </c>
      <c r="B1119" s="48" t="s">
        <v>82</v>
      </c>
      <c r="C1119" s="58">
        <v>0</v>
      </c>
      <c r="D1119" s="58">
        <v>0</v>
      </c>
      <c r="E1119" s="64">
        <v>1531.2</v>
      </c>
      <c r="F1119" s="26" t="s">
        <v>10842</v>
      </c>
      <c r="G1119" s="27" t="s">
        <v>10843</v>
      </c>
      <c r="H1119" s="27" t="s">
        <v>10843</v>
      </c>
      <c r="I1119" s="118" t="s">
        <v>10844</v>
      </c>
      <c r="J1119" s="94" t="s">
        <v>136</v>
      </c>
      <c r="L1119" s="27" t="s">
        <v>115</v>
      </c>
      <c r="M1119" s="27" t="s">
        <v>5192</v>
      </c>
      <c r="N1119" s="27" t="s">
        <v>88</v>
      </c>
      <c r="O1119" s="27" t="s">
        <v>187</v>
      </c>
      <c r="P1119" s="27" t="s">
        <v>188</v>
      </c>
      <c r="Q1119" s="27" t="s">
        <v>89</v>
      </c>
      <c r="R1119" s="27" t="s">
        <v>10845</v>
      </c>
      <c r="S1119" s="95" t="s">
        <v>10846</v>
      </c>
      <c r="T1119" s="31">
        <v>10</v>
      </c>
      <c r="U1119" s="31">
        <v>12</v>
      </c>
      <c r="V1119" s="89">
        <v>41808</v>
      </c>
      <c r="W1119" s="89">
        <v>46199</v>
      </c>
      <c r="X1119" s="27" t="s">
        <v>10847</v>
      </c>
      <c r="Y1119" s="72">
        <v>176</v>
      </c>
      <c r="Z1119" s="76">
        <v>0.573</v>
      </c>
      <c r="AA1119" s="28" t="s">
        <v>10848</v>
      </c>
      <c r="AB1119" s="28" t="s">
        <v>82</v>
      </c>
      <c r="AC1119" s="28" t="s">
        <v>10849</v>
      </c>
      <c r="AD1119" s="28" t="s">
        <v>123</v>
      </c>
      <c r="AE1119" s="28" t="s">
        <v>82</v>
      </c>
      <c r="AF1119" s="28" t="s">
        <v>82</v>
      </c>
      <c r="AG1119" s="28" t="s">
        <v>95</v>
      </c>
      <c r="AH1119" s="28" t="s">
        <v>82</v>
      </c>
      <c r="AI1119" s="28" t="s">
        <v>96</v>
      </c>
      <c r="AJ1119" s="28" t="s">
        <v>82</v>
      </c>
      <c r="AK1119" s="28" t="s">
        <v>82</v>
      </c>
      <c r="AL1119" s="28" t="s">
        <v>10850</v>
      </c>
      <c r="AM1119" s="28" t="s">
        <v>88</v>
      </c>
      <c r="AN1119" s="27" t="s">
        <v>98</v>
      </c>
      <c r="AO1119" s="72">
        <f>C1119*U1119+D1119</f>
        <v>0</v>
      </c>
      <c r="AP1119" s="27" t="s">
        <v>82</v>
      </c>
      <c r="AQ1119" s="27" t="s">
        <v>82</v>
      </c>
      <c r="AR1119" s="29" t="s">
        <v>82</v>
      </c>
      <c r="AS1119" s="29" t="s">
        <v>82</v>
      </c>
      <c r="AT1119" s="79" t="s">
        <v>82</v>
      </c>
      <c r="AW1119" s="80" t="s">
        <v>82</v>
      </c>
      <c r="AX1119" s="27" t="s">
        <v>82</v>
      </c>
      <c r="AY1119" s="27" t="s">
        <v>10851</v>
      </c>
      <c r="AZ1119" s="27" t="s">
        <v>82</v>
      </c>
      <c r="BA1119" s="27" t="s">
        <v>10852</v>
      </c>
      <c r="BB1119" s="27" t="s">
        <v>10853</v>
      </c>
      <c r="BC1119" s="27" t="s">
        <v>82</v>
      </c>
      <c r="BD1119" s="27" t="s">
        <v>10854</v>
      </c>
      <c r="BE1119" s="27" t="s">
        <v>82</v>
      </c>
      <c r="BF1119" s="27" t="s">
        <v>82</v>
      </c>
      <c r="BG1119" s="27" t="s">
        <v>10843</v>
      </c>
      <c r="BH1119" s="27" t="s">
        <v>128</v>
      </c>
      <c r="BI1119" s="27" t="s">
        <v>200</v>
      </c>
      <c r="BJ1119" s="27" t="s">
        <v>201</v>
      </c>
      <c r="BK1119" s="27" t="s">
        <v>621</v>
      </c>
      <c r="BL1119" s="27" t="s">
        <v>82</v>
      </c>
      <c r="BM1119" s="27" t="s">
        <v>82</v>
      </c>
      <c r="BN1119" s="27" t="s">
        <v>82</v>
      </c>
      <c r="BP1119" s="117">
        <f>AO1119*E1119</f>
        <v>0</v>
      </c>
      <c r="BQ1119" s="117">
        <f>AO1119*Z1119</f>
        <v>0</v>
      </c>
    </row>
    <row r="1120">
      <c r="A1120" s="48" t="s">
        <v>81</v>
      </c>
      <c r="B1120" s="48" t="s">
        <v>82</v>
      </c>
      <c r="C1120" s="58">
        <v>0</v>
      </c>
      <c r="D1120" s="58">
        <v>0</v>
      </c>
      <c r="E1120" s="64">
        <v>772.2</v>
      </c>
      <c r="F1120" s="26" t="s">
        <v>10855</v>
      </c>
      <c r="G1120" s="27" t="s">
        <v>10856</v>
      </c>
      <c r="H1120" s="27" t="s">
        <v>10857</v>
      </c>
      <c r="I1120" s="118" t="s">
        <v>10858</v>
      </c>
      <c r="J1120" s="94" t="s">
        <v>114</v>
      </c>
      <c r="L1120" s="27" t="s">
        <v>82</v>
      </c>
      <c r="M1120" s="27" t="s">
        <v>258</v>
      </c>
      <c r="N1120" s="27" t="s">
        <v>88</v>
      </c>
      <c r="O1120" s="27" t="s">
        <v>768</v>
      </c>
      <c r="P1120" s="27" t="s">
        <v>769</v>
      </c>
      <c r="Q1120" s="27" t="s">
        <v>89</v>
      </c>
      <c r="R1120" s="27" t="s">
        <v>82</v>
      </c>
      <c r="S1120" s="95" t="s">
        <v>10859</v>
      </c>
      <c r="T1120" s="31">
        <v>10</v>
      </c>
      <c r="U1120" s="31">
        <v>12</v>
      </c>
      <c r="V1120" s="89">
        <v>45541</v>
      </c>
      <c r="W1120" s="89">
        <v>45541</v>
      </c>
      <c r="X1120" s="27" t="s">
        <v>10860</v>
      </c>
      <c r="Y1120" s="72">
        <v>384</v>
      </c>
      <c r="Z1120" s="76">
        <v>0.417</v>
      </c>
      <c r="AA1120" s="28" t="s">
        <v>92</v>
      </c>
      <c r="AB1120" s="28" t="s">
        <v>82</v>
      </c>
      <c r="AC1120" s="28" t="s">
        <v>93</v>
      </c>
      <c r="AD1120" s="28" t="s">
        <v>123</v>
      </c>
      <c r="AE1120" s="28" t="s">
        <v>82</v>
      </c>
      <c r="AF1120" s="28" t="s">
        <v>82</v>
      </c>
      <c r="AG1120" s="28" t="s">
        <v>95</v>
      </c>
      <c r="AH1120" s="28" t="s">
        <v>82</v>
      </c>
      <c r="AI1120" s="28" t="s">
        <v>96</v>
      </c>
      <c r="AJ1120" s="28" t="s">
        <v>82</v>
      </c>
      <c r="AK1120" s="28" t="s">
        <v>82</v>
      </c>
      <c r="AL1120" s="28" t="s">
        <v>10861</v>
      </c>
      <c r="AM1120" s="28" t="s">
        <v>88</v>
      </c>
      <c r="AN1120" s="27" t="s">
        <v>98</v>
      </c>
      <c r="AO1120" s="72">
        <f>C1120*U1120+D1120</f>
        <v>0</v>
      </c>
      <c r="AP1120" s="27" t="s">
        <v>82</v>
      </c>
      <c r="AQ1120" s="27" t="s">
        <v>82</v>
      </c>
      <c r="AR1120" s="29" t="s">
        <v>82</v>
      </c>
      <c r="AS1120" s="29" t="s">
        <v>82</v>
      </c>
      <c r="AT1120" s="79" t="s">
        <v>82</v>
      </c>
      <c r="AW1120" s="80" t="s">
        <v>82</v>
      </c>
      <c r="AX1120" s="27" t="s">
        <v>82</v>
      </c>
      <c r="AY1120" s="27" t="s">
        <v>10862</v>
      </c>
      <c r="AZ1120" s="27" t="s">
        <v>82</v>
      </c>
      <c r="BA1120" s="27" t="s">
        <v>10863</v>
      </c>
      <c r="BB1120" s="27" t="s">
        <v>10864</v>
      </c>
      <c r="BC1120" s="27" t="s">
        <v>82</v>
      </c>
      <c r="BD1120" s="27" t="s">
        <v>10865</v>
      </c>
      <c r="BE1120" s="27" t="s">
        <v>82</v>
      </c>
      <c r="BF1120" s="27" t="s">
        <v>82</v>
      </c>
      <c r="BG1120" s="27" t="s">
        <v>10857</v>
      </c>
      <c r="BH1120" s="27" t="s">
        <v>99</v>
      </c>
      <c r="BI1120" s="27" t="s">
        <v>107</v>
      </c>
      <c r="BJ1120" s="27" t="s">
        <v>108</v>
      </c>
      <c r="BK1120" s="27" t="s">
        <v>109</v>
      </c>
      <c r="BL1120" s="27" t="s">
        <v>82</v>
      </c>
      <c r="BM1120" s="27" t="s">
        <v>82</v>
      </c>
      <c r="BN1120" s="27" t="s">
        <v>82</v>
      </c>
      <c r="BP1120" s="117">
        <f>AO1120*E1120</f>
        <v>0</v>
      </c>
      <c r="BQ1120" s="117">
        <f>AO1120*Z1120</f>
        <v>0</v>
      </c>
    </row>
    <row r="1121">
      <c r="A1121" s="48" t="s">
        <v>81</v>
      </c>
      <c r="B1121" s="48" t="s">
        <v>82</v>
      </c>
      <c r="C1121" s="58">
        <v>0</v>
      </c>
      <c r="D1121" s="58">
        <v>0</v>
      </c>
      <c r="E1121" s="64">
        <v>1326.6</v>
      </c>
      <c r="F1121" s="26" t="s">
        <v>10866</v>
      </c>
      <c r="G1121" s="27" t="s">
        <v>10856</v>
      </c>
      <c r="H1121" s="27" t="s">
        <v>10857</v>
      </c>
      <c r="I1121" s="118" t="s">
        <v>10867</v>
      </c>
      <c r="J1121" s="94" t="s">
        <v>114</v>
      </c>
      <c r="L1121" s="27" t="s">
        <v>82</v>
      </c>
      <c r="M1121" s="27" t="s">
        <v>1800</v>
      </c>
      <c r="N1121" s="27" t="s">
        <v>88</v>
      </c>
      <c r="O1121" s="27" t="s">
        <v>768</v>
      </c>
      <c r="P1121" s="27" t="s">
        <v>769</v>
      </c>
      <c r="Q1121" s="27" t="s">
        <v>89</v>
      </c>
      <c r="R1121" s="27" t="s">
        <v>82</v>
      </c>
      <c r="S1121" s="95" t="s">
        <v>10868</v>
      </c>
      <c r="T1121" s="31">
        <v>10</v>
      </c>
      <c r="U1121" s="31">
        <v>10</v>
      </c>
      <c r="V1121" s="89">
        <v>45679</v>
      </c>
      <c r="W1121" s="89">
        <v>45679</v>
      </c>
      <c r="X1121" s="27" t="s">
        <v>10869</v>
      </c>
      <c r="Y1121" s="72">
        <v>480</v>
      </c>
      <c r="Z1121" s="76">
        <v>0.5</v>
      </c>
      <c r="AA1121" s="28" t="s">
        <v>92</v>
      </c>
      <c r="AB1121" s="28" t="s">
        <v>82</v>
      </c>
      <c r="AC1121" s="28" t="s">
        <v>93</v>
      </c>
      <c r="AD1121" s="28" t="s">
        <v>123</v>
      </c>
      <c r="AE1121" s="28" t="s">
        <v>82</v>
      </c>
      <c r="AF1121" s="28" t="s">
        <v>82</v>
      </c>
      <c r="AG1121" s="28" t="s">
        <v>95</v>
      </c>
      <c r="AH1121" s="28" t="s">
        <v>82</v>
      </c>
      <c r="AI1121" s="28" t="s">
        <v>96</v>
      </c>
      <c r="AJ1121" s="28" t="s">
        <v>82</v>
      </c>
      <c r="AK1121" s="28" t="s">
        <v>82</v>
      </c>
      <c r="AL1121" s="28" t="s">
        <v>10870</v>
      </c>
      <c r="AM1121" s="28" t="s">
        <v>88</v>
      </c>
      <c r="AN1121" s="27" t="s">
        <v>98</v>
      </c>
      <c r="AO1121" s="72">
        <f>C1121*U1121+D1121</f>
        <v>0</v>
      </c>
      <c r="AP1121" s="27" t="s">
        <v>82</v>
      </c>
      <c r="AQ1121" s="27" t="s">
        <v>82</v>
      </c>
      <c r="AR1121" s="29" t="s">
        <v>82</v>
      </c>
      <c r="AS1121" s="29" t="s">
        <v>82</v>
      </c>
      <c r="AT1121" s="79" t="s">
        <v>82</v>
      </c>
      <c r="AW1121" s="80" t="s">
        <v>82</v>
      </c>
      <c r="AX1121" s="27" t="s">
        <v>82</v>
      </c>
      <c r="AY1121" s="27" t="s">
        <v>10871</v>
      </c>
      <c r="AZ1121" s="27" t="s">
        <v>82</v>
      </c>
      <c r="BA1121" s="27" t="s">
        <v>10872</v>
      </c>
      <c r="BB1121" s="27" t="s">
        <v>10873</v>
      </c>
      <c r="BC1121" s="27" t="s">
        <v>82</v>
      </c>
      <c r="BD1121" s="27" t="s">
        <v>10874</v>
      </c>
      <c r="BE1121" s="27" t="s">
        <v>10875</v>
      </c>
      <c r="BF1121" s="27" t="s">
        <v>82</v>
      </c>
      <c r="BG1121" s="27" t="s">
        <v>10857</v>
      </c>
      <c r="BH1121" s="27" t="s">
        <v>99</v>
      </c>
      <c r="BI1121" s="27" t="s">
        <v>107</v>
      </c>
      <c r="BJ1121" s="27" t="s">
        <v>108</v>
      </c>
      <c r="BK1121" s="27" t="s">
        <v>109</v>
      </c>
      <c r="BL1121" s="27" t="s">
        <v>82</v>
      </c>
      <c r="BM1121" s="27" t="s">
        <v>82</v>
      </c>
      <c r="BN1121" s="27" t="s">
        <v>82</v>
      </c>
      <c r="BP1121" s="117">
        <f>AO1121*E1121</f>
        <v>0</v>
      </c>
      <c r="BQ1121" s="117">
        <f>AO1121*Z1121</f>
        <v>0</v>
      </c>
    </row>
    <row r="1122">
      <c r="A1122" s="48" t="s">
        <v>81</v>
      </c>
      <c r="B1122" s="48" t="s">
        <v>82</v>
      </c>
      <c r="C1122" s="58">
        <v>0</v>
      </c>
      <c r="D1122" s="58">
        <v>0</v>
      </c>
      <c r="E1122" s="64">
        <v>726</v>
      </c>
      <c r="F1122" s="26" t="s">
        <v>10876</v>
      </c>
      <c r="G1122" s="27" t="s">
        <v>10856</v>
      </c>
      <c r="H1122" s="27" t="s">
        <v>10857</v>
      </c>
      <c r="I1122" s="118" t="s">
        <v>10877</v>
      </c>
      <c r="J1122" s="94" t="s">
        <v>114</v>
      </c>
      <c r="L1122" s="27" t="s">
        <v>82</v>
      </c>
      <c r="M1122" s="27" t="s">
        <v>794</v>
      </c>
      <c r="N1122" s="27" t="s">
        <v>88</v>
      </c>
      <c r="O1122" s="27" t="s">
        <v>768</v>
      </c>
      <c r="P1122" s="27" t="s">
        <v>769</v>
      </c>
      <c r="Q1122" s="27" t="s">
        <v>89</v>
      </c>
      <c r="R1122" s="27" t="s">
        <v>82</v>
      </c>
      <c r="S1122" s="95" t="s">
        <v>10878</v>
      </c>
      <c r="T1122" s="31">
        <v>10</v>
      </c>
      <c r="U1122" s="31">
        <v>8</v>
      </c>
      <c r="V1122" s="89">
        <v>45461</v>
      </c>
      <c r="W1122" s="89">
        <v>45461</v>
      </c>
      <c r="X1122" s="27" t="s">
        <v>10879</v>
      </c>
      <c r="Y1122" s="72">
        <v>384</v>
      </c>
      <c r="Z1122" s="76">
        <v>0.413</v>
      </c>
      <c r="AA1122" s="28" t="s">
        <v>92</v>
      </c>
      <c r="AB1122" s="28" t="s">
        <v>82</v>
      </c>
      <c r="AC1122" s="28" t="s">
        <v>93</v>
      </c>
      <c r="AD1122" s="28" t="s">
        <v>123</v>
      </c>
      <c r="AE1122" s="28" t="s">
        <v>82</v>
      </c>
      <c r="AF1122" s="28" t="s">
        <v>82</v>
      </c>
      <c r="AG1122" s="28" t="s">
        <v>95</v>
      </c>
      <c r="AH1122" s="28" t="s">
        <v>82</v>
      </c>
      <c r="AI1122" s="28" t="s">
        <v>96</v>
      </c>
      <c r="AJ1122" s="28" t="s">
        <v>82</v>
      </c>
      <c r="AK1122" s="28" t="s">
        <v>82</v>
      </c>
      <c r="AL1122" s="28" t="s">
        <v>10880</v>
      </c>
      <c r="AM1122" s="28" t="s">
        <v>88</v>
      </c>
      <c r="AN1122" s="27" t="s">
        <v>98</v>
      </c>
      <c r="AO1122" s="72">
        <f>C1122*U1122+D1122</f>
        <v>0</v>
      </c>
      <c r="AP1122" s="27" t="s">
        <v>82</v>
      </c>
      <c r="AQ1122" s="27" t="s">
        <v>82</v>
      </c>
      <c r="AR1122" s="29" t="s">
        <v>82</v>
      </c>
      <c r="AS1122" s="29" t="s">
        <v>82</v>
      </c>
      <c r="AT1122" s="79" t="s">
        <v>82</v>
      </c>
      <c r="AW1122" s="80" t="s">
        <v>82</v>
      </c>
      <c r="AX1122" s="27" t="s">
        <v>82</v>
      </c>
      <c r="AY1122" s="27" t="s">
        <v>10881</v>
      </c>
      <c r="AZ1122" s="27" t="s">
        <v>82</v>
      </c>
      <c r="BA1122" s="27" t="s">
        <v>10882</v>
      </c>
      <c r="BB1122" s="27" t="s">
        <v>10883</v>
      </c>
      <c r="BC1122" s="27" t="s">
        <v>82</v>
      </c>
      <c r="BD1122" s="27" t="s">
        <v>10884</v>
      </c>
      <c r="BE1122" s="27" t="s">
        <v>82</v>
      </c>
      <c r="BF1122" s="27" t="s">
        <v>82</v>
      </c>
      <c r="BG1122" s="27" t="s">
        <v>10857</v>
      </c>
      <c r="BH1122" s="27" t="s">
        <v>99</v>
      </c>
      <c r="BI1122" s="27" t="s">
        <v>107</v>
      </c>
      <c r="BJ1122" s="27" t="s">
        <v>108</v>
      </c>
      <c r="BK1122" s="27" t="s">
        <v>109</v>
      </c>
      <c r="BL1122" s="27" t="s">
        <v>82</v>
      </c>
      <c r="BM1122" s="27" t="s">
        <v>82</v>
      </c>
      <c r="BN1122" s="27" t="s">
        <v>82</v>
      </c>
      <c r="BP1122" s="117">
        <f>AO1122*E1122</f>
        <v>0</v>
      </c>
      <c r="BQ1122" s="117">
        <f>AO1122*Z1122</f>
        <v>0</v>
      </c>
    </row>
    <row r="1123">
      <c r="A1123" s="48" t="s">
        <v>81</v>
      </c>
      <c r="B1123" s="48" t="s">
        <v>82</v>
      </c>
      <c r="C1123" s="58">
        <v>0</v>
      </c>
      <c r="D1123" s="58">
        <v>0</v>
      </c>
      <c r="E1123" s="64">
        <v>752.4</v>
      </c>
      <c r="F1123" s="26" t="s">
        <v>10885</v>
      </c>
      <c r="G1123" s="27" t="s">
        <v>10886</v>
      </c>
      <c r="H1123" s="27" t="s">
        <v>10887</v>
      </c>
      <c r="I1123" s="118" t="s">
        <v>10888</v>
      </c>
      <c r="J1123" s="94" t="s">
        <v>114</v>
      </c>
      <c r="L1123" s="27" t="s">
        <v>82</v>
      </c>
      <c r="M1123" s="27" t="s">
        <v>857</v>
      </c>
      <c r="N1123" s="27" t="s">
        <v>88</v>
      </c>
      <c r="O1123" s="27" t="s">
        <v>187</v>
      </c>
      <c r="P1123" s="27" t="s">
        <v>259</v>
      </c>
      <c r="Q1123" s="27" t="s">
        <v>89</v>
      </c>
      <c r="R1123" s="27" t="s">
        <v>82</v>
      </c>
      <c r="S1123" s="95" t="s">
        <v>10889</v>
      </c>
      <c r="T1123" s="31">
        <v>22</v>
      </c>
      <c r="U1123" s="31">
        <v>12</v>
      </c>
      <c r="V1123" s="89">
        <v>44484</v>
      </c>
      <c r="W1123" s="89">
        <v>45457</v>
      </c>
      <c r="X1123" s="27" t="s">
        <v>10890</v>
      </c>
      <c r="Y1123" s="72">
        <v>192</v>
      </c>
      <c r="Z1123" s="76">
        <v>0.35</v>
      </c>
      <c r="AA1123" s="28" t="s">
        <v>191</v>
      </c>
      <c r="AB1123" s="28" t="s">
        <v>82</v>
      </c>
      <c r="AC1123" s="28" t="s">
        <v>192</v>
      </c>
      <c r="AD1123" s="28" t="s">
        <v>123</v>
      </c>
      <c r="AE1123" s="28" t="s">
        <v>82</v>
      </c>
      <c r="AF1123" s="28" t="s">
        <v>82</v>
      </c>
      <c r="AG1123" s="28" t="s">
        <v>95</v>
      </c>
      <c r="AH1123" s="28" t="s">
        <v>82</v>
      </c>
      <c r="AI1123" s="28" t="s">
        <v>96</v>
      </c>
      <c r="AJ1123" s="28" t="s">
        <v>82</v>
      </c>
      <c r="AK1123" s="28" t="s">
        <v>82</v>
      </c>
      <c r="AL1123" s="28" t="s">
        <v>10891</v>
      </c>
      <c r="AM1123" s="28" t="s">
        <v>88</v>
      </c>
      <c r="AN1123" s="27" t="s">
        <v>145</v>
      </c>
      <c r="AO1123" s="72">
        <f>C1123*U1123+D1123</f>
        <v>0</v>
      </c>
      <c r="AP1123" s="27" t="s">
        <v>82</v>
      </c>
      <c r="AQ1123" s="27" t="s">
        <v>82</v>
      </c>
      <c r="AR1123" s="29" t="s">
        <v>82</v>
      </c>
      <c r="AS1123" s="29" t="s">
        <v>82</v>
      </c>
      <c r="AT1123" s="79" t="s">
        <v>82</v>
      </c>
      <c r="AW1123" s="80" t="s">
        <v>82</v>
      </c>
      <c r="AX1123" s="27" t="s">
        <v>82</v>
      </c>
      <c r="AY1123" s="27" t="s">
        <v>10892</v>
      </c>
      <c r="AZ1123" s="27" t="s">
        <v>82</v>
      </c>
      <c r="BA1123" s="27" t="s">
        <v>10893</v>
      </c>
      <c r="BB1123" s="27" t="s">
        <v>10894</v>
      </c>
      <c r="BC1123" s="27" t="s">
        <v>82</v>
      </c>
      <c r="BD1123" s="27" t="s">
        <v>10895</v>
      </c>
      <c r="BE1123" s="27" t="s">
        <v>10896</v>
      </c>
      <c r="BF1123" s="27" t="s">
        <v>82</v>
      </c>
      <c r="BG1123" s="27" t="s">
        <v>10887</v>
      </c>
      <c r="BH1123" s="27" t="s">
        <v>128</v>
      </c>
      <c r="BI1123" s="27" t="s">
        <v>200</v>
      </c>
      <c r="BJ1123" s="27" t="s">
        <v>268</v>
      </c>
      <c r="BK1123" s="27" t="s">
        <v>269</v>
      </c>
      <c r="BL1123" s="27" t="s">
        <v>82</v>
      </c>
      <c r="BM1123" s="27" t="s">
        <v>82</v>
      </c>
      <c r="BN1123" s="27" t="s">
        <v>82</v>
      </c>
      <c r="BP1123" s="117">
        <f>AO1123*E1123</f>
        <v>0</v>
      </c>
      <c r="BQ1123" s="117">
        <f>AO1123*Z1123</f>
        <v>0</v>
      </c>
    </row>
    <row r="1124">
      <c r="A1124" s="48" t="s">
        <v>81</v>
      </c>
      <c r="B1124" s="48" t="s">
        <v>82</v>
      </c>
      <c r="C1124" s="58">
        <v>0</v>
      </c>
      <c r="D1124" s="58">
        <v>0</v>
      </c>
      <c r="E1124" s="64">
        <v>917.4</v>
      </c>
      <c r="F1124" s="26" t="s">
        <v>10897</v>
      </c>
      <c r="G1124" s="27" t="s">
        <v>460</v>
      </c>
      <c r="H1124" s="27" t="s">
        <v>10898</v>
      </c>
      <c r="I1124" s="118" t="s">
        <v>10899</v>
      </c>
      <c r="J1124" s="94" t="s">
        <v>136</v>
      </c>
      <c r="L1124" s="27" t="s">
        <v>115</v>
      </c>
      <c r="M1124" s="27" t="s">
        <v>1027</v>
      </c>
      <c r="N1124" s="27" t="s">
        <v>88</v>
      </c>
      <c r="O1124" s="27" t="s">
        <v>187</v>
      </c>
      <c r="P1124" s="27" t="s">
        <v>188</v>
      </c>
      <c r="Q1124" s="27" t="s">
        <v>89</v>
      </c>
      <c r="R1124" s="27" t="s">
        <v>82</v>
      </c>
      <c r="S1124" s="95" t="s">
        <v>10900</v>
      </c>
      <c r="T1124" s="31">
        <v>22</v>
      </c>
      <c r="U1124" s="31">
        <v>8</v>
      </c>
      <c r="V1124" s="89">
        <v>42603</v>
      </c>
      <c r="W1124" s="89">
        <v>45856</v>
      </c>
      <c r="X1124" s="27" t="s">
        <v>10901</v>
      </c>
      <c r="Y1124" s="72">
        <v>320</v>
      </c>
      <c r="Z1124" s="76">
        <v>0.47</v>
      </c>
      <c r="AA1124" s="28" t="s">
        <v>191</v>
      </c>
      <c r="AB1124" s="28" t="s">
        <v>82</v>
      </c>
      <c r="AC1124" s="28" t="s">
        <v>192</v>
      </c>
      <c r="AD1124" s="28" t="s">
        <v>123</v>
      </c>
      <c r="AE1124" s="28" t="s">
        <v>82</v>
      </c>
      <c r="AF1124" s="28" t="s">
        <v>82</v>
      </c>
      <c r="AG1124" s="28" t="s">
        <v>95</v>
      </c>
      <c r="AH1124" s="28" t="s">
        <v>460</v>
      </c>
      <c r="AI1124" s="28" t="s">
        <v>96</v>
      </c>
      <c r="AJ1124" s="28" t="s">
        <v>82</v>
      </c>
      <c r="AK1124" s="28" t="s">
        <v>82</v>
      </c>
      <c r="AL1124" s="28" t="s">
        <v>10902</v>
      </c>
      <c r="AM1124" s="28" t="s">
        <v>88</v>
      </c>
      <c r="AN1124" s="27" t="s">
        <v>145</v>
      </c>
      <c r="AO1124" s="72">
        <f>C1124*U1124+D1124</f>
        <v>0</v>
      </c>
      <c r="AP1124" s="27" t="s">
        <v>82</v>
      </c>
      <c r="AQ1124" s="27" t="s">
        <v>82</v>
      </c>
      <c r="AR1124" s="29" t="s">
        <v>82</v>
      </c>
      <c r="AS1124" s="29" t="s">
        <v>82</v>
      </c>
      <c r="AT1124" s="79" t="s">
        <v>82</v>
      </c>
      <c r="AW1124" s="80" t="s">
        <v>82</v>
      </c>
      <c r="AX1124" s="27" t="s">
        <v>82</v>
      </c>
      <c r="AY1124" s="27" t="s">
        <v>10903</v>
      </c>
      <c r="AZ1124" s="27" t="s">
        <v>82</v>
      </c>
      <c r="BA1124" s="27" t="s">
        <v>10904</v>
      </c>
      <c r="BB1124" s="27" t="s">
        <v>10905</v>
      </c>
      <c r="BC1124" s="27" t="s">
        <v>82</v>
      </c>
      <c r="BD1124" s="27" t="s">
        <v>10906</v>
      </c>
      <c r="BE1124" s="27" t="s">
        <v>82</v>
      </c>
      <c r="BF1124" s="27" t="s">
        <v>82</v>
      </c>
      <c r="BG1124" s="27" t="s">
        <v>10907</v>
      </c>
      <c r="BH1124" s="27" t="s">
        <v>128</v>
      </c>
      <c r="BI1124" s="27" t="s">
        <v>200</v>
      </c>
      <c r="BJ1124" s="27" t="s">
        <v>201</v>
      </c>
      <c r="BK1124" s="27" t="s">
        <v>381</v>
      </c>
      <c r="BL1124" s="27" t="s">
        <v>82</v>
      </c>
      <c r="BM1124" s="27" t="s">
        <v>431</v>
      </c>
      <c r="BN1124" s="27" t="s">
        <v>82</v>
      </c>
      <c r="BP1124" s="117">
        <f>AO1124*E1124</f>
        <v>0</v>
      </c>
      <c r="BQ1124" s="117">
        <f>AO1124*Z1124</f>
        <v>0</v>
      </c>
    </row>
    <row r="1125">
      <c r="A1125" s="48" t="s">
        <v>81</v>
      </c>
      <c r="B1125" s="48" t="s">
        <v>82</v>
      </c>
      <c r="C1125" s="58">
        <v>0</v>
      </c>
      <c r="D1125" s="58">
        <v>0</v>
      </c>
      <c r="E1125" s="64">
        <v>660</v>
      </c>
      <c r="F1125" s="26" t="s">
        <v>10908</v>
      </c>
      <c r="G1125" s="27" t="s">
        <v>10909</v>
      </c>
      <c r="H1125" s="27" t="s">
        <v>10910</v>
      </c>
      <c r="I1125" s="118" t="s">
        <v>10911</v>
      </c>
      <c r="J1125" s="94" t="s">
        <v>614</v>
      </c>
      <c r="L1125" s="27" t="s">
        <v>82</v>
      </c>
      <c r="M1125" s="27" t="s">
        <v>186</v>
      </c>
      <c r="N1125" s="27" t="s">
        <v>88</v>
      </c>
      <c r="O1125" s="27" t="s">
        <v>5268</v>
      </c>
      <c r="P1125" s="27" t="s">
        <v>10912</v>
      </c>
      <c r="Q1125" s="27" t="s">
        <v>89</v>
      </c>
      <c r="R1125" s="27" t="s">
        <v>82</v>
      </c>
      <c r="S1125" s="95" t="s">
        <v>10913</v>
      </c>
      <c r="T1125" s="31">
        <v>10</v>
      </c>
      <c r="U1125" s="31">
        <v>24</v>
      </c>
      <c r="V1125" s="89">
        <v>45824</v>
      </c>
      <c r="W1125" s="89">
        <v>45824</v>
      </c>
      <c r="X1125" s="27" t="s">
        <v>10914</v>
      </c>
      <c r="Y1125" s="72">
        <v>144</v>
      </c>
      <c r="Z1125" s="76">
        <v>0.208</v>
      </c>
      <c r="AA1125" s="28" t="s">
        <v>191</v>
      </c>
      <c r="AB1125" s="28" t="s">
        <v>82</v>
      </c>
      <c r="AC1125" s="28" t="s">
        <v>192</v>
      </c>
      <c r="AD1125" s="28" t="s">
        <v>214</v>
      </c>
      <c r="AE1125" s="28" t="s">
        <v>82</v>
      </c>
      <c r="AF1125" s="28" t="s">
        <v>82</v>
      </c>
      <c r="AG1125" s="28" t="s">
        <v>95</v>
      </c>
      <c r="AH1125" s="28" t="s">
        <v>82</v>
      </c>
      <c r="AI1125" s="28" t="s">
        <v>96</v>
      </c>
      <c r="AJ1125" s="28" t="s">
        <v>82</v>
      </c>
      <c r="AK1125" s="28" t="s">
        <v>82</v>
      </c>
      <c r="AL1125" s="28" t="s">
        <v>10915</v>
      </c>
      <c r="AM1125" s="28" t="s">
        <v>88</v>
      </c>
      <c r="AN1125" s="27" t="s">
        <v>194</v>
      </c>
      <c r="AO1125" s="72">
        <f>C1125*U1125+D1125</f>
        <v>0</v>
      </c>
      <c r="AP1125" s="119" t="s">
        <v>10916</v>
      </c>
      <c r="AQ1125" s="27" t="s">
        <v>82</v>
      </c>
      <c r="AR1125" s="29" t="s">
        <v>82</v>
      </c>
      <c r="AS1125" s="29" t="s">
        <v>82</v>
      </c>
      <c r="AT1125" s="79" t="s">
        <v>82</v>
      </c>
      <c r="AW1125" s="80" t="s">
        <v>82</v>
      </c>
      <c r="AX1125" s="27" t="s">
        <v>82</v>
      </c>
      <c r="AY1125" s="27" t="s">
        <v>10917</v>
      </c>
      <c r="AZ1125" s="27" t="s">
        <v>82</v>
      </c>
      <c r="BA1125" s="27" t="s">
        <v>10918</v>
      </c>
      <c r="BB1125" s="27" t="s">
        <v>10919</v>
      </c>
      <c r="BC1125" s="27" t="s">
        <v>82</v>
      </c>
      <c r="BD1125" s="27" t="s">
        <v>82</v>
      </c>
      <c r="BE1125" s="27" t="s">
        <v>10920</v>
      </c>
      <c r="BF1125" s="27" t="s">
        <v>82</v>
      </c>
      <c r="BG1125" s="27" t="s">
        <v>10910</v>
      </c>
      <c r="BH1125" s="27" t="s">
        <v>2792</v>
      </c>
      <c r="BI1125" s="27" t="s">
        <v>5278</v>
      </c>
      <c r="BJ1125" s="27" t="s">
        <v>6723</v>
      </c>
      <c r="BK1125" s="27" t="s">
        <v>6723</v>
      </c>
      <c r="BL1125" s="27" t="s">
        <v>82</v>
      </c>
      <c r="BM1125" s="27" t="s">
        <v>82</v>
      </c>
      <c r="BN1125" s="27" t="s">
        <v>82</v>
      </c>
      <c r="BP1125" s="117">
        <f>AO1125*E1125</f>
        <v>0</v>
      </c>
      <c r="BQ1125" s="117">
        <f>AO1125*Z1125</f>
        <v>0</v>
      </c>
    </row>
    <row r="1126">
      <c r="A1126" s="48" t="s">
        <v>81</v>
      </c>
      <c r="B1126" s="48" t="s">
        <v>82</v>
      </c>
      <c r="C1126" s="58">
        <v>0</v>
      </c>
      <c r="D1126" s="58">
        <v>0</v>
      </c>
      <c r="E1126" s="64">
        <v>752.4</v>
      </c>
      <c r="F1126" s="26" t="s">
        <v>10921</v>
      </c>
      <c r="G1126" s="27" t="s">
        <v>10922</v>
      </c>
      <c r="H1126" s="27" t="s">
        <v>10910</v>
      </c>
      <c r="I1126" s="118" t="s">
        <v>10923</v>
      </c>
      <c r="J1126" s="94" t="s">
        <v>114</v>
      </c>
      <c r="L1126" s="27" t="s">
        <v>82</v>
      </c>
      <c r="M1126" s="27" t="s">
        <v>857</v>
      </c>
      <c r="N1126" s="27" t="s">
        <v>88</v>
      </c>
      <c r="O1126" s="27" t="s">
        <v>5268</v>
      </c>
      <c r="P1126" s="27" t="s">
        <v>8975</v>
      </c>
      <c r="Q1126" s="27" t="s">
        <v>89</v>
      </c>
      <c r="R1126" s="27" t="s">
        <v>82</v>
      </c>
      <c r="S1126" s="95" t="s">
        <v>10924</v>
      </c>
      <c r="T1126" s="31">
        <v>10</v>
      </c>
      <c r="U1126" s="31">
        <v>24</v>
      </c>
      <c r="V1126" s="89">
        <v>45936</v>
      </c>
      <c r="W1126" s="89">
        <v>45936</v>
      </c>
      <c r="X1126" s="27" t="s">
        <v>10925</v>
      </c>
      <c r="Y1126" s="72">
        <v>160</v>
      </c>
      <c r="Z1126" s="76">
        <v>0.226</v>
      </c>
      <c r="AA1126" s="28" t="s">
        <v>191</v>
      </c>
      <c r="AB1126" s="28" t="s">
        <v>82</v>
      </c>
      <c r="AC1126" s="28" t="s">
        <v>192</v>
      </c>
      <c r="AD1126" s="28" t="s">
        <v>214</v>
      </c>
      <c r="AE1126" s="28" t="s">
        <v>82</v>
      </c>
      <c r="AF1126" s="28" t="s">
        <v>82</v>
      </c>
      <c r="AG1126" s="28" t="s">
        <v>95</v>
      </c>
      <c r="AH1126" s="28" t="s">
        <v>82</v>
      </c>
      <c r="AI1126" s="28" t="s">
        <v>96</v>
      </c>
      <c r="AJ1126" s="28" t="s">
        <v>82</v>
      </c>
      <c r="AK1126" s="28" t="s">
        <v>82</v>
      </c>
      <c r="AL1126" s="28" t="s">
        <v>10926</v>
      </c>
      <c r="AM1126" s="28" t="s">
        <v>88</v>
      </c>
      <c r="AN1126" s="27" t="s">
        <v>194</v>
      </c>
      <c r="AO1126" s="72">
        <f>C1126*U1126+D1126</f>
        <v>0</v>
      </c>
      <c r="AP1126" s="119" t="s">
        <v>10927</v>
      </c>
      <c r="AQ1126" s="27" t="s">
        <v>82</v>
      </c>
      <c r="AR1126" s="29" t="s">
        <v>82</v>
      </c>
      <c r="AS1126" s="29" t="s">
        <v>82</v>
      </c>
      <c r="AT1126" s="79" t="s">
        <v>82</v>
      </c>
      <c r="AW1126" s="80" t="s">
        <v>82</v>
      </c>
      <c r="AX1126" s="27" t="s">
        <v>82</v>
      </c>
      <c r="AY1126" s="27" t="s">
        <v>10928</v>
      </c>
      <c r="AZ1126" s="27" t="s">
        <v>82</v>
      </c>
      <c r="BA1126" s="27" t="s">
        <v>10929</v>
      </c>
      <c r="BB1126" s="27" t="s">
        <v>10930</v>
      </c>
      <c r="BC1126" s="27" t="s">
        <v>82</v>
      </c>
      <c r="BD1126" s="27" t="s">
        <v>82</v>
      </c>
      <c r="BE1126" s="27" t="s">
        <v>10931</v>
      </c>
      <c r="BF1126" s="27" t="s">
        <v>82</v>
      </c>
      <c r="BG1126" s="27" t="s">
        <v>10910</v>
      </c>
      <c r="BH1126" s="27" t="s">
        <v>2792</v>
      </c>
      <c r="BI1126" s="27" t="s">
        <v>5278</v>
      </c>
      <c r="BJ1126" s="27" t="s">
        <v>6723</v>
      </c>
      <c r="BK1126" s="27" t="s">
        <v>6723</v>
      </c>
      <c r="BL1126" s="27" t="s">
        <v>82</v>
      </c>
      <c r="BM1126" s="27" t="s">
        <v>82</v>
      </c>
      <c r="BN1126" s="27" t="s">
        <v>82</v>
      </c>
      <c r="BP1126" s="117">
        <f>AO1126*E1126</f>
        <v>0</v>
      </c>
      <c r="BQ1126" s="117">
        <f>AO1126*Z1126</f>
        <v>0</v>
      </c>
    </row>
    <row r="1127">
      <c r="A1127" s="48" t="s">
        <v>81</v>
      </c>
      <c r="B1127" s="48" t="s">
        <v>82</v>
      </c>
      <c r="C1127" s="58">
        <v>0</v>
      </c>
      <c r="D1127" s="58">
        <v>0</v>
      </c>
      <c r="E1127" s="64">
        <v>798.6</v>
      </c>
      <c r="F1127" s="26" t="s">
        <v>10932</v>
      </c>
      <c r="G1127" s="27" t="s">
        <v>10933</v>
      </c>
      <c r="H1127" s="27" t="s">
        <v>10934</v>
      </c>
      <c r="I1127" s="118" t="s">
        <v>10935</v>
      </c>
      <c r="J1127" s="94" t="s">
        <v>114</v>
      </c>
      <c r="L1127" s="27" t="s">
        <v>82</v>
      </c>
      <c r="M1127" s="27" t="s">
        <v>804</v>
      </c>
      <c r="N1127" s="27" t="s">
        <v>88</v>
      </c>
      <c r="O1127" s="27" t="s">
        <v>768</v>
      </c>
      <c r="P1127" s="27" t="s">
        <v>769</v>
      </c>
      <c r="Q1127" s="27" t="s">
        <v>89</v>
      </c>
      <c r="R1127" s="27" t="s">
        <v>82</v>
      </c>
      <c r="S1127" s="95" t="s">
        <v>10936</v>
      </c>
      <c r="T1127" s="31">
        <v>10</v>
      </c>
      <c r="U1127" s="31">
        <v>8</v>
      </c>
      <c r="V1127" s="89">
        <v>45881</v>
      </c>
      <c r="W1127" s="89">
        <v>45881</v>
      </c>
      <c r="X1127" s="27" t="s">
        <v>10937</v>
      </c>
      <c r="Y1127" s="72">
        <v>272</v>
      </c>
      <c r="Z1127" s="76">
        <v>0.36</v>
      </c>
      <c r="AA1127" s="28" t="s">
        <v>1004</v>
      </c>
      <c r="AB1127" s="28" t="s">
        <v>82</v>
      </c>
      <c r="AC1127" s="28" t="s">
        <v>1005</v>
      </c>
      <c r="AD1127" s="28" t="s">
        <v>123</v>
      </c>
      <c r="AE1127" s="28" t="s">
        <v>82</v>
      </c>
      <c r="AF1127" s="28" t="s">
        <v>82</v>
      </c>
      <c r="AG1127" s="28" t="s">
        <v>95</v>
      </c>
      <c r="AH1127" s="28" t="s">
        <v>82</v>
      </c>
      <c r="AI1127" s="28" t="s">
        <v>96</v>
      </c>
      <c r="AJ1127" s="28" t="s">
        <v>82</v>
      </c>
      <c r="AK1127" s="28" t="s">
        <v>82</v>
      </c>
      <c r="AL1127" s="28" t="s">
        <v>10938</v>
      </c>
      <c r="AM1127" s="28" t="s">
        <v>88</v>
      </c>
      <c r="AN1127" s="27" t="s">
        <v>98</v>
      </c>
      <c r="AO1127" s="72">
        <f>C1127*U1127+D1127</f>
        <v>0</v>
      </c>
      <c r="AP1127" s="27" t="s">
        <v>82</v>
      </c>
      <c r="AQ1127" s="27" t="s">
        <v>82</v>
      </c>
      <c r="AR1127" s="29" t="s">
        <v>82</v>
      </c>
      <c r="AS1127" s="29" t="s">
        <v>82</v>
      </c>
      <c r="AT1127" s="79" t="s">
        <v>82</v>
      </c>
      <c r="AW1127" s="80" t="s">
        <v>82</v>
      </c>
      <c r="AX1127" s="27" t="s">
        <v>82</v>
      </c>
      <c r="AY1127" s="27" t="s">
        <v>10939</v>
      </c>
      <c r="AZ1127" s="27" t="s">
        <v>82</v>
      </c>
      <c r="BA1127" s="27" t="s">
        <v>10940</v>
      </c>
      <c r="BB1127" s="27" t="s">
        <v>10941</v>
      </c>
      <c r="BC1127" s="27" t="s">
        <v>82</v>
      </c>
      <c r="BD1127" s="27" t="s">
        <v>82</v>
      </c>
      <c r="BE1127" s="27" t="s">
        <v>82</v>
      </c>
      <c r="BF1127" s="27" t="s">
        <v>82</v>
      </c>
      <c r="BG1127" s="27" t="s">
        <v>10934</v>
      </c>
      <c r="BH1127" s="27" t="s">
        <v>99</v>
      </c>
      <c r="BI1127" s="27" t="s">
        <v>107</v>
      </c>
      <c r="BJ1127" s="27" t="s">
        <v>834</v>
      </c>
      <c r="BK1127" s="27" t="s">
        <v>109</v>
      </c>
      <c r="BL1127" s="27" t="s">
        <v>82</v>
      </c>
      <c r="BM1127" s="27" t="s">
        <v>82</v>
      </c>
      <c r="BN1127" s="27" t="s">
        <v>82</v>
      </c>
      <c r="BP1127" s="117">
        <f>AO1127*E1127</f>
        <v>0</v>
      </c>
      <c r="BQ1127" s="117">
        <f>AO1127*Z1127</f>
        <v>0</v>
      </c>
    </row>
    <row r="1128">
      <c r="A1128" s="48" t="s">
        <v>81</v>
      </c>
      <c r="B1128" s="48" t="s">
        <v>82</v>
      </c>
      <c r="C1128" s="58">
        <v>0</v>
      </c>
      <c r="D1128" s="58">
        <v>0</v>
      </c>
      <c r="E1128" s="64">
        <v>891</v>
      </c>
      <c r="F1128" s="26" t="s">
        <v>10942</v>
      </c>
      <c r="G1128" s="27" t="s">
        <v>10943</v>
      </c>
      <c r="H1128" s="27" t="s">
        <v>10934</v>
      </c>
      <c r="I1128" s="118" t="s">
        <v>10944</v>
      </c>
      <c r="J1128" s="94" t="s">
        <v>114</v>
      </c>
      <c r="L1128" s="27" t="s">
        <v>82</v>
      </c>
      <c r="M1128" s="27" t="s">
        <v>1116</v>
      </c>
      <c r="N1128" s="27" t="s">
        <v>88</v>
      </c>
      <c r="O1128" s="27" t="s">
        <v>768</v>
      </c>
      <c r="P1128" s="27" t="s">
        <v>769</v>
      </c>
      <c r="Q1128" s="27" t="s">
        <v>89</v>
      </c>
      <c r="R1128" s="27" t="s">
        <v>82</v>
      </c>
      <c r="S1128" s="95" t="s">
        <v>10945</v>
      </c>
      <c r="T1128" s="31">
        <v>10</v>
      </c>
      <c r="U1128" s="31">
        <v>8</v>
      </c>
      <c r="V1128" s="89">
        <v>45973</v>
      </c>
      <c r="W1128" s="89">
        <v>45973</v>
      </c>
      <c r="X1128" s="27" t="s">
        <v>10946</v>
      </c>
      <c r="Y1128" s="72">
        <v>272</v>
      </c>
      <c r="Z1128" s="76">
        <v>0.35</v>
      </c>
      <c r="AA1128" s="28" t="s">
        <v>245</v>
      </c>
      <c r="AB1128" s="28" t="s">
        <v>82</v>
      </c>
      <c r="AC1128" s="28" t="s">
        <v>192</v>
      </c>
      <c r="AD1128" s="28" t="s">
        <v>123</v>
      </c>
      <c r="AE1128" s="28" t="s">
        <v>82</v>
      </c>
      <c r="AF1128" s="28" t="s">
        <v>82</v>
      </c>
      <c r="AG1128" s="28" t="s">
        <v>95</v>
      </c>
      <c r="AH1128" s="28" t="s">
        <v>82</v>
      </c>
      <c r="AI1128" s="28" t="s">
        <v>96</v>
      </c>
      <c r="AJ1128" s="28" t="s">
        <v>82</v>
      </c>
      <c r="AK1128" s="28" t="s">
        <v>82</v>
      </c>
      <c r="AL1128" s="28" t="s">
        <v>10947</v>
      </c>
      <c r="AM1128" s="28" t="s">
        <v>88</v>
      </c>
      <c r="AN1128" s="27" t="s">
        <v>98</v>
      </c>
      <c r="AO1128" s="72">
        <f>C1128*U1128+D1128</f>
        <v>0</v>
      </c>
      <c r="AP1128" s="27" t="s">
        <v>82</v>
      </c>
      <c r="AQ1128" s="27" t="s">
        <v>82</v>
      </c>
      <c r="AR1128" s="29" t="s">
        <v>82</v>
      </c>
      <c r="AS1128" s="29" t="s">
        <v>82</v>
      </c>
      <c r="AT1128" s="79" t="s">
        <v>82</v>
      </c>
      <c r="AW1128" s="80" t="s">
        <v>82</v>
      </c>
      <c r="AX1128" s="27" t="s">
        <v>82</v>
      </c>
      <c r="AY1128" s="27" t="s">
        <v>10948</v>
      </c>
      <c r="AZ1128" s="27" t="s">
        <v>82</v>
      </c>
      <c r="BA1128" s="27" t="s">
        <v>10949</v>
      </c>
      <c r="BB1128" s="27" t="s">
        <v>10950</v>
      </c>
      <c r="BC1128" s="27" t="s">
        <v>82</v>
      </c>
      <c r="BD1128" s="27" t="s">
        <v>82</v>
      </c>
      <c r="BE1128" s="27" t="s">
        <v>82</v>
      </c>
      <c r="BF1128" s="27" t="s">
        <v>82</v>
      </c>
      <c r="BG1128" s="27" t="s">
        <v>10934</v>
      </c>
      <c r="BH1128" s="27" t="s">
        <v>99</v>
      </c>
      <c r="BI1128" s="27" t="s">
        <v>107</v>
      </c>
      <c r="BJ1128" s="27" t="s">
        <v>834</v>
      </c>
      <c r="BK1128" s="27" t="s">
        <v>109</v>
      </c>
      <c r="BL1128" s="27" t="s">
        <v>82</v>
      </c>
      <c r="BM1128" s="27" t="s">
        <v>82</v>
      </c>
      <c r="BN1128" s="27" t="s">
        <v>82</v>
      </c>
      <c r="BP1128" s="117">
        <f>AO1128*E1128</f>
        <v>0</v>
      </c>
      <c r="BQ1128" s="117">
        <f>AO1128*Z1128</f>
        <v>0</v>
      </c>
    </row>
    <row r="1129">
      <c r="A1129" s="48" t="s">
        <v>81</v>
      </c>
      <c r="B1129" s="48" t="s">
        <v>82</v>
      </c>
      <c r="C1129" s="58">
        <v>0</v>
      </c>
      <c r="D1129" s="58">
        <v>0</v>
      </c>
      <c r="E1129" s="64">
        <v>957</v>
      </c>
      <c r="F1129" s="26" t="s">
        <v>10951</v>
      </c>
      <c r="G1129" s="27" t="s">
        <v>666</v>
      </c>
      <c r="H1129" s="27" t="s">
        <v>10952</v>
      </c>
      <c r="I1129" s="118" t="s">
        <v>10953</v>
      </c>
      <c r="J1129" s="94" t="s">
        <v>395</v>
      </c>
      <c r="L1129" s="27" t="s">
        <v>115</v>
      </c>
      <c r="M1129" s="27" t="s">
        <v>1001</v>
      </c>
      <c r="N1129" s="27" t="s">
        <v>88</v>
      </c>
      <c r="O1129" s="27" t="s">
        <v>117</v>
      </c>
      <c r="P1129" s="27" t="s">
        <v>118</v>
      </c>
      <c r="Q1129" s="27" t="s">
        <v>89</v>
      </c>
      <c r="R1129" s="27" t="s">
        <v>82</v>
      </c>
      <c r="S1129" s="95" t="s">
        <v>10954</v>
      </c>
      <c r="T1129" s="31">
        <v>10</v>
      </c>
      <c r="U1129" s="31">
        <v>10</v>
      </c>
      <c r="V1129" s="89">
        <v>42687</v>
      </c>
      <c r="W1129" s="89">
        <v>46065</v>
      </c>
      <c r="X1129" s="27" t="s">
        <v>10955</v>
      </c>
      <c r="Y1129" s="72">
        <v>256</v>
      </c>
      <c r="Z1129" s="76">
        <v>0.4</v>
      </c>
      <c r="AA1129" s="28" t="s">
        <v>191</v>
      </c>
      <c r="AB1129" s="28" t="s">
        <v>82</v>
      </c>
      <c r="AC1129" s="28" t="s">
        <v>192</v>
      </c>
      <c r="AD1129" s="28" t="s">
        <v>123</v>
      </c>
      <c r="AE1129" s="28" t="s">
        <v>82</v>
      </c>
      <c r="AF1129" s="28" t="s">
        <v>82</v>
      </c>
      <c r="AG1129" s="28" t="s">
        <v>95</v>
      </c>
      <c r="AH1129" s="28" t="s">
        <v>666</v>
      </c>
      <c r="AI1129" s="28" t="s">
        <v>96</v>
      </c>
      <c r="AJ1129" s="28" t="s">
        <v>82</v>
      </c>
      <c r="AK1129" s="28" t="s">
        <v>82</v>
      </c>
      <c r="AL1129" s="28" t="s">
        <v>10956</v>
      </c>
      <c r="AM1129" s="28" t="s">
        <v>88</v>
      </c>
      <c r="AN1129" s="27" t="s">
        <v>98</v>
      </c>
      <c r="AO1129" s="72">
        <f>C1129*U1129+D1129</f>
        <v>0</v>
      </c>
      <c r="AP1129" s="27" t="s">
        <v>82</v>
      </c>
      <c r="AQ1129" s="27" t="s">
        <v>82</v>
      </c>
      <c r="AR1129" s="29" t="s">
        <v>82</v>
      </c>
      <c r="AS1129" s="29" t="s">
        <v>82</v>
      </c>
      <c r="AT1129" s="79" t="s">
        <v>82</v>
      </c>
      <c r="AW1129" s="80" t="s">
        <v>82</v>
      </c>
      <c r="AX1129" s="27" t="s">
        <v>82</v>
      </c>
      <c r="AY1129" s="27" t="s">
        <v>10957</v>
      </c>
      <c r="AZ1129" s="27" t="s">
        <v>82</v>
      </c>
      <c r="BA1129" s="27" t="s">
        <v>82</v>
      </c>
      <c r="BB1129" s="27" t="s">
        <v>10958</v>
      </c>
      <c r="BC1129" s="27" t="s">
        <v>82</v>
      </c>
      <c r="BD1129" s="27" t="s">
        <v>10959</v>
      </c>
      <c r="BE1129" s="27" t="s">
        <v>82</v>
      </c>
      <c r="BF1129" s="27" t="s">
        <v>82</v>
      </c>
      <c r="BG1129" s="27" t="s">
        <v>10960</v>
      </c>
      <c r="BH1129" s="27" t="s">
        <v>128</v>
      </c>
      <c r="BI1129" s="27" t="s">
        <v>129</v>
      </c>
      <c r="BJ1129" s="27" t="s">
        <v>130</v>
      </c>
      <c r="BK1129" s="27" t="s">
        <v>167</v>
      </c>
      <c r="BL1129" s="27" t="s">
        <v>82</v>
      </c>
      <c r="BM1129" s="27" t="s">
        <v>82</v>
      </c>
      <c r="BN1129" s="27" t="s">
        <v>82</v>
      </c>
      <c r="BP1129" s="117">
        <f>AO1129*E1129</f>
        <v>0</v>
      </c>
      <c r="BQ1129" s="117">
        <f>AO1129*Z1129</f>
        <v>0</v>
      </c>
    </row>
    <row r="1130">
      <c r="A1130" s="48" t="s">
        <v>81</v>
      </c>
      <c r="B1130" s="48" t="s">
        <v>82</v>
      </c>
      <c r="C1130" s="58">
        <v>0</v>
      </c>
      <c r="D1130" s="58">
        <v>0</v>
      </c>
      <c r="E1130" s="64">
        <v>917.4</v>
      </c>
      <c r="F1130" s="26" t="s">
        <v>10961</v>
      </c>
      <c r="G1130" s="27" t="s">
        <v>666</v>
      </c>
      <c r="H1130" s="27" t="s">
        <v>10962</v>
      </c>
      <c r="I1130" s="118" t="s">
        <v>10963</v>
      </c>
      <c r="J1130" s="94" t="s">
        <v>136</v>
      </c>
      <c r="L1130" s="27" t="s">
        <v>115</v>
      </c>
      <c r="M1130" s="27" t="s">
        <v>1027</v>
      </c>
      <c r="N1130" s="27" t="s">
        <v>88</v>
      </c>
      <c r="O1130" s="27" t="s">
        <v>117</v>
      </c>
      <c r="P1130" s="27" t="s">
        <v>118</v>
      </c>
      <c r="Q1130" s="27" t="s">
        <v>89</v>
      </c>
      <c r="R1130" s="27" t="s">
        <v>82</v>
      </c>
      <c r="S1130" s="95" t="s">
        <v>10964</v>
      </c>
      <c r="T1130" s="31">
        <v>10</v>
      </c>
      <c r="U1130" s="31">
        <v>20</v>
      </c>
      <c r="V1130" s="89">
        <v>45131</v>
      </c>
      <c r="W1130" s="89">
        <v>45758</v>
      </c>
      <c r="X1130" s="27" t="s">
        <v>10965</v>
      </c>
      <c r="Y1130" s="72">
        <v>208</v>
      </c>
      <c r="Z1130" s="76">
        <v>0.282</v>
      </c>
      <c r="AA1130" s="28" t="s">
        <v>191</v>
      </c>
      <c r="AB1130" s="28" t="s">
        <v>82</v>
      </c>
      <c r="AC1130" s="28" t="s">
        <v>192</v>
      </c>
      <c r="AD1130" s="28" t="s">
        <v>214</v>
      </c>
      <c r="AE1130" s="28" t="s">
        <v>82</v>
      </c>
      <c r="AF1130" s="28" t="s">
        <v>82</v>
      </c>
      <c r="AG1130" s="28" t="s">
        <v>95</v>
      </c>
      <c r="AH1130" s="28" t="s">
        <v>82</v>
      </c>
      <c r="AI1130" s="28" t="s">
        <v>96</v>
      </c>
      <c r="AJ1130" s="28" t="s">
        <v>82</v>
      </c>
      <c r="AK1130" s="28" t="s">
        <v>82</v>
      </c>
      <c r="AL1130" s="28" t="s">
        <v>10966</v>
      </c>
      <c r="AM1130" s="28" t="s">
        <v>88</v>
      </c>
      <c r="AN1130" s="27" t="s">
        <v>98</v>
      </c>
      <c r="AO1130" s="72">
        <f>C1130*U1130+D1130</f>
        <v>0</v>
      </c>
      <c r="AP1130" s="27" t="s">
        <v>82</v>
      </c>
      <c r="AQ1130" s="27" t="s">
        <v>82</v>
      </c>
      <c r="AR1130" s="29" t="s">
        <v>82</v>
      </c>
      <c r="AS1130" s="29" t="s">
        <v>82</v>
      </c>
      <c r="AT1130" s="79" t="s">
        <v>82</v>
      </c>
      <c r="AW1130" s="80" t="s">
        <v>82</v>
      </c>
      <c r="AX1130" s="27" t="s">
        <v>82</v>
      </c>
      <c r="AY1130" s="27" t="s">
        <v>10967</v>
      </c>
      <c r="AZ1130" s="27" t="s">
        <v>82</v>
      </c>
      <c r="BA1130" s="27" t="s">
        <v>10968</v>
      </c>
      <c r="BB1130" s="27" t="s">
        <v>10969</v>
      </c>
      <c r="BC1130" s="27" t="s">
        <v>82</v>
      </c>
      <c r="BD1130" s="27" t="s">
        <v>82</v>
      </c>
      <c r="BE1130" s="27" t="s">
        <v>82</v>
      </c>
      <c r="BF1130" s="27" t="s">
        <v>82</v>
      </c>
      <c r="BG1130" s="27" t="s">
        <v>10970</v>
      </c>
      <c r="BH1130" s="27" t="s">
        <v>128</v>
      </c>
      <c r="BI1130" s="27" t="s">
        <v>129</v>
      </c>
      <c r="BJ1130" s="27" t="s">
        <v>130</v>
      </c>
      <c r="BK1130" s="27" t="s">
        <v>167</v>
      </c>
      <c r="BL1130" s="27" t="s">
        <v>82</v>
      </c>
      <c r="BM1130" s="27" t="s">
        <v>82</v>
      </c>
      <c r="BN1130" s="27" t="s">
        <v>82</v>
      </c>
      <c r="BP1130" s="117">
        <f>AO1130*E1130</f>
        <v>0</v>
      </c>
      <c r="BQ1130" s="117">
        <f>AO1130*Z1130</f>
        <v>0</v>
      </c>
    </row>
    <row r="1131">
      <c r="A1131" s="48" t="s">
        <v>81</v>
      </c>
      <c r="B1131" s="48" t="s">
        <v>82</v>
      </c>
      <c r="C1131" s="58">
        <v>0</v>
      </c>
      <c r="D1131" s="58">
        <v>0</v>
      </c>
      <c r="E1131" s="64">
        <v>726</v>
      </c>
      <c r="F1131" s="26" t="s">
        <v>10971</v>
      </c>
      <c r="G1131" s="27" t="s">
        <v>10972</v>
      </c>
      <c r="H1131" s="27" t="s">
        <v>10973</v>
      </c>
      <c r="I1131" s="118" t="s">
        <v>10974</v>
      </c>
      <c r="J1131" s="94" t="s">
        <v>114</v>
      </c>
      <c r="L1131" s="27" t="s">
        <v>82</v>
      </c>
      <c r="M1131" s="27" t="s">
        <v>794</v>
      </c>
      <c r="N1131" s="27" t="s">
        <v>88</v>
      </c>
      <c r="O1131" s="27" t="s">
        <v>187</v>
      </c>
      <c r="P1131" s="27" t="s">
        <v>259</v>
      </c>
      <c r="Q1131" s="27" t="s">
        <v>89</v>
      </c>
      <c r="R1131" s="27" t="s">
        <v>82</v>
      </c>
      <c r="S1131" s="95" t="s">
        <v>10975</v>
      </c>
      <c r="T1131" s="31">
        <v>10</v>
      </c>
      <c r="U1131" s="31">
        <v>14</v>
      </c>
      <c r="V1131" s="89">
        <v>45250</v>
      </c>
      <c r="W1131" s="89">
        <v>45250</v>
      </c>
      <c r="X1131" s="27" t="s">
        <v>10976</v>
      </c>
      <c r="Y1131" s="72">
        <v>256</v>
      </c>
      <c r="Z1131" s="76">
        <v>0.391</v>
      </c>
      <c r="AA1131" s="28" t="s">
        <v>191</v>
      </c>
      <c r="AB1131" s="28" t="s">
        <v>82</v>
      </c>
      <c r="AC1131" s="28" t="s">
        <v>192</v>
      </c>
      <c r="AD1131" s="28" t="s">
        <v>123</v>
      </c>
      <c r="AE1131" s="28" t="s">
        <v>82</v>
      </c>
      <c r="AF1131" s="28" t="s">
        <v>82</v>
      </c>
      <c r="AG1131" s="28" t="s">
        <v>95</v>
      </c>
      <c r="AH1131" s="28" t="s">
        <v>82</v>
      </c>
      <c r="AI1131" s="28" t="s">
        <v>96</v>
      </c>
      <c r="AJ1131" s="28" t="s">
        <v>82</v>
      </c>
      <c r="AK1131" s="28" t="s">
        <v>82</v>
      </c>
      <c r="AL1131" s="28" t="s">
        <v>10977</v>
      </c>
      <c r="AM1131" s="28" t="s">
        <v>88</v>
      </c>
      <c r="AN1131" s="27" t="s">
        <v>98</v>
      </c>
      <c r="AO1131" s="72">
        <f>C1131*U1131+D1131</f>
        <v>0</v>
      </c>
      <c r="AP1131" s="27" t="s">
        <v>82</v>
      </c>
      <c r="AQ1131" s="27" t="s">
        <v>82</v>
      </c>
      <c r="AR1131" s="29" t="s">
        <v>82</v>
      </c>
      <c r="AS1131" s="29" t="s">
        <v>82</v>
      </c>
      <c r="AT1131" s="79" t="s">
        <v>82</v>
      </c>
      <c r="AW1131" s="80" t="s">
        <v>82</v>
      </c>
      <c r="AX1131" s="27" t="s">
        <v>82</v>
      </c>
      <c r="AY1131" s="27" t="s">
        <v>10978</v>
      </c>
      <c r="AZ1131" s="27" t="s">
        <v>82</v>
      </c>
      <c r="BA1131" s="27" t="s">
        <v>10979</v>
      </c>
      <c r="BB1131" s="27" t="s">
        <v>10980</v>
      </c>
      <c r="BC1131" s="27" t="s">
        <v>82</v>
      </c>
      <c r="BD1131" s="27" t="s">
        <v>10981</v>
      </c>
      <c r="BE1131" s="27" t="s">
        <v>10982</v>
      </c>
      <c r="BF1131" s="27" t="s">
        <v>82</v>
      </c>
      <c r="BG1131" s="27" t="s">
        <v>10983</v>
      </c>
      <c r="BH1131" s="27" t="s">
        <v>128</v>
      </c>
      <c r="BI1131" s="27" t="s">
        <v>200</v>
      </c>
      <c r="BJ1131" s="27" t="s">
        <v>268</v>
      </c>
      <c r="BK1131" s="27" t="s">
        <v>269</v>
      </c>
      <c r="BL1131" s="27" t="s">
        <v>82</v>
      </c>
      <c r="BM1131" s="27" t="s">
        <v>82</v>
      </c>
      <c r="BN1131" s="27" t="s">
        <v>82</v>
      </c>
      <c r="BP1131" s="117">
        <f>AO1131*E1131</f>
        <v>0</v>
      </c>
      <c r="BQ1131" s="117">
        <f>AO1131*Z1131</f>
        <v>0</v>
      </c>
    </row>
    <row r="1132">
      <c r="A1132" s="48" t="s">
        <v>81</v>
      </c>
      <c r="B1132" s="48" t="s">
        <v>82</v>
      </c>
      <c r="C1132" s="58">
        <v>0</v>
      </c>
      <c r="D1132" s="58">
        <v>0</v>
      </c>
      <c r="E1132" s="64">
        <v>1102.2</v>
      </c>
      <c r="F1132" s="26" t="s">
        <v>10984</v>
      </c>
      <c r="G1132" s="27" t="s">
        <v>10985</v>
      </c>
      <c r="H1132" s="27" t="s">
        <v>10973</v>
      </c>
      <c r="I1132" s="118" t="s">
        <v>10986</v>
      </c>
      <c r="J1132" s="94" t="s">
        <v>114</v>
      </c>
      <c r="L1132" s="27" t="s">
        <v>82</v>
      </c>
      <c r="M1132" s="27" t="s">
        <v>780</v>
      </c>
      <c r="N1132" s="27" t="s">
        <v>88</v>
      </c>
      <c r="O1132" s="27" t="s">
        <v>187</v>
      </c>
      <c r="P1132" s="27" t="s">
        <v>259</v>
      </c>
      <c r="Q1132" s="27" t="s">
        <v>89</v>
      </c>
      <c r="R1132" s="27" t="s">
        <v>82</v>
      </c>
      <c r="S1132" s="95" t="s">
        <v>10987</v>
      </c>
      <c r="T1132" s="31">
        <v>10</v>
      </c>
      <c r="U1132" s="31">
        <v>10</v>
      </c>
      <c r="V1132" s="89">
        <v>45064</v>
      </c>
      <c r="W1132" s="89">
        <v>45064</v>
      </c>
      <c r="X1132" s="27" t="s">
        <v>10988</v>
      </c>
      <c r="Y1132" s="72">
        <v>368</v>
      </c>
      <c r="Z1132" s="76">
        <v>0.522</v>
      </c>
      <c r="AA1132" s="28" t="s">
        <v>191</v>
      </c>
      <c r="AB1132" s="28" t="s">
        <v>82</v>
      </c>
      <c r="AC1132" s="28" t="s">
        <v>192</v>
      </c>
      <c r="AD1132" s="28" t="s">
        <v>123</v>
      </c>
      <c r="AE1132" s="28" t="s">
        <v>82</v>
      </c>
      <c r="AF1132" s="28" t="s">
        <v>82</v>
      </c>
      <c r="AG1132" s="28" t="s">
        <v>95</v>
      </c>
      <c r="AH1132" s="28" t="s">
        <v>82</v>
      </c>
      <c r="AI1132" s="28" t="s">
        <v>96</v>
      </c>
      <c r="AJ1132" s="28" t="s">
        <v>82</v>
      </c>
      <c r="AK1132" s="28" t="s">
        <v>82</v>
      </c>
      <c r="AL1132" s="28" t="s">
        <v>10989</v>
      </c>
      <c r="AM1132" s="28" t="s">
        <v>88</v>
      </c>
      <c r="AN1132" s="27" t="s">
        <v>98</v>
      </c>
      <c r="AO1132" s="72">
        <f>C1132*U1132+D1132</f>
        <v>0</v>
      </c>
      <c r="AP1132" s="27" t="s">
        <v>82</v>
      </c>
      <c r="AQ1132" s="27" t="s">
        <v>82</v>
      </c>
      <c r="AR1132" s="29" t="s">
        <v>82</v>
      </c>
      <c r="AS1132" s="29" t="s">
        <v>82</v>
      </c>
      <c r="AT1132" s="79" t="s">
        <v>82</v>
      </c>
      <c r="AW1132" s="80" t="s">
        <v>82</v>
      </c>
      <c r="AX1132" s="27" t="s">
        <v>82</v>
      </c>
      <c r="AY1132" s="27" t="s">
        <v>10990</v>
      </c>
      <c r="AZ1132" s="27" t="s">
        <v>82</v>
      </c>
      <c r="BA1132" s="27" t="s">
        <v>82</v>
      </c>
      <c r="BB1132" s="27" t="s">
        <v>10991</v>
      </c>
      <c r="BC1132" s="27" t="s">
        <v>82</v>
      </c>
      <c r="BD1132" s="27" t="s">
        <v>82</v>
      </c>
      <c r="BE1132" s="27" t="s">
        <v>10992</v>
      </c>
      <c r="BF1132" s="27" t="s">
        <v>82</v>
      </c>
      <c r="BG1132" s="27" t="s">
        <v>10983</v>
      </c>
      <c r="BH1132" s="27" t="s">
        <v>128</v>
      </c>
      <c r="BI1132" s="27" t="s">
        <v>200</v>
      </c>
      <c r="BJ1132" s="27" t="s">
        <v>268</v>
      </c>
      <c r="BK1132" s="27" t="s">
        <v>269</v>
      </c>
      <c r="BL1132" s="27" t="s">
        <v>82</v>
      </c>
      <c r="BM1132" s="27" t="s">
        <v>82</v>
      </c>
      <c r="BN1132" s="27" t="s">
        <v>82</v>
      </c>
      <c r="BP1132" s="117">
        <f>AO1132*E1132</f>
        <v>0</v>
      </c>
      <c r="BQ1132" s="117">
        <f>AO1132*Z1132</f>
        <v>0</v>
      </c>
    </row>
    <row r="1133">
      <c r="A1133" s="48" t="s">
        <v>81</v>
      </c>
      <c r="B1133" s="48" t="s">
        <v>82</v>
      </c>
      <c r="C1133" s="58">
        <v>0</v>
      </c>
      <c r="D1133" s="58">
        <v>0</v>
      </c>
      <c r="E1133" s="64">
        <v>1102.2</v>
      </c>
      <c r="F1133" s="26" t="s">
        <v>10993</v>
      </c>
      <c r="G1133" s="27" t="s">
        <v>10994</v>
      </c>
      <c r="H1133" s="27" t="s">
        <v>10995</v>
      </c>
      <c r="I1133" s="118" t="s">
        <v>10996</v>
      </c>
      <c r="J1133" s="94" t="s">
        <v>1026</v>
      </c>
      <c r="L1133" s="27" t="s">
        <v>82</v>
      </c>
      <c r="M1133" s="27" t="s">
        <v>780</v>
      </c>
      <c r="N1133" s="27" t="s">
        <v>88</v>
      </c>
      <c r="O1133" s="27" t="s">
        <v>5378</v>
      </c>
      <c r="P1133" s="27" t="s">
        <v>5379</v>
      </c>
      <c r="Q1133" s="27" t="s">
        <v>89</v>
      </c>
      <c r="R1133" s="27" t="s">
        <v>82</v>
      </c>
      <c r="S1133" s="95" t="s">
        <v>10997</v>
      </c>
      <c r="T1133" s="31">
        <v>10</v>
      </c>
      <c r="U1133" s="31">
        <v>14</v>
      </c>
      <c r="V1133" s="89">
        <v>44463</v>
      </c>
      <c r="W1133" s="89">
        <v>44463</v>
      </c>
      <c r="X1133" s="27" t="s">
        <v>10998</v>
      </c>
      <c r="Y1133" s="72">
        <v>240</v>
      </c>
      <c r="Z1133" s="76">
        <v>0.334</v>
      </c>
      <c r="AA1133" s="28" t="s">
        <v>277</v>
      </c>
      <c r="AB1133" s="28" t="s">
        <v>82</v>
      </c>
      <c r="AC1133" s="28" t="s">
        <v>2646</v>
      </c>
      <c r="AD1133" s="28" t="s">
        <v>123</v>
      </c>
      <c r="AE1133" s="28" t="s">
        <v>82</v>
      </c>
      <c r="AF1133" s="28" t="s">
        <v>82</v>
      </c>
      <c r="AG1133" s="28" t="s">
        <v>82</v>
      </c>
      <c r="AH1133" s="28" t="s">
        <v>82</v>
      </c>
      <c r="AI1133" s="28" t="s">
        <v>96</v>
      </c>
      <c r="AJ1133" s="28" t="s">
        <v>82</v>
      </c>
      <c r="AK1133" s="28" t="s">
        <v>82</v>
      </c>
      <c r="AL1133" s="28" t="s">
        <v>10999</v>
      </c>
      <c r="AM1133" s="28" t="s">
        <v>88</v>
      </c>
      <c r="AN1133" s="27" t="s">
        <v>98</v>
      </c>
      <c r="AO1133" s="72">
        <f>C1133*U1133+D1133</f>
        <v>0</v>
      </c>
      <c r="AP1133" s="27" t="s">
        <v>82</v>
      </c>
      <c r="AQ1133" s="27" t="s">
        <v>82</v>
      </c>
      <c r="AR1133" s="29" t="s">
        <v>82</v>
      </c>
      <c r="AS1133" s="29" t="s">
        <v>82</v>
      </c>
      <c r="AT1133" s="79" t="s">
        <v>82</v>
      </c>
      <c r="AW1133" s="80" t="s">
        <v>82</v>
      </c>
      <c r="AX1133" s="27" t="s">
        <v>82</v>
      </c>
      <c r="AY1133" s="27" t="s">
        <v>11000</v>
      </c>
      <c r="AZ1133" s="27" t="s">
        <v>82</v>
      </c>
      <c r="BA1133" s="27" t="s">
        <v>11001</v>
      </c>
      <c r="BB1133" s="27" t="s">
        <v>11002</v>
      </c>
      <c r="BC1133" s="27" t="s">
        <v>82</v>
      </c>
      <c r="BD1133" s="27" t="s">
        <v>82</v>
      </c>
      <c r="BE1133" s="27" t="s">
        <v>82</v>
      </c>
      <c r="BF1133" s="27" t="s">
        <v>82</v>
      </c>
      <c r="BG1133" s="27" t="s">
        <v>10995</v>
      </c>
      <c r="BH1133" s="27" t="s">
        <v>128</v>
      </c>
      <c r="BI1133" s="27" t="s">
        <v>251</v>
      </c>
      <c r="BJ1133" s="27" t="s">
        <v>11003</v>
      </c>
      <c r="BK1133" s="27" t="s">
        <v>11003</v>
      </c>
      <c r="BL1133" s="27" t="s">
        <v>82</v>
      </c>
      <c r="BM1133" s="27" t="s">
        <v>82</v>
      </c>
      <c r="BN1133" s="27" t="s">
        <v>82</v>
      </c>
      <c r="BP1133" s="117">
        <f>AO1133*E1133</f>
        <v>0</v>
      </c>
      <c r="BQ1133" s="117">
        <f>AO1133*Z1133</f>
        <v>0</v>
      </c>
    </row>
    <row r="1134">
      <c r="A1134" s="48" t="s">
        <v>81</v>
      </c>
      <c r="B1134" s="48" t="s">
        <v>82</v>
      </c>
      <c r="C1134" s="58">
        <v>0</v>
      </c>
      <c r="D1134" s="58">
        <v>0</v>
      </c>
      <c r="E1134" s="64">
        <v>917.4</v>
      </c>
      <c r="F1134" s="26" t="s">
        <v>11004</v>
      </c>
      <c r="G1134" s="27" t="s">
        <v>11005</v>
      </c>
      <c r="H1134" s="27" t="s">
        <v>11006</v>
      </c>
      <c r="I1134" s="118" t="s">
        <v>11007</v>
      </c>
      <c r="J1134" s="94" t="s">
        <v>363</v>
      </c>
      <c r="L1134" s="27" t="s">
        <v>115</v>
      </c>
      <c r="M1134" s="27" t="s">
        <v>1027</v>
      </c>
      <c r="N1134" s="27" t="s">
        <v>88</v>
      </c>
      <c r="O1134" s="27" t="s">
        <v>187</v>
      </c>
      <c r="P1134" s="27" t="s">
        <v>188</v>
      </c>
      <c r="Q1134" s="27" t="s">
        <v>89</v>
      </c>
      <c r="R1134" s="27" t="s">
        <v>82</v>
      </c>
      <c r="S1134" s="95" t="s">
        <v>11008</v>
      </c>
      <c r="T1134" s="31">
        <v>10</v>
      </c>
      <c r="U1134" s="31">
        <v>16</v>
      </c>
      <c r="V1134" s="89">
        <v>45691</v>
      </c>
      <c r="W1134" s="89">
        <v>46043</v>
      </c>
      <c r="X1134" s="27" t="s">
        <v>11009</v>
      </c>
      <c r="Y1134" s="72">
        <v>288</v>
      </c>
      <c r="Z1134" s="76">
        <v>0.376</v>
      </c>
      <c r="AA1134" s="28" t="s">
        <v>191</v>
      </c>
      <c r="AB1134" s="28" t="s">
        <v>82</v>
      </c>
      <c r="AC1134" s="28" t="s">
        <v>192</v>
      </c>
      <c r="AD1134" s="28" t="s">
        <v>123</v>
      </c>
      <c r="AE1134" s="28" t="s">
        <v>82</v>
      </c>
      <c r="AF1134" s="28" t="s">
        <v>82</v>
      </c>
      <c r="AG1134" s="28" t="s">
        <v>95</v>
      </c>
      <c r="AH1134" s="28" t="s">
        <v>82</v>
      </c>
      <c r="AI1134" s="28" t="s">
        <v>96</v>
      </c>
      <c r="AJ1134" s="28" t="s">
        <v>82</v>
      </c>
      <c r="AK1134" s="28" t="s">
        <v>82</v>
      </c>
      <c r="AL1134" s="28" t="s">
        <v>11010</v>
      </c>
      <c r="AM1134" s="28" t="s">
        <v>88</v>
      </c>
      <c r="AN1134" s="27" t="s">
        <v>98</v>
      </c>
      <c r="AO1134" s="72">
        <f>C1134*U1134+D1134</f>
        <v>0</v>
      </c>
      <c r="AP1134" s="27" t="s">
        <v>82</v>
      </c>
      <c r="AQ1134" s="27" t="s">
        <v>82</v>
      </c>
      <c r="AR1134" s="29" t="s">
        <v>82</v>
      </c>
      <c r="AS1134" s="29" t="s">
        <v>82</v>
      </c>
      <c r="AT1134" s="79" t="s">
        <v>82</v>
      </c>
      <c r="AW1134" s="80" t="s">
        <v>82</v>
      </c>
      <c r="AX1134" s="27" t="s">
        <v>82</v>
      </c>
      <c r="AY1134" s="27" t="s">
        <v>11011</v>
      </c>
      <c r="AZ1134" s="27" t="s">
        <v>82</v>
      </c>
      <c r="BA1134" s="27" t="s">
        <v>11012</v>
      </c>
      <c r="BB1134" s="27" t="s">
        <v>11013</v>
      </c>
      <c r="BC1134" s="27" t="s">
        <v>82</v>
      </c>
      <c r="BD1134" s="27" t="s">
        <v>82</v>
      </c>
      <c r="BE1134" s="27" t="s">
        <v>82</v>
      </c>
      <c r="BF1134" s="27" t="s">
        <v>82</v>
      </c>
      <c r="BG1134" s="27" t="s">
        <v>11006</v>
      </c>
      <c r="BH1134" s="27" t="s">
        <v>128</v>
      </c>
      <c r="BI1134" s="27" t="s">
        <v>200</v>
      </c>
      <c r="BJ1134" s="27" t="s">
        <v>412</v>
      </c>
      <c r="BK1134" s="27" t="s">
        <v>413</v>
      </c>
      <c r="BL1134" s="27" t="s">
        <v>82</v>
      </c>
      <c r="BM1134" s="27" t="s">
        <v>82</v>
      </c>
      <c r="BN1134" s="27" t="s">
        <v>82</v>
      </c>
      <c r="BP1134" s="117">
        <f>AO1134*E1134</f>
        <v>0</v>
      </c>
      <c r="BQ1134" s="117">
        <f>AO1134*Z1134</f>
        <v>0</v>
      </c>
    </row>
    <row r="1135">
      <c r="A1135" s="48" t="s">
        <v>81</v>
      </c>
      <c r="B1135" s="48" t="s">
        <v>82</v>
      </c>
      <c r="C1135" s="58">
        <v>0</v>
      </c>
      <c r="D1135" s="58">
        <v>0</v>
      </c>
      <c r="E1135" s="64">
        <v>521.4</v>
      </c>
      <c r="F1135" s="26" t="s">
        <v>11014</v>
      </c>
      <c r="G1135" s="27" t="s">
        <v>11015</v>
      </c>
      <c r="H1135" s="27" t="s">
        <v>11016</v>
      </c>
      <c r="I1135" s="118" t="s">
        <v>11017</v>
      </c>
      <c r="J1135" s="94" t="s">
        <v>114</v>
      </c>
      <c r="L1135" s="27" t="s">
        <v>115</v>
      </c>
      <c r="M1135" s="27" t="s">
        <v>396</v>
      </c>
      <c r="N1135" s="27" t="s">
        <v>88</v>
      </c>
      <c r="O1135" s="27" t="s">
        <v>117</v>
      </c>
      <c r="P1135" s="27" t="s">
        <v>157</v>
      </c>
      <c r="Q1135" s="27" t="s">
        <v>89</v>
      </c>
      <c r="R1135" s="27" t="s">
        <v>82</v>
      </c>
      <c r="S1135" s="95" t="s">
        <v>11018</v>
      </c>
      <c r="T1135" s="31">
        <v>10</v>
      </c>
      <c r="U1135" s="31">
        <v>12</v>
      </c>
      <c r="V1135" s="89">
        <v>44613</v>
      </c>
      <c r="W1135" s="89">
        <v>44613</v>
      </c>
      <c r="X1135" s="27" t="s">
        <v>11019</v>
      </c>
      <c r="Y1135" s="72">
        <v>352</v>
      </c>
      <c r="Z1135" s="76">
        <v>0.263</v>
      </c>
      <c r="AA1135" s="28" t="s">
        <v>277</v>
      </c>
      <c r="AB1135" s="28" t="s">
        <v>82</v>
      </c>
      <c r="AC1135" s="28" t="s">
        <v>93</v>
      </c>
      <c r="AD1135" s="28" t="s">
        <v>94</v>
      </c>
      <c r="AE1135" s="28" t="s">
        <v>82</v>
      </c>
      <c r="AF1135" s="28" t="s">
        <v>82</v>
      </c>
      <c r="AG1135" s="28" t="s">
        <v>82</v>
      </c>
      <c r="AH1135" s="28" t="s">
        <v>82</v>
      </c>
      <c r="AI1135" s="28" t="s">
        <v>96</v>
      </c>
      <c r="AJ1135" s="28" t="s">
        <v>82</v>
      </c>
      <c r="AK1135" s="28" t="s">
        <v>82</v>
      </c>
      <c r="AL1135" s="28" t="s">
        <v>11020</v>
      </c>
      <c r="AM1135" s="28" t="s">
        <v>88</v>
      </c>
      <c r="AN1135" s="27" t="s">
        <v>98</v>
      </c>
      <c r="AO1135" s="72">
        <f>C1135*U1135+D1135</f>
        <v>0</v>
      </c>
      <c r="AP1135" s="27" t="s">
        <v>82</v>
      </c>
      <c r="AQ1135" s="27" t="s">
        <v>82</v>
      </c>
      <c r="AR1135" s="29" t="s">
        <v>82</v>
      </c>
      <c r="AS1135" s="29" t="s">
        <v>82</v>
      </c>
      <c r="AT1135" s="79" t="s">
        <v>82</v>
      </c>
      <c r="AW1135" s="80" t="s">
        <v>82</v>
      </c>
      <c r="AX1135" s="27" t="s">
        <v>82</v>
      </c>
      <c r="AY1135" s="27" t="s">
        <v>11021</v>
      </c>
      <c r="AZ1135" s="27" t="s">
        <v>82</v>
      </c>
      <c r="BA1135" s="27" t="s">
        <v>11022</v>
      </c>
      <c r="BB1135" s="27" t="s">
        <v>11023</v>
      </c>
      <c r="BC1135" s="27" t="s">
        <v>82</v>
      </c>
      <c r="BD1135" s="27" t="s">
        <v>82</v>
      </c>
      <c r="BE1135" s="27" t="s">
        <v>11024</v>
      </c>
      <c r="BF1135" s="27" t="s">
        <v>82</v>
      </c>
      <c r="BG1135" s="27" t="s">
        <v>11025</v>
      </c>
      <c r="BH1135" s="27" t="s">
        <v>128</v>
      </c>
      <c r="BI1135" s="27" t="s">
        <v>129</v>
      </c>
      <c r="BJ1135" s="27" t="s">
        <v>130</v>
      </c>
      <c r="BK1135" s="27" t="s">
        <v>167</v>
      </c>
      <c r="BL1135" s="27" t="s">
        <v>82</v>
      </c>
      <c r="BM1135" s="27" t="s">
        <v>82</v>
      </c>
      <c r="BN1135" s="27" t="s">
        <v>82</v>
      </c>
      <c r="BP1135" s="117">
        <f>AO1135*E1135</f>
        <v>0</v>
      </c>
      <c r="BQ1135" s="117">
        <f>AO1135*Z1135</f>
        <v>0</v>
      </c>
    </row>
    <row r="1136">
      <c r="A1136" s="48" t="s">
        <v>81</v>
      </c>
      <c r="B1136" s="48" t="s">
        <v>82</v>
      </c>
      <c r="C1136" s="58">
        <v>0</v>
      </c>
      <c r="D1136" s="58">
        <v>0</v>
      </c>
      <c r="E1136" s="64">
        <v>541.2</v>
      </c>
      <c r="F1136" s="26" t="s">
        <v>11026</v>
      </c>
      <c r="G1136" s="27" t="s">
        <v>2708</v>
      </c>
      <c r="H1136" s="27" t="s">
        <v>11027</v>
      </c>
      <c r="I1136" s="118" t="s">
        <v>11028</v>
      </c>
      <c r="J1136" s="94" t="s">
        <v>94</v>
      </c>
      <c r="L1136" s="27" t="s">
        <v>115</v>
      </c>
      <c r="M1136" s="27" t="s">
        <v>2898</v>
      </c>
      <c r="N1136" s="27" t="s">
        <v>88</v>
      </c>
      <c r="O1136" s="27" t="s">
        <v>5889</v>
      </c>
      <c r="P1136" s="27" t="s">
        <v>5890</v>
      </c>
      <c r="Q1136" s="27" t="s">
        <v>89</v>
      </c>
      <c r="R1136" s="27" t="s">
        <v>82</v>
      </c>
      <c r="S1136" s="95" t="s">
        <v>11029</v>
      </c>
      <c r="T1136" s="31">
        <v>10</v>
      </c>
      <c r="U1136" s="31">
        <v>5</v>
      </c>
      <c r="V1136" s="89">
        <v>44698</v>
      </c>
      <c r="W1136" s="89">
        <v>46266</v>
      </c>
      <c r="X1136" s="27" t="s">
        <v>11030</v>
      </c>
      <c r="Y1136" s="72">
        <v>448</v>
      </c>
      <c r="Z1136" s="76">
        <v>0.324</v>
      </c>
      <c r="AA1136" s="28" t="s">
        <v>326</v>
      </c>
      <c r="AB1136" s="28" t="s">
        <v>82</v>
      </c>
      <c r="AC1136" s="28" t="s">
        <v>327</v>
      </c>
      <c r="AD1136" s="28" t="s">
        <v>94</v>
      </c>
      <c r="AE1136" s="28" t="s">
        <v>82</v>
      </c>
      <c r="AF1136" s="28" t="s">
        <v>82</v>
      </c>
      <c r="AG1136" s="28" t="s">
        <v>95</v>
      </c>
      <c r="AH1136" s="28" t="s">
        <v>82</v>
      </c>
      <c r="AI1136" s="28" t="s">
        <v>96</v>
      </c>
      <c r="AJ1136" s="28" t="s">
        <v>82</v>
      </c>
      <c r="AK1136" s="28" t="s">
        <v>82</v>
      </c>
      <c r="AL1136" s="28" t="s">
        <v>11031</v>
      </c>
      <c r="AM1136" s="28" t="s">
        <v>88</v>
      </c>
      <c r="AN1136" s="27" t="s">
        <v>98</v>
      </c>
      <c r="AO1136" s="72">
        <f>C1136*U1136+D1136</f>
        <v>0</v>
      </c>
      <c r="AP1136" s="27" t="s">
        <v>82</v>
      </c>
      <c r="AQ1136" s="27" t="s">
        <v>82</v>
      </c>
      <c r="AR1136" s="29" t="s">
        <v>82</v>
      </c>
      <c r="AS1136" s="29" t="s">
        <v>82</v>
      </c>
      <c r="AT1136" s="79" t="s">
        <v>82</v>
      </c>
      <c r="AW1136" s="80" t="s">
        <v>82</v>
      </c>
      <c r="AX1136" s="27" t="s">
        <v>82</v>
      </c>
      <c r="AY1136" s="27" t="s">
        <v>11032</v>
      </c>
      <c r="AZ1136" s="27" t="s">
        <v>82</v>
      </c>
      <c r="BA1136" s="27" t="s">
        <v>11033</v>
      </c>
      <c r="BB1136" s="27" t="s">
        <v>11034</v>
      </c>
      <c r="BC1136" s="27" t="s">
        <v>82</v>
      </c>
      <c r="BD1136" s="27" t="s">
        <v>11035</v>
      </c>
      <c r="BE1136" s="27" t="s">
        <v>82</v>
      </c>
      <c r="BF1136" s="27" t="s">
        <v>82</v>
      </c>
      <c r="BG1136" s="27" t="s">
        <v>11027</v>
      </c>
      <c r="BH1136" s="27" t="s">
        <v>128</v>
      </c>
      <c r="BI1136" s="27" t="s">
        <v>200</v>
      </c>
      <c r="BJ1136" s="27" t="s">
        <v>201</v>
      </c>
      <c r="BK1136" s="27" t="s">
        <v>381</v>
      </c>
      <c r="BL1136" s="27" t="s">
        <v>82</v>
      </c>
      <c r="BM1136" s="27" t="s">
        <v>82</v>
      </c>
      <c r="BN1136" s="27" t="s">
        <v>82</v>
      </c>
      <c r="BP1136" s="117">
        <f>AO1136*E1136</f>
        <v>0</v>
      </c>
      <c r="BQ1136" s="117">
        <f>AO1136*Z1136</f>
        <v>0</v>
      </c>
    </row>
    <row r="1137">
      <c r="A1137" s="48" t="s">
        <v>81</v>
      </c>
      <c r="B1137" s="48" t="s">
        <v>82</v>
      </c>
      <c r="C1137" s="58">
        <v>0</v>
      </c>
      <c r="D1137" s="58">
        <v>0</v>
      </c>
      <c r="E1137" s="64">
        <v>521.4</v>
      </c>
      <c r="F1137" s="26" t="s">
        <v>11036</v>
      </c>
      <c r="G1137" s="27" t="s">
        <v>2708</v>
      </c>
      <c r="H1137" s="27" t="s">
        <v>11027</v>
      </c>
      <c r="I1137" s="118" t="s">
        <v>11037</v>
      </c>
      <c r="J1137" s="94" t="s">
        <v>335</v>
      </c>
      <c r="L1137" s="27" t="s">
        <v>115</v>
      </c>
      <c r="M1137" s="27" t="s">
        <v>396</v>
      </c>
      <c r="N1137" s="27" t="s">
        <v>88</v>
      </c>
      <c r="O1137" s="27" t="s">
        <v>187</v>
      </c>
      <c r="P1137" s="27" t="s">
        <v>188</v>
      </c>
      <c r="Q1137" s="27" t="s">
        <v>89</v>
      </c>
      <c r="R1137" s="27" t="s">
        <v>82</v>
      </c>
      <c r="S1137" s="95" t="s">
        <v>11038</v>
      </c>
      <c r="T1137" s="31">
        <v>10</v>
      </c>
      <c r="U1137" s="31">
        <v>16</v>
      </c>
      <c r="V1137" s="89">
        <v>44698</v>
      </c>
      <c r="W1137" s="89">
        <v>46240</v>
      </c>
      <c r="X1137" s="27" t="s">
        <v>11039</v>
      </c>
      <c r="Y1137" s="72">
        <v>256</v>
      </c>
      <c r="Z1137" s="76">
        <v>0.195</v>
      </c>
      <c r="AA1137" s="28" t="s">
        <v>326</v>
      </c>
      <c r="AB1137" s="28" t="s">
        <v>82</v>
      </c>
      <c r="AC1137" s="28" t="s">
        <v>93</v>
      </c>
      <c r="AD1137" s="28" t="s">
        <v>94</v>
      </c>
      <c r="AE1137" s="28" t="s">
        <v>82</v>
      </c>
      <c r="AF1137" s="28" t="s">
        <v>82</v>
      </c>
      <c r="AG1137" s="28" t="s">
        <v>95</v>
      </c>
      <c r="AH1137" s="28" t="s">
        <v>82</v>
      </c>
      <c r="AI1137" s="28" t="s">
        <v>96</v>
      </c>
      <c r="AJ1137" s="28" t="s">
        <v>82</v>
      </c>
      <c r="AK1137" s="28" t="s">
        <v>82</v>
      </c>
      <c r="AL1137" s="28" t="s">
        <v>11040</v>
      </c>
      <c r="AM1137" s="28" t="s">
        <v>88</v>
      </c>
      <c r="AN1137" s="27" t="s">
        <v>98</v>
      </c>
      <c r="AO1137" s="72">
        <f>C1137*U1137+D1137</f>
        <v>0</v>
      </c>
      <c r="AP1137" s="27" t="s">
        <v>82</v>
      </c>
      <c r="AQ1137" s="27" t="s">
        <v>82</v>
      </c>
      <c r="AR1137" s="29" t="s">
        <v>82</v>
      </c>
      <c r="AS1137" s="29" t="s">
        <v>82</v>
      </c>
      <c r="AT1137" s="79" t="s">
        <v>82</v>
      </c>
      <c r="AW1137" s="80" t="s">
        <v>82</v>
      </c>
      <c r="AX1137" s="27" t="s">
        <v>82</v>
      </c>
      <c r="AY1137" s="27" t="s">
        <v>11041</v>
      </c>
      <c r="AZ1137" s="27" t="s">
        <v>82</v>
      </c>
      <c r="BA1137" s="27" t="s">
        <v>11042</v>
      </c>
      <c r="BB1137" s="27" t="s">
        <v>11043</v>
      </c>
      <c r="BC1137" s="27" t="s">
        <v>82</v>
      </c>
      <c r="BD1137" s="27" t="s">
        <v>11044</v>
      </c>
      <c r="BE1137" s="27" t="s">
        <v>82</v>
      </c>
      <c r="BF1137" s="27" t="s">
        <v>82</v>
      </c>
      <c r="BG1137" s="27" t="s">
        <v>11027</v>
      </c>
      <c r="BH1137" s="27" t="s">
        <v>128</v>
      </c>
      <c r="BI1137" s="27" t="s">
        <v>200</v>
      </c>
      <c r="BJ1137" s="27" t="s">
        <v>201</v>
      </c>
      <c r="BK1137" s="27" t="s">
        <v>381</v>
      </c>
      <c r="BL1137" s="27" t="s">
        <v>82</v>
      </c>
      <c r="BM1137" s="27" t="s">
        <v>82</v>
      </c>
      <c r="BN1137" s="27" t="s">
        <v>82</v>
      </c>
      <c r="BP1137" s="117">
        <f>AO1137*E1137</f>
        <v>0</v>
      </c>
      <c r="BQ1137" s="117">
        <f>AO1137*Z1137</f>
        <v>0</v>
      </c>
    </row>
    <row r="1138">
      <c r="A1138" s="48" t="s">
        <v>81</v>
      </c>
      <c r="B1138" s="48" t="s">
        <v>82</v>
      </c>
      <c r="C1138" s="58">
        <v>0</v>
      </c>
      <c r="D1138" s="58">
        <v>0</v>
      </c>
      <c r="E1138" s="64">
        <v>303.6</v>
      </c>
      <c r="F1138" s="26" t="s">
        <v>11045</v>
      </c>
      <c r="G1138" s="27" t="s">
        <v>11046</v>
      </c>
      <c r="H1138" s="27" t="s">
        <v>11047</v>
      </c>
      <c r="I1138" s="118" t="s">
        <v>11048</v>
      </c>
      <c r="J1138" s="94" t="s">
        <v>114</v>
      </c>
      <c r="L1138" s="27" t="s">
        <v>115</v>
      </c>
      <c r="M1138" s="27" t="s">
        <v>11049</v>
      </c>
      <c r="N1138" s="27" t="s">
        <v>88</v>
      </c>
      <c r="O1138" s="27" t="s">
        <v>117</v>
      </c>
      <c r="P1138" s="27" t="s">
        <v>323</v>
      </c>
      <c r="Q1138" s="27" t="s">
        <v>89</v>
      </c>
      <c r="R1138" s="27" t="s">
        <v>82</v>
      </c>
      <c r="S1138" s="95" t="s">
        <v>11050</v>
      </c>
      <c r="T1138" s="31">
        <v>10</v>
      </c>
      <c r="U1138" s="31">
        <v>6</v>
      </c>
      <c r="V1138" s="89">
        <v>45962</v>
      </c>
      <c r="W1138" s="89">
        <v>45962</v>
      </c>
      <c r="X1138" s="27" t="s">
        <v>11051</v>
      </c>
      <c r="Y1138" s="72">
        <v>224</v>
      </c>
      <c r="Z1138" s="76">
        <v>0.183</v>
      </c>
      <c r="AA1138" s="28" t="s">
        <v>326</v>
      </c>
      <c r="AB1138" s="28" t="s">
        <v>82</v>
      </c>
      <c r="AC1138" s="28" t="s">
        <v>327</v>
      </c>
      <c r="AD1138" s="28" t="s">
        <v>94</v>
      </c>
      <c r="AE1138" s="28" t="s">
        <v>82</v>
      </c>
      <c r="AF1138" s="28" t="s">
        <v>82</v>
      </c>
      <c r="AG1138" s="28" t="s">
        <v>95</v>
      </c>
      <c r="AH1138" s="28" t="s">
        <v>82</v>
      </c>
      <c r="AI1138" s="28" t="s">
        <v>96</v>
      </c>
      <c r="AJ1138" s="28" t="s">
        <v>82</v>
      </c>
      <c r="AK1138" s="28" t="s">
        <v>82</v>
      </c>
      <c r="AL1138" s="28" t="s">
        <v>11052</v>
      </c>
      <c r="AM1138" s="28" t="s">
        <v>88</v>
      </c>
      <c r="AN1138" s="27" t="s">
        <v>98</v>
      </c>
      <c r="AO1138" s="72">
        <f>C1138*U1138+D1138</f>
        <v>0</v>
      </c>
      <c r="AP1138" s="27" t="s">
        <v>82</v>
      </c>
      <c r="AQ1138" s="27" t="s">
        <v>82</v>
      </c>
      <c r="AR1138" s="29" t="s">
        <v>82</v>
      </c>
      <c r="AS1138" s="29" t="s">
        <v>82</v>
      </c>
      <c r="AT1138" s="79" t="s">
        <v>82</v>
      </c>
      <c r="AW1138" s="80" t="s">
        <v>82</v>
      </c>
      <c r="AX1138" s="27" t="s">
        <v>82</v>
      </c>
      <c r="AY1138" s="27" t="s">
        <v>11053</v>
      </c>
      <c r="AZ1138" s="27" t="s">
        <v>82</v>
      </c>
      <c r="BA1138" s="27" t="s">
        <v>82</v>
      </c>
      <c r="BB1138" s="27" t="s">
        <v>11054</v>
      </c>
      <c r="BC1138" s="27" t="s">
        <v>82</v>
      </c>
      <c r="BD1138" s="27" t="s">
        <v>82</v>
      </c>
      <c r="BE1138" s="27" t="s">
        <v>82</v>
      </c>
      <c r="BF1138" s="27" t="s">
        <v>82</v>
      </c>
      <c r="BG1138" s="27" t="s">
        <v>11047</v>
      </c>
      <c r="BH1138" s="27" t="s">
        <v>128</v>
      </c>
      <c r="BI1138" s="27" t="s">
        <v>200</v>
      </c>
      <c r="BJ1138" s="27" t="s">
        <v>201</v>
      </c>
      <c r="BK1138" s="27" t="s">
        <v>657</v>
      </c>
      <c r="BL1138" s="27" t="s">
        <v>82</v>
      </c>
      <c r="BM1138" s="27" t="s">
        <v>82</v>
      </c>
      <c r="BN1138" s="27" t="s">
        <v>82</v>
      </c>
      <c r="BP1138" s="117">
        <f>AO1138*E1138</f>
        <v>0</v>
      </c>
      <c r="BQ1138" s="117">
        <f>AO1138*Z1138</f>
        <v>0</v>
      </c>
    </row>
    <row r="1139">
      <c r="A1139" s="48" t="s">
        <v>81</v>
      </c>
      <c r="B1139" s="48" t="s">
        <v>82</v>
      </c>
      <c r="C1139" s="58">
        <v>0</v>
      </c>
      <c r="D1139" s="58">
        <v>0</v>
      </c>
      <c r="E1139" s="64">
        <v>303.6</v>
      </c>
      <c r="F1139" s="26" t="s">
        <v>11055</v>
      </c>
      <c r="G1139" s="27" t="s">
        <v>1855</v>
      </c>
      <c r="H1139" s="27" t="s">
        <v>11047</v>
      </c>
      <c r="I1139" s="118" t="s">
        <v>11056</v>
      </c>
      <c r="J1139" s="94" t="s">
        <v>614</v>
      </c>
      <c r="L1139" s="27" t="s">
        <v>115</v>
      </c>
      <c r="M1139" s="27" t="s">
        <v>11049</v>
      </c>
      <c r="N1139" s="27" t="s">
        <v>88</v>
      </c>
      <c r="O1139" s="27" t="s">
        <v>187</v>
      </c>
      <c r="P1139" s="27" t="s">
        <v>188</v>
      </c>
      <c r="Q1139" s="27" t="s">
        <v>89</v>
      </c>
      <c r="R1139" s="27" t="s">
        <v>82</v>
      </c>
      <c r="S1139" s="95" t="s">
        <v>11057</v>
      </c>
      <c r="T1139" s="31">
        <v>10</v>
      </c>
      <c r="U1139" s="31">
        <v>20</v>
      </c>
      <c r="V1139" s="89">
        <v>45962</v>
      </c>
      <c r="W1139" s="89">
        <v>46121</v>
      </c>
      <c r="X1139" s="27" t="s">
        <v>11058</v>
      </c>
      <c r="Y1139" s="72">
        <v>192</v>
      </c>
      <c r="Z1139" s="76">
        <v>0.147</v>
      </c>
      <c r="AA1139" s="28" t="s">
        <v>326</v>
      </c>
      <c r="AB1139" s="28" t="s">
        <v>82</v>
      </c>
      <c r="AC1139" s="28" t="s">
        <v>327</v>
      </c>
      <c r="AD1139" s="28" t="s">
        <v>94</v>
      </c>
      <c r="AE1139" s="28" t="s">
        <v>82</v>
      </c>
      <c r="AF1139" s="28" t="s">
        <v>82</v>
      </c>
      <c r="AG1139" s="28" t="s">
        <v>95</v>
      </c>
      <c r="AH1139" s="28" t="s">
        <v>82</v>
      </c>
      <c r="AI1139" s="28" t="s">
        <v>96</v>
      </c>
      <c r="AJ1139" s="28" t="s">
        <v>82</v>
      </c>
      <c r="AK1139" s="28" t="s">
        <v>82</v>
      </c>
      <c r="AL1139" s="28" t="s">
        <v>11059</v>
      </c>
      <c r="AM1139" s="28" t="s">
        <v>88</v>
      </c>
      <c r="AN1139" s="27" t="s">
        <v>98</v>
      </c>
      <c r="AO1139" s="72">
        <f>C1139*U1139+D1139</f>
        <v>0</v>
      </c>
      <c r="AP1139" s="27" t="s">
        <v>82</v>
      </c>
      <c r="AQ1139" s="27" t="s">
        <v>82</v>
      </c>
      <c r="AR1139" s="29" t="s">
        <v>82</v>
      </c>
      <c r="AS1139" s="29" t="s">
        <v>82</v>
      </c>
      <c r="AT1139" s="79" t="s">
        <v>82</v>
      </c>
      <c r="AW1139" s="80" t="s">
        <v>82</v>
      </c>
      <c r="AX1139" s="27" t="s">
        <v>82</v>
      </c>
      <c r="AY1139" s="27" t="s">
        <v>11060</v>
      </c>
      <c r="AZ1139" s="27" t="s">
        <v>82</v>
      </c>
      <c r="BA1139" s="27" t="s">
        <v>82</v>
      </c>
      <c r="BB1139" s="27" t="s">
        <v>11061</v>
      </c>
      <c r="BC1139" s="27" t="s">
        <v>82</v>
      </c>
      <c r="BD1139" s="27" t="s">
        <v>82</v>
      </c>
      <c r="BE1139" s="27" t="s">
        <v>82</v>
      </c>
      <c r="BF1139" s="27" t="s">
        <v>82</v>
      </c>
      <c r="BG1139" s="27" t="s">
        <v>11047</v>
      </c>
      <c r="BH1139" s="27" t="s">
        <v>128</v>
      </c>
      <c r="BI1139" s="27" t="s">
        <v>200</v>
      </c>
      <c r="BJ1139" s="27" t="s">
        <v>201</v>
      </c>
      <c r="BK1139" s="27" t="s">
        <v>657</v>
      </c>
      <c r="BL1139" s="27" t="s">
        <v>82</v>
      </c>
      <c r="BM1139" s="27" t="s">
        <v>82</v>
      </c>
      <c r="BN1139" s="27" t="s">
        <v>82</v>
      </c>
      <c r="BP1139" s="117">
        <f>AO1139*E1139</f>
        <v>0</v>
      </c>
      <c r="BQ1139" s="117">
        <f>AO1139*Z1139</f>
        <v>0</v>
      </c>
    </row>
    <row r="1140">
      <c r="A1140" s="48" t="s">
        <v>81</v>
      </c>
      <c r="B1140" s="48" t="s">
        <v>82</v>
      </c>
      <c r="C1140" s="58">
        <v>0</v>
      </c>
      <c r="D1140" s="58">
        <v>0</v>
      </c>
      <c r="E1140" s="64">
        <v>303.6</v>
      </c>
      <c r="F1140" s="26" t="s">
        <v>11062</v>
      </c>
      <c r="G1140" s="27" t="s">
        <v>11063</v>
      </c>
      <c r="H1140" s="27" t="s">
        <v>11047</v>
      </c>
      <c r="I1140" s="118" t="s">
        <v>11064</v>
      </c>
      <c r="J1140" s="94" t="s">
        <v>136</v>
      </c>
      <c r="L1140" s="27" t="s">
        <v>115</v>
      </c>
      <c r="M1140" s="27" t="s">
        <v>11049</v>
      </c>
      <c r="N1140" s="27" t="s">
        <v>88</v>
      </c>
      <c r="O1140" s="27" t="s">
        <v>187</v>
      </c>
      <c r="P1140" s="27" t="s">
        <v>188</v>
      </c>
      <c r="Q1140" s="27" t="s">
        <v>89</v>
      </c>
      <c r="R1140" s="27" t="s">
        <v>82</v>
      </c>
      <c r="S1140" s="95" t="s">
        <v>11065</v>
      </c>
      <c r="T1140" s="31">
        <v>10</v>
      </c>
      <c r="U1140" s="31">
        <v>20</v>
      </c>
      <c r="V1140" s="89">
        <v>46199</v>
      </c>
      <c r="W1140" s="89">
        <v>46199</v>
      </c>
      <c r="X1140" s="27" t="s">
        <v>11066</v>
      </c>
      <c r="Y1140" s="72">
        <v>192</v>
      </c>
      <c r="Z1140" s="76">
        <v>0.151</v>
      </c>
      <c r="AA1140" s="28" t="s">
        <v>326</v>
      </c>
      <c r="AB1140" s="28" t="s">
        <v>82</v>
      </c>
      <c r="AC1140" s="28" t="s">
        <v>327</v>
      </c>
      <c r="AD1140" s="28" t="s">
        <v>94</v>
      </c>
      <c r="AE1140" s="28" t="s">
        <v>82</v>
      </c>
      <c r="AF1140" s="28" t="s">
        <v>82</v>
      </c>
      <c r="AG1140" s="28" t="s">
        <v>95</v>
      </c>
      <c r="AH1140" s="28" t="s">
        <v>82</v>
      </c>
      <c r="AI1140" s="28" t="s">
        <v>96</v>
      </c>
      <c r="AJ1140" s="28" t="s">
        <v>82</v>
      </c>
      <c r="AK1140" s="28" t="s">
        <v>82</v>
      </c>
      <c r="AL1140" s="28" t="s">
        <v>11067</v>
      </c>
      <c r="AM1140" s="28" t="s">
        <v>88</v>
      </c>
      <c r="AN1140" s="27" t="s">
        <v>98</v>
      </c>
      <c r="AO1140" s="72">
        <f>C1140*U1140+D1140</f>
        <v>0</v>
      </c>
      <c r="AP1140" s="27" t="s">
        <v>82</v>
      </c>
      <c r="AQ1140" s="27" t="s">
        <v>82</v>
      </c>
      <c r="AR1140" s="29" t="s">
        <v>82</v>
      </c>
      <c r="AS1140" s="29" t="s">
        <v>82</v>
      </c>
      <c r="AT1140" s="79" t="s">
        <v>82</v>
      </c>
      <c r="AW1140" s="80" t="s">
        <v>82</v>
      </c>
      <c r="AX1140" s="27" t="s">
        <v>82</v>
      </c>
      <c r="AY1140" s="27" t="s">
        <v>11068</v>
      </c>
      <c r="AZ1140" s="27" t="s">
        <v>82</v>
      </c>
      <c r="BA1140" s="27" t="s">
        <v>82</v>
      </c>
      <c r="BB1140" s="27" t="s">
        <v>11069</v>
      </c>
      <c r="BC1140" s="27" t="s">
        <v>82</v>
      </c>
      <c r="BD1140" s="27" t="s">
        <v>82</v>
      </c>
      <c r="BE1140" s="27" t="s">
        <v>82</v>
      </c>
      <c r="BF1140" s="27" t="s">
        <v>82</v>
      </c>
      <c r="BG1140" s="27" t="s">
        <v>11047</v>
      </c>
      <c r="BH1140" s="27" t="s">
        <v>128</v>
      </c>
      <c r="BI1140" s="27" t="s">
        <v>200</v>
      </c>
      <c r="BJ1140" s="27" t="s">
        <v>412</v>
      </c>
      <c r="BK1140" s="27" t="s">
        <v>413</v>
      </c>
      <c r="BL1140" s="27" t="s">
        <v>82</v>
      </c>
      <c r="BM1140" s="27" t="s">
        <v>82</v>
      </c>
      <c r="BN1140" s="27" t="s">
        <v>82</v>
      </c>
      <c r="BP1140" s="117">
        <f>AO1140*E1140</f>
        <v>0</v>
      </c>
      <c r="BQ1140" s="117">
        <f>AO1140*Z1140</f>
        <v>0</v>
      </c>
    </row>
    <row r="1141">
      <c r="A1141" s="48" t="s">
        <v>81</v>
      </c>
      <c r="B1141" s="48" t="s">
        <v>82</v>
      </c>
      <c r="C1141" s="58">
        <v>0</v>
      </c>
      <c r="D1141" s="58">
        <v>0</v>
      </c>
      <c r="E1141" s="64">
        <v>358.6</v>
      </c>
      <c r="F1141" s="26" t="s">
        <v>11070</v>
      </c>
      <c r="G1141" s="27" t="s">
        <v>6249</v>
      </c>
      <c r="H1141" s="27" t="s">
        <v>11047</v>
      </c>
      <c r="I1141" s="118" t="s">
        <v>11071</v>
      </c>
      <c r="J1141" s="94" t="s">
        <v>614</v>
      </c>
      <c r="L1141" s="27" t="s">
        <v>115</v>
      </c>
      <c r="M1141" s="27" t="s">
        <v>8217</v>
      </c>
      <c r="N1141" s="27" t="s">
        <v>88</v>
      </c>
      <c r="O1141" s="27" t="s">
        <v>187</v>
      </c>
      <c r="P1141" s="27" t="s">
        <v>188</v>
      </c>
      <c r="Q1141" s="27" t="s">
        <v>89</v>
      </c>
      <c r="R1141" s="27" t="s">
        <v>82</v>
      </c>
      <c r="S1141" s="95" t="s">
        <v>11072</v>
      </c>
      <c r="T1141" s="31">
        <v>10</v>
      </c>
      <c r="U1141" s="31">
        <v>16</v>
      </c>
      <c r="V1141" s="89">
        <v>45962</v>
      </c>
      <c r="W1141" s="89">
        <v>46118</v>
      </c>
      <c r="X1141" s="27" t="s">
        <v>11073</v>
      </c>
      <c r="Y1141" s="72">
        <v>448</v>
      </c>
      <c r="Z1141" s="76">
        <v>0.256</v>
      </c>
      <c r="AA1141" s="28" t="s">
        <v>326</v>
      </c>
      <c r="AB1141" s="28" t="s">
        <v>82</v>
      </c>
      <c r="AC1141" s="28" t="s">
        <v>327</v>
      </c>
      <c r="AD1141" s="28" t="s">
        <v>94</v>
      </c>
      <c r="AE1141" s="28" t="s">
        <v>82</v>
      </c>
      <c r="AF1141" s="28" t="s">
        <v>82</v>
      </c>
      <c r="AG1141" s="28" t="s">
        <v>95</v>
      </c>
      <c r="AH1141" s="28" t="s">
        <v>82</v>
      </c>
      <c r="AI1141" s="28" t="s">
        <v>96</v>
      </c>
      <c r="AJ1141" s="28" t="s">
        <v>82</v>
      </c>
      <c r="AK1141" s="28" t="s">
        <v>82</v>
      </c>
      <c r="AL1141" s="28" t="s">
        <v>11074</v>
      </c>
      <c r="AM1141" s="28" t="s">
        <v>88</v>
      </c>
      <c r="AN1141" s="27" t="s">
        <v>98</v>
      </c>
      <c r="AO1141" s="72">
        <f>C1141*U1141+D1141</f>
        <v>0</v>
      </c>
      <c r="AP1141" s="27" t="s">
        <v>82</v>
      </c>
      <c r="AQ1141" s="27" t="s">
        <v>82</v>
      </c>
      <c r="AR1141" s="29" t="s">
        <v>82</v>
      </c>
      <c r="AS1141" s="29" t="s">
        <v>82</v>
      </c>
      <c r="AT1141" s="79" t="s">
        <v>82</v>
      </c>
      <c r="AW1141" s="80" t="s">
        <v>82</v>
      </c>
      <c r="AX1141" s="27" t="s">
        <v>82</v>
      </c>
      <c r="AY1141" s="27" t="s">
        <v>11075</v>
      </c>
      <c r="AZ1141" s="27" t="s">
        <v>82</v>
      </c>
      <c r="BA1141" s="27" t="s">
        <v>11076</v>
      </c>
      <c r="BB1141" s="27" t="s">
        <v>11077</v>
      </c>
      <c r="BC1141" s="27" t="s">
        <v>82</v>
      </c>
      <c r="BD1141" s="27" t="s">
        <v>82</v>
      </c>
      <c r="BE1141" s="27" t="s">
        <v>82</v>
      </c>
      <c r="BF1141" s="27" t="s">
        <v>82</v>
      </c>
      <c r="BG1141" s="27" t="s">
        <v>11047</v>
      </c>
      <c r="BH1141" s="27" t="s">
        <v>128</v>
      </c>
      <c r="BI1141" s="27" t="s">
        <v>200</v>
      </c>
      <c r="BJ1141" s="27" t="s">
        <v>412</v>
      </c>
      <c r="BK1141" s="27" t="s">
        <v>413</v>
      </c>
      <c r="BL1141" s="27" t="s">
        <v>82</v>
      </c>
      <c r="BM1141" s="27" t="s">
        <v>82</v>
      </c>
      <c r="BN1141" s="27" t="s">
        <v>82</v>
      </c>
      <c r="BP1141" s="117">
        <f>AO1141*E1141</f>
        <v>0</v>
      </c>
      <c r="BQ1141" s="117">
        <f>AO1141*Z1141</f>
        <v>0</v>
      </c>
    </row>
    <row r="1142">
      <c r="A1142" s="48" t="s">
        <v>81</v>
      </c>
      <c r="B1142" s="48" t="s">
        <v>82</v>
      </c>
      <c r="C1142" s="58">
        <v>0</v>
      </c>
      <c r="D1142" s="58">
        <v>0</v>
      </c>
      <c r="E1142" s="64">
        <v>1102.2</v>
      </c>
      <c r="F1142" s="26" t="s">
        <v>11078</v>
      </c>
      <c r="G1142" s="27" t="s">
        <v>11079</v>
      </c>
      <c r="H1142" s="27" t="s">
        <v>11080</v>
      </c>
      <c r="I1142" s="118" t="s">
        <v>11081</v>
      </c>
      <c r="J1142" s="94" t="s">
        <v>363</v>
      </c>
      <c r="L1142" s="27" t="s">
        <v>82</v>
      </c>
      <c r="M1142" s="27" t="s">
        <v>780</v>
      </c>
      <c r="N1142" s="27" t="s">
        <v>88</v>
      </c>
      <c r="O1142" s="27" t="s">
        <v>241</v>
      </c>
      <c r="P1142" s="27" t="s">
        <v>242</v>
      </c>
      <c r="Q1142" s="27" t="s">
        <v>89</v>
      </c>
      <c r="R1142" s="27" t="s">
        <v>82</v>
      </c>
      <c r="S1142" s="95" t="s">
        <v>11082</v>
      </c>
      <c r="T1142" s="31">
        <v>10</v>
      </c>
      <c r="U1142" s="31">
        <v>8</v>
      </c>
      <c r="V1142" s="89">
        <v>45058</v>
      </c>
      <c r="W1142" s="89">
        <v>45366</v>
      </c>
      <c r="X1142" s="27" t="s">
        <v>11083</v>
      </c>
      <c r="Y1142" s="72">
        <v>160</v>
      </c>
      <c r="Z1142" s="76">
        <v>0.405</v>
      </c>
      <c r="AA1142" s="28" t="s">
        <v>245</v>
      </c>
      <c r="AB1142" s="28" t="s">
        <v>82</v>
      </c>
      <c r="AC1142" s="28" t="s">
        <v>192</v>
      </c>
      <c r="AD1142" s="28" t="s">
        <v>123</v>
      </c>
      <c r="AE1142" s="28" t="s">
        <v>82</v>
      </c>
      <c r="AF1142" s="28" t="s">
        <v>82</v>
      </c>
      <c r="AG1142" s="28" t="s">
        <v>95</v>
      </c>
      <c r="AH1142" s="28" t="s">
        <v>82</v>
      </c>
      <c r="AI1142" s="28" t="s">
        <v>96</v>
      </c>
      <c r="AJ1142" s="28" t="s">
        <v>82</v>
      </c>
      <c r="AK1142" s="28" t="s">
        <v>82</v>
      </c>
      <c r="AL1142" s="28" t="s">
        <v>11084</v>
      </c>
      <c r="AM1142" s="28" t="s">
        <v>88</v>
      </c>
      <c r="AN1142" s="27" t="s">
        <v>98</v>
      </c>
      <c r="AO1142" s="72">
        <f>C1142*U1142+D1142</f>
        <v>0</v>
      </c>
      <c r="AP1142" s="27" t="s">
        <v>82</v>
      </c>
      <c r="AQ1142" s="27" t="s">
        <v>82</v>
      </c>
      <c r="AR1142" s="29" t="s">
        <v>82</v>
      </c>
      <c r="AS1142" s="29" t="s">
        <v>82</v>
      </c>
      <c r="AT1142" s="79" t="s">
        <v>82</v>
      </c>
      <c r="AW1142" s="80" t="s">
        <v>82</v>
      </c>
      <c r="AX1142" s="27" t="s">
        <v>82</v>
      </c>
      <c r="AY1142" s="27" t="s">
        <v>11085</v>
      </c>
      <c r="AZ1142" s="27" t="s">
        <v>82</v>
      </c>
      <c r="BA1142" s="27" t="s">
        <v>11086</v>
      </c>
      <c r="BB1142" s="27" t="s">
        <v>11087</v>
      </c>
      <c r="BC1142" s="27" t="s">
        <v>82</v>
      </c>
      <c r="BD1142" s="27" t="s">
        <v>11088</v>
      </c>
      <c r="BE1142" s="27" t="s">
        <v>11089</v>
      </c>
      <c r="BF1142" s="27" t="s">
        <v>82</v>
      </c>
      <c r="BG1142" s="27" t="s">
        <v>11080</v>
      </c>
      <c r="BH1142" s="27" t="s">
        <v>99</v>
      </c>
      <c r="BI1142" s="27" t="s">
        <v>2870</v>
      </c>
      <c r="BJ1142" s="27" t="s">
        <v>8841</v>
      </c>
      <c r="BK1142" s="27" t="s">
        <v>8841</v>
      </c>
      <c r="BL1142" s="27" t="s">
        <v>82</v>
      </c>
      <c r="BM1142" s="27" t="s">
        <v>82</v>
      </c>
      <c r="BN1142" s="27" t="s">
        <v>82</v>
      </c>
      <c r="BP1142" s="117">
        <f>AO1142*E1142</f>
        <v>0</v>
      </c>
      <c r="BQ1142" s="117">
        <f>AO1142*Z1142</f>
        <v>0</v>
      </c>
    </row>
    <row r="1143">
      <c r="A1143" s="48" t="s">
        <v>81</v>
      </c>
      <c r="B1143" s="48" t="s">
        <v>82</v>
      </c>
      <c r="C1143" s="58">
        <v>0</v>
      </c>
      <c r="D1143" s="58">
        <v>0</v>
      </c>
      <c r="E1143" s="64">
        <v>1155</v>
      </c>
      <c r="F1143" s="26" t="s">
        <v>11090</v>
      </c>
      <c r="G1143" s="27" t="s">
        <v>11091</v>
      </c>
      <c r="H1143" s="27" t="s">
        <v>11092</v>
      </c>
      <c r="I1143" s="118" t="s">
        <v>11093</v>
      </c>
      <c r="J1143" s="94" t="s">
        <v>114</v>
      </c>
      <c r="L1143" s="27" t="s">
        <v>82</v>
      </c>
      <c r="M1143" s="27" t="s">
        <v>227</v>
      </c>
      <c r="N1143" s="27" t="s">
        <v>88</v>
      </c>
      <c r="O1143" s="27" t="s">
        <v>1945</v>
      </c>
      <c r="P1143" s="27" t="s">
        <v>1945</v>
      </c>
      <c r="Q1143" s="27" t="s">
        <v>89</v>
      </c>
      <c r="R1143" s="27" t="s">
        <v>82</v>
      </c>
      <c r="S1143" s="95" t="s">
        <v>11094</v>
      </c>
      <c r="T1143" s="31">
        <v>10</v>
      </c>
      <c r="U1143" s="31">
        <v>8</v>
      </c>
      <c r="V1143" s="89">
        <v>45418</v>
      </c>
      <c r="W1143" s="89">
        <v>45418</v>
      </c>
      <c r="X1143" s="27" t="s">
        <v>11095</v>
      </c>
      <c r="Y1143" s="72">
        <v>328</v>
      </c>
      <c r="Z1143" s="76">
        <v>0.7</v>
      </c>
      <c r="AA1143" s="28" t="s">
        <v>1004</v>
      </c>
      <c r="AB1143" s="28" t="s">
        <v>82</v>
      </c>
      <c r="AC1143" s="28" t="s">
        <v>1005</v>
      </c>
      <c r="AD1143" s="28" t="s">
        <v>123</v>
      </c>
      <c r="AE1143" s="28" t="s">
        <v>82</v>
      </c>
      <c r="AF1143" s="28" t="s">
        <v>82</v>
      </c>
      <c r="AG1143" s="28" t="s">
        <v>95</v>
      </c>
      <c r="AH1143" s="28" t="s">
        <v>82</v>
      </c>
      <c r="AI1143" s="28" t="s">
        <v>96</v>
      </c>
      <c r="AJ1143" s="28" t="s">
        <v>82</v>
      </c>
      <c r="AK1143" s="28" t="s">
        <v>82</v>
      </c>
      <c r="AL1143" s="28" t="s">
        <v>11096</v>
      </c>
      <c r="AM1143" s="28" t="s">
        <v>88</v>
      </c>
      <c r="AN1143" s="27" t="s">
        <v>98</v>
      </c>
      <c r="AO1143" s="72">
        <f>C1143*U1143+D1143</f>
        <v>0</v>
      </c>
      <c r="AP1143" s="27" t="s">
        <v>82</v>
      </c>
      <c r="AQ1143" s="27" t="s">
        <v>82</v>
      </c>
      <c r="AR1143" s="29" t="s">
        <v>82</v>
      </c>
      <c r="AS1143" s="29" t="s">
        <v>82</v>
      </c>
      <c r="AT1143" s="79" t="s">
        <v>82</v>
      </c>
      <c r="AW1143" s="80" t="s">
        <v>82</v>
      </c>
      <c r="AX1143" s="27" t="s">
        <v>82</v>
      </c>
      <c r="AY1143" s="27" t="s">
        <v>11097</v>
      </c>
      <c r="AZ1143" s="27" t="s">
        <v>82</v>
      </c>
      <c r="BA1143" s="27" t="s">
        <v>11098</v>
      </c>
      <c r="BB1143" s="27" t="s">
        <v>11099</v>
      </c>
      <c r="BC1143" s="27" t="s">
        <v>82</v>
      </c>
      <c r="BD1143" s="27" t="s">
        <v>11100</v>
      </c>
      <c r="BE1143" s="27" t="s">
        <v>11101</v>
      </c>
      <c r="BF1143" s="27" t="s">
        <v>82</v>
      </c>
      <c r="BG1143" s="27" t="s">
        <v>11102</v>
      </c>
      <c r="BH1143" s="27" t="s">
        <v>1500</v>
      </c>
      <c r="BI1143" s="27" t="s">
        <v>2676</v>
      </c>
      <c r="BJ1143" s="27" t="s">
        <v>2677</v>
      </c>
      <c r="BK1143" s="27" t="s">
        <v>2677</v>
      </c>
      <c r="BL1143" s="27" t="s">
        <v>82</v>
      </c>
      <c r="BM1143" s="27" t="s">
        <v>82</v>
      </c>
      <c r="BN1143" s="27" t="s">
        <v>82</v>
      </c>
      <c r="BP1143" s="117">
        <f>AO1143*E1143</f>
        <v>0</v>
      </c>
      <c r="BQ1143" s="117">
        <f>AO1143*Z1143</f>
        <v>0</v>
      </c>
    </row>
    <row r="1144">
      <c r="A1144" s="48" t="s">
        <v>81</v>
      </c>
      <c r="B1144" s="48" t="s">
        <v>82</v>
      </c>
      <c r="C1144" s="58">
        <v>0</v>
      </c>
      <c r="D1144" s="58">
        <v>0</v>
      </c>
      <c r="E1144" s="64">
        <v>1155</v>
      </c>
      <c r="F1144" s="26" t="s">
        <v>11103</v>
      </c>
      <c r="G1144" s="27" t="s">
        <v>11091</v>
      </c>
      <c r="H1144" s="27" t="s">
        <v>11092</v>
      </c>
      <c r="I1144" s="118" t="s">
        <v>11104</v>
      </c>
      <c r="J1144" s="94" t="s">
        <v>114</v>
      </c>
      <c r="L1144" s="27" t="s">
        <v>82</v>
      </c>
      <c r="M1144" s="27" t="s">
        <v>227</v>
      </c>
      <c r="N1144" s="27" t="s">
        <v>88</v>
      </c>
      <c r="O1144" s="27" t="s">
        <v>1499</v>
      </c>
      <c r="P1144" s="27" t="s">
        <v>1500</v>
      </c>
      <c r="Q1144" s="27" t="s">
        <v>89</v>
      </c>
      <c r="R1144" s="27" t="s">
        <v>82</v>
      </c>
      <c r="S1144" s="95" t="s">
        <v>11105</v>
      </c>
      <c r="T1144" s="31">
        <v>10</v>
      </c>
      <c r="U1144" s="31">
        <v>8</v>
      </c>
      <c r="V1144" s="89">
        <v>45525</v>
      </c>
      <c r="W1144" s="89">
        <v>45525</v>
      </c>
      <c r="X1144" s="27" t="s">
        <v>11106</v>
      </c>
      <c r="Y1144" s="72">
        <v>328</v>
      </c>
      <c r="Z1144" s="76">
        <v>0.698</v>
      </c>
      <c r="AA1144" s="28" t="s">
        <v>1004</v>
      </c>
      <c r="AB1144" s="28" t="s">
        <v>82</v>
      </c>
      <c r="AC1144" s="28" t="s">
        <v>1005</v>
      </c>
      <c r="AD1144" s="28" t="s">
        <v>123</v>
      </c>
      <c r="AE1144" s="28" t="s">
        <v>82</v>
      </c>
      <c r="AF1144" s="28" t="s">
        <v>82</v>
      </c>
      <c r="AG1144" s="28" t="s">
        <v>95</v>
      </c>
      <c r="AH1144" s="28" t="s">
        <v>82</v>
      </c>
      <c r="AI1144" s="28" t="s">
        <v>96</v>
      </c>
      <c r="AJ1144" s="28" t="s">
        <v>82</v>
      </c>
      <c r="AK1144" s="28" t="s">
        <v>82</v>
      </c>
      <c r="AL1144" s="28" t="s">
        <v>11107</v>
      </c>
      <c r="AM1144" s="28" t="s">
        <v>88</v>
      </c>
      <c r="AN1144" s="27" t="s">
        <v>98</v>
      </c>
      <c r="AO1144" s="72">
        <f>C1144*U1144+D1144</f>
        <v>0</v>
      </c>
      <c r="AP1144" s="27" t="s">
        <v>82</v>
      </c>
      <c r="AQ1144" s="27" t="s">
        <v>82</v>
      </c>
      <c r="AR1144" s="29" t="s">
        <v>82</v>
      </c>
      <c r="AS1144" s="29" t="s">
        <v>82</v>
      </c>
      <c r="AT1144" s="79" t="s">
        <v>82</v>
      </c>
      <c r="AW1144" s="80" t="s">
        <v>82</v>
      </c>
      <c r="AX1144" s="27" t="s">
        <v>82</v>
      </c>
      <c r="AY1144" s="27" t="s">
        <v>11108</v>
      </c>
      <c r="AZ1144" s="27" t="s">
        <v>82</v>
      </c>
      <c r="BA1144" s="27" t="s">
        <v>11109</v>
      </c>
      <c r="BB1144" s="27" t="s">
        <v>11110</v>
      </c>
      <c r="BC1144" s="27" t="s">
        <v>82</v>
      </c>
      <c r="BD1144" s="27" t="s">
        <v>82</v>
      </c>
      <c r="BE1144" s="27" t="s">
        <v>11111</v>
      </c>
      <c r="BF1144" s="27" t="s">
        <v>82</v>
      </c>
      <c r="BG1144" s="27" t="s">
        <v>11102</v>
      </c>
      <c r="BH1144" s="27" t="s">
        <v>1500</v>
      </c>
      <c r="BI1144" s="27" t="s">
        <v>2676</v>
      </c>
      <c r="BJ1144" s="27" t="s">
        <v>2677</v>
      </c>
      <c r="BK1144" s="27" t="s">
        <v>2677</v>
      </c>
      <c r="BL1144" s="27" t="s">
        <v>82</v>
      </c>
      <c r="BM1144" s="27" t="s">
        <v>82</v>
      </c>
      <c r="BN1144" s="27" t="s">
        <v>82</v>
      </c>
      <c r="BP1144" s="117">
        <f>AO1144*E1144</f>
        <v>0</v>
      </c>
      <c r="BQ1144" s="117">
        <f>AO1144*Z1144</f>
        <v>0</v>
      </c>
    </row>
    <row r="1145">
      <c r="A1145" s="48" t="s">
        <v>81</v>
      </c>
      <c r="B1145" s="48" t="s">
        <v>82</v>
      </c>
      <c r="C1145" s="58">
        <v>0</v>
      </c>
      <c r="D1145" s="58">
        <v>0</v>
      </c>
      <c r="E1145" s="64">
        <v>1326.6</v>
      </c>
      <c r="F1145" s="26" t="s">
        <v>11112</v>
      </c>
      <c r="G1145" s="27" t="s">
        <v>11091</v>
      </c>
      <c r="H1145" s="27" t="s">
        <v>11092</v>
      </c>
      <c r="I1145" s="118" t="s">
        <v>11113</v>
      </c>
      <c r="J1145" s="94" t="s">
        <v>114</v>
      </c>
      <c r="L1145" s="27" t="s">
        <v>82</v>
      </c>
      <c r="M1145" s="27" t="s">
        <v>1800</v>
      </c>
      <c r="N1145" s="27" t="s">
        <v>88</v>
      </c>
      <c r="O1145" s="27" t="s">
        <v>1945</v>
      </c>
      <c r="P1145" s="27" t="s">
        <v>11114</v>
      </c>
      <c r="Q1145" s="27" t="s">
        <v>89</v>
      </c>
      <c r="R1145" s="27" t="s">
        <v>82</v>
      </c>
      <c r="S1145" s="95" t="s">
        <v>11115</v>
      </c>
      <c r="T1145" s="31">
        <v>10</v>
      </c>
      <c r="U1145" s="31">
        <v>6</v>
      </c>
      <c r="V1145" s="89">
        <v>45695</v>
      </c>
      <c r="W1145" s="89">
        <v>45695</v>
      </c>
      <c r="X1145" s="27" t="s">
        <v>11116</v>
      </c>
      <c r="Y1145" s="72">
        <v>320</v>
      </c>
      <c r="Z1145" s="76">
        <v>0.697</v>
      </c>
      <c r="AA1145" s="28" t="s">
        <v>1004</v>
      </c>
      <c r="AB1145" s="28" t="s">
        <v>82</v>
      </c>
      <c r="AC1145" s="28" t="s">
        <v>1005</v>
      </c>
      <c r="AD1145" s="28" t="s">
        <v>123</v>
      </c>
      <c r="AE1145" s="28" t="s">
        <v>82</v>
      </c>
      <c r="AF1145" s="28" t="s">
        <v>82</v>
      </c>
      <c r="AG1145" s="28" t="s">
        <v>95</v>
      </c>
      <c r="AH1145" s="28" t="s">
        <v>82</v>
      </c>
      <c r="AI1145" s="28" t="s">
        <v>96</v>
      </c>
      <c r="AJ1145" s="28" t="s">
        <v>82</v>
      </c>
      <c r="AK1145" s="28" t="s">
        <v>82</v>
      </c>
      <c r="AL1145" s="28" t="s">
        <v>11117</v>
      </c>
      <c r="AM1145" s="28" t="s">
        <v>88</v>
      </c>
      <c r="AN1145" s="27" t="s">
        <v>98</v>
      </c>
      <c r="AO1145" s="72">
        <f>C1145*U1145+D1145</f>
        <v>0</v>
      </c>
      <c r="AP1145" s="27" t="s">
        <v>82</v>
      </c>
      <c r="AQ1145" s="27" t="s">
        <v>82</v>
      </c>
      <c r="AR1145" s="29" t="s">
        <v>82</v>
      </c>
      <c r="AS1145" s="29" t="s">
        <v>82</v>
      </c>
      <c r="AT1145" s="79" t="s">
        <v>82</v>
      </c>
      <c r="AW1145" s="80" t="s">
        <v>82</v>
      </c>
      <c r="AX1145" s="27" t="s">
        <v>82</v>
      </c>
      <c r="AY1145" s="27" t="s">
        <v>11118</v>
      </c>
      <c r="AZ1145" s="27" t="s">
        <v>82</v>
      </c>
      <c r="BA1145" s="27" t="s">
        <v>11119</v>
      </c>
      <c r="BB1145" s="27" t="s">
        <v>11120</v>
      </c>
      <c r="BC1145" s="27" t="s">
        <v>82</v>
      </c>
      <c r="BD1145" s="27" t="s">
        <v>82</v>
      </c>
      <c r="BE1145" s="27" t="s">
        <v>11121</v>
      </c>
      <c r="BF1145" s="27" t="s">
        <v>82</v>
      </c>
      <c r="BG1145" s="27" t="s">
        <v>11102</v>
      </c>
      <c r="BH1145" s="27" t="s">
        <v>1500</v>
      </c>
      <c r="BI1145" s="27" t="s">
        <v>2676</v>
      </c>
      <c r="BJ1145" s="27" t="s">
        <v>2677</v>
      </c>
      <c r="BK1145" s="27" t="s">
        <v>2677</v>
      </c>
      <c r="BL1145" s="27" t="s">
        <v>82</v>
      </c>
      <c r="BM1145" s="27" t="s">
        <v>82</v>
      </c>
      <c r="BN1145" s="27" t="s">
        <v>82</v>
      </c>
      <c r="BP1145" s="117">
        <f>AO1145*E1145</f>
        <v>0</v>
      </c>
      <c r="BQ1145" s="117">
        <f>AO1145*Z1145</f>
        <v>0</v>
      </c>
    </row>
    <row r="1146">
      <c r="A1146" s="48" t="s">
        <v>81</v>
      </c>
      <c r="B1146" s="48" t="s">
        <v>82</v>
      </c>
      <c r="C1146" s="58">
        <v>0</v>
      </c>
      <c r="D1146" s="58">
        <v>0</v>
      </c>
      <c r="E1146" s="64">
        <v>633.6</v>
      </c>
      <c r="F1146" s="26" t="s">
        <v>11122</v>
      </c>
      <c r="G1146" s="27" t="s">
        <v>11123</v>
      </c>
      <c r="H1146" s="27" t="s">
        <v>11124</v>
      </c>
      <c r="I1146" s="118" t="s">
        <v>11125</v>
      </c>
      <c r="J1146" s="94" t="s">
        <v>114</v>
      </c>
      <c r="L1146" s="27" t="s">
        <v>115</v>
      </c>
      <c r="M1146" s="27" t="s">
        <v>1857</v>
      </c>
      <c r="N1146" s="27" t="s">
        <v>88</v>
      </c>
      <c r="O1146" s="27" t="s">
        <v>187</v>
      </c>
      <c r="P1146" s="27" t="s">
        <v>188</v>
      </c>
      <c r="Q1146" s="27" t="s">
        <v>89</v>
      </c>
      <c r="R1146" s="27" t="s">
        <v>82</v>
      </c>
      <c r="S1146" s="95" t="s">
        <v>11126</v>
      </c>
      <c r="T1146" s="31">
        <v>10</v>
      </c>
      <c r="U1146" s="31">
        <v>14</v>
      </c>
      <c r="V1146" s="89">
        <v>45477</v>
      </c>
      <c r="W1146" s="89">
        <v>45477</v>
      </c>
      <c r="X1146" s="27" t="s">
        <v>11127</v>
      </c>
      <c r="Y1146" s="72">
        <v>272</v>
      </c>
      <c r="Z1146" s="76">
        <v>0.37</v>
      </c>
      <c r="AA1146" s="28" t="s">
        <v>191</v>
      </c>
      <c r="AB1146" s="28" t="s">
        <v>82</v>
      </c>
      <c r="AC1146" s="28" t="s">
        <v>192</v>
      </c>
      <c r="AD1146" s="28" t="s">
        <v>123</v>
      </c>
      <c r="AE1146" s="28" t="s">
        <v>82</v>
      </c>
      <c r="AF1146" s="28" t="s">
        <v>82</v>
      </c>
      <c r="AG1146" s="28" t="s">
        <v>95</v>
      </c>
      <c r="AH1146" s="28" t="s">
        <v>82</v>
      </c>
      <c r="AI1146" s="28" t="s">
        <v>96</v>
      </c>
      <c r="AJ1146" s="28" t="s">
        <v>82</v>
      </c>
      <c r="AK1146" s="28" t="s">
        <v>82</v>
      </c>
      <c r="AL1146" s="28" t="s">
        <v>11128</v>
      </c>
      <c r="AM1146" s="28" t="s">
        <v>88</v>
      </c>
      <c r="AN1146" s="27" t="s">
        <v>98</v>
      </c>
      <c r="AO1146" s="72">
        <f>C1146*U1146+D1146</f>
        <v>0</v>
      </c>
      <c r="AP1146" s="27" t="s">
        <v>82</v>
      </c>
      <c r="AQ1146" s="27" t="s">
        <v>82</v>
      </c>
      <c r="AR1146" s="29" t="s">
        <v>82</v>
      </c>
      <c r="AS1146" s="29" t="s">
        <v>82</v>
      </c>
      <c r="AT1146" s="79" t="s">
        <v>82</v>
      </c>
      <c r="AW1146" s="80" t="s">
        <v>82</v>
      </c>
      <c r="AX1146" s="27" t="s">
        <v>82</v>
      </c>
      <c r="AY1146" s="27" t="s">
        <v>11129</v>
      </c>
      <c r="AZ1146" s="27" t="s">
        <v>82</v>
      </c>
      <c r="BA1146" s="27" t="s">
        <v>11130</v>
      </c>
      <c r="BB1146" s="27" t="s">
        <v>11131</v>
      </c>
      <c r="BC1146" s="27" t="s">
        <v>82</v>
      </c>
      <c r="BD1146" s="27" t="s">
        <v>11132</v>
      </c>
      <c r="BE1146" s="27" t="s">
        <v>82</v>
      </c>
      <c r="BF1146" s="27" t="s">
        <v>82</v>
      </c>
      <c r="BG1146" s="27" t="s">
        <v>11124</v>
      </c>
      <c r="BH1146" s="27" t="s">
        <v>128</v>
      </c>
      <c r="BI1146" s="27" t="s">
        <v>489</v>
      </c>
      <c r="BJ1146" s="27" t="s">
        <v>490</v>
      </c>
      <c r="BK1146" s="27" t="s">
        <v>491</v>
      </c>
      <c r="BL1146" s="27" t="s">
        <v>82</v>
      </c>
      <c r="BM1146" s="27" t="s">
        <v>82</v>
      </c>
      <c r="BN1146" s="27" t="s">
        <v>82</v>
      </c>
      <c r="BP1146" s="117">
        <f>AO1146*E1146</f>
        <v>0</v>
      </c>
      <c r="BQ1146" s="117">
        <f>AO1146*Z1146</f>
        <v>0</v>
      </c>
    </row>
    <row r="1147">
      <c r="A1147" s="48" t="s">
        <v>81</v>
      </c>
      <c r="B1147" s="48" t="s">
        <v>82</v>
      </c>
      <c r="C1147" s="58">
        <v>0</v>
      </c>
      <c r="D1147" s="58">
        <v>0</v>
      </c>
      <c r="E1147" s="64">
        <v>726</v>
      </c>
      <c r="F1147" s="26" t="s">
        <v>11133</v>
      </c>
      <c r="G1147" s="27" t="s">
        <v>11134</v>
      </c>
      <c r="H1147" s="27" t="s">
        <v>11124</v>
      </c>
      <c r="I1147" s="118" t="s">
        <v>11135</v>
      </c>
      <c r="J1147" s="94" t="s">
        <v>114</v>
      </c>
      <c r="L1147" s="27" t="s">
        <v>115</v>
      </c>
      <c r="M1147" s="27" t="s">
        <v>794</v>
      </c>
      <c r="N1147" s="27" t="s">
        <v>88</v>
      </c>
      <c r="O1147" s="27" t="s">
        <v>187</v>
      </c>
      <c r="P1147" s="27" t="s">
        <v>188</v>
      </c>
      <c r="Q1147" s="27" t="s">
        <v>89</v>
      </c>
      <c r="R1147" s="27" t="s">
        <v>82</v>
      </c>
      <c r="S1147" s="95" t="s">
        <v>11136</v>
      </c>
      <c r="T1147" s="31">
        <v>10</v>
      </c>
      <c r="U1147" s="31">
        <v>14</v>
      </c>
      <c r="V1147" s="89">
        <v>45128</v>
      </c>
      <c r="W1147" s="89">
        <v>45128</v>
      </c>
      <c r="X1147" s="27" t="s">
        <v>11137</v>
      </c>
      <c r="Y1147" s="72">
        <v>224</v>
      </c>
      <c r="Z1147" s="76">
        <v>0.361</v>
      </c>
      <c r="AA1147" s="28" t="s">
        <v>191</v>
      </c>
      <c r="AB1147" s="28" t="s">
        <v>82</v>
      </c>
      <c r="AC1147" s="28" t="s">
        <v>192</v>
      </c>
      <c r="AD1147" s="28" t="s">
        <v>123</v>
      </c>
      <c r="AE1147" s="28" t="s">
        <v>82</v>
      </c>
      <c r="AF1147" s="28" t="s">
        <v>82</v>
      </c>
      <c r="AG1147" s="28" t="s">
        <v>95</v>
      </c>
      <c r="AH1147" s="28" t="s">
        <v>82</v>
      </c>
      <c r="AI1147" s="28" t="s">
        <v>96</v>
      </c>
      <c r="AJ1147" s="28" t="s">
        <v>82</v>
      </c>
      <c r="AK1147" s="28" t="s">
        <v>82</v>
      </c>
      <c r="AL1147" s="28" t="s">
        <v>11138</v>
      </c>
      <c r="AM1147" s="28" t="s">
        <v>88</v>
      </c>
      <c r="AN1147" s="27" t="s">
        <v>98</v>
      </c>
      <c r="AO1147" s="72">
        <f>C1147*U1147+D1147</f>
        <v>0</v>
      </c>
      <c r="AP1147" s="27" t="s">
        <v>82</v>
      </c>
      <c r="AQ1147" s="27" t="s">
        <v>82</v>
      </c>
      <c r="AR1147" s="29" t="s">
        <v>82</v>
      </c>
      <c r="AS1147" s="29" t="s">
        <v>82</v>
      </c>
      <c r="AT1147" s="79" t="s">
        <v>82</v>
      </c>
      <c r="AW1147" s="80" t="s">
        <v>82</v>
      </c>
      <c r="AX1147" s="27" t="s">
        <v>82</v>
      </c>
      <c r="AY1147" s="27" t="s">
        <v>11139</v>
      </c>
      <c r="AZ1147" s="27" t="s">
        <v>82</v>
      </c>
      <c r="BA1147" s="27" t="s">
        <v>11140</v>
      </c>
      <c r="BB1147" s="27" t="s">
        <v>11141</v>
      </c>
      <c r="BC1147" s="27" t="s">
        <v>82</v>
      </c>
      <c r="BD1147" s="27" t="s">
        <v>82</v>
      </c>
      <c r="BE1147" s="27" t="s">
        <v>82</v>
      </c>
      <c r="BF1147" s="27" t="s">
        <v>82</v>
      </c>
      <c r="BG1147" s="27" t="s">
        <v>11124</v>
      </c>
      <c r="BH1147" s="27" t="s">
        <v>128</v>
      </c>
      <c r="BI1147" s="27" t="s">
        <v>200</v>
      </c>
      <c r="BJ1147" s="27" t="s">
        <v>201</v>
      </c>
      <c r="BK1147" s="27" t="s">
        <v>621</v>
      </c>
      <c r="BL1147" s="27" t="s">
        <v>82</v>
      </c>
      <c r="BM1147" s="27" t="s">
        <v>82</v>
      </c>
      <c r="BN1147" s="27" t="s">
        <v>82</v>
      </c>
      <c r="BP1147" s="117">
        <f>AO1147*E1147</f>
        <v>0</v>
      </c>
      <c r="BQ1147" s="117">
        <f>AO1147*Z1147</f>
        <v>0</v>
      </c>
    </row>
    <row r="1148">
      <c r="A1148" s="48" t="s">
        <v>81</v>
      </c>
      <c r="B1148" s="48" t="s">
        <v>82</v>
      </c>
      <c r="C1148" s="58">
        <v>0</v>
      </c>
      <c r="D1148" s="58">
        <v>0</v>
      </c>
      <c r="E1148" s="64">
        <v>1267.2</v>
      </c>
      <c r="F1148" s="26" t="s">
        <v>11142</v>
      </c>
      <c r="G1148" s="27" t="s">
        <v>11143</v>
      </c>
      <c r="H1148" s="27" t="s">
        <v>11144</v>
      </c>
      <c r="I1148" s="118" t="s">
        <v>11145</v>
      </c>
      <c r="J1148" s="94" t="s">
        <v>82</v>
      </c>
      <c r="L1148" s="27" t="s">
        <v>115</v>
      </c>
      <c r="M1148" s="27" t="s">
        <v>1204</v>
      </c>
      <c r="N1148" s="27" t="s">
        <v>88</v>
      </c>
      <c r="O1148" s="27" t="s">
        <v>187</v>
      </c>
      <c r="P1148" s="27" t="s">
        <v>259</v>
      </c>
      <c r="Q1148" s="27" t="s">
        <v>89</v>
      </c>
      <c r="R1148" s="27" t="s">
        <v>82</v>
      </c>
      <c r="S1148" s="95" t="s">
        <v>11146</v>
      </c>
      <c r="T1148" s="31">
        <v>22</v>
      </c>
      <c r="U1148" s="31">
        <v>6</v>
      </c>
      <c r="V1148" s="89">
        <v>44760</v>
      </c>
      <c r="W1148" s="89">
        <v>44760</v>
      </c>
      <c r="X1148" s="27" t="s">
        <v>11147</v>
      </c>
      <c r="Y1148" s="72">
        <v>432</v>
      </c>
      <c r="Z1148" s="76">
        <v>0.717</v>
      </c>
      <c r="AA1148" s="28" t="s">
        <v>121</v>
      </c>
      <c r="AB1148" s="28" t="s">
        <v>82</v>
      </c>
      <c r="AC1148" s="28" t="s">
        <v>122</v>
      </c>
      <c r="AD1148" s="28" t="s">
        <v>123</v>
      </c>
      <c r="AE1148" s="28" t="s">
        <v>82</v>
      </c>
      <c r="AF1148" s="28" t="s">
        <v>82</v>
      </c>
      <c r="AG1148" s="28" t="s">
        <v>95</v>
      </c>
      <c r="AH1148" s="28" t="s">
        <v>82</v>
      </c>
      <c r="AI1148" s="28" t="s">
        <v>96</v>
      </c>
      <c r="AJ1148" s="28" t="s">
        <v>82</v>
      </c>
      <c r="AK1148" s="28" t="s">
        <v>82</v>
      </c>
      <c r="AL1148" s="28" t="s">
        <v>11148</v>
      </c>
      <c r="AM1148" s="28" t="s">
        <v>88</v>
      </c>
      <c r="AN1148" s="27" t="s">
        <v>145</v>
      </c>
      <c r="AO1148" s="72">
        <f>C1148*U1148+D1148</f>
        <v>0</v>
      </c>
      <c r="AP1148" s="27" t="s">
        <v>82</v>
      </c>
      <c r="AQ1148" s="27" t="s">
        <v>82</v>
      </c>
      <c r="AR1148" s="29" t="s">
        <v>82</v>
      </c>
      <c r="AS1148" s="29" t="s">
        <v>82</v>
      </c>
      <c r="AT1148" s="79" t="s">
        <v>82</v>
      </c>
      <c r="AW1148" s="80" t="s">
        <v>82</v>
      </c>
      <c r="AX1148" s="27" t="s">
        <v>82</v>
      </c>
      <c r="AY1148" s="27" t="s">
        <v>11149</v>
      </c>
      <c r="AZ1148" s="27" t="s">
        <v>82</v>
      </c>
      <c r="BA1148" s="27" t="s">
        <v>11150</v>
      </c>
      <c r="BB1148" s="27" t="s">
        <v>11151</v>
      </c>
      <c r="BC1148" s="27" t="s">
        <v>82</v>
      </c>
      <c r="BD1148" s="27" t="s">
        <v>82</v>
      </c>
      <c r="BE1148" s="27" t="s">
        <v>11152</v>
      </c>
      <c r="BF1148" s="27" t="s">
        <v>82</v>
      </c>
      <c r="BG1148" s="27" t="s">
        <v>11144</v>
      </c>
      <c r="BH1148" s="27" t="s">
        <v>128</v>
      </c>
      <c r="BI1148" s="27" t="s">
        <v>489</v>
      </c>
      <c r="BJ1148" s="27" t="s">
        <v>10375</v>
      </c>
      <c r="BK1148" s="27" t="s">
        <v>10376</v>
      </c>
      <c r="BL1148" s="27" t="s">
        <v>82</v>
      </c>
      <c r="BM1148" s="27" t="s">
        <v>431</v>
      </c>
      <c r="BN1148" s="27" t="s">
        <v>82</v>
      </c>
      <c r="BP1148" s="117">
        <f>AO1148*E1148</f>
        <v>0</v>
      </c>
      <c r="BQ1148" s="117">
        <f>AO1148*Z1148</f>
        <v>0</v>
      </c>
    </row>
    <row r="1149">
      <c r="A1149" s="48" t="s">
        <v>81</v>
      </c>
      <c r="B1149" s="48" t="s">
        <v>82</v>
      </c>
      <c r="C1149" s="58">
        <v>0</v>
      </c>
      <c r="D1149" s="58">
        <v>0</v>
      </c>
      <c r="E1149" s="64">
        <v>1214.4</v>
      </c>
      <c r="F1149" s="26" t="s">
        <v>11153</v>
      </c>
      <c r="G1149" s="27" t="s">
        <v>333</v>
      </c>
      <c r="H1149" s="27" t="s">
        <v>11154</v>
      </c>
      <c r="I1149" s="118" t="s">
        <v>11155</v>
      </c>
      <c r="J1149" s="94" t="s">
        <v>335</v>
      </c>
      <c r="L1149" s="27" t="s">
        <v>115</v>
      </c>
      <c r="M1149" s="27" t="s">
        <v>240</v>
      </c>
      <c r="N1149" s="27" t="s">
        <v>88</v>
      </c>
      <c r="O1149" s="27" t="s">
        <v>187</v>
      </c>
      <c r="P1149" s="27" t="s">
        <v>188</v>
      </c>
      <c r="Q1149" s="27" t="s">
        <v>89</v>
      </c>
      <c r="R1149" s="27" t="s">
        <v>82</v>
      </c>
      <c r="S1149" s="95" t="s">
        <v>11156</v>
      </c>
      <c r="T1149" s="31">
        <v>10</v>
      </c>
      <c r="U1149" s="31">
        <v>8</v>
      </c>
      <c r="V1149" s="89">
        <v>43427</v>
      </c>
      <c r="W1149" s="89">
        <v>45782</v>
      </c>
      <c r="X1149" s="27" t="s">
        <v>11157</v>
      </c>
      <c r="Y1149" s="72">
        <v>320</v>
      </c>
      <c r="Z1149" s="76">
        <v>0.53</v>
      </c>
      <c r="AA1149" s="28" t="s">
        <v>121</v>
      </c>
      <c r="AB1149" s="28" t="s">
        <v>82</v>
      </c>
      <c r="AC1149" s="28" t="s">
        <v>122</v>
      </c>
      <c r="AD1149" s="28" t="s">
        <v>123</v>
      </c>
      <c r="AE1149" s="28" t="s">
        <v>82</v>
      </c>
      <c r="AF1149" s="28" t="s">
        <v>82</v>
      </c>
      <c r="AG1149" s="28" t="s">
        <v>95</v>
      </c>
      <c r="AH1149" s="28" t="s">
        <v>333</v>
      </c>
      <c r="AI1149" s="28" t="s">
        <v>96</v>
      </c>
      <c r="AJ1149" s="28" t="s">
        <v>82</v>
      </c>
      <c r="AK1149" s="28" t="s">
        <v>82</v>
      </c>
      <c r="AL1149" s="28" t="s">
        <v>11158</v>
      </c>
      <c r="AM1149" s="28" t="s">
        <v>88</v>
      </c>
      <c r="AN1149" s="27" t="s">
        <v>98</v>
      </c>
      <c r="AO1149" s="72">
        <f>C1149*U1149+D1149</f>
        <v>0</v>
      </c>
      <c r="AP1149" s="27" t="s">
        <v>82</v>
      </c>
      <c r="AQ1149" s="27" t="s">
        <v>82</v>
      </c>
      <c r="AR1149" s="29" t="s">
        <v>82</v>
      </c>
      <c r="AS1149" s="29" t="s">
        <v>82</v>
      </c>
      <c r="AT1149" s="79" t="s">
        <v>82</v>
      </c>
      <c r="AW1149" s="80" t="s">
        <v>82</v>
      </c>
      <c r="AX1149" s="27" t="s">
        <v>82</v>
      </c>
      <c r="AY1149" s="27" t="s">
        <v>11159</v>
      </c>
      <c r="AZ1149" s="27" t="s">
        <v>82</v>
      </c>
      <c r="BA1149" s="27" t="s">
        <v>82</v>
      </c>
      <c r="BB1149" s="27" t="s">
        <v>11160</v>
      </c>
      <c r="BC1149" s="27" t="s">
        <v>82</v>
      </c>
      <c r="BD1149" s="27" t="s">
        <v>11161</v>
      </c>
      <c r="BE1149" s="27" t="s">
        <v>82</v>
      </c>
      <c r="BF1149" s="27" t="s">
        <v>82</v>
      </c>
      <c r="BG1149" s="27" t="s">
        <v>11154</v>
      </c>
      <c r="BH1149" s="27" t="s">
        <v>128</v>
      </c>
      <c r="BI1149" s="27" t="s">
        <v>129</v>
      </c>
      <c r="BJ1149" s="27" t="s">
        <v>130</v>
      </c>
      <c r="BK1149" s="27" t="s">
        <v>167</v>
      </c>
      <c r="BL1149" s="27" t="s">
        <v>82</v>
      </c>
      <c r="BM1149" s="27" t="s">
        <v>82</v>
      </c>
      <c r="BN1149" s="27" t="s">
        <v>82</v>
      </c>
      <c r="BP1149" s="117">
        <f>AO1149*E1149</f>
        <v>0</v>
      </c>
      <c r="BQ1149" s="117">
        <f>AO1149*Z1149</f>
        <v>0</v>
      </c>
    </row>
    <row r="1150">
      <c r="A1150" s="48" t="s">
        <v>81</v>
      </c>
      <c r="B1150" s="48" t="s">
        <v>82</v>
      </c>
      <c r="C1150" s="58">
        <v>0</v>
      </c>
      <c r="D1150" s="58">
        <v>0</v>
      </c>
      <c r="E1150" s="64">
        <v>1214.4</v>
      </c>
      <c r="F1150" s="26" t="s">
        <v>11162</v>
      </c>
      <c r="G1150" s="27" t="s">
        <v>333</v>
      </c>
      <c r="H1150" s="27" t="s">
        <v>11154</v>
      </c>
      <c r="I1150" s="118" t="s">
        <v>11163</v>
      </c>
      <c r="J1150" s="94" t="s">
        <v>136</v>
      </c>
      <c r="L1150" s="27" t="s">
        <v>115</v>
      </c>
      <c r="M1150" s="27" t="s">
        <v>240</v>
      </c>
      <c r="N1150" s="27" t="s">
        <v>88</v>
      </c>
      <c r="O1150" s="27" t="s">
        <v>117</v>
      </c>
      <c r="P1150" s="27" t="s">
        <v>118</v>
      </c>
      <c r="Q1150" s="27" t="s">
        <v>89</v>
      </c>
      <c r="R1150" s="27" t="s">
        <v>82</v>
      </c>
      <c r="S1150" s="95" t="s">
        <v>11164</v>
      </c>
      <c r="T1150" s="31">
        <v>10</v>
      </c>
      <c r="U1150" s="31">
        <v>8</v>
      </c>
      <c r="V1150" s="89">
        <v>42710</v>
      </c>
      <c r="W1150" s="89">
        <v>45783</v>
      </c>
      <c r="X1150" s="27" t="s">
        <v>11165</v>
      </c>
      <c r="Y1150" s="72">
        <v>336</v>
      </c>
      <c r="Z1150" s="76">
        <v>0.648</v>
      </c>
      <c r="AA1150" s="28" t="s">
        <v>121</v>
      </c>
      <c r="AB1150" s="28" t="s">
        <v>82</v>
      </c>
      <c r="AC1150" s="28" t="s">
        <v>122</v>
      </c>
      <c r="AD1150" s="28" t="s">
        <v>123</v>
      </c>
      <c r="AE1150" s="28" t="s">
        <v>82</v>
      </c>
      <c r="AF1150" s="28" t="s">
        <v>82</v>
      </c>
      <c r="AG1150" s="28" t="s">
        <v>95</v>
      </c>
      <c r="AH1150" s="28" t="s">
        <v>333</v>
      </c>
      <c r="AI1150" s="28" t="s">
        <v>96</v>
      </c>
      <c r="AJ1150" s="28" t="s">
        <v>82</v>
      </c>
      <c r="AK1150" s="28" t="s">
        <v>82</v>
      </c>
      <c r="AL1150" s="28" t="s">
        <v>11166</v>
      </c>
      <c r="AM1150" s="28" t="s">
        <v>88</v>
      </c>
      <c r="AN1150" s="27" t="s">
        <v>98</v>
      </c>
      <c r="AO1150" s="72">
        <f>C1150*U1150+D1150</f>
        <v>0</v>
      </c>
      <c r="AP1150" s="27" t="s">
        <v>82</v>
      </c>
      <c r="AQ1150" s="27" t="s">
        <v>82</v>
      </c>
      <c r="AR1150" s="29" t="s">
        <v>82</v>
      </c>
      <c r="AS1150" s="29" t="s">
        <v>82</v>
      </c>
      <c r="AT1150" s="79" t="s">
        <v>82</v>
      </c>
      <c r="AW1150" s="80" t="s">
        <v>82</v>
      </c>
      <c r="AX1150" s="27" t="s">
        <v>82</v>
      </c>
      <c r="AY1150" s="27" t="s">
        <v>11167</v>
      </c>
      <c r="AZ1150" s="27" t="s">
        <v>82</v>
      </c>
      <c r="BA1150" s="27" t="s">
        <v>82</v>
      </c>
      <c r="BB1150" s="27" t="s">
        <v>11168</v>
      </c>
      <c r="BC1150" s="27" t="s">
        <v>82</v>
      </c>
      <c r="BD1150" s="27" t="s">
        <v>11169</v>
      </c>
      <c r="BE1150" s="27" t="s">
        <v>82</v>
      </c>
      <c r="BF1150" s="27" t="s">
        <v>82</v>
      </c>
      <c r="BG1150" s="27" t="s">
        <v>11154</v>
      </c>
      <c r="BH1150" s="27" t="s">
        <v>128</v>
      </c>
      <c r="BI1150" s="27" t="s">
        <v>129</v>
      </c>
      <c r="BJ1150" s="27" t="s">
        <v>130</v>
      </c>
      <c r="BK1150" s="27" t="s">
        <v>167</v>
      </c>
      <c r="BL1150" s="27" t="s">
        <v>82</v>
      </c>
      <c r="BM1150" s="27" t="s">
        <v>82</v>
      </c>
      <c r="BN1150" s="27" t="s">
        <v>82</v>
      </c>
      <c r="BP1150" s="117">
        <f>AO1150*E1150</f>
        <v>0</v>
      </c>
      <c r="BQ1150" s="117">
        <f>AO1150*Z1150</f>
        <v>0</v>
      </c>
    </row>
    <row r="1151">
      <c r="A1151" s="48" t="s">
        <v>81</v>
      </c>
      <c r="B1151" s="48" t="s">
        <v>82</v>
      </c>
      <c r="C1151" s="58">
        <v>0</v>
      </c>
      <c r="D1151" s="58">
        <v>0</v>
      </c>
      <c r="E1151" s="64">
        <v>1102.2</v>
      </c>
      <c r="F1151" s="26" t="s">
        <v>11170</v>
      </c>
      <c r="G1151" s="27" t="s">
        <v>333</v>
      </c>
      <c r="H1151" s="27" t="s">
        <v>11154</v>
      </c>
      <c r="I1151" s="118" t="s">
        <v>11171</v>
      </c>
      <c r="J1151" s="94" t="s">
        <v>363</v>
      </c>
      <c r="L1151" s="27" t="s">
        <v>82</v>
      </c>
      <c r="M1151" s="27" t="s">
        <v>780</v>
      </c>
      <c r="N1151" s="27" t="s">
        <v>88</v>
      </c>
      <c r="O1151" s="27" t="s">
        <v>187</v>
      </c>
      <c r="P1151" s="27" t="s">
        <v>259</v>
      </c>
      <c r="Q1151" s="27" t="s">
        <v>89</v>
      </c>
      <c r="R1151" s="27" t="s">
        <v>82</v>
      </c>
      <c r="S1151" s="95" t="s">
        <v>11172</v>
      </c>
      <c r="T1151" s="31">
        <v>10</v>
      </c>
      <c r="U1151" s="31">
        <v>8</v>
      </c>
      <c r="V1151" s="89">
        <v>44888</v>
      </c>
      <c r="W1151" s="89">
        <v>45505</v>
      </c>
      <c r="X1151" s="27" t="s">
        <v>11173</v>
      </c>
      <c r="Y1151" s="72">
        <v>320</v>
      </c>
      <c r="Z1151" s="76">
        <v>0.609</v>
      </c>
      <c r="AA1151" s="28" t="s">
        <v>121</v>
      </c>
      <c r="AB1151" s="28" t="s">
        <v>82</v>
      </c>
      <c r="AC1151" s="28" t="s">
        <v>122</v>
      </c>
      <c r="AD1151" s="28" t="s">
        <v>123</v>
      </c>
      <c r="AE1151" s="28" t="s">
        <v>82</v>
      </c>
      <c r="AF1151" s="28" t="s">
        <v>82</v>
      </c>
      <c r="AG1151" s="28" t="s">
        <v>95</v>
      </c>
      <c r="AH1151" s="28" t="s">
        <v>82</v>
      </c>
      <c r="AI1151" s="28" t="s">
        <v>96</v>
      </c>
      <c r="AJ1151" s="28" t="s">
        <v>82</v>
      </c>
      <c r="AK1151" s="28" t="s">
        <v>82</v>
      </c>
      <c r="AL1151" s="28" t="s">
        <v>11174</v>
      </c>
      <c r="AM1151" s="28" t="s">
        <v>88</v>
      </c>
      <c r="AN1151" s="27" t="s">
        <v>98</v>
      </c>
      <c r="AO1151" s="72">
        <f>C1151*U1151+D1151</f>
        <v>0</v>
      </c>
      <c r="AP1151" s="27" t="s">
        <v>82</v>
      </c>
      <c r="AQ1151" s="27" t="s">
        <v>82</v>
      </c>
      <c r="AR1151" s="29" t="s">
        <v>82</v>
      </c>
      <c r="AS1151" s="29" t="s">
        <v>82</v>
      </c>
      <c r="AT1151" s="79" t="s">
        <v>82</v>
      </c>
      <c r="AW1151" s="80" t="s">
        <v>82</v>
      </c>
      <c r="AX1151" s="27" t="s">
        <v>82</v>
      </c>
      <c r="AY1151" s="27" t="s">
        <v>11175</v>
      </c>
      <c r="AZ1151" s="27" t="s">
        <v>82</v>
      </c>
      <c r="BA1151" s="27" t="s">
        <v>11176</v>
      </c>
      <c r="BB1151" s="27" t="s">
        <v>11177</v>
      </c>
      <c r="BC1151" s="27" t="s">
        <v>82</v>
      </c>
      <c r="BD1151" s="27" t="s">
        <v>11178</v>
      </c>
      <c r="BE1151" s="27" t="s">
        <v>11179</v>
      </c>
      <c r="BF1151" s="27" t="s">
        <v>82</v>
      </c>
      <c r="BG1151" s="27" t="s">
        <v>11154</v>
      </c>
      <c r="BH1151" s="27" t="s">
        <v>128</v>
      </c>
      <c r="BI1151" s="27" t="s">
        <v>200</v>
      </c>
      <c r="BJ1151" s="27" t="s">
        <v>268</v>
      </c>
      <c r="BK1151" s="27" t="s">
        <v>269</v>
      </c>
      <c r="BL1151" s="27" t="s">
        <v>82</v>
      </c>
      <c r="BM1151" s="27" t="s">
        <v>82</v>
      </c>
      <c r="BN1151" s="27" t="s">
        <v>82</v>
      </c>
      <c r="BP1151" s="117">
        <f>AO1151*E1151</f>
        <v>0</v>
      </c>
      <c r="BQ1151" s="117">
        <f>AO1151*Z1151</f>
        <v>0</v>
      </c>
    </row>
    <row r="1152">
      <c r="A1152" s="48" t="s">
        <v>81</v>
      </c>
      <c r="B1152" s="48" t="s">
        <v>82</v>
      </c>
      <c r="C1152" s="58">
        <v>0</v>
      </c>
      <c r="D1152" s="58">
        <v>0</v>
      </c>
      <c r="E1152" s="64">
        <v>752.4</v>
      </c>
      <c r="F1152" s="26" t="s">
        <v>11180</v>
      </c>
      <c r="G1152" s="27" t="s">
        <v>11181</v>
      </c>
      <c r="H1152" s="27" t="s">
        <v>11154</v>
      </c>
      <c r="I1152" s="118" t="s">
        <v>11182</v>
      </c>
      <c r="J1152" s="94" t="s">
        <v>614</v>
      </c>
      <c r="L1152" s="27" t="s">
        <v>115</v>
      </c>
      <c r="M1152" s="27" t="s">
        <v>857</v>
      </c>
      <c r="N1152" s="27" t="s">
        <v>88</v>
      </c>
      <c r="O1152" s="27" t="s">
        <v>117</v>
      </c>
      <c r="P1152" s="27" t="s">
        <v>157</v>
      </c>
      <c r="Q1152" s="27" t="s">
        <v>89</v>
      </c>
      <c r="R1152" s="27" t="s">
        <v>82</v>
      </c>
      <c r="S1152" s="95" t="s">
        <v>11183</v>
      </c>
      <c r="T1152" s="31">
        <v>10</v>
      </c>
      <c r="U1152" s="31">
        <v>8</v>
      </c>
      <c r="V1152" s="89">
        <v>45131</v>
      </c>
      <c r="W1152" s="89">
        <v>45309</v>
      </c>
      <c r="X1152" s="27" t="s">
        <v>11184</v>
      </c>
      <c r="Y1152" s="72">
        <v>192</v>
      </c>
      <c r="Z1152" s="76">
        <v>0.505</v>
      </c>
      <c r="AA1152" s="28" t="s">
        <v>121</v>
      </c>
      <c r="AB1152" s="28" t="s">
        <v>82</v>
      </c>
      <c r="AC1152" s="28" t="s">
        <v>122</v>
      </c>
      <c r="AD1152" s="28" t="s">
        <v>123</v>
      </c>
      <c r="AE1152" s="28" t="s">
        <v>82</v>
      </c>
      <c r="AF1152" s="28" t="s">
        <v>82</v>
      </c>
      <c r="AG1152" s="28" t="s">
        <v>95</v>
      </c>
      <c r="AH1152" s="28" t="s">
        <v>82</v>
      </c>
      <c r="AI1152" s="28" t="s">
        <v>96</v>
      </c>
      <c r="AJ1152" s="28" t="s">
        <v>82</v>
      </c>
      <c r="AK1152" s="28" t="s">
        <v>82</v>
      </c>
      <c r="AL1152" s="28" t="s">
        <v>11185</v>
      </c>
      <c r="AM1152" s="28" t="s">
        <v>88</v>
      </c>
      <c r="AN1152" s="27" t="s">
        <v>98</v>
      </c>
      <c r="AO1152" s="72">
        <f>C1152*U1152+D1152</f>
        <v>0</v>
      </c>
      <c r="AP1152" s="27" t="s">
        <v>82</v>
      </c>
      <c r="AQ1152" s="27" t="s">
        <v>82</v>
      </c>
      <c r="AR1152" s="29" t="s">
        <v>82</v>
      </c>
      <c r="AS1152" s="29" t="s">
        <v>82</v>
      </c>
      <c r="AT1152" s="79" t="s">
        <v>82</v>
      </c>
      <c r="AW1152" s="80" t="s">
        <v>82</v>
      </c>
      <c r="AX1152" s="27" t="s">
        <v>82</v>
      </c>
      <c r="AY1152" s="27" t="s">
        <v>11186</v>
      </c>
      <c r="AZ1152" s="27" t="s">
        <v>82</v>
      </c>
      <c r="BA1152" s="27" t="s">
        <v>82</v>
      </c>
      <c r="BB1152" s="27" t="s">
        <v>11187</v>
      </c>
      <c r="BC1152" s="27" t="s">
        <v>82</v>
      </c>
      <c r="BD1152" s="27" t="s">
        <v>11188</v>
      </c>
      <c r="BE1152" s="27" t="s">
        <v>11189</v>
      </c>
      <c r="BF1152" s="27" t="s">
        <v>82</v>
      </c>
      <c r="BG1152" s="27" t="s">
        <v>11154</v>
      </c>
      <c r="BH1152" s="27" t="s">
        <v>128</v>
      </c>
      <c r="BI1152" s="27" t="s">
        <v>129</v>
      </c>
      <c r="BJ1152" s="27" t="s">
        <v>180</v>
      </c>
      <c r="BK1152" s="27" t="s">
        <v>5332</v>
      </c>
      <c r="BL1152" s="27" t="s">
        <v>82</v>
      </c>
      <c r="BM1152" s="27" t="s">
        <v>82</v>
      </c>
      <c r="BN1152" s="27" t="s">
        <v>82</v>
      </c>
      <c r="BP1152" s="117">
        <f>AO1152*E1152</f>
        <v>0</v>
      </c>
      <c r="BQ1152" s="117">
        <f>AO1152*Z1152</f>
        <v>0</v>
      </c>
    </row>
    <row r="1153">
      <c r="A1153" s="48" t="s">
        <v>81</v>
      </c>
      <c r="B1153" s="48" t="s">
        <v>82</v>
      </c>
      <c r="C1153" s="58">
        <v>0</v>
      </c>
      <c r="D1153" s="58">
        <v>0</v>
      </c>
      <c r="E1153" s="64">
        <v>1214.4</v>
      </c>
      <c r="F1153" s="26" t="s">
        <v>11190</v>
      </c>
      <c r="G1153" s="27" t="s">
        <v>333</v>
      </c>
      <c r="H1153" s="27" t="s">
        <v>11154</v>
      </c>
      <c r="I1153" s="118" t="s">
        <v>11191</v>
      </c>
      <c r="J1153" s="94" t="s">
        <v>136</v>
      </c>
      <c r="L1153" s="27" t="s">
        <v>115</v>
      </c>
      <c r="M1153" s="27" t="s">
        <v>240</v>
      </c>
      <c r="N1153" s="27" t="s">
        <v>88</v>
      </c>
      <c r="O1153" s="27" t="s">
        <v>117</v>
      </c>
      <c r="P1153" s="27" t="s">
        <v>118</v>
      </c>
      <c r="Q1153" s="27" t="s">
        <v>89</v>
      </c>
      <c r="R1153" s="27" t="s">
        <v>82</v>
      </c>
      <c r="S1153" s="95" t="s">
        <v>11192</v>
      </c>
      <c r="T1153" s="31">
        <v>10</v>
      </c>
      <c r="U1153" s="31">
        <v>6</v>
      </c>
      <c r="V1153" s="89">
        <v>45765</v>
      </c>
      <c r="W1153" s="89">
        <v>46167</v>
      </c>
      <c r="X1153" s="27" t="s">
        <v>11193</v>
      </c>
      <c r="Y1153" s="72">
        <v>272</v>
      </c>
      <c r="Z1153" s="76">
        <v>0.563</v>
      </c>
      <c r="AA1153" s="28" t="s">
        <v>121</v>
      </c>
      <c r="AB1153" s="28" t="s">
        <v>82</v>
      </c>
      <c r="AC1153" s="28" t="s">
        <v>122</v>
      </c>
      <c r="AD1153" s="28" t="s">
        <v>123</v>
      </c>
      <c r="AE1153" s="28" t="s">
        <v>82</v>
      </c>
      <c r="AF1153" s="28" t="s">
        <v>82</v>
      </c>
      <c r="AG1153" s="28" t="s">
        <v>95</v>
      </c>
      <c r="AH1153" s="28" t="s">
        <v>82</v>
      </c>
      <c r="AI1153" s="28" t="s">
        <v>96</v>
      </c>
      <c r="AJ1153" s="28" t="s">
        <v>82</v>
      </c>
      <c r="AK1153" s="28" t="s">
        <v>82</v>
      </c>
      <c r="AL1153" s="28" t="s">
        <v>11194</v>
      </c>
      <c r="AM1153" s="28" t="s">
        <v>88</v>
      </c>
      <c r="AN1153" s="27" t="s">
        <v>98</v>
      </c>
      <c r="AO1153" s="72">
        <f>C1153*U1153+D1153</f>
        <v>0</v>
      </c>
      <c r="AP1153" s="27" t="s">
        <v>82</v>
      </c>
      <c r="AQ1153" s="27" t="s">
        <v>82</v>
      </c>
      <c r="AR1153" s="29" t="s">
        <v>82</v>
      </c>
      <c r="AS1153" s="29" t="s">
        <v>82</v>
      </c>
      <c r="AT1153" s="79" t="s">
        <v>82</v>
      </c>
      <c r="AW1153" s="80" t="s">
        <v>82</v>
      </c>
      <c r="AX1153" s="27" t="s">
        <v>82</v>
      </c>
      <c r="AY1153" s="27" t="s">
        <v>11195</v>
      </c>
      <c r="AZ1153" s="27" t="s">
        <v>82</v>
      </c>
      <c r="BA1153" s="27" t="s">
        <v>11196</v>
      </c>
      <c r="BB1153" s="27" t="s">
        <v>11197</v>
      </c>
      <c r="BC1153" s="27" t="s">
        <v>82</v>
      </c>
      <c r="BD1153" s="27" t="s">
        <v>82</v>
      </c>
      <c r="BE1153" s="27" t="s">
        <v>82</v>
      </c>
      <c r="BF1153" s="27" t="s">
        <v>82</v>
      </c>
      <c r="BG1153" s="27" t="s">
        <v>11154</v>
      </c>
      <c r="BH1153" s="27" t="s">
        <v>128</v>
      </c>
      <c r="BI1153" s="27" t="s">
        <v>129</v>
      </c>
      <c r="BJ1153" s="27" t="s">
        <v>130</v>
      </c>
      <c r="BK1153" s="27" t="s">
        <v>167</v>
      </c>
      <c r="BL1153" s="27" t="s">
        <v>82</v>
      </c>
      <c r="BM1153" s="27" t="s">
        <v>82</v>
      </c>
      <c r="BN1153" s="27" t="s">
        <v>82</v>
      </c>
      <c r="BP1153" s="117">
        <f>AO1153*E1153</f>
        <v>0</v>
      </c>
      <c r="BQ1153" s="117">
        <f>AO1153*Z1153</f>
        <v>0</v>
      </c>
    </row>
    <row r="1154">
      <c r="A1154" s="48" t="s">
        <v>81</v>
      </c>
      <c r="B1154" s="48" t="s">
        <v>82</v>
      </c>
      <c r="C1154" s="58">
        <v>0</v>
      </c>
      <c r="D1154" s="58">
        <v>0</v>
      </c>
      <c r="E1154" s="64">
        <v>1102.2</v>
      </c>
      <c r="F1154" s="26" t="s">
        <v>11198</v>
      </c>
      <c r="G1154" s="27" t="s">
        <v>333</v>
      </c>
      <c r="H1154" s="27" t="s">
        <v>11154</v>
      </c>
      <c r="I1154" s="118" t="s">
        <v>11199</v>
      </c>
      <c r="J1154" s="94" t="s">
        <v>335</v>
      </c>
      <c r="L1154" s="27" t="s">
        <v>115</v>
      </c>
      <c r="M1154" s="27" t="s">
        <v>780</v>
      </c>
      <c r="N1154" s="27" t="s">
        <v>88</v>
      </c>
      <c r="O1154" s="27" t="s">
        <v>117</v>
      </c>
      <c r="P1154" s="27" t="s">
        <v>323</v>
      </c>
      <c r="Q1154" s="27" t="s">
        <v>89</v>
      </c>
      <c r="R1154" s="27" t="s">
        <v>82</v>
      </c>
      <c r="S1154" s="95" t="s">
        <v>11200</v>
      </c>
      <c r="T1154" s="31">
        <v>10</v>
      </c>
      <c r="U1154" s="31">
        <v>6</v>
      </c>
      <c r="V1154" s="89">
        <v>45952</v>
      </c>
      <c r="W1154" s="89">
        <v>46126</v>
      </c>
      <c r="X1154" s="27" t="s">
        <v>11201</v>
      </c>
      <c r="Y1154" s="72">
        <v>336</v>
      </c>
      <c r="Z1154" s="76">
        <v>0.545</v>
      </c>
      <c r="AA1154" s="28" t="s">
        <v>121</v>
      </c>
      <c r="AB1154" s="28" t="s">
        <v>82</v>
      </c>
      <c r="AC1154" s="28" t="s">
        <v>122</v>
      </c>
      <c r="AD1154" s="28" t="s">
        <v>123</v>
      </c>
      <c r="AE1154" s="28" t="s">
        <v>82</v>
      </c>
      <c r="AF1154" s="28" t="s">
        <v>82</v>
      </c>
      <c r="AG1154" s="28" t="s">
        <v>95</v>
      </c>
      <c r="AH1154" s="28" t="s">
        <v>82</v>
      </c>
      <c r="AI1154" s="28" t="s">
        <v>96</v>
      </c>
      <c r="AJ1154" s="28" t="s">
        <v>82</v>
      </c>
      <c r="AK1154" s="28" t="s">
        <v>82</v>
      </c>
      <c r="AL1154" s="28" t="s">
        <v>11202</v>
      </c>
      <c r="AM1154" s="28" t="s">
        <v>88</v>
      </c>
      <c r="AN1154" s="27" t="s">
        <v>98</v>
      </c>
      <c r="AO1154" s="72">
        <f>C1154*U1154+D1154</f>
        <v>0</v>
      </c>
      <c r="AP1154" s="27" t="s">
        <v>82</v>
      </c>
      <c r="AQ1154" s="27" t="s">
        <v>82</v>
      </c>
      <c r="AR1154" s="29" t="s">
        <v>82</v>
      </c>
      <c r="AS1154" s="29" t="s">
        <v>82</v>
      </c>
      <c r="AT1154" s="79" t="s">
        <v>82</v>
      </c>
      <c r="AW1154" s="80" t="s">
        <v>82</v>
      </c>
      <c r="AX1154" s="27" t="s">
        <v>82</v>
      </c>
      <c r="AY1154" s="27" t="s">
        <v>11203</v>
      </c>
      <c r="AZ1154" s="27" t="s">
        <v>82</v>
      </c>
      <c r="BA1154" s="27" t="s">
        <v>82</v>
      </c>
      <c r="BB1154" s="27" t="s">
        <v>11204</v>
      </c>
      <c r="BC1154" s="27" t="s">
        <v>82</v>
      </c>
      <c r="BD1154" s="27" t="s">
        <v>82</v>
      </c>
      <c r="BE1154" s="27" t="s">
        <v>82</v>
      </c>
      <c r="BF1154" s="27" t="s">
        <v>82</v>
      </c>
      <c r="BG1154" s="27" t="s">
        <v>11154</v>
      </c>
      <c r="BH1154" s="27" t="s">
        <v>128</v>
      </c>
      <c r="BI1154" s="27" t="s">
        <v>129</v>
      </c>
      <c r="BJ1154" s="27" t="s">
        <v>130</v>
      </c>
      <c r="BK1154" s="27" t="s">
        <v>167</v>
      </c>
      <c r="BL1154" s="27" t="s">
        <v>82</v>
      </c>
      <c r="BM1154" s="27" t="s">
        <v>82</v>
      </c>
      <c r="BN1154" s="27" t="s">
        <v>82</v>
      </c>
      <c r="BP1154" s="117">
        <f>AO1154*E1154</f>
        <v>0</v>
      </c>
      <c r="BQ1154" s="117">
        <f>AO1154*Z1154</f>
        <v>0</v>
      </c>
    </row>
    <row r="1155">
      <c r="A1155" s="48" t="s">
        <v>81</v>
      </c>
      <c r="B1155" s="48" t="s">
        <v>82</v>
      </c>
      <c r="C1155" s="58">
        <v>0</v>
      </c>
      <c r="D1155" s="58">
        <v>0</v>
      </c>
      <c r="E1155" s="64">
        <v>818.4</v>
      </c>
      <c r="F1155" s="26" t="s">
        <v>11205</v>
      </c>
      <c r="G1155" s="27" t="s">
        <v>11206</v>
      </c>
      <c r="H1155" s="27" t="s">
        <v>11154</v>
      </c>
      <c r="I1155" s="118" t="s">
        <v>11207</v>
      </c>
      <c r="J1155" s="94" t="s">
        <v>335</v>
      </c>
      <c r="L1155" s="27" t="s">
        <v>115</v>
      </c>
      <c r="M1155" s="27" t="s">
        <v>884</v>
      </c>
      <c r="N1155" s="27" t="s">
        <v>88</v>
      </c>
      <c r="O1155" s="27" t="s">
        <v>117</v>
      </c>
      <c r="P1155" s="27" t="s">
        <v>5469</v>
      </c>
      <c r="Q1155" s="27" t="s">
        <v>89</v>
      </c>
      <c r="R1155" s="27" t="s">
        <v>82</v>
      </c>
      <c r="S1155" s="95" t="s">
        <v>11208</v>
      </c>
      <c r="T1155" s="31">
        <v>10</v>
      </c>
      <c r="U1155" s="31">
        <v>8</v>
      </c>
      <c r="V1155" s="89">
        <v>45922</v>
      </c>
      <c r="W1155" s="89">
        <v>46106</v>
      </c>
      <c r="X1155" s="27" t="s">
        <v>11209</v>
      </c>
      <c r="Y1155" s="72">
        <v>256</v>
      </c>
      <c r="Z1155" s="76">
        <v>0.525</v>
      </c>
      <c r="AA1155" s="28" t="s">
        <v>121</v>
      </c>
      <c r="AB1155" s="28" t="s">
        <v>82</v>
      </c>
      <c r="AC1155" s="28" t="s">
        <v>122</v>
      </c>
      <c r="AD1155" s="28" t="s">
        <v>123</v>
      </c>
      <c r="AE1155" s="28" t="s">
        <v>82</v>
      </c>
      <c r="AF1155" s="28" t="s">
        <v>82</v>
      </c>
      <c r="AG1155" s="28" t="s">
        <v>95</v>
      </c>
      <c r="AH1155" s="28" t="s">
        <v>82</v>
      </c>
      <c r="AI1155" s="28" t="s">
        <v>96</v>
      </c>
      <c r="AJ1155" s="28" t="s">
        <v>82</v>
      </c>
      <c r="AK1155" s="28" t="s">
        <v>82</v>
      </c>
      <c r="AL1155" s="28" t="s">
        <v>11210</v>
      </c>
      <c r="AM1155" s="28" t="s">
        <v>88</v>
      </c>
      <c r="AN1155" s="27" t="s">
        <v>98</v>
      </c>
      <c r="AO1155" s="72">
        <f>C1155*U1155+D1155</f>
        <v>0</v>
      </c>
      <c r="AP1155" s="27" t="s">
        <v>82</v>
      </c>
      <c r="AQ1155" s="27" t="s">
        <v>82</v>
      </c>
      <c r="AR1155" s="29" t="s">
        <v>82</v>
      </c>
      <c r="AS1155" s="29" t="s">
        <v>82</v>
      </c>
      <c r="AT1155" s="79" t="s">
        <v>82</v>
      </c>
      <c r="AW1155" s="80" t="s">
        <v>82</v>
      </c>
      <c r="AX1155" s="27" t="s">
        <v>82</v>
      </c>
      <c r="AY1155" s="27" t="s">
        <v>11211</v>
      </c>
      <c r="AZ1155" s="27" t="s">
        <v>82</v>
      </c>
      <c r="BA1155" s="27" t="s">
        <v>11212</v>
      </c>
      <c r="BB1155" s="27" t="s">
        <v>11213</v>
      </c>
      <c r="BC1155" s="27" t="s">
        <v>82</v>
      </c>
      <c r="BD1155" s="27" t="s">
        <v>82</v>
      </c>
      <c r="BE1155" s="27" t="s">
        <v>11214</v>
      </c>
      <c r="BF1155" s="27" t="s">
        <v>82</v>
      </c>
      <c r="BG1155" s="27" t="s">
        <v>11154</v>
      </c>
      <c r="BH1155" s="27" t="s">
        <v>128</v>
      </c>
      <c r="BI1155" s="27" t="s">
        <v>129</v>
      </c>
      <c r="BJ1155" s="27" t="s">
        <v>180</v>
      </c>
      <c r="BK1155" s="27" t="s">
        <v>5332</v>
      </c>
      <c r="BL1155" s="27" t="s">
        <v>82</v>
      </c>
      <c r="BM1155" s="27" t="s">
        <v>82</v>
      </c>
      <c r="BN1155" s="27" t="s">
        <v>82</v>
      </c>
      <c r="BP1155" s="117">
        <f>AO1155*E1155</f>
        <v>0</v>
      </c>
      <c r="BQ1155" s="117">
        <f>AO1155*Z1155</f>
        <v>0</v>
      </c>
    </row>
    <row r="1156">
      <c r="A1156" s="48" t="s">
        <v>81</v>
      </c>
      <c r="B1156" s="48" t="s">
        <v>82</v>
      </c>
      <c r="C1156" s="58">
        <v>0</v>
      </c>
      <c r="D1156" s="58">
        <v>0</v>
      </c>
      <c r="E1156" s="64">
        <v>1155</v>
      </c>
      <c r="F1156" s="26" t="s">
        <v>11215</v>
      </c>
      <c r="G1156" s="27" t="s">
        <v>11216</v>
      </c>
      <c r="H1156" s="27" t="s">
        <v>11217</v>
      </c>
      <c r="I1156" s="118" t="s">
        <v>11218</v>
      </c>
      <c r="J1156" s="94" t="s">
        <v>614</v>
      </c>
      <c r="L1156" s="27" t="s">
        <v>115</v>
      </c>
      <c r="M1156" s="27" t="s">
        <v>227</v>
      </c>
      <c r="N1156" s="27" t="s">
        <v>88</v>
      </c>
      <c r="O1156" s="27" t="s">
        <v>117</v>
      </c>
      <c r="P1156" s="27" t="s">
        <v>157</v>
      </c>
      <c r="Q1156" s="27" t="s">
        <v>89</v>
      </c>
      <c r="R1156" s="27" t="s">
        <v>82</v>
      </c>
      <c r="S1156" s="95" t="s">
        <v>11219</v>
      </c>
      <c r="T1156" s="31">
        <v>10</v>
      </c>
      <c r="U1156" s="31">
        <v>10</v>
      </c>
      <c r="V1156" s="89">
        <v>46156</v>
      </c>
      <c r="W1156" s="89">
        <v>46156</v>
      </c>
      <c r="X1156" s="27" t="s">
        <v>11220</v>
      </c>
      <c r="Y1156" s="72">
        <v>192</v>
      </c>
      <c r="Z1156" s="76">
        <v>0.312</v>
      </c>
      <c r="AA1156" s="28" t="s">
        <v>191</v>
      </c>
      <c r="AB1156" s="28" t="s">
        <v>82</v>
      </c>
      <c r="AC1156" s="28" t="s">
        <v>192</v>
      </c>
      <c r="AD1156" s="28" t="s">
        <v>123</v>
      </c>
      <c r="AE1156" s="28" t="s">
        <v>82</v>
      </c>
      <c r="AF1156" s="28" t="s">
        <v>82</v>
      </c>
      <c r="AG1156" s="28" t="s">
        <v>95</v>
      </c>
      <c r="AH1156" s="28" t="s">
        <v>82</v>
      </c>
      <c r="AI1156" s="28" t="s">
        <v>96</v>
      </c>
      <c r="AJ1156" s="28" t="s">
        <v>82</v>
      </c>
      <c r="AK1156" s="28" t="s">
        <v>82</v>
      </c>
      <c r="AL1156" s="28" t="s">
        <v>11221</v>
      </c>
      <c r="AM1156" s="28" t="s">
        <v>88</v>
      </c>
      <c r="AN1156" s="27" t="s">
        <v>98</v>
      </c>
      <c r="AO1156" s="72">
        <f>C1156*U1156+D1156</f>
        <v>0</v>
      </c>
      <c r="AP1156" s="27" t="s">
        <v>82</v>
      </c>
      <c r="AQ1156" s="27" t="s">
        <v>82</v>
      </c>
      <c r="AR1156" s="29" t="s">
        <v>82</v>
      </c>
      <c r="AS1156" s="29" t="s">
        <v>82</v>
      </c>
      <c r="AT1156" s="79" t="s">
        <v>82</v>
      </c>
      <c r="AW1156" s="80" t="s">
        <v>82</v>
      </c>
      <c r="AX1156" s="27" t="s">
        <v>82</v>
      </c>
      <c r="AY1156" s="27" t="s">
        <v>11222</v>
      </c>
      <c r="AZ1156" s="27" t="s">
        <v>82</v>
      </c>
      <c r="BA1156" s="27" t="s">
        <v>11223</v>
      </c>
      <c r="BB1156" s="27" t="s">
        <v>11224</v>
      </c>
      <c r="BC1156" s="27" t="s">
        <v>82</v>
      </c>
      <c r="BD1156" s="27" t="s">
        <v>82</v>
      </c>
      <c r="BE1156" s="27" t="s">
        <v>82</v>
      </c>
      <c r="BF1156" s="27" t="s">
        <v>82</v>
      </c>
      <c r="BG1156" s="27" t="s">
        <v>11217</v>
      </c>
      <c r="BH1156" s="27" t="s">
        <v>128</v>
      </c>
      <c r="BI1156" s="27" t="s">
        <v>129</v>
      </c>
      <c r="BJ1156" s="27" t="s">
        <v>234</v>
      </c>
      <c r="BK1156" s="27" t="s">
        <v>570</v>
      </c>
      <c r="BL1156" s="27" t="s">
        <v>82</v>
      </c>
      <c r="BM1156" s="27" t="s">
        <v>82</v>
      </c>
      <c r="BN1156" s="27" t="s">
        <v>82</v>
      </c>
      <c r="BP1156" s="117">
        <f>AO1156*E1156</f>
        <v>0</v>
      </c>
      <c r="BQ1156" s="117">
        <f>AO1156*Z1156</f>
        <v>0</v>
      </c>
    </row>
    <row r="1157">
      <c r="A1157" s="48" t="s">
        <v>81</v>
      </c>
      <c r="B1157" s="48" t="s">
        <v>82</v>
      </c>
      <c r="C1157" s="58">
        <v>0</v>
      </c>
      <c r="D1157" s="58">
        <v>0</v>
      </c>
      <c r="E1157" s="64">
        <v>1049.4</v>
      </c>
      <c r="F1157" s="26" t="s">
        <v>10700</v>
      </c>
      <c r="G1157" s="27" t="s">
        <v>582</v>
      </c>
      <c r="H1157" s="27" t="s">
        <v>11225</v>
      </c>
      <c r="I1157" s="118" t="s">
        <v>11226</v>
      </c>
      <c r="J1157" s="94" t="s">
        <v>335</v>
      </c>
      <c r="L1157" s="27" t="s">
        <v>115</v>
      </c>
      <c r="M1157" s="27" t="s">
        <v>207</v>
      </c>
      <c r="N1157" s="27" t="s">
        <v>88</v>
      </c>
      <c r="O1157" s="27" t="s">
        <v>187</v>
      </c>
      <c r="P1157" s="27" t="s">
        <v>188</v>
      </c>
      <c r="Q1157" s="27" t="s">
        <v>89</v>
      </c>
      <c r="R1157" s="27" t="s">
        <v>82</v>
      </c>
      <c r="S1157" s="95" t="s">
        <v>11227</v>
      </c>
      <c r="T1157" s="31">
        <v>10</v>
      </c>
      <c r="U1157" s="31">
        <v>1</v>
      </c>
      <c r="V1157" s="89">
        <v>46128</v>
      </c>
      <c r="W1157" s="89">
        <v>46128</v>
      </c>
      <c r="X1157" s="27" t="s">
        <v>11228</v>
      </c>
      <c r="Y1157" s="72">
        <v>224</v>
      </c>
      <c r="Z1157" s="76">
        <v>0.344</v>
      </c>
      <c r="AA1157" s="28" t="s">
        <v>191</v>
      </c>
      <c r="AB1157" s="28" t="s">
        <v>82</v>
      </c>
      <c r="AC1157" s="28" t="s">
        <v>192</v>
      </c>
      <c r="AD1157" s="28" t="s">
        <v>123</v>
      </c>
      <c r="AE1157" s="28" t="s">
        <v>82</v>
      </c>
      <c r="AF1157" s="28" t="s">
        <v>82</v>
      </c>
      <c r="AG1157" s="28" t="s">
        <v>95</v>
      </c>
      <c r="AH1157" s="28" t="s">
        <v>82</v>
      </c>
      <c r="AI1157" s="28" t="s">
        <v>96</v>
      </c>
      <c r="AJ1157" s="28" t="s">
        <v>82</v>
      </c>
      <c r="AK1157" s="28" t="s">
        <v>82</v>
      </c>
      <c r="AL1157" s="28" t="s">
        <v>11229</v>
      </c>
      <c r="AM1157" s="28" t="s">
        <v>88</v>
      </c>
      <c r="AN1157" s="27" t="s">
        <v>98</v>
      </c>
      <c r="AO1157" s="72">
        <f>C1157*U1157+D1157</f>
        <v>0</v>
      </c>
      <c r="AP1157" s="27" t="s">
        <v>82</v>
      </c>
      <c r="AQ1157" s="27" t="s">
        <v>82</v>
      </c>
      <c r="AR1157" s="29" t="s">
        <v>82</v>
      </c>
      <c r="AS1157" s="29" t="s">
        <v>82</v>
      </c>
      <c r="AT1157" s="79" t="s">
        <v>82</v>
      </c>
      <c r="AW1157" s="80" t="s">
        <v>82</v>
      </c>
      <c r="AX1157" s="27" t="s">
        <v>82</v>
      </c>
      <c r="AY1157" s="27" t="s">
        <v>11230</v>
      </c>
      <c r="AZ1157" s="27" t="s">
        <v>82</v>
      </c>
      <c r="BA1157" s="27" t="s">
        <v>11231</v>
      </c>
      <c r="BB1157" s="27" t="s">
        <v>11232</v>
      </c>
      <c r="BC1157" s="27" t="s">
        <v>82</v>
      </c>
      <c r="BD1157" s="27" t="s">
        <v>82</v>
      </c>
      <c r="BE1157" s="27" t="s">
        <v>82</v>
      </c>
      <c r="BF1157" s="27" t="s">
        <v>82</v>
      </c>
      <c r="BG1157" s="27" t="s">
        <v>11225</v>
      </c>
      <c r="BH1157" s="27" t="s">
        <v>128</v>
      </c>
      <c r="BI1157" s="27" t="s">
        <v>129</v>
      </c>
      <c r="BJ1157" s="27" t="s">
        <v>234</v>
      </c>
      <c r="BK1157" s="27" t="s">
        <v>235</v>
      </c>
      <c r="BL1157" s="27" t="s">
        <v>82</v>
      </c>
      <c r="BM1157" s="27" t="s">
        <v>82</v>
      </c>
      <c r="BN1157" s="27" t="s">
        <v>82</v>
      </c>
      <c r="BP1157" s="117">
        <f>AO1157*E1157</f>
        <v>0</v>
      </c>
      <c r="BQ1157" s="117">
        <f>AO1157*Z1157</f>
        <v>0</v>
      </c>
    </row>
    <row r="1158">
      <c r="A1158" s="48" t="s">
        <v>81</v>
      </c>
      <c r="B1158" s="48" t="s">
        <v>82</v>
      </c>
      <c r="C1158" s="58">
        <v>0</v>
      </c>
      <c r="D1158" s="58">
        <v>0</v>
      </c>
      <c r="E1158" s="64">
        <v>1049.4</v>
      </c>
      <c r="F1158" s="26" t="s">
        <v>11233</v>
      </c>
      <c r="G1158" s="27" t="s">
        <v>11015</v>
      </c>
      <c r="H1158" s="27" t="s">
        <v>11234</v>
      </c>
      <c r="I1158" s="118" t="s">
        <v>11235</v>
      </c>
      <c r="J1158" s="94" t="s">
        <v>614</v>
      </c>
      <c r="L1158" s="27" t="s">
        <v>115</v>
      </c>
      <c r="M1158" s="27" t="s">
        <v>207</v>
      </c>
      <c r="N1158" s="27" t="s">
        <v>88</v>
      </c>
      <c r="O1158" s="27" t="s">
        <v>117</v>
      </c>
      <c r="P1158" s="27" t="s">
        <v>118</v>
      </c>
      <c r="Q1158" s="27" t="s">
        <v>89</v>
      </c>
      <c r="R1158" s="27" t="s">
        <v>82</v>
      </c>
      <c r="S1158" s="95" t="s">
        <v>11236</v>
      </c>
      <c r="T1158" s="31">
        <v>10</v>
      </c>
      <c r="U1158" s="31">
        <v>9</v>
      </c>
      <c r="V1158" s="89">
        <v>46150</v>
      </c>
      <c r="W1158" s="89">
        <v>46150</v>
      </c>
      <c r="X1158" s="27" t="s">
        <v>11237</v>
      </c>
      <c r="Y1158" s="72">
        <v>224</v>
      </c>
      <c r="Z1158" s="76">
        <v>0.36</v>
      </c>
      <c r="AA1158" s="28" t="s">
        <v>191</v>
      </c>
      <c r="AB1158" s="28" t="s">
        <v>82</v>
      </c>
      <c r="AC1158" s="28" t="s">
        <v>192</v>
      </c>
      <c r="AD1158" s="28" t="s">
        <v>123</v>
      </c>
      <c r="AE1158" s="28" t="s">
        <v>82</v>
      </c>
      <c r="AF1158" s="28" t="s">
        <v>82</v>
      </c>
      <c r="AG1158" s="28" t="s">
        <v>95</v>
      </c>
      <c r="AH1158" s="28" t="s">
        <v>82</v>
      </c>
      <c r="AI1158" s="28" t="s">
        <v>96</v>
      </c>
      <c r="AJ1158" s="28" t="s">
        <v>82</v>
      </c>
      <c r="AK1158" s="28" t="s">
        <v>82</v>
      </c>
      <c r="AL1158" s="28" t="s">
        <v>11238</v>
      </c>
      <c r="AM1158" s="28" t="s">
        <v>88</v>
      </c>
      <c r="AN1158" s="27" t="s">
        <v>98</v>
      </c>
      <c r="AO1158" s="72">
        <f>C1158*U1158+D1158</f>
        <v>0</v>
      </c>
      <c r="AP1158" s="27" t="s">
        <v>82</v>
      </c>
      <c r="AQ1158" s="27" t="s">
        <v>82</v>
      </c>
      <c r="AR1158" s="29" t="s">
        <v>82</v>
      </c>
      <c r="AS1158" s="29" t="s">
        <v>82</v>
      </c>
      <c r="AT1158" s="79" t="s">
        <v>82</v>
      </c>
      <c r="AW1158" s="80" t="s">
        <v>82</v>
      </c>
      <c r="AX1158" s="27" t="s">
        <v>82</v>
      </c>
      <c r="AY1158" s="27" t="s">
        <v>11239</v>
      </c>
      <c r="AZ1158" s="27" t="s">
        <v>82</v>
      </c>
      <c r="BA1158" s="27" t="s">
        <v>82</v>
      </c>
      <c r="BB1158" s="27" t="s">
        <v>11240</v>
      </c>
      <c r="BC1158" s="27" t="s">
        <v>82</v>
      </c>
      <c r="BD1158" s="27" t="s">
        <v>82</v>
      </c>
      <c r="BE1158" s="27" t="s">
        <v>82</v>
      </c>
      <c r="BF1158" s="27" t="s">
        <v>82</v>
      </c>
      <c r="BG1158" s="27" t="s">
        <v>11241</v>
      </c>
      <c r="BH1158" s="27" t="s">
        <v>128</v>
      </c>
      <c r="BI1158" s="27" t="s">
        <v>129</v>
      </c>
      <c r="BJ1158" s="27" t="s">
        <v>234</v>
      </c>
      <c r="BK1158" s="27" t="s">
        <v>235</v>
      </c>
      <c r="BL1158" s="27" t="s">
        <v>82</v>
      </c>
      <c r="BM1158" s="27" t="s">
        <v>82</v>
      </c>
      <c r="BN1158" s="27" t="s">
        <v>82</v>
      </c>
      <c r="BP1158" s="117">
        <f>AO1158*E1158</f>
        <v>0</v>
      </c>
      <c r="BQ1158" s="117">
        <f>AO1158*Z1158</f>
        <v>0</v>
      </c>
    </row>
    <row r="1159">
      <c r="A1159" s="48" t="s">
        <v>81</v>
      </c>
      <c r="B1159" s="48" t="s">
        <v>82</v>
      </c>
      <c r="C1159" s="58">
        <v>0</v>
      </c>
      <c r="D1159" s="58">
        <v>0</v>
      </c>
      <c r="E1159" s="64">
        <v>1214.4</v>
      </c>
      <c r="F1159" s="26" t="s">
        <v>11242</v>
      </c>
      <c r="G1159" s="27" t="s">
        <v>11015</v>
      </c>
      <c r="H1159" s="27" t="s">
        <v>11234</v>
      </c>
      <c r="I1159" s="118" t="s">
        <v>11243</v>
      </c>
      <c r="J1159" s="94" t="s">
        <v>395</v>
      </c>
      <c r="L1159" s="27" t="s">
        <v>115</v>
      </c>
      <c r="M1159" s="27" t="s">
        <v>240</v>
      </c>
      <c r="N1159" s="27" t="s">
        <v>88</v>
      </c>
      <c r="O1159" s="27" t="s">
        <v>117</v>
      </c>
      <c r="P1159" s="27" t="s">
        <v>118</v>
      </c>
      <c r="Q1159" s="27" t="s">
        <v>89</v>
      </c>
      <c r="R1159" s="27" t="s">
        <v>82</v>
      </c>
      <c r="S1159" s="95" t="s">
        <v>11244</v>
      </c>
      <c r="T1159" s="31">
        <v>10</v>
      </c>
      <c r="U1159" s="31">
        <v>16</v>
      </c>
      <c r="V1159" s="89">
        <v>42990</v>
      </c>
      <c r="W1159" s="89">
        <v>46204</v>
      </c>
      <c r="X1159" s="27" t="s">
        <v>11245</v>
      </c>
      <c r="Y1159" s="72">
        <v>256</v>
      </c>
      <c r="Z1159" s="76">
        <v>0.328</v>
      </c>
      <c r="AA1159" s="28" t="s">
        <v>191</v>
      </c>
      <c r="AB1159" s="28" t="s">
        <v>82</v>
      </c>
      <c r="AC1159" s="28" t="s">
        <v>192</v>
      </c>
      <c r="AD1159" s="28" t="s">
        <v>123</v>
      </c>
      <c r="AE1159" s="28" t="s">
        <v>82</v>
      </c>
      <c r="AF1159" s="28" t="s">
        <v>82</v>
      </c>
      <c r="AG1159" s="28" t="s">
        <v>95</v>
      </c>
      <c r="AH1159" s="28" t="s">
        <v>11015</v>
      </c>
      <c r="AI1159" s="28" t="s">
        <v>96</v>
      </c>
      <c r="AJ1159" s="28" t="s">
        <v>82</v>
      </c>
      <c r="AK1159" s="28" t="s">
        <v>82</v>
      </c>
      <c r="AL1159" s="28" t="s">
        <v>11246</v>
      </c>
      <c r="AM1159" s="28" t="s">
        <v>88</v>
      </c>
      <c r="AN1159" s="27" t="s">
        <v>98</v>
      </c>
      <c r="AO1159" s="72">
        <f>C1159*U1159+D1159</f>
        <v>0</v>
      </c>
      <c r="AP1159" s="27" t="s">
        <v>82</v>
      </c>
      <c r="AQ1159" s="27" t="s">
        <v>82</v>
      </c>
      <c r="AR1159" s="29" t="s">
        <v>82</v>
      </c>
      <c r="AS1159" s="29" t="s">
        <v>82</v>
      </c>
      <c r="AT1159" s="79" t="s">
        <v>82</v>
      </c>
      <c r="AW1159" s="80" t="s">
        <v>82</v>
      </c>
      <c r="AX1159" s="27" t="s">
        <v>82</v>
      </c>
      <c r="AY1159" s="27" t="s">
        <v>11247</v>
      </c>
      <c r="AZ1159" s="27" t="s">
        <v>82</v>
      </c>
      <c r="BA1159" s="27" t="s">
        <v>82</v>
      </c>
      <c r="BB1159" s="27" t="s">
        <v>11248</v>
      </c>
      <c r="BC1159" s="27" t="s">
        <v>82</v>
      </c>
      <c r="BD1159" s="27" t="s">
        <v>82</v>
      </c>
      <c r="BE1159" s="27" t="s">
        <v>11249</v>
      </c>
      <c r="BF1159" s="27" t="s">
        <v>82</v>
      </c>
      <c r="BG1159" s="27" t="s">
        <v>11241</v>
      </c>
      <c r="BH1159" s="27" t="s">
        <v>128</v>
      </c>
      <c r="BI1159" s="27" t="s">
        <v>129</v>
      </c>
      <c r="BJ1159" s="27" t="s">
        <v>234</v>
      </c>
      <c r="BK1159" s="27" t="s">
        <v>235</v>
      </c>
      <c r="BL1159" s="27" t="s">
        <v>82</v>
      </c>
      <c r="BM1159" s="27" t="s">
        <v>82</v>
      </c>
      <c r="BN1159" s="27" t="s">
        <v>82</v>
      </c>
      <c r="BP1159" s="117">
        <f>AO1159*E1159</f>
        <v>0</v>
      </c>
      <c r="BQ1159" s="117">
        <f>AO1159*Z1159</f>
        <v>0</v>
      </c>
    </row>
    <row r="1160">
      <c r="A1160" s="48" t="s">
        <v>81</v>
      </c>
      <c r="B1160" s="48" t="s">
        <v>82</v>
      </c>
      <c r="C1160" s="58">
        <v>0</v>
      </c>
      <c r="D1160" s="58">
        <v>0</v>
      </c>
      <c r="E1160" s="64">
        <v>1754.5</v>
      </c>
      <c r="F1160" s="26" t="s">
        <v>11250</v>
      </c>
      <c r="G1160" s="27" t="s">
        <v>11015</v>
      </c>
      <c r="H1160" s="27" t="s">
        <v>11234</v>
      </c>
      <c r="I1160" s="118" t="s">
        <v>11251</v>
      </c>
      <c r="J1160" s="94" t="s">
        <v>614</v>
      </c>
      <c r="L1160" s="27" t="s">
        <v>115</v>
      </c>
      <c r="M1160" s="27" t="s">
        <v>11252</v>
      </c>
      <c r="N1160" s="27" t="s">
        <v>88</v>
      </c>
      <c r="O1160" s="27" t="s">
        <v>117</v>
      </c>
      <c r="P1160" s="27" t="s">
        <v>118</v>
      </c>
      <c r="Q1160" s="27" t="s">
        <v>89</v>
      </c>
      <c r="R1160" s="27" t="s">
        <v>82</v>
      </c>
      <c r="S1160" s="95" t="s">
        <v>11253</v>
      </c>
      <c r="T1160" s="31">
        <v>10</v>
      </c>
      <c r="U1160" s="31">
        <v>12</v>
      </c>
      <c r="V1160" s="89">
        <v>44123</v>
      </c>
      <c r="W1160" s="89">
        <v>46204</v>
      </c>
      <c r="X1160" s="27" t="s">
        <v>11254</v>
      </c>
      <c r="Y1160" s="72">
        <v>304</v>
      </c>
      <c r="Z1160" s="76">
        <v>0.472</v>
      </c>
      <c r="AA1160" s="28" t="s">
        <v>191</v>
      </c>
      <c r="AB1160" s="28" t="s">
        <v>82</v>
      </c>
      <c r="AC1160" s="28" t="s">
        <v>192</v>
      </c>
      <c r="AD1160" s="28" t="s">
        <v>123</v>
      </c>
      <c r="AE1160" s="28" t="s">
        <v>82</v>
      </c>
      <c r="AF1160" s="28" t="s">
        <v>82</v>
      </c>
      <c r="AG1160" s="28" t="s">
        <v>95</v>
      </c>
      <c r="AH1160" s="28" t="s">
        <v>82</v>
      </c>
      <c r="AI1160" s="28" t="s">
        <v>96</v>
      </c>
      <c r="AJ1160" s="28" t="s">
        <v>82</v>
      </c>
      <c r="AK1160" s="28" t="s">
        <v>82</v>
      </c>
      <c r="AL1160" s="28" t="s">
        <v>11255</v>
      </c>
      <c r="AM1160" s="28" t="s">
        <v>88</v>
      </c>
      <c r="AN1160" s="27" t="s">
        <v>98</v>
      </c>
      <c r="AO1160" s="72">
        <f>C1160*U1160+D1160</f>
        <v>0</v>
      </c>
      <c r="AP1160" s="27" t="s">
        <v>82</v>
      </c>
      <c r="AQ1160" s="27" t="s">
        <v>82</v>
      </c>
      <c r="AR1160" s="29" t="s">
        <v>82</v>
      </c>
      <c r="AS1160" s="29" t="s">
        <v>82</v>
      </c>
      <c r="AT1160" s="79" t="s">
        <v>82</v>
      </c>
      <c r="AW1160" s="80" t="s">
        <v>82</v>
      </c>
      <c r="AX1160" s="27" t="s">
        <v>82</v>
      </c>
      <c r="AY1160" s="27" t="s">
        <v>11256</v>
      </c>
      <c r="AZ1160" s="27" t="s">
        <v>82</v>
      </c>
      <c r="BA1160" s="27" t="s">
        <v>82</v>
      </c>
      <c r="BB1160" s="27" t="s">
        <v>11257</v>
      </c>
      <c r="BC1160" s="27" t="s">
        <v>82</v>
      </c>
      <c r="BD1160" s="27" t="s">
        <v>82</v>
      </c>
      <c r="BE1160" s="27" t="s">
        <v>82</v>
      </c>
      <c r="BF1160" s="27" t="s">
        <v>82</v>
      </c>
      <c r="BG1160" s="27" t="s">
        <v>11241</v>
      </c>
      <c r="BH1160" s="27" t="s">
        <v>128</v>
      </c>
      <c r="BI1160" s="27" t="s">
        <v>129</v>
      </c>
      <c r="BJ1160" s="27" t="s">
        <v>130</v>
      </c>
      <c r="BK1160" s="27" t="s">
        <v>167</v>
      </c>
      <c r="BL1160" s="27" t="s">
        <v>82</v>
      </c>
      <c r="BM1160" s="27" t="s">
        <v>82</v>
      </c>
      <c r="BN1160" s="27" t="s">
        <v>82</v>
      </c>
      <c r="BP1160" s="117">
        <f>AO1160*E1160</f>
        <v>0</v>
      </c>
      <c r="BQ1160" s="117">
        <f>AO1160*Z1160</f>
        <v>0</v>
      </c>
    </row>
    <row r="1161">
      <c r="A1161" s="48" t="s">
        <v>81</v>
      </c>
      <c r="B1161" s="48" t="s">
        <v>82</v>
      </c>
      <c r="C1161" s="58">
        <v>0</v>
      </c>
      <c r="D1161" s="58">
        <v>0</v>
      </c>
      <c r="E1161" s="64">
        <v>1049.4</v>
      </c>
      <c r="F1161" s="26" t="s">
        <v>11258</v>
      </c>
      <c r="G1161" s="27" t="s">
        <v>11259</v>
      </c>
      <c r="H1161" s="27" t="s">
        <v>11260</v>
      </c>
      <c r="I1161" s="118" t="s">
        <v>11261</v>
      </c>
      <c r="J1161" s="94" t="s">
        <v>136</v>
      </c>
      <c r="L1161" s="27" t="s">
        <v>115</v>
      </c>
      <c r="M1161" s="27" t="s">
        <v>207</v>
      </c>
      <c r="N1161" s="27" t="s">
        <v>88</v>
      </c>
      <c r="O1161" s="27" t="s">
        <v>187</v>
      </c>
      <c r="P1161" s="27" t="s">
        <v>188</v>
      </c>
      <c r="Q1161" s="27" t="s">
        <v>89</v>
      </c>
      <c r="R1161" s="27" t="s">
        <v>82</v>
      </c>
      <c r="S1161" s="95" t="s">
        <v>11262</v>
      </c>
      <c r="T1161" s="31">
        <v>22</v>
      </c>
      <c r="U1161" s="31">
        <v>14</v>
      </c>
      <c r="V1161" s="89">
        <v>43049</v>
      </c>
      <c r="W1161" s="89">
        <v>46091</v>
      </c>
      <c r="X1161" s="27" t="s">
        <v>11263</v>
      </c>
      <c r="Y1161" s="72">
        <v>272</v>
      </c>
      <c r="Z1161" s="76">
        <v>0.424</v>
      </c>
      <c r="AA1161" s="28" t="s">
        <v>5771</v>
      </c>
      <c r="AB1161" s="28" t="s">
        <v>82</v>
      </c>
      <c r="AC1161" s="28" t="s">
        <v>192</v>
      </c>
      <c r="AD1161" s="28" t="s">
        <v>123</v>
      </c>
      <c r="AE1161" s="28" t="s">
        <v>82</v>
      </c>
      <c r="AF1161" s="28" t="s">
        <v>82</v>
      </c>
      <c r="AG1161" s="28" t="s">
        <v>95</v>
      </c>
      <c r="AH1161" s="28" t="s">
        <v>11259</v>
      </c>
      <c r="AI1161" s="28" t="s">
        <v>96</v>
      </c>
      <c r="AJ1161" s="28" t="s">
        <v>82</v>
      </c>
      <c r="AK1161" s="28" t="s">
        <v>82</v>
      </c>
      <c r="AL1161" s="28" t="s">
        <v>11264</v>
      </c>
      <c r="AM1161" s="28" t="s">
        <v>88</v>
      </c>
      <c r="AN1161" s="27" t="s">
        <v>145</v>
      </c>
      <c r="AO1161" s="72">
        <f>C1161*U1161+D1161</f>
        <v>0</v>
      </c>
      <c r="AP1161" s="27" t="s">
        <v>82</v>
      </c>
      <c r="AQ1161" s="27" t="s">
        <v>82</v>
      </c>
      <c r="AR1161" s="29" t="s">
        <v>82</v>
      </c>
      <c r="AS1161" s="29" t="s">
        <v>82</v>
      </c>
      <c r="AT1161" s="79" t="s">
        <v>82</v>
      </c>
      <c r="AW1161" s="80" t="s">
        <v>82</v>
      </c>
      <c r="AX1161" s="27" t="s">
        <v>82</v>
      </c>
      <c r="AY1161" s="27" t="s">
        <v>11265</v>
      </c>
      <c r="AZ1161" s="27" t="s">
        <v>82</v>
      </c>
      <c r="BA1161" s="27" t="s">
        <v>82</v>
      </c>
      <c r="BB1161" s="27" t="s">
        <v>11266</v>
      </c>
      <c r="BC1161" s="27" t="s">
        <v>82</v>
      </c>
      <c r="BD1161" s="27" t="s">
        <v>82</v>
      </c>
      <c r="BE1161" s="27" t="s">
        <v>82</v>
      </c>
      <c r="BF1161" s="27" t="s">
        <v>82</v>
      </c>
      <c r="BG1161" s="27" t="s">
        <v>11260</v>
      </c>
      <c r="BH1161" s="27" t="s">
        <v>128</v>
      </c>
      <c r="BI1161" s="27" t="s">
        <v>129</v>
      </c>
      <c r="BJ1161" s="27" t="s">
        <v>234</v>
      </c>
      <c r="BK1161" s="27" t="s">
        <v>570</v>
      </c>
      <c r="BL1161" s="27" t="s">
        <v>82</v>
      </c>
      <c r="BM1161" s="27" t="s">
        <v>82</v>
      </c>
      <c r="BN1161" s="27" t="s">
        <v>82</v>
      </c>
      <c r="BP1161" s="117">
        <f>AO1161*E1161</f>
        <v>0</v>
      </c>
      <c r="BQ1161" s="117">
        <f>AO1161*Z1161</f>
        <v>0</v>
      </c>
    </row>
    <row r="1162">
      <c r="A1162" s="48" t="s">
        <v>81</v>
      </c>
      <c r="B1162" s="48" t="s">
        <v>82</v>
      </c>
      <c r="C1162" s="58">
        <v>0</v>
      </c>
      <c r="D1162" s="58">
        <v>0</v>
      </c>
      <c r="E1162" s="64">
        <v>917.4</v>
      </c>
      <c r="F1162" s="26" t="s">
        <v>11267</v>
      </c>
      <c r="G1162" s="27" t="s">
        <v>11268</v>
      </c>
      <c r="H1162" s="27" t="s">
        <v>11260</v>
      </c>
      <c r="I1162" s="118" t="s">
        <v>11269</v>
      </c>
      <c r="J1162" s="94" t="s">
        <v>114</v>
      </c>
      <c r="L1162" s="27" t="s">
        <v>115</v>
      </c>
      <c r="M1162" s="27" t="s">
        <v>1027</v>
      </c>
      <c r="N1162" s="27" t="s">
        <v>88</v>
      </c>
      <c r="O1162" s="27" t="s">
        <v>187</v>
      </c>
      <c r="P1162" s="27" t="s">
        <v>188</v>
      </c>
      <c r="Q1162" s="27" t="s">
        <v>89</v>
      </c>
      <c r="R1162" s="27" t="s">
        <v>82</v>
      </c>
      <c r="S1162" s="95" t="s">
        <v>11270</v>
      </c>
      <c r="T1162" s="31">
        <v>10</v>
      </c>
      <c r="U1162" s="31">
        <v>12</v>
      </c>
      <c r="V1162" s="89">
        <v>45918</v>
      </c>
      <c r="W1162" s="89">
        <v>45918</v>
      </c>
      <c r="X1162" s="27" t="s">
        <v>11271</v>
      </c>
      <c r="Y1162" s="72">
        <v>368</v>
      </c>
      <c r="Z1162" s="76">
        <v>0.452</v>
      </c>
      <c r="AA1162" s="28" t="s">
        <v>191</v>
      </c>
      <c r="AB1162" s="28" t="s">
        <v>82</v>
      </c>
      <c r="AC1162" s="28" t="s">
        <v>192</v>
      </c>
      <c r="AD1162" s="28" t="s">
        <v>123</v>
      </c>
      <c r="AE1162" s="28" t="s">
        <v>82</v>
      </c>
      <c r="AF1162" s="28" t="s">
        <v>82</v>
      </c>
      <c r="AG1162" s="28" t="s">
        <v>95</v>
      </c>
      <c r="AH1162" s="28" t="s">
        <v>82</v>
      </c>
      <c r="AI1162" s="28" t="s">
        <v>96</v>
      </c>
      <c r="AJ1162" s="28" t="s">
        <v>82</v>
      </c>
      <c r="AK1162" s="28" t="s">
        <v>82</v>
      </c>
      <c r="AL1162" s="28" t="s">
        <v>11272</v>
      </c>
      <c r="AM1162" s="28" t="s">
        <v>88</v>
      </c>
      <c r="AN1162" s="27" t="s">
        <v>98</v>
      </c>
      <c r="AO1162" s="72">
        <f>C1162*U1162+D1162</f>
        <v>0</v>
      </c>
      <c r="AP1162" s="27" t="s">
        <v>82</v>
      </c>
      <c r="AQ1162" s="27" t="s">
        <v>82</v>
      </c>
      <c r="AR1162" s="29" t="s">
        <v>82</v>
      </c>
      <c r="AS1162" s="29" t="s">
        <v>82</v>
      </c>
      <c r="AT1162" s="79" t="s">
        <v>82</v>
      </c>
      <c r="AW1162" s="80" t="s">
        <v>82</v>
      </c>
      <c r="AX1162" s="27" t="s">
        <v>82</v>
      </c>
      <c r="AY1162" s="27" t="s">
        <v>11273</v>
      </c>
      <c r="AZ1162" s="27" t="s">
        <v>82</v>
      </c>
      <c r="BA1162" s="27" t="s">
        <v>11274</v>
      </c>
      <c r="BB1162" s="27" t="s">
        <v>11275</v>
      </c>
      <c r="BC1162" s="27" t="s">
        <v>82</v>
      </c>
      <c r="BD1162" s="27" t="s">
        <v>82</v>
      </c>
      <c r="BE1162" s="27" t="s">
        <v>82</v>
      </c>
      <c r="BF1162" s="27" t="s">
        <v>82</v>
      </c>
      <c r="BG1162" s="27" t="s">
        <v>11260</v>
      </c>
      <c r="BH1162" s="27" t="s">
        <v>128</v>
      </c>
      <c r="BI1162" s="27" t="s">
        <v>129</v>
      </c>
      <c r="BJ1162" s="27" t="s">
        <v>180</v>
      </c>
      <c r="BK1162" s="27" t="s">
        <v>531</v>
      </c>
      <c r="BL1162" s="27" t="s">
        <v>82</v>
      </c>
      <c r="BM1162" s="27" t="s">
        <v>82</v>
      </c>
      <c r="BN1162" s="27" t="s">
        <v>82</v>
      </c>
      <c r="BP1162" s="117">
        <f>AO1162*E1162</f>
        <v>0</v>
      </c>
      <c r="BQ1162" s="117">
        <f>AO1162*Z1162</f>
        <v>0</v>
      </c>
    </row>
    <row r="1163">
      <c r="A1163" s="48" t="s">
        <v>81</v>
      </c>
      <c r="B1163" s="48" t="s">
        <v>82</v>
      </c>
      <c r="C1163" s="58">
        <v>0</v>
      </c>
      <c r="D1163" s="58">
        <v>0</v>
      </c>
      <c r="E1163" s="64">
        <v>864.6</v>
      </c>
      <c r="F1163" s="26" t="s">
        <v>11276</v>
      </c>
      <c r="G1163" s="27" t="s">
        <v>11277</v>
      </c>
      <c r="H1163" s="27" t="s">
        <v>11278</v>
      </c>
      <c r="I1163" s="118" t="s">
        <v>11279</v>
      </c>
      <c r="J1163" s="94" t="s">
        <v>614</v>
      </c>
      <c r="L1163" s="27" t="s">
        <v>115</v>
      </c>
      <c r="M1163" s="27" t="s">
        <v>1077</v>
      </c>
      <c r="N1163" s="27" t="s">
        <v>88</v>
      </c>
      <c r="O1163" s="27" t="s">
        <v>187</v>
      </c>
      <c r="P1163" s="27" t="s">
        <v>188</v>
      </c>
      <c r="Q1163" s="27" t="s">
        <v>89</v>
      </c>
      <c r="R1163" s="27" t="s">
        <v>82</v>
      </c>
      <c r="S1163" s="95" t="s">
        <v>11280</v>
      </c>
      <c r="T1163" s="31">
        <v>10</v>
      </c>
      <c r="U1163" s="31">
        <v>20</v>
      </c>
      <c r="V1163" s="89">
        <v>46150</v>
      </c>
      <c r="W1163" s="89">
        <v>46150</v>
      </c>
      <c r="X1163" s="27" t="s">
        <v>11281</v>
      </c>
      <c r="Y1163" s="72">
        <v>256</v>
      </c>
      <c r="Z1163" s="76">
        <v>0.328</v>
      </c>
      <c r="AA1163" s="28" t="s">
        <v>191</v>
      </c>
      <c r="AB1163" s="28" t="s">
        <v>82</v>
      </c>
      <c r="AC1163" s="28" t="s">
        <v>192</v>
      </c>
      <c r="AD1163" s="28" t="s">
        <v>123</v>
      </c>
      <c r="AE1163" s="28" t="s">
        <v>82</v>
      </c>
      <c r="AF1163" s="28" t="s">
        <v>82</v>
      </c>
      <c r="AG1163" s="28" t="s">
        <v>95</v>
      </c>
      <c r="AH1163" s="28" t="s">
        <v>82</v>
      </c>
      <c r="AI1163" s="28" t="s">
        <v>96</v>
      </c>
      <c r="AJ1163" s="28" t="s">
        <v>82</v>
      </c>
      <c r="AK1163" s="28" t="s">
        <v>82</v>
      </c>
      <c r="AL1163" s="28" t="s">
        <v>11282</v>
      </c>
      <c r="AM1163" s="28" t="s">
        <v>88</v>
      </c>
      <c r="AN1163" s="27" t="s">
        <v>98</v>
      </c>
      <c r="AO1163" s="72">
        <f>C1163*U1163+D1163</f>
        <v>0</v>
      </c>
      <c r="AP1163" s="27" t="s">
        <v>82</v>
      </c>
      <c r="AQ1163" s="27" t="s">
        <v>82</v>
      </c>
      <c r="AR1163" s="29" t="s">
        <v>82</v>
      </c>
      <c r="AS1163" s="29" t="s">
        <v>82</v>
      </c>
      <c r="AT1163" s="79" t="s">
        <v>82</v>
      </c>
      <c r="AW1163" s="80" t="s">
        <v>82</v>
      </c>
      <c r="AX1163" s="27" t="s">
        <v>82</v>
      </c>
      <c r="AY1163" s="27" t="s">
        <v>11283</v>
      </c>
      <c r="AZ1163" s="27" t="s">
        <v>82</v>
      </c>
      <c r="BA1163" s="27" t="s">
        <v>11284</v>
      </c>
      <c r="BB1163" s="27" t="s">
        <v>11285</v>
      </c>
      <c r="BC1163" s="27" t="s">
        <v>82</v>
      </c>
      <c r="BD1163" s="27" t="s">
        <v>82</v>
      </c>
      <c r="BE1163" s="27" t="s">
        <v>82</v>
      </c>
      <c r="BF1163" s="27" t="s">
        <v>82</v>
      </c>
      <c r="BG1163" s="27" t="s">
        <v>11278</v>
      </c>
      <c r="BH1163" s="27" t="s">
        <v>128</v>
      </c>
      <c r="BI1163" s="27" t="s">
        <v>200</v>
      </c>
      <c r="BJ1163" s="27" t="s">
        <v>201</v>
      </c>
      <c r="BK1163" s="27" t="s">
        <v>381</v>
      </c>
      <c r="BL1163" s="27" t="s">
        <v>82</v>
      </c>
      <c r="BM1163" s="27" t="s">
        <v>82</v>
      </c>
      <c r="BN1163" s="27" t="s">
        <v>82</v>
      </c>
      <c r="BP1163" s="117">
        <f>AO1163*E1163</f>
        <v>0</v>
      </c>
      <c r="BQ1163" s="117">
        <f>AO1163*Z1163</f>
        <v>0</v>
      </c>
    </row>
    <row r="1164">
      <c r="A1164" s="48" t="s">
        <v>81</v>
      </c>
      <c r="B1164" s="48" t="s">
        <v>82</v>
      </c>
      <c r="C1164" s="58">
        <v>0</v>
      </c>
      <c r="D1164" s="58">
        <v>0</v>
      </c>
      <c r="E1164" s="64">
        <v>957</v>
      </c>
      <c r="F1164" s="26" t="s">
        <v>11286</v>
      </c>
      <c r="G1164" s="27" t="s">
        <v>11287</v>
      </c>
      <c r="H1164" s="27" t="s">
        <v>11288</v>
      </c>
      <c r="I1164" s="118" t="s">
        <v>11289</v>
      </c>
      <c r="J1164" s="94" t="s">
        <v>114</v>
      </c>
      <c r="L1164" s="27" t="s">
        <v>115</v>
      </c>
      <c r="M1164" s="27" t="s">
        <v>1001</v>
      </c>
      <c r="N1164" s="27" t="s">
        <v>88</v>
      </c>
      <c r="O1164" s="27" t="s">
        <v>187</v>
      </c>
      <c r="P1164" s="27" t="s">
        <v>188</v>
      </c>
      <c r="Q1164" s="27" t="s">
        <v>89</v>
      </c>
      <c r="R1164" s="27" t="s">
        <v>82</v>
      </c>
      <c r="S1164" s="95" t="s">
        <v>11290</v>
      </c>
      <c r="T1164" s="31">
        <v>10</v>
      </c>
      <c r="U1164" s="31">
        <v>12</v>
      </c>
      <c r="V1164" s="89">
        <v>46149</v>
      </c>
      <c r="W1164" s="89">
        <v>46149</v>
      </c>
      <c r="X1164" s="27" t="s">
        <v>11291</v>
      </c>
      <c r="Y1164" s="72">
        <v>304</v>
      </c>
      <c r="Z1164" s="76">
        <v>0.45</v>
      </c>
      <c r="AA1164" s="28" t="s">
        <v>191</v>
      </c>
      <c r="AB1164" s="28" t="s">
        <v>82</v>
      </c>
      <c r="AC1164" s="28" t="s">
        <v>192</v>
      </c>
      <c r="AD1164" s="28" t="s">
        <v>123</v>
      </c>
      <c r="AE1164" s="28" t="s">
        <v>82</v>
      </c>
      <c r="AF1164" s="28" t="s">
        <v>82</v>
      </c>
      <c r="AG1164" s="28" t="s">
        <v>95</v>
      </c>
      <c r="AH1164" s="28" t="s">
        <v>82</v>
      </c>
      <c r="AI1164" s="28" t="s">
        <v>96</v>
      </c>
      <c r="AJ1164" s="28" t="s">
        <v>82</v>
      </c>
      <c r="AK1164" s="28" t="s">
        <v>82</v>
      </c>
      <c r="AL1164" s="28" t="s">
        <v>11292</v>
      </c>
      <c r="AM1164" s="28" t="s">
        <v>88</v>
      </c>
      <c r="AN1164" s="27" t="s">
        <v>98</v>
      </c>
      <c r="AO1164" s="72">
        <f>C1164*U1164+D1164</f>
        <v>0</v>
      </c>
      <c r="AP1164" s="27" t="s">
        <v>82</v>
      </c>
      <c r="AQ1164" s="27" t="s">
        <v>82</v>
      </c>
      <c r="AR1164" s="29" t="s">
        <v>82</v>
      </c>
      <c r="AS1164" s="29" t="s">
        <v>82</v>
      </c>
      <c r="AT1164" s="79" t="s">
        <v>82</v>
      </c>
      <c r="AW1164" s="80" t="s">
        <v>82</v>
      </c>
      <c r="AX1164" s="27" t="s">
        <v>82</v>
      </c>
      <c r="AY1164" s="27" t="s">
        <v>11293</v>
      </c>
      <c r="AZ1164" s="27" t="s">
        <v>82</v>
      </c>
      <c r="BA1164" s="27" t="s">
        <v>11294</v>
      </c>
      <c r="BB1164" s="27" t="s">
        <v>11295</v>
      </c>
      <c r="BC1164" s="27" t="s">
        <v>82</v>
      </c>
      <c r="BD1164" s="27" t="s">
        <v>82</v>
      </c>
      <c r="BE1164" s="27" t="s">
        <v>82</v>
      </c>
      <c r="BF1164" s="27" t="s">
        <v>82</v>
      </c>
      <c r="BG1164" s="27" t="s">
        <v>11288</v>
      </c>
      <c r="BH1164" s="27" t="s">
        <v>128</v>
      </c>
      <c r="BI1164" s="27" t="s">
        <v>129</v>
      </c>
      <c r="BJ1164" s="27" t="s">
        <v>234</v>
      </c>
      <c r="BK1164" s="27" t="s">
        <v>570</v>
      </c>
      <c r="BL1164" s="27" t="s">
        <v>82</v>
      </c>
      <c r="BM1164" s="27" t="s">
        <v>82</v>
      </c>
      <c r="BN1164" s="27" t="s">
        <v>82</v>
      </c>
      <c r="BP1164" s="117">
        <f>AO1164*E1164</f>
        <v>0</v>
      </c>
      <c r="BQ1164" s="117">
        <f>AO1164*Z1164</f>
        <v>0</v>
      </c>
    </row>
    <row r="1165">
      <c r="A1165" s="48" t="s">
        <v>81</v>
      </c>
      <c r="B1165" s="48" t="s">
        <v>82</v>
      </c>
      <c r="C1165" s="58">
        <v>0</v>
      </c>
      <c r="D1165" s="58">
        <v>0</v>
      </c>
      <c r="E1165" s="64">
        <v>844.8</v>
      </c>
      <c r="F1165" s="26" t="s">
        <v>11296</v>
      </c>
      <c r="G1165" s="27" t="s">
        <v>11297</v>
      </c>
      <c r="H1165" s="27" t="s">
        <v>11298</v>
      </c>
      <c r="I1165" s="118" t="s">
        <v>11299</v>
      </c>
      <c r="J1165" s="94" t="s">
        <v>614</v>
      </c>
      <c r="K1165" s="98" t="s">
        <v>903</v>
      </c>
      <c r="L1165" s="27" t="s">
        <v>115</v>
      </c>
      <c r="M1165" s="27" t="s">
        <v>838</v>
      </c>
      <c r="N1165" s="27" t="s">
        <v>88</v>
      </c>
      <c r="O1165" s="27" t="s">
        <v>187</v>
      </c>
      <c r="P1165" s="27" t="s">
        <v>188</v>
      </c>
      <c r="Q1165" s="27" t="s">
        <v>89</v>
      </c>
      <c r="R1165" s="27" t="s">
        <v>82</v>
      </c>
      <c r="S1165" s="95" t="s">
        <v>11300</v>
      </c>
      <c r="T1165" s="31">
        <v>10</v>
      </c>
      <c r="U1165" s="31">
        <v>1</v>
      </c>
      <c r="V1165" s="89">
        <v>45953</v>
      </c>
      <c r="W1165" s="89">
        <v>45953</v>
      </c>
      <c r="X1165" s="27" t="s">
        <v>11301</v>
      </c>
      <c r="Y1165" s="72">
        <v>240</v>
      </c>
      <c r="Z1165" s="76">
        <v>0.327</v>
      </c>
      <c r="AA1165" s="28" t="s">
        <v>191</v>
      </c>
      <c r="AB1165" s="28" t="s">
        <v>82</v>
      </c>
      <c r="AC1165" s="28" t="s">
        <v>192</v>
      </c>
      <c r="AD1165" s="28" t="s">
        <v>123</v>
      </c>
      <c r="AE1165" s="28" t="s">
        <v>82</v>
      </c>
      <c r="AF1165" s="28" t="s">
        <v>82</v>
      </c>
      <c r="AG1165" s="28" t="s">
        <v>95</v>
      </c>
      <c r="AH1165" s="28" t="s">
        <v>82</v>
      </c>
      <c r="AI1165" s="28" t="s">
        <v>96</v>
      </c>
      <c r="AJ1165" s="28" t="s">
        <v>82</v>
      </c>
      <c r="AK1165" s="28" t="s">
        <v>82</v>
      </c>
      <c r="AL1165" s="28" t="s">
        <v>11302</v>
      </c>
      <c r="AM1165" s="28" t="s">
        <v>88</v>
      </c>
      <c r="AN1165" s="27" t="s">
        <v>98</v>
      </c>
      <c r="AO1165" s="72">
        <f>C1165*U1165+D1165</f>
        <v>0</v>
      </c>
      <c r="AP1165" s="27" t="s">
        <v>82</v>
      </c>
      <c r="AQ1165" s="27" t="s">
        <v>82</v>
      </c>
      <c r="AR1165" s="29" t="s">
        <v>82</v>
      </c>
      <c r="AS1165" s="29" t="s">
        <v>82</v>
      </c>
      <c r="AT1165" s="79" t="s">
        <v>82</v>
      </c>
      <c r="AW1165" s="80" t="s">
        <v>82</v>
      </c>
      <c r="AX1165" s="27" t="s">
        <v>82</v>
      </c>
      <c r="AY1165" s="27" t="s">
        <v>11303</v>
      </c>
      <c r="AZ1165" s="27" t="s">
        <v>82</v>
      </c>
      <c r="BA1165" s="27" t="s">
        <v>11304</v>
      </c>
      <c r="BB1165" s="27" t="s">
        <v>11305</v>
      </c>
      <c r="BC1165" s="27" t="s">
        <v>82</v>
      </c>
      <c r="BD1165" s="27" t="s">
        <v>82</v>
      </c>
      <c r="BE1165" s="27" t="s">
        <v>82</v>
      </c>
      <c r="BF1165" s="27" t="s">
        <v>82</v>
      </c>
      <c r="BG1165" s="27" t="s">
        <v>11298</v>
      </c>
      <c r="BH1165" s="27" t="s">
        <v>128</v>
      </c>
      <c r="BI1165" s="27" t="s">
        <v>200</v>
      </c>
      <c r="BJ1165" s="27" t="s">
        <v>412</v>
      </c>
      <c r="BK1165" s="27" t="s">
        <v>413</v>
      </c>
      <c r="BL1165" s="27" t="s">
        <v>82</v>
      </c>
      <c r="BM1165" s="27" t="s">
        <v>82</v>
      </c>
      <c r="BN1165" s="27" t="s">
        <v>82</v>
      </c>
      <c r="BP1165" s="117">
        <f>AO1165*E1165</f>
        <v>0</v>
      </c>
      <c r="BQ1165" s="117">
        <f>AO1165*Z1165</f>
        <v>0</v>
      </c>
    </row>
    <row r="1166">
      <c r="A1166" s="48" t="s">
        <v>81</v>
      </c>
      <c r="B1166" s="48" t="s">
        <v>82</v>
      </c>
      <c r="C1166" s="58">
        <v>0</v>
      </c>
      <c r="D1166" s="58">
        <v>0</v>
      </c>
      <c r="E1166" s="64">
        <v>726</v>
      </c>
      <c r="F1166" s="26" t="s">
        <v>11306</v>
      </c>
      <c r="G1166" s="27" t="s">
        <v>1836</v>
      </c>
      <c r="H1166" s="27" t="s">
        <v>11307</v>
      </c>
      <c r="I1166" s="118" t="s">
        <v>11308</v>
      </c>
      <c r="J1166" s="94" t="s">
        <v>363</v>
      </c>
      <c r="L1166" s="27" t="s">
        <v>115</v>
      </c>
      <c r="M1166" s="27" t="s">
        <v>794</v>
      </c>
      <c r="N1166" s="27" t="s">
        <v>88</v>
      </c>
      <c r="O1166" s="27" t="s">
        <v>187</v>
      </c>
      <c r="P1166" s="27" t="s">
        <v>593</v>
      </c>
      <c r="Q1166" s="27" t="s">
        <v>89</v>
      </c>
      <c r="R1166" s="27" t="s">
        <v>82</v>
      </c>
      <c r="S1166" s="95" t="s">
        <v>11309</v>
      </c>
      <c r="T1166" s="31">
        <v>10</v>
      </c>
      <c r="U1166" s="31">
        <v>8</v>
      </c>
      <c r="V1166" s="89">
        <v>44357</v>
      </c>
      <c r="W1166" s="89">
        <v>45719</v>
      </c>
      <c r="X1166" s="27" t="s">
        <v>11310</v>
      </c>
      <c r="Y1166" s="72">
        <v>256</v>
      </c>
      <c r="Z1166" s="76">
        <v>0.399</v>
      </c>
      <c r="AA1166" s="28" t="s">
        <v>191</v>
      </c>
      <c r="AB1166" s="28" t="s">
        <v>82</v>
      </c>
      <c r="AC1166" s="28" t="s">
        <v>192</v>
      </c>
      <c r="AD1166" s="28" t="s">
        <v>123</v>
      </c>
      <c r="AE1166" s="28" t="s">
        <v>82</v>
      </c>
      <c r="AF1166" s="28" t="s">
        <v>82</v>
      </c>
      <c r="AG1166" s="28" t="s">
        <v>95</v>
      </c>
      <c r="AH1166" s="28" t="s">
        <v>82</v>
      </c>
      <c r="AI1166" s="28" t="s">
        <v>96</v>
      </c>
      <c r="AJ1166" s="28" t="s">
        <v>82</v>
      </c>
      <c r="AK1166" s="28" t="s">
        <v>82</v>
      </c>
      <c r="AL1166" s="28" t="s">
        <v>11311</v>
      </c>
      <c r="AM1166" s="28" t="s">
        <v>88</v>
      </c>
      <c r="AN1166" s="27" t="s">
        <v>98</v>
      </c>
      <c r="AO1166" s="72">
        <f>C1166*U1166+D1166</f>
        <v>0</v>
      </c>
      <c r="AP1166" s="27" t="s">
        <v>82</v>
      </c>
      <c r="AQ1166" s="27" t="s">
        <v>82</v>
      </c>
      <c r="AR1166" s="29" t="s">
        <v>82</v>
      </c>
      <c r="AS1166" s="29" t="s">
        <v>82</v>
      </c>
      <c r="AT1166" s="79" t="s">
        <v>82</v>
      </c>
      <c r="AW1166" s="80" t="s">
        <v>82</v>
      </c>
      <c r="AX1166" s="27" t="s">
        <v>82</v>
      </c>
      <c r="AY1166" s="27" t="s">
        <v>11312</v>
      </c>
      <c r="AZ1166" s="27" t="s">
        <v>82</v>
      </c>
      <c r="BA1166" s="27" t="s">
        <v>11313</v>
      </c>
      <c r="BB1166" s="27" t="s">
        <v>11314</v>
      </c>
      <c r="BC1166" s="27" t="s">
        <v>82</v>
      </c>
      <c r="BD1166" s="27" t="s">
        <v>11315</v>
      </c>
      <c r="BE1166" s="27" t="s">
        <v>82</v>
      </c>
      <c r="BF1166" s="27" t="s">
        <v>82</v>
      </c>
      <c r="BG1166" s="27" t="s">
        <v>11316</v>
      </c>
      <c r="BH1166" s="27" t="s">
        <v>128</v>
      </c>
      <c r="BI1166" s="27" t="s">
        <v>200</v>
      </c>
      <c r="BJ1166" s="27" t="s">
        <v>412</v>
      </c>
      <c r="BK1166" s="27" t="s">
        <v>413</v>
      </c>
      <c r="BL1166" s="27" t="s">
        <v>82</v>
      </c>
      <c r="BM1166" s="27" t="s">
        <v>82</v>
      </c>
      <c r="BN1166" s="27" t="s">
        <v>82</v>
      </c>
      <c r="BP1166" s="117">
        <f>AO1166*E1166</f>
        <v>0</v>
      </c>
      <c r="BQ1166" s="117">
        <f>AO1166*Z1166</f>
        <v>0</v>
      </c>
    </row>
    <row r="1167">
      <c r="A1167" s="48" t="s">
        <v>81</v>
      </c>
      <c r="B1167" s="48" t="s">
        <v>82</v>
      </c>
      <c r="C1167" s="58">
        <v>0</v>
      </c>
      <c r="D1167" s="58">
        <v>0</v>
      </c>
      <c r="E1167" s="64">
        <v>1045</v>
      </c>
      <c r="F1167" s="26" t="s">
        <v>11317</v>
      </c>
      <c r="G1167" s="27" t="s">
        <v>11318</v>
      </c>
      <c r="H1167" s="27" t="s">
        <v>11319</v>
      </c>
      <c r="I1167" s="118" t="s">
        <v>11320</v>
      </c>
      <c r="J1167" s="94" t="s">
        <v>1026</v>
      </c>
      <c r="L1167" s="27" t="s">
        <v>115</v>
      </c>
      <c r="M1167" s="27" t="s">
        <v>6688</v>
      </c>
      <c r="N1167" s="27" t="s">
        <v>88</v>
      </c>
      <c r="O1167" s="27" t="s">
        <v>117</v>
      </c>
      <c r="P1167" s="27" t="s">
        <v>323</v>
      </c>
      <c r="Q1167" s="27" t="s">
        <v>89</v>
      </c>
      <c r="R1167" s="27" t="s">
        <v>82</v>
      </c>
      <c r="S1167" s="95" t="s">
        <v>11321</v>
      </c>
      <c r="T1167" s="31">
        <v>10</v>
      </c>
      <c r="U1167" s="31">
        <v>8</v>
      </c>
      <c r="V1167" s="89">
        <v>44795</v>
      </c>
      <c r="W1167" s="89">
        <v>44795</v>
      </c>
      <c r="X1167" s="27" t="s">
        <v>11322</v>
      </c>
      <c r="Y1167" s="72">
        <v>304</v>
      </c>
      <c r="Z1167" s="76">
        <v>0.51</v>
      </c>
      <c r="AA1167" s="28" t="s">
        <v>121</v>
      </c>
      <c r="AB1167" s="28" t="s">
        <v>82</v>
      </c>
      <c r="AC1167" s="28" t="s">
        <v>122</v>
      </c>
      <c r="AD1167" s="28" t="s">
        <v>123</v>
      </c>
      <c r="AE1167" s="28" t="s">
        <v>82</v>
      </c>
      <c r="AF1167" s="28" t="s">
        <v>82</v>
      </c>
      <c r="AG1167" s="28" t="s">
        <v>95</v>
      </c>
      <c r="AH1167" s="28" t="s">
        <v>82</v>
      </c>
      <c r="AI1167" s="28" t="s">
        <v>96</v>
      </c>
      <c r="AJ1167" s="28" t="s">
        <v>82</v>
      </c>
      <c r="AK1167" s="28" t="s">
        <v>82</v>
      </c>
      <c r="AL1167" s="28" t="s">
        <v>11323</v>
      </c>
      <c r="AM1167" s="28" t="s">
        <v>88</v>
      </c>
      <c r="AN1167" s="27" t="s">
        <v>98</v>
      </c>
      <c r="AO1167" s="72">
        <f>C1167*U1167+D1167</f>
        <v>0</v>
      </c>
      <c r="AP1167" s="27" t="s">
        <v>82</v>
      </c>
      <c r="AQ1167" s="27" t="s">
        <v>82</v>
      </c>
      <c r="AR1167" s="29" t="s">
        <v>82</v>
      </c>
      <c r="AS1167" s="29" t="s">
        <v>82</v>
      </c>
      <c r="AT1167" s="79" t="s">
        <v>82</v>
      </c>
      <c r="AW1167" s="80" t="s">
        <v>82</v>
      </c>
      <c r="AX1167" s="27" t="s">
        <v>82</v>
      </c>
      <c r="AY1167" s="27" t="s">
        <v>11324</v>
      </c>
      <c r="AZ1167" s="27" t="s">
        <v>82</v>
      </c>
      <c r="BA1167" s="27" t="s">
        <v>11325</v>
      </c>
      <c r="BB1167" s="27" t="s">
        <v>11326</v>
      </c>
      <c r="BC1167" s="27" t="s">
        <v>82</v>
      </c>
      <c r="BD1167" s="27" t="s">
        <v>82</v>
      </c>
      <c r="BE1167" s="27" t="s">
        <v>82</v>
      </c>
      <c r="BF1167" s="27" t="s">
        <v>82</v>
      </c>
      <c r="BG1167" s="27" t="s">
        <v>11319</v>
      </c>
      <c r="BH1167" s="27" t="s">
        <v>128</v>
      </c>
      <c r="BI1167" s="27" t="s">
        <v>129</v>
      </c>
      <c r="BJ1167" s="27" t="s">
        <v>234</v>
      </c>
      <c r="BK1167" s="27" t="s">
        <v>235</v>
      </c>
      <c r="BL1167" s="27" t="s">
        <v>82</v>
      </c>
      <c r="BM1167" s="27" t="s">
        <v>82</v>
      </c>
      <c r="BN1167" s="27" t="s">
        <v>82</v>
      </c>
      <c r="BP1167" s="117">
        <f>AO1167*E1167</f>
        <v>0</v>
      </c>
      <c r="BQ1167" s="117">
        <f>AO1167*Z1167</f>
        <v>0</v>
      </c>
    </row>
    <row r="1168">
      <c r="A1168" s="48" t="s">
        <v>81</v>
      </c>
      <c r="B1168" s="48" t="s">
        <v>82</v>
      </c>
      <c r="C1168" s="58">
        <v>0</v>
      </c>
      <c r="D1168" s="58">
        <v>0</v>
      </c>
      <c r="E1168" s="64">
        <v>1630.2</v>
      </c>
      <c r="F1168" s="26" t="s">
        <v>11327</v>
      </c>
      <c r="G1168" s="27" t="s">
        <v>11328</v>
      </c>
      <c r="H1168" s="27" t="s">
        <v>11327</v>
      </c>
      <c r="I1168" s="118" t="s">
        <v>11329</v>
      </c>
      <c r="J1168" s="94" t="s">
        <v>614</v>
      </c>
      <c r="L1168" s="27" t="s">
        <v>82</v>
      </c>
      <c r="M1168" s="27" t="s">
        <v>171</v>
      </c>
      <c r="N1168" s="27" t="s">
        <v>88</v>
      </c>
      <c r="O1168" s="27" t="s">
        <v>1945</v>
      </c>
      <c r="P1168" s="27" t="s">
        <v>1945</v>
      </c>
      <c r="Q1168" s="27" t="s">
        <v>89</v>
      </c>
      <c r="R1168" s="27" t="s">
        <v>82</v>
      </c>
      <c r="S1168" s="95" t="s">
        <v>11330</v>
      </c>
      <c r="T1168" s="31">
        <v>10</v>
      </c>
      <c r="U1168" s="31">
        <v>4</v>
      </c>
      <c r="V1168" s="89">
        <v>44669</v>
      </c>
      <c r="W1168" s="89">
        <v>44669</v>
      </c>
      <c r="X1168" s="27" t="s">
        <v>11331</v>
      </c>
      <c r="Y1168" s="72">
        <v>364</v>
      </c>
      <c r="Z1168" s="76">
        <v>1.148</v>
      </c>
      <c r="AA1168" s="28" t="s">
        <v>277</v>
      </c>
      <c r="AB1168" s="28" t="s">
        <v>82</v>
      </c>
      <c r="AC1168" s="28" t="s">
        <v>213</v>
      </c>
      <c r="AD1168" s="28" t="s">
        <v>123</v>
      </c>
      <c r="AE1168" s="28" t="s">
        <v>82</v>
      </c>
      <c r="AF1168" s="28" t="s">
        <v>82</v>
      </c>
      <c r="AG1168" s="28" t="s">
        <v>82</v>
      </c>
      <c r="AH1168" s="28" t="s">
        <v>82</v>
      </c>
      <c r="AI1168" s="28" t="s">
        <v>96</v>
      </c>
      <c r="AJ1168" s="28" t="s">
        <v>82</v>
      </c>
      <c r="AK1168" s="28" t="s">
        <v>82</v>
      </c>
      <c r="AL1168" s="28" t="s">
        <v>11332</v>
      </c>
      <c r="AM1168" s="28" t="s">
        <v>88</v>
      </c>
      <c r="AN1168" s="27" t="s">
        <v>98</v>
      </c>
      <c r="AO1168" s="72">
        <f>C1168*U1168+D1168</f>
        <v>0</v>
      </c>
      <c r="AP1168" s="27" t="s">
        <v>82</v>
      </c>
      <c r="AQ1168" s="27" t="s">
        <v>82</v>
      </c>
      <c r="AR1168" s="29" t="s">
        <v>82</v>
      </c>
      <c r="AS1168" s="29" t="s">
        <v>82</v>
      </c>
      <c r="AT1168" s="79" t="s">
        <v>82</v>
      </c>
      <c r="AW1168" s="80" t="s">
        <v>82</v>
      </c>
      <c r="AX1168" s="27" t="s">
        <v>82</v>
      </c>
      <c r="AY1168" s="27" t="s">
        <v>11333</v>
      </c>
      <c r="AZ1168" s="27" t="s">
        <v>82</v>
      </c>
      <c r="BA1168" s="27" t="s">
        <v>11334</v>
      </c>
      <c r="BB1168" s="27" t="s">
        <v>11335</v>
      </c>
      <c r="BC1168" s="27" t="s">
        <v>82</v>
      </c>
      <c r="BD1168" s="27" t="s">
        <v>11336</v>
      </c>
      <c r="BE1168" s="27" t="s">
        <v>11337</v>
      </c>
      <c r="BF1168" s="27" t="s">
        <v>82</v>
      </c>
      <c r="BG1168" s="27" t="s">
        <v>11327</v>
      </c>
      <c r="BH1168" s="27" t="s">
        <v>1500</v>
      </c>
      <c r="BI1168" s="27" t="s">
        <v>8653</v>
      </c>
      <c r="BJ1168" s="27" t="s">
        <v>11338</v>
      </c>
      <c r="BK1168" s="27" t="s">
        <v>11338</v>
      </c>
      <c r="BL1168" s="27" t="s">
        <v>82</v>
      </c>
      <c r="BM1168" s="27" t="s">
        <v>82</v>
      </c>
      <c r="BN1168" s="27" t="s">
        <v>82</v>
      </c>
      <c r="BP1168" s="117">
        <f>AO1168*E1168</f>
        <v>0</v>
      </c>
      <c r="BQ1168" s="117">
        <f>AO1168*Z1168</f>
        <v>0</v>
      </c>
    </row>
    <row r="1169">
      <c r="A1169" s="48" t="s">
        <v>81</v>
      </c>
      <c r="B1169" s="48" t="s">
        <v>82</v>
      </c>
      <c r="C1169" s="58">
        <v>0</v>
      </c>
      <c r="D1169" s="58">
        <v>0</v>
      </c>
      <c r="E1169" s="64">
        <v>1630.2</v>
      </c>
      <c r="F1169" s="26" t="s">
        <v>11339</v>
      </c>
      <c r="G1169" s="27" t="s">
        <v>11328</v>
      </c>
      <c r="H1169" s="27" t="s">
        <v>11327</v>
      </c>
      <c r="I1169" s="118" t="s">
        <v>11340</v>
      </c>
      <c r="J1169" s="94" t="s">
        <v>363</v>
      </c>
      <c r="L1169" s="27" t="s">
        <v>82</v>
      </c>
      <c r="M1169" s="27" t="s">
        <v>171</v>
      </c>
      <c r="N1169" s="27" t="s">
        <v>88</v>
      </c>
      <c r="O1169" s="27" t="s">
        <v>1945</v>
      </c>
      <c r="P1169" s="27" t="s">
        <v>1945</v>
      </c>
      <c r="Q1169" s="27" t="s">
        <v>89</v>
      </c>
      <c r="R1169" s="27" t="s">
        <v>82</v>
      </c>
      <c r="S1169" s="95" t="s">
        <v>11341</v>
      </c>
      <c r="T1169" s="31">
        <v>10</v>
      </c>
      <c r="U1169" s="31">
        <v>6</v>
      </c>
      <c r="V1169" s="89">
        <v>45083</v>
      </c>
      <c r="W1169" s="89">
        <v>45083</v>
      </c>
      <c r="X1169" s="27" t="s">
        <v>11342</v>
      </c>
      <c r="Y1169" s="72">
        <v>384</v>
      </c>
      <c r="Z1169" s="76">
        <v>1.14</v>
      </c>
      <c r="AA1169" s="28" t="s">
        <v>11343</v>
      </c>
      <c r="AB1169" s="28" t="s">
        <v>82</v>
      </c>
      <c r="AC1169" s="28" t="s">
        <v>213</v>
      </c>
      <c r="AD1169" s="28" t="s">
        <v>123</v>
      </c>
      <c r="AE1169" s="28" t="s">
        <v>82</v>
      </c>
      <c r="AF1169" s="28" t="s">
        <v>82</v>
      </c>
      <c r="AG1169" s="28" t="s">
        <v>95</v>
      </c>
      <c r="AH1169" s="28" t="s">
        <v>82</v>
      </c>
      <c r="AI1169" s="28" t="s">
        <v>96</v>
      </c>
      <c r="AJ1169" s="28" t="s">
        <v>82</v>
      </c>
      <c r="AK1169" s="28" t="s">
        <v>82</v>
      </c>
      <c r="AL1169" s="28" t="s">
        <v>11344</v>
      </c>
      <c r="AM1169" s="28" t="s">
        <v>88</v>
      </c>
      <c r="AN1169" s="27" t="s">
        <v>98</v>
      </c>
      <c r="AO1169" s="72">
        <f>C1169*U1169+D1169</f>
        <v>0</v>
      </c>
      <c r="AP1169" s="27" t="s">
        <v>82</v>
      </c>
      <c r="AQ1169" s="27" t="s">
        <v>82</v>
      </c>
      <c r="AR1169" s="29" t="s">
        <v>82</v>
      </c>
      <c r="AS1169" s="29" t="s">
        <v>82</v>
      </c>
      <c r="AT1169" s="79" t="s">
        <v>82</v>
      </c>
      <c r="AW1169" s="80" t="s">
        <v>82</v>
      </c>
      <c r="AX1169" s="27" t="s">
        <v>82</v>
      </c>
      <c r="AY1169" s="27" t="s">
        <v>11345</v>
      </c>
      <c r="AZ1169" s="27" t="s">
        <v>82</v>
      </c>
      <c r="BA1169" s="27" t="s">
        <v>11346</v>
      </c>
      <c r="BB1169" s="27" t="s">
        <v>11347</v>
      </c>
      <c r="BC1169" s="27" t="s">
        <v>82</v>
      </c>
      <c r="BD1169" s="27" t="s">
        <v>11348</v>
      </c>
      <c r="BE1169" s="27" t="s">
        <v>11349</v>
      </c>
      <c r="BF1169" s="27" t="s">
        <v>82</v>
      </c>
      <c r="BG1169" s="27" t="s">
        <v>11327</v>
      </c>
      <c r="BH1169" s="27" t="s">
        <v>1500</v>
      </c>
      <c r="BI1169" s="27" t="s">
        <v>8653</v>
      </c>
      <c r="BJ1169" s="27" t="s">
        <v>11338</v>
      </c>
      <c r="BK1169" s="27" t="s">
        <v>11338</v>
      </c>
      <c r="BL1169" s="27" t="s">
        <v>82</v>
      </c>
      <c r="BM1169" s="27" t="s">
        <v>82</v>
      </c>
      <c r="BN1169" s="27" t="s">
        <v>82</v>
      </c>
      <c r="BP1169" s="117">
        <f>AO1169*E1169</f>
        <v>0</v>
      </c>
      <c r="BQ1169" s="117">
        <f>AO1169*Z1169</f>
        <v>0</v>
      </c>
    </row>
    <row r="1170">
      <c r="A1170" s="48" t="s">
        <v>81</v>
      </c>
      <c r="B1170" s="48" t="s">
        <v>82</v>
      </c>
      <c r="C1170" s="58">
        <v>0</v>
      </c>
      <c r="D1170" s="58">
        <v>0</v>
      </c>
      <c r="E1170" s="64">
        <v>1102.2</v>
      </c>
      <c r="F1170" s="26" t="s">
        <v>11350</v>
      </c>
      <c r="G1170" s="27" t="s">
        <v>11351</v>
      </c>
      <c r="H1170" s="27" t="s">
        <v>11352</v>
      </c>
      <c r="I1170" s="118" t="s">
        <v>11353</v>
      </c>
      <c r="J1170" s="94" t="s">
        <v>1026</v>
      </c>
      <c r="L1170" s="27" t="s">
        <v>82</v>
      </c>
      <c r="M1170" s="27" t="s">
        <v>780</v>
      </c>
      <c r="N1170" s="27" t="s">
        <v>88</v>
      </c>
      <c r="O1170" s="27" t="s">
        <v>481</v>
      </c>
      <c r="P1170" s="27" t="s">
        <v>482</v>
      </c>
      <c r="Q1170" s="27" t="s">
        <v>89</v>
      </c>
      <c r="R1170" s="27" t="s">
        <v>82</v>
      </c>
      <c r="S1170" s="95" t="s">
        <v>11354</v>
      </c>
      <c r="T1170" s="31">
        <v>22</v>
      </c>
      <c r="U1170" s="31">
        <v>12</v>
      </c>
      <c r="V1170" s="89">
        <v>44733</v>
      </c>
      <c r="W1170" s="89">
        <v>44733</v>
      </c>
      <c r="X1170" s="27" t="s">
        <v>11355</v>
      </c>
      <c r="Y1170" s="72">
        <v>384</v>
      </c>
      <c r="Z1170" s="76">
        <v>0.473</v>
      </c>
      <c r="AA1170" s="28" t="s">
        <v>191</v>
      </c>
      <c r="AB1170" s="28" t="s">
        <v>82</v>
      </c>
      <c r="AC1170" s="28" t="s">
        <v>192</v>
      </c>
      <c r="AD1170" s="28" t="s">
        <v>123</v>
      </c>
      <c r="AE1170" s="28" t="s">
        <v>82</v>
      </c>
      <c r="AF1170" s="28" t="s">
        <v>82</v>
      </c>
      <c r="AG1170" s="28" t="s">
        <v>95</v>
      </c>
      <c r="AH1170" s="28" t="s">
        <v>82</v>
      </c>
      <c r="AI1170" s="28" t="s">
        <v>96</v>
      </c>
      <c r="AJ1170" s="28" t="s">
        <v>82</v>
      </c>
      <c r="AK1170" s="28" t="s">
        <v>82</v>
      </c>
      <c r="AL1170" s="28" t="s">
        <v>11356</v>
      </c>
      <c r="AM1170" s="28" t="s">
        <v>88</v>
      </c>
      <c r="AN1170" s="27" t="s">
        <v>145</v>
      </c>
      <c r="AO1170" s="72">
        <f>C1170*U1170+D1170</f>
        <v>0</v>
      </c>
      <c r="AP1170" s="27" t="s">
        <v>82</v>
      </c>
      <c r="AQ1170" s="27" t="s">
        <v>82</v>
      </c>
      <c r="AR1170" s="29" t="s">
        <v>82</v>
      </c>
      <c r="AS1170" s="29" t="s">
        <v>82</v>
      </c>
      <c r="AT1170" s="79" t="s">
        <v>82</v>
      </c>
      <c r="AW1170" s="80" t="s">
        <v>82</v>
      </c>
      <c r="AX1170" s="27" t="s">
        <v>82</v>
      </c>
      <c r="AY1170" s="27" t="s">
        <v>11357</v>
      </c>
      <c r="AZ1170" s="27" t="s">
        <v>82</v>
      </c>
      <c r="BA1170" s="27" t="s">
        <v>82</v>
      </c>
      <c r="BB1170" s="27" t="s">
        <v>11358</v>
      </c>
      <c r="BC1170" s="27" t="s">
        <v>82</v>
      </c>
      <c r="BD1170" s="27" t="s">
        <v>82</v>
      </c>
      <c r="BE1170" s="27" t="s">
        <v>11359</v>
      </c>
      <c r="BF1170" s="27" t="s">
        <v>82</v>
      </c>
      <c r="BG1170" s="27" t="s">
        <v>11352</v>
      </c>
      <c r="BH1170" s="27" t="s">
        <v>128</v>
      </c>
      <c r="BI1170" s="27" t="s">
        <v>489</v>
      </c>
      <c r="BJ1170" s="27" t="s">
        <v>490</v>
      </c>
      <c r="BK1170" s="27" t="s">
        <v>491</v>
      </c>
      <c r="BL1170" s="27" t="s">
        <v>82</v>
      </c>
      <c r="BM1170" s="27" t="s">
        <v>431</v>
      </c>
      <c r="BN1170" s="27" t="s">
        <v>82</v>
      </c>
      <c r="BP1170" s="117">
        <f>AO1170*E1170</f>
        <v>0</v>
      </c>
      <c r="BQ1170" s="117">
        <f>AO1170*Z1170</f>
        <v>0</v>
      </c>
    </row>
    <row r="1171">
      <c r="A1171" s="48" t="s">
        <v>81</v>
      </c>
      <c r="B1171" s="48" t="s">
        <v>82</v>
      </c>
      <c r="C1171" s="58">
        <v>0</v>
      </c>
      <c r="D1171" s="58">
        <v>0</v>
      </c>
      <c r="E1171" s="64">
        <v>917.4</v>
      </c>
      <c r="F1171" s="26" t="s">
        <v>11360</v>
      </c>
      <c r="G1171" s="27" t="s">
        <v>11361</v>
      </c>
      <c r="H1171" s="27" t="s">
        <v>11362</v>
      </c>
      <c r="I1171" s="118" t="s">
        <v>11363</v>
      </c>
      <c r="J1171" s="94" t="s">
        <v>136</v>
      </c>
      <c r="L1171" s="27" t="s">
        <v>82</v>
      </c>
      <c r="M1171" s="27" t="s">
        <v>1027</v>
      </c>
      <c r="N1171" s="27" t="s">
        <v>88</v>
      </c>
      <c r="O1171" s="27" t="s">
        <v>187</v>
      </c>
      <c r="P1171" s="27" t="s">
        <v>259</v>
      </c>
      <c r="Q1171" s="27" t="s">
        <v>89</v>
      </c>
      <c r="R1171" s="27" t="s">
        <v>82</v>
      </c>
      <c r="S1171" s="95" t="s">
        <v>11364</v>
      </c>
      <c r="T1171" s="31">
        <v>10</v>
      </c>
      <c r="U1171" s="31">
        <v>12</v>
      </c>
      <c r="V1171" s="89">
        <v>46050</v>
      </c>
      <c r="W1171" s="89">
        <v>46050</v>
      </c>
      <c r="X1171" s="27" t="s">
        <v>11365</v>
      </c>
      <c r="Y1171" s="72">
        <v>112</v>
      </c>
      <c r="Z1171" s="76">
        <v>0.321</v>
      </c>
      <c r="AA1171" s="28" t="s">
        <v>6993</v>
      </c>
      <c r="AB1171" s="28" t="s">
        <v>82</v>
      </c>
      <c r="AC1171" s="28" t="s">
        <v>6118</v>
      </c>
      <c r="AD1171" s="28" t="s">
        <v>123</v>
      </c>
      <c r="AE1171" s="28" t="s">
        <v>82</v>
      </c>
      <c r="AF1171" s="28" t="s">
        <v>82</v>
      </c>
      <c r="AG1171" s="28" t="s">
        <v>95</v>
      </c>
      <c r="AH1171" s="28" t="s">
        <v>82</v>
      </c>
      <c r="AI1171" s="28" t="s">
        <v>96</v>
      </c>
      <c r="AJ1171" s="28" t="s">
        <v>82</v>
      </c>
      <c r="AK1171" s="28" t="s">
        <v>82</v>
      </c>
      <c r="AL1171" s="28" t="s">
        <v>11366</v>
      </c>
      <c r="AM1171" s="28" t="s">
        <v>88</v>
      </c>
      <c r="AN1171" s="27" t="s">
        <v>5692</v>
      </c>
      <c r="AO1171" s="72">
        <f>C1171*U1171+D1171</f>
        <v>0</v>
      </c>
      <c r="AP1171" s="119" t="s">
        <v>11367</v>
      </c>
      <c r="AQ1171" s="27" t="s">
        <v>82</v>
      </c>
      <c r="AR1171" s="29" t="s">
        <v>82</v>
      </c>
      <c r="AS1171" s="29" t="s">
        <v>82</v>
      </c>
      <c r="AT1171" s="79" t="s">
        <v>82</v>
      </c>
      <c r="AW1171" s="80" t="s">
        <v>82</v>
      </c>
      <c r="AX1171" s="27" t="s">
        <v>82</v>
      </c>
      <c r="AY1171" s="27" t="s">
        <v>11368</v>
      </c>
      <c r="AZ1171" s="27" t="s">
        <v>82</v>
      </c>
      <c r="BA1171" s="27" t="s">
        <v>11369</v>
      </c>
      <c r="BB1171" s="27" t="s">
        <v>11370</v>
      </c>
      <c r="BC1171" s="27" t="s">
        <v>82</v>
      </c>
      <c r="BD1171" s="27" t="s">
        <v>82</v>
      </c>
      <c r="BE1171" s="27" t="s">
        <v>11371</v>
      </c>
      <c r="BF1171" s="27" t="s">
        <v>82</v>
      </c>
      <c r="BG1171" s="27" t="s">
        <v>11362</v>
      </c>
      <c r="BH1171" s="27" t="s">
        <v>128</v>
      </c>
      <c r="BI1171" s="27" t="s">
        <v>200</v>
      </c>
      <c r="BJ1171" s="27" t="s">
        <v>268</v>
      </c>
      <c r="BK1171" s="27" t="s">
        <v>269</v>
      </c>
      <c r="BL1171" s="27" t="s">
        <v>82</v>
      </c>
      <c r="BM1171" s="27" t="s">
        <v>82</v>
      </c>
      <c r="BN1171" s="27" t="s">
        <v>82</v>
      </c>
      <c r="BP1171" s="117">
        <f>AO1171*E1171</f>
        <v>0</v>
      </c>
      <c r="BQ1171" s="117">
        <f>AO1171*Z1171</f>
        <v>0</v>
      </c>
    </row>
    <row r="1172">
      <c r="A1172" s="48" t="s">
        <v>81</v>
      </c>
      <c r="B1172" s="48" t="s">
        <v>82</v>
      </c>
      <c r="C1172" s="58">
        <v>0</v>
      </c>
      <c r="D1172" s="58">
        <v>0</v>
      </c>
      <c r="E1172" s="64">
        <v>957</v>
      </c>
      <c r="F1172" s="26" t="s">
        <v>11372</v>
      </c>
      <c r="G1172" s="27" t="s">
        <v>11361</v>
      </c>
      <c r="H1172" s="27" t="s">
        <v>11373</v>
      </c>
      <c r="I1172" s="118" t="s">
        <v>11374</v>
      </c>
      <c r="J1172" s="94" t="s">
        <v>335</v>
      </c>
      <c r="L1172" s="27" t="s">
        <v>82</v>
      </c>
      <c r="M1172" s="27" t="s">
        <v>1001</v>
      </c>
      <c r="N1172" s="27" t="s">
        <v>88</v>
      </c>
      <c r="O1172" s="27" t="s">
        <v>7737</v>
      </c>
      <c r="P1172" s="27" t="s">
        <v>7738</v>
      </c>
      <c r="Q1172" s="27" t="s">
        <v>89</v>
      </c>
      <c r="R1172" s="27" t="s">
        <v>82</v>
      </c>
      <c r="S1172" s="95" t="s">
        <v>11375</v>
      </c>
      <c r="T1172" s="31">
        <v>10</v>
      </c>
      <c r="U1172" s="31">
        <v>15</v>
      </c>
      <c r="V1172" s="89">
        <v>46125</v>
      </c>
      <c r="W1172" s="89">
        <v>46125</v>
      </c>
      <c r="X1172" s="27" t="s">
        <v>11376</v>
      </c>
      <c r="Y1172" s="72">
        <v>80</v>
      </c>
      <c r="Z1172" s="76">
        <v>0.327</v>
      </c>
      <c r="AA1172" s="28" t="s">
        <v>2135</v>
      </c>
      <c r="AB1172" s="28" t="s">
        <v>82</v>
      </c>
      <c r="AC1172" s="28" t="s">
        <v>213</v>
      </c>
      <c r="AD1172" s="28" t="s">
        <v>123</v>
      </c>
      <c r="AE1172" s="28" t="s">
        <v>82</v>
      </c>
      <c r="AF1172" s="28" t="s">
        <v>82</v>
      </c>
      <c r="AG1172" s="28" t="s">
        <v>95</v>
      </c>
      <c r="AH1172" s="28" t="s">
        <v>82</v>
      </c>
      <c r="AI1172" s="28" t="s">
        <v>96</v>
      </c>
      <c r="AJ1172" s="28" t="s">
        <v>82</v>
      </c>
      <c r="AK1172" s="28" t="s">
        <v>82</v>
      </c>
      <c r="AL1172" s="28" t="s">
        <v>11377</v>
      </c>
      <c r="AM1172" s="28" t="s">
        <v>88</v>
      </c>
      <c r="AN1172" s="27" t="s">
        <v>5692</v>
      </c>
      <c r="AO1172" s="72">
        <f>C1172*U1172+D1172</f>
        <v>0</v>
      </c>
      <c r="AP1172" s="119" t="s">
        <v>11378</v>
      </c>
      <c r="AQ1172" s="27" t="s">
        <v>82</v>
      </c>
      <c r="AR1172" s="29" t="s">
        <v>82</v>
      </c>
      <c r="AS1172" s="29" t="s">
        <v>82</v>
      </c>
      <c r="AT1172" s="79" t="s">
        <v>82</v>
      </c>
      <c r="AW1172" s="80" t="s">
        <v>82</v>
      </c>
      <c r="AX1172" s="27" t="s">
        <v>82</v>
      </c>
      <c r="AY1172" s="27" t="s">
        <v>11379</v>
      </c>
      <c r="AZ1172" s="27" t="s">
        <v>82</v>
      </c>
      <c r="BA1172" s="27" t="s">
        <v>82</v>
      </c>
      <c r="BB1172" s="27" t="s">
        <v>11380</v>
      </c>
      <c r="BC1172" s="27" t="s">
        <v>82</v>
      </c>
      <c r="BD1172" s="27" t="s">
        <v>82</v>
      </c>
      <c r="BE1172" s="27" t="s">
        <v>82</v>
      </c>
      <c r="BF1172" s="27" t="s">
        <v>82</v>
      </c>
      <c r="BG1172" s="27" t="s">
        <v>11381</v>
      </c>
      <c r="BH1172" s="27" t="s">
        <v>2792</v>
      </c>
      <c r="BI1172" s="27" t="s">
        <v>2793</v>
      </c>
      <c r="BJ1172" s="27" t="s">
        <v>11382</v>
      </c>
      <c r="BK1172" s="27" t="s">
        <v>11382</v>
      </c>
      <c r="BL1172" s="27" t="s">
        <v>82</v>
      </c>
      <c r="BM1172" s="27" t="s">
        <v>82</v>
      </c>
      <c r="BN1172" s="27" t="s">
        <v>82</v>
      </c>
      <c r="BP1172" s="117">
        <f>AO1172*E1172</f>
        <v>0</v>
      </c>
      <c r="BQ1172" s="117">
        <f>AO1172*Z1172</f>
        <v>0</v>
      </c>
    </row>
    <row r="1173">
      <c r="A1173" s="48" t="s">
        <v>81</v>
      </c>
      <c r="B1173" s="48" t="s">
        <v>82</v>
      </c>
      <c r="C1173" s="58">
        <v>0</v>
      </c>
      <c r="D1173" s="58">
        <v>0</v>
      </c>
      <c r="E1173" s="64">
        <v>772.2</v>
      </c>
      <c r="F1173" s="26" t="s">
        <v>11383</v>
      </c>
      <c r="G1173" s="27" t="s">
        <v>11361</v>
      </c>
      <c r="H1173" s="27" t="s">
        <v>11384</v>
      </c>
      <c r="I1173" s="118" t="s">
        <v>11385</v>
      </c>
      <c r="J1173" s="94" t="s">
        <v>363</v>
      </c>
      <c r="L1173" s="27" t="s">
        <v>82</v>
      </c>
      <c r="M1173" s="27" t="s">
        <v>258</v>
      </c>
      <c r="N1173" s="27" t="s">
        <v>88</v>
      </c>
      <c r="O1173" s="27" t="s">
        <v>187</v>
      </c>
      <c r="P1173" s="27" t="s">
        <v>259</v>
      </c>
      <c r="Q1173" s="27" t="s">
        <v>89</v>
      </c>
      <c r="R1173" s="27" t="s">
        <v>82</v>
      </c>
      <c r="S1173" s="95" t="s">
        <v>11386</v>
      </c>
      <c r="T1173" s="31">
        <v>10</v>
      </c>
      <c r="U1173" s="31">
        <v>14</v>
      </c>
      <c r="V1173" s="89">
        <v>45926</v>
      </c>
      <c r="W1173" s="89">
        <v>45926</v>
      </c>
      <c r="X1173" s="27" t="s">
        <v>11387</v>
      </c>
      <c r="Y1173" s="72">
        <v>96</v>
      </c>
      <c r="Z1173" s="76">
        <v>0.326</v>
      </c>
      <c r="AA1173" s="28" t="s">
        <v>6993</v>
      </c>
      <c r="AB1173" s="28" t="s">
        <v>82</v>
      </c>
      <c r="AC1173" s="28" t="s">
        <v>6118</v>
      </c>
      <c r="AD1173" s="28" t="s">
        <v>123</v>
      </c>
      <c r="AE1173" s="28" t="s">
        <v>82</v>
      </c>
      <c r="AF1173" s="28" t="s">
        <v>82</v>
      </c>
      <c r="AG1173" s="28" t="s">
        <v>95</v>
      </c>
      <c r="AH1173" s="28" t="s">
        <v>82</v>
      </c>
      <c r="AI1173" s="28" t="s">
        <v>96</v>
      </c>
      <c r="AJ1173" s="28" t="s">
        <v>82</v>
      </c>
      <c r="AK1173" s="28" t="s">
        <v>82</v>
      </c>
      <c r="AL1173" s="28" t="s">
        <v>11388</v>
      </c>
      <c r="AM1173" s="28" t="s">
        <v>88</v>
      </c>
      <c r="AN1173" s="27" t="s">
        <v>5692</v>
      </c>
      <c r="AO1173" s="72">
        <f>C1173*U1173+D1173</f>
        <v>0</v>
      </c>
      <c r="AP1173" s="119" t="s">
        <v>11389</v>
      </c>
      <c r="AQ1173" s="27" t="s">
        <v>82</v>
      </c>
      <c r="AR1173" s="29" t="s">
        <v>82</v>
      </c>
      <c r="AS1173" s="29" t="s">
        <v>82</v>
      </c>
      <c r="AT1173" s="79" t="s">
        <v>82</v>
      </c>
      <c r="AW1173" s="80" t="s">
        <v>82</v>
      </c>
      <c r="AX1173" s="27" t="s">
        <v>82</v>
      </c>
      <c r="AY1173" s="27" t="s">
        <v>11390</v>
      </c>
      <c r="AZ1173" s="27" t="s">
        <v>82</v>
      </c>
      <c r="BA1173" s="27" t="s">
        <v>11391</v>
      </c>
      <c r="BB1173" s="27" t="s">
        <v>11392</v>
      </c>
      <c r="BC1173" s="27" t="s">
        <v>82</v>
      </c>
      <c r="BD1173" s="27" t="s">
        <v>82</v>
      </c>
      <c r="BE1173" s="27" t="s">
        <v>11393</v>
      </c>
      <c r="BF1173" s="27" t="s">
        <v>82</v>
      </c>
      <c r="BG1173" s="27" t="s">
        <v>11394</v>
      </c>
      <c r="BH1173" s="27" t="s">
        <v>2792</v>
      </c>
      <c r="BI1173" s="27" t="s">
        <v>5278</v>
      </c>
      <c r="BJ1173" s="27" t="s">
        <v>5279</v>
      </c>
      <c r="BK1173" s="27" t="s">
        <v>5280</v>
      </c>
      <c r="BL1173" s="27" t="s">
        <v>82</v>
      </c>
      <c r="BM1173" s="27" t="s">
        <v>82</v>
      </c>
      <c r="BN1173" s="27" t="s">
        <v>82</v>
      </c>
      <c r="BP1173" s="117">
        <f>AO1173*E1173</f>
        <v>0</v>
      </c>
      <c r="BQ1173" s="117">
        <f>AO1173*Z1173</f>
        <v>0</v>
      </c>
    </row>
    <row r="1174">
      <c r="A1174" s="48" t="s">
        <v>81</v>
      </c>
      <c r="B1174" s="48" t="s">
        <v>82</v>
      </c>
      <c r="C1174" s="58">
        <v>0</v>
      </c>
      <c r="D1174" s="58">
        <v>0</v>
      </c>
      <c r="E1174" s="64">
        <v>818.4</v>
      </c>
      <c r="F1174" s="26" t="s">
        <v>11395</v>
      </c>
      <c r="G1174" s="27" t="s">
        <v>11361</v>
      </c>
      <c r="H1174" s="27" t="s">
        <v>11384</v>
      </c>
      <c r="I1174" s="118" t="s">
        <v>11396</v>
      </c>
      <c r="J1174" s="94" t="s">
        <v>335</v>
      </c>
      <c r="L1174" s="27" t="s">
        <v>82</v>
      </c>
      <c r="M1174" s="27" t="s">
        <v>884</v>
      </c>
      <c r="N1174" s="27" t="s">
        <v>88</v>
      </c>
      <c r="O1174" s="27" t="s">
        <v>187</v>
      </c>
      <c r="P1174" s="27" t="s">
        <v>259</v>
      </c>
      <c r="Q1174" s="27" t="s">
        <v>89</v>
      </c>
      <c r="R1174" s="27" t="s">
        <v>82</v>
      </c>
      <c r="S1174" s="95" t="s">
        <v>11397</v>
      </c>
      <c r="T1174" s="31">
        <v>10</v>
      </c>
      <c r="U1174" s="31">
        <v>12</v>
      </c>
      <c r="V1174" s="89">
        <v>46171</v>
      </c>
      <c r="W1174" s="89">
        <v>46171</v>
      </c>
      <c r="X1174" s="27" t="s">
        <v>11398</v>
      </c>
      <c r="Y1174" s="72">
        <v>96</v>
      </c>
      <c r="Z1174" s="76">
        <v>0.305</v>
      </c>
      <c r="AA1174" s="28" t="s">
        <v>6993</v>
      </c>
      <c r="AB1174" s="28" t="s">
        <v>82</v>
      </c>
      <c r="AC1174" s="28" t="s">
        <v>6118</v>
      </c>
      <c r="AD1174" s="28" t="s">
        <v>123</v>
      </c>
      <c r="AE1174" s="28" t="s">
        <v>82</v>
      </c>
      <c r="AF1174" s="28" t="s">
        <v>82</v>
      </c>
      <c r="AG1174" s="28" t="s">
        <v>95</v>
      </c>
      <c r="AH1174" s="28" t="s">
        <v>82</v>
      </c>
      <c r="AI1174" s="28" t="s">
        <v>96</v>
      </c>
      <c r="AJ1174" s="28" t="s">
        <v>82</v>
      </c>
      <c r="AK1174" s="28" t="s">
        <v>82</v>
      </c>
      <c r="AL1174" s="28" t="s">
        <v>11399</v>
      </c>
      <c r="AM1174" s="28" t="s">
        <v>88</v>
      </c>
      <c r="AN1174" s="27" t="s">
        <v>5692</v>
      </c>
      <c r="AO1174" s="72">
        <f>C1174*U1174+D1174</f>
        <v>0</v>
      </c>
      <c r="AP1174" s="119" t="s">
        <v>11400</v>
      </c>
      <c r="AQ1174" s="27" t="s">
        <v>82</v>
      </c>
      <c r="AR1174" s="29" t="s">
        <v>82</v>
      </c>
      <c r="AS1174" s="29" t="s">
        <v>82</v>
      </c>
      <c r="AT1174" s="79" t="s">
        <v>82</v>
      </c>
      <c r="AW1174" s="80" t="s">
        <v>82</v>
      </c>
      <c r="AX1174" s="27" t="s">
        <v>82</v>
      </c>
      <c r="AY1174" s="27" t="s">
        <v>11401</v>
      </c>
      <c r="AZ1174" s="27" t="s">
        <v>82</v>
      </c>
      <c r="BA1174" s="27" t="s">
        <v>11402</v>
      </c>
      <c r="BB1174" s="27" t="s">
        <v>11403</v>
      </c>
      <c r="BC1174" s="27" t="s">
        <v>82</v>
      </c>
      <c r="BD1174" s="27" t="s">
        <v>82</v>
      </c>
      <c r="BE1174" s="27" t="s">
        <v>11404</v>
      </c>
      <c r="BF1174" s="27" t="s">
        <v>82</v>
      </c>
      <c r="BG1174" s="27" t="s">
        <v>11394</v>
      </c>
      <c r="BH1174" s="27" t="s">
        <v>2792</v>
      </c>
      <c r="BI1174" s="27" t="s">
        <v>5278</v>
      </c>
      <c r="BJ1174" s="27" t="s">
        <v>5279</v>
      </c>
      <c r="BK1174" s="27" t="s">
        <v>5280</v>
      </c>
      <c r="BL1174" s="27" t="s">
        <v>82</v>
      </c>
      <c r="BM1174" s="27" t="s">
        <v>82</v>
      </c>
      <c r="BN1174" s="27" t="s">
        <v>82</v>
      </c>
      <c r="BP1174" s="117">
        <f>AO1174*E1174</f>
        <v>0</v>
      </c>
      <c r="BQ1174" s="117">
        <f>AO1174*Z1174</f>
        <v>0</v>
      </c>
    </row>
    <row r="1175">
      <c r="A1175" s="48" t="s">
        <v>81</v>
      </c>
      <c r="B1175" s="48" t="s">
        <v>82</v>
      </c>
      <c r="C1175" s="58">
        <v>0</v>
      </c>
      <c r="D1175" s="58">
        <v>0</v>
      </c>
      <c r="E1175" s="64">
        <v>917.4</v>
      </c>
      <c r="F1175" s="26" t="s">
        <v>11405</v>
      </c>
      <c r="G1175" s="27" t="s">
        <v>11361</v>
      </c>
      <c r="H1175" s="27" t="s">
        <v>11384</v>
      </c>
      <c r="I1175" s="118" t="s">
        <v>11406</v>
      </c>
      <c r="J1175" s="94" t="s">
        <v>902</v>
      </c>
      <c r="L1175" s="27" t="s">
        <v>82</v>
      </c>
      <c r="M1175" s="27" t="s">
        <v>1027</v>
      </c>
      <c r="N1175" s="27" t="s">
        <v>88</v>
      </c>
      <c r="O1175" s="27" t="s">
        <v>187</v>
      </c>
      <c r="P1175" s="27" t="s">
        <v>259</v>
      </c>
      <c r="Q1175" s="27" t="s">
        <v>89</v>
      </c>
      <c r="R1175" s="27" t="s">
        <v>82</v>
      </c>
      <c r="S1175" s="95" t="s">
        <v>11407</v>
      </c>
      <c r="T1175" s="31">
        <v>10</v>
      </c>
      <c r="U1175" s="31">
        <v>12</v>
      </c>
      <c r="V1175" s="89">
        <v>46244</v>
      </c>
      <c r="W1175" s="89">
        <v>46244</v>
      </c>
      <c r="X1175" s="27" t="s">
        <v>11408</v>
      </c>
      <c r="Y1175" s="72">
        <v>96</v>
      </c>
      <c r="Z1175" s="76">
        <v>0.295</v>
      </c>
      <c r="AA1175" s="28" t="s">
        <v>6993</v>
      </c>
      <c r="AB1175" s="28" t="s">
        <v>82</v>
      </c>
      <c r="AC1175" s="28" t="s">
        <v>6118</v>
      </c>
      <c r="AD1175" s="28" t="s">
        <v>123</v>
      </c>
      <c r="AE1175" s="28" t="s">
        <v>82</v>
      </c>
      <c r="AF1175" s="28" t="s">
        <v>82</v>
      </c>
      <c r="AG1175" s="28" t="s">
        <v>95</v>
      </c>
      <c r="AH1175" s="28" t="s">
        <v>82</v>
      </c>
      <c r="AI1175" s="28" t="s">
        <v>96</v>
      </c>
      <c r="AJ1175" s="28" t="s">
        <v>82</v>
      </c>
      <c r="AK1175" s="28" t="s">
        <v>82</v>
      </c>
      <c r="AL1175" s="28" t="s">
        <v>11409</v>
      </c>
      <c r="AM1175" s="28" t="s">
        <v>88</v>
      </c>
      <c r="AN1175" s="27" t="s">
        <v>5692</v>
      </c>
      <c r="AO1175" s="72">
        <f>C1175*U1175+D1175</f>
        <v>0</v>
      </c>
      <c r="AP1175" s="119" t="s">
        <v>11410</v>
      </c>
      <c r="AQ1175" s="27" t="s">
        <v>82</v>
      </c>
      <c r="AR1175" s="29" t="s">
        <v>82</v>
      </c>
      <c r="AS1175" s="29" t="s">
        <v>82</v>
      </c>
      <c r="AT1175" s="79" t="s">
        <v>82</v>
      </c>
      <c r="AW1175" s="80" t="s">
        <v>82</v>
      </c>
      <c r="AX1175" s="27" t="s">
        <v>82</v>
      </c>
      <c r="AY1175" s="27" t="s">
        <v>11411</v>
      </c>
      <c r="AZ1175" s="27" t="s">
        <v>82</v>
      </c>
      <c r="BA1175" s="27" t="s">
        <v>11412</v>
      </c>
      <c r="BB1175" s="27" t="s">
        <v>11413</v>
      </c>
      <c r="BC1175" s="27" t="s">
        <v>82</v>
      </c>
      <c r="BD1175" s="27" t="s">
        <v>82</v>
      </c>
      <c r="BE1175" s="27" t="s">
        <v>11414</v>
      </c>
      <c r="BF1175" s="27" t="s">
        <v>82</v>
      </c>
      <c r="BG1175" s="27" t="s">
        <v>11394</v>
      </c>
      <c r="BH1175" s="27" t="s">
        <v>2792</v>
      </c>
      <c r="BI1175" s="27" t="s">
        <v>5278</v>
      </c>
      <c r="BJ1175" s="27" t="s">
        <v>5279</v>
      </c>
      <c r="BK1175" s="27" t="s">
        <v>5280</v>
      </c>
      <c r="BL1175" s="27" t="s">
        <v>82</v>
      </c>
      <c r="BM1175" s="27" t="s">
        <v>82</v>
      </c>
      <c r="BN1175" s="27" t="s">
        <v>82</v>
      </c>
      <c r="BP1175" s="117">
        <f>AO1175*E1175</f>
        <v>0</v>
      </c>
      <c r="BQ1175" s="117">
        <f>AO1175*Z1175</f>
        <v>0</v>
      </c>
    </row>
    <row r="1176">
      <c r="A1176" s="48" t="s">
        <v>81</v>
      </c>
      <c r="B1176" s="48" t="s">
        <v>82</v>
      </c>
      <c r="C1176" s="58">
        <v>0</v>
      </c>
      <c r="D1176" s="58">
        <v>0</v>
      </c>
      <c r="E1176" s="64">
        <v>752.4</v>
      </c>
      <c r="F1176" s="26" t="s">
        <v>11415</v>
      </c>
      <c r="G1176" s="27" t="s">
        <v>11361</v>
      </c>
      <c r="H1176" s="27" t="s">
        <v>11384</v>
      </c>
      <c r="I1176" s="118" t="s">
        <v>11416</v>
      </c>
      <c r="J1176" s="94" t="s">
        <v>614</v>
      </c>
      <c r="L1176" s="27" t="s">
        <v>82</v>
      </c>
      <c r="M1176" s="27" t="s">
        <v>857</v>
      </c>
      <c r="N1176" s="27" t="s">
        <v>88</v>
      </c>
      <c r="O1176" s="27" t="s">
        <v>187</v>
      </c>
      <c r="P1176" s="27" t="s">
        <v>259</v>
      </c>
      <c r="Q1176" s="27" t="s">
        <v>89</v>
      </c>
      <c r="R1176" s="27" t="s">
        <v>82</v>
      </c>
      <c r="S1176" s="95" t="s">
        <v>11417</v>
      </c>
      <c r="T1176" s="31">
        <v>10</v>
      </c>
      <c r="U1176" s="31">
        <v>8</v>
      </c>
      <c r="V1176" s="89">
        <v>44697</v>
      </c>
      <c r="W1176" s="89">
        <v>45979</v>
      </c>
      <c r="X1176" s="27" t="s">
        <v>11418</v>
      </c>
      <c r="Y1176" s="72">
        <v>144</v>
      </c>
      <c r="Z1176" s="76">
        <v>0.35</v>
      </c>
      <c r="AA1176" s="28" t="s">
        <v>6993</v>
      </c>
      <c r="AB1176" s="28" t="s">
        <v>82</v>
      </c>
      <c r="AC1176" s="28" t="s">
        <v>6118</v>
      </c>
      <c r="AD1176" s="28" t="s">
        <v>123</v>
      </c>
      <c r="AE1176" s="28" t="s">
        <v>82</v>
      </c>
      <c r="AF1176" s="28" t="s">
        <v>82</v>
      </c>
      <c r="AG1176" s="28" t="s">
        <v>95</v>
      </c>
      <c r="AH1176" s="28" t="s">
        <v>82</v>
      </c>
      <c r="AI1176" s="28" t="s">
        <v>1759</v>
      </c>
      <c r="AJ1176" s="28" t="s">
        <v>82</v>
      </c>
      <c r="AK1176" s="28" t="s">
        <v>82</v>
      </c>
      <c r="AL1176" s="28" t="s">
        <v>11419</v>
      </c>
      <c r="AM1176" s="28" t="s">
        <v>88</v>
      </c>
      <c r="AN1176" s="27" t="s">
        <v>5692</v>
      </c>
      <c r="AO1176" s="72">
        <f>C1176*U1176+D1176</f>
        <v>0</v>
      </c>
      <c r="AP1176" s="119" t="s">
        <v>11420</v>
      </c>
      <c r="AQ1176" s="27" t="s">
        <v>82</v>
      </c>
      <c r="AR1176" s="29" t="s">
        <v>82</v>
      </c>
      <c r="AS1176" s="29" t="s">
        <v>82</v>
      </c>
      <c r="AT1176" s="79" t="s">
        <v>82</v>
      </c>
      <c r="AW1176" s="80" t="s">
        <v>82</v>
      </c>
      <c r="AX1176" s="27" t="s">
        <v>82</v>
      </c>
      <c r="AY1176" s="27" t="s">
        <v>11421</v>
      </c>
      <c r="AZ1176" s="27" t="s">
        <v>82</v>
      </c>
      <c r="BA1176" s="27" t="s">
        <v>11422</v>
      </c>
      <c r="BB1176" s="27" t="s">
        <v>11423</v>
      </c>
      <c r="BC1176" s="27" t="s">
        <v>82</v>
      </c>
      <c r="BD1176" s="27" t="s">
        <v>11424</v>
      </c>
      <c r="BE1176" s="27" t="s">
        <v>11425</v>
      </c>
      <c r="BF1176" s="27" t="s">
        <v>82</v>
      </c>
      <c r="BG1176" s="27" t="s">
        <v>11394</v>
      </c>
      <c r="BH1176" s="27" t="s">
        <v>128</v>
      </c>
      <c r="BI1176" s="27" t="s">
        <v>200</v>
      </c>
      <c r="BJ1176" s="27" t="s">
        <v>268</v>
      </c>
      <c r="BK1176" s="27" t="s">
        <v>269</v>
      </c>
      <c r="BL1176" s="27" t="s">
        <v>82</v>
      </c>
      <c r="BM1176" s="27" t="s">
        <v>82</v>
      </c>
      <c r="BN1176" s="27" t="s">
        <v>82</v>
      </c>
      <c r="BP1176" s="117">
        <f>AO1176*E1176</f>
        <v>0</v>
      </c>
      <c r="BQ1176" s="117">
        <f>AO1176*Z1176</f>
        <v>0</v>
      </c>
    </row>
    <row r="1177">
      <c r="A1177" s="48" t="s">
        <v>81</v>
      </c>
      <c r="B1177" s="48" t="s">
        <v>82</v>
      </c>
      <c r="C1177" s="58">
        <v>0</v>
      </c>
      <c r="D1177" s="58">
        <v>0</v>
      </c>
      <c r="E1177" s="64">
        <v>752.4</v>
      </c>
      <c r="F1177" s="26" t="s">
        <v>11426</v>
      </c>
      <c r="G1177" s="27" t="s">
        <v>11361</v>
      </c>
      <c r="H1177" s="27" t="s">
        <v>11384</v>
      </c>
      <c r="I1177" s="118" t="s">
        <v>11427</v>
      </c>
      <c r="J1177" s="94" t="s">
        <v>136</v>
      </c>
      <c r="L1177" s="27" t="s">
        <v>82</v>
      </c>
      <c r="M1177" s="27" t="s">
        <v>857</v>
      </c>
      <c r="N1177" s="27" t="s">
        <v>88</v>
      </c>
      <c r="O1177" s="27" t="s">
        <v>187</v>
      </c>
      <c r="P1177" s="27" t="s">
        <v>259</v>
      </c>
      <c r="Q1177" s="27" t="s">
        <v>89</v>
      </c>
      <c r="R1177" s="27" t="s">
        <v>82</v>
      </c>
      <c r="S1177" s="95" t="s">
        <v>11428</v>
      </c>
      <c r="T1177" s="31">
        <v>10</v>
      </c>
      <c r="U1177" s="31">
        <v>8</v>
      </c>
      <c r="V1177" s="89">
        <v>45077</v>
      </c>
      <c r="W1177" s="89">
        <v>45842</v>
      </c>
      <c r="X1177" s="27" t="s">
        <v>11429</v>
      </c>
      <c r="Y1177" s="72">
        <v>144</v>
      </c>
      <c r="Z1177" s="76">
        <v>0.435</v>
      </c>
      <c r="AA1177" s="28" t="s">
        <v>6993</v>
      </c>
      <c r="AB1177" s="28" t="s">
        <v>82</v>
      </c>
      <c r="AC1177" s="28" t="s">
        <v>6118</v>
      </c>
      <c r="AD1177" s="28" t="s">
        <v>123</v>
      </c>
      <c r="AE1177" s="28" t="s">
        <v>82</v>
      </c>
      <c r="AF1177" s="28" t="s">
        <v>82</v>
      </c>
      <c r="AG1177" s="28" t="s">
        <v>95</v>
      </c>
      <c r="AH1177" s="28" t="s">
        <v>82</v>
      </c>
      <c r="AI1177" s="28" t="s">
        <v>1759</v>
      </c>
      <c r="AJ1177" s="28" t="s">
        <v>82</v>
      </c>
      <c r="AK1177" s="28" t="s">
        <v>82</v>
      </c>
      <c r="AL1177" s="28" t="s">
        <v>11430</v>
      </c>
      <c r="AM1177" s="28" t="s">
        <v>88</v>
      </c>
      <c r="AN1177" s="27" t="s">
        <v>5692</v>
      </c>
      <c r="AO1177" s="72">
        <f>C1177*U1177+D1177</f>
        <v>0</v>
      </c>
      <c r="AP1177" s="119" t="s">
        <v>11431</v>
      </c>
      <c r="AQ1177" s="27" t="s">
        <v>82</v>
      </c>
      <c r="AR1177" s="29" t="s">
        <v>82</v>
      </c>
      <c r="AS1177" s="29" t="s">
        <v>82</v>
      </c>
      <c r="AT1177" s="79" t="s">
        <v>82</v>
      </c>
      <c r="AW1177" s="80" t="s">
        <v>82</v>
      </c>
      <c r="AX1177" s="27" t="s">
        <v>82</v>
      </c>
      <c r="AY1177" s="27" t="s">
        <v>11432</v>
      </c>
      <c r="AZ1177" s="27" t="s">
        <v>82</v>
      </c>
      <c r="BA1177" s="27" t="s">
        <v>11433</v>
      </c>
      <c r="BB1177" s="27" t="s">
        <v>11434</v>
      </c>
      <c r="BC1177" s="27" t="s">
        <v>82</v>
      </c>
      <c r="BD1177" s="27" t="s">
        <v>11435</v>
      </c>
      <c r="BE1177" s="27" t="s">
        <v>11436</v>
      </c>
      <c r="BF1177" s="27" t="s">
        <v>82</v>
      </c>
      <c r="BG1177" s="27" t="s">
        <v>11394</v>
      </c>
      <c r="BH1177" s="27" t="s">
        <v>128</v>
      </c>
      <c r="BI1177" s="27" t="s">
        <v>200</v>
      </c>
      <c r="BJ1177" s="27" t="s">
        <v>268</v>
      </c>
      <c r="BK1177" s="27" t="s">
        <v>269</v>
      </c>
      <c r="BL1177" s="27" t="s">
        <v>82</v>
      </c>
      <c r="BM1177" s="27" t="s">
        <v>82</v>
      </c>
      <c r="BN1177" s="27" t="s">
        <v>82</v>
      </c>
      <c r="BP1177" s="117">
        <f>AO1177*E1177</f>
        <v>0</v>
      </c>
      <c r="BQ1177" s="117">
        <f>AO1177*Z1177</f>
        <v>0</v>
      </c>
    </row>
    <row r="1178">
      <c r="A1178" s="48" t="s">
        <v>81</v>
      </c>
      <c r="B1178" s="48" t="s">
        <v>82</v>
      </c>
      <c r="C1178" s="58">
        <v>0</v>
      </c>
      <c r="D1178" s="58">
        <v>0</v>
      </c>
      <c r="E1178" s="64">
        <v>917.4</v>
      </c>
      <c r="F1178" s="26" t="s">
        <v>11437</v>
      </c>
      <c r="G1178" s="27" t="s">
        <v>11361</v>
      </c>
      <c r="H1178" s="27" t="s">
        <v>11384</v>
      </c>
      <c r="I1178" s="118" t="s">
        <v>11438</v>
      </c>
      <c r="J1178" s="94" t="s">
        <v>136</v>
      </c>
      <c r="L1178" s="27" t="s">
        <v>82</v>
      </c>
      <c r="M1178" s="27" t="s">
        <v>1027</v>
      </c>
      <c r="N1178" s="27" t="s">
        <v>88</v>
      </c>
      <c r="O1178" s="27" t="s">
        <v>187</v>
      </c>
      <c r="P1178" s="27" t="s">
        <v>259</v>
      </c>
      <c r="Q1178" s="27" t="s">
        <v>89</v>
      </c>
      <c r="R1178" s="27" t="s">
        <v>82</v>
      </c>
      <c r="S1178" s="95" t="s">
        <v>11439</v>
      </c>
      <c r="T1178" s="31">
        <v>10</v>
      </c>
      <c r="U1178" s="31">
        <v>12</v>
      </c>
      <c r="V1178" s="89">
        <v>45803</v>
      </c>
      <c r="W1178" s="89">
        <v>45803</v>
      </c>
      <c r="X1178" s="27" t="s">
        <v>11440</v>
      </c>
      <c r="Y1178" s="72">
        <v>128</v>
      </c>
      <c r="Z1178" s="76">
        <v>0.342</v>
      </c>
      <c r="AA1178" s="28" t="s">
        <v>6993</v>
      </c>
      <c r="AB1178" s="28" t="s">
        <v>82</v>
      </c>
      <c r="AC1178" s="28" t="s">
        <v>6118</v>
      </c>
      <c r="AD1178" s="28" t="s">
        <v>123</v>
      </c>
      <c r="AE1178" s="28" t="s">
        <v>82</v>
      </c>
      <c r="AF1178" s="28" t="s">
        <v>82</v>
      </c>
      <c r="AG1178" s="28" t="s">
        <v>95</v>
      </c>
      <c r="AH1178" s="28" t="s">
        <v>82</v>
      </c>
      <c r="AI1178" s="28" t="s">
        <v>96</v>
      </c>
      <c r="AJ1178" s="28" t="s">
        <v>82</v>
      </c>
      <c r="AK1178" s="28" t="s">
        <v>82</v>
      </c>
      <c r="AL1178" s="28" t="s">
        <v>11441</v>
      </c>
      <c r="AM1178" s="28" t="s">
        <v>88</v>
      </c>
      <c r="AN1178" s="27" t="s">
        <v>5692</v>
      </c>
      <c r="AO1178" s="72">
        <f>C1178*U1178+D1178</f>
        <v>0</v>
      </c>
      <c r="AP1178" s="119" t="s">
        <v>11442</v>
      </c>
      <c r="AQ1178" s="27" t="s">
        <v>82</v>
      </c>
      <c r="AR1178" s="29" t="s">
        <v>82</v>
      </c>
      <c r="AS1178" s="29" t="s">
        <v>82</v>
      </c>
      <c r="AT1178" s="79" t="s">
        <v>82</v>
      </c>
      <c r="AW1178" s="80" t="s">
        <v>82</v>
      </c>
      <c r="AX1178" s="27" t="s">
        <v>82</v>
      </c>
      <c r="AY1178" s="27" t="s">
        <v>11443</v>
      </c>
      <c r="AZ1178" s="27" t="s">
        <v>82</v>
      </c>
      <c r="BA1178" s="27" t="s">
        <v>11444</v>
      </c>
      <c r="BB1178" s="27" t="s">
        <v>11445</v>
      </c>
      <c r="BC1178" s="27" t="s">
        <v>82</v>
      </c>
      <c r="BD1178" s="27" t="s">
        <v>82</v>
      </c>
      <c r="BE1178" s="27" t="s">
        <v>11446</v>
      </c>
      <c r="BF1178" s="27" t="s">
        <v>82</v>
      </c>
      <c r="BG1178" s="27" t="s">
        <v>11394</v>
      </c>
      <c r="BH1178" s="27" t="s">
        <v>128</v>
      </c>
      <c r="BI1178" s="27" t="s">
        <v>200</v>
      </c>
      <c r="BJ1178" s="27" t="s">
        <v>268</v>
      </c>
      <c r="BK1178" s="27" t="s">
        <v>269</v>
      </c>
      <c r="BL1178" s="27" t="s">
        <v>82</v>
      </c>
      <c r="BM1178" s="27" t="s">
        <v>82</v>
      </c>
      <c r="BN1178" s="27" t="s">
        <v>82</v>
      </c>
      <c r="BP1178" s="117">
        <f>AO1178*E1178</f>
        <v>0</v>
      </c>
      <c r="BQ1178" s="117">
        <f>AO1178*Z1178</f>
        <v>0</v>
      </c>
    </row>
    <row r="1179">
      <c r="A1179" s="48" t="s">
        <v>81</v>
      </c>
      <c r="B1179" s="48" t="s">
        <v>82</v>
      </c>
      <c r="C1179" s="58">
        <v>0</v>
      </c>
      <c r="D1179" s="58">
        <v>0</v>
      </c>
      <c r="E1179" s="64">
        <v>818.4</v>
      </c>
      <c r="F1179" s="26" t="s">
        <v>11447</v>
      </c>
      <c r="G1179" s="27" t="s">
        <v>11448</v>
      </c>
      <c r="H1179" s="27" t="s">
        <v>11384</v>
      </c>
      <c r="I1179" s="118" t="s">
        <v>11449</v>
      </c>
      <c r="J1179" s="94" t="s">
        <v>136</v>
      </c>
      <c r="L1179" s="27" t="s">
        <v>82</v>
      </c>
      <c r="M1179" s="27" t="s">
        <v>884</v>
      </c>
      <c r="N1179" s="27" t="s">
        <v>88</v>
      </c>
      <c r="O1179" s="27" t="s">
        <v>187</v>
      </c>
      <c r="P1179" s="27" t="s">
        <v>259</v>
      </c>
      <c r="Q1179" s="27" t="s">
        <v>89</v>
      </c>
      <c r="R1179" s="27" t="s">
        <v>82</v>
      </c>
      <c r="S1179" s="95" t="s">
        <v>11450</v>
      </c>
      <c r="T1179" s="31">
        <v>10</v>
      </c>
      <c r="U1179" s="31">
        <v>12</v>
      </c>
      <c r="V1179" s="89">
        <v>45376</v>
      </c>
      <c r="W1179" s="89">
        <v>45534</v>
      </c>
      <c r="X1179" s="27" t="s">
        <v>11451</v>
      </c>
      <c r="Y1179" s="72">
        <v>144</v>
      </c>
      <c r="Z1179" s="76">
        <v>0.36</v>
      </c>
      <c r="AA1179" s="28" t="s">
        <v>6993</v>
      </c>
      <c r="AB1179" s="28" t="s">
        <v>82</v>
      </c>
      <c r="AC1179" s="28" t="s">
        <v>6118</v>
      </c>
      <c r="AD1179" s="28" t="s">
        <v>123</v>
      </c>
      <c r="AE1179" s="28" t="s">
        <v>82</v>
      </c>
      <c r="AF1179" s="28" t="s">
        <v>82</v>
      </c>
      <c r="AG1179" s="28" t="s">
        <v>95</v>
      </c>
      <c r="AH1179" s="28" t="s">
        <v>82</v>
      </c>
      <c r="AI1179" s="28" t="s">
        <v>96</v>
      </c>
      <c r="AJ1179" s="28" t="s">
        <v>82</v>
      </c>
      <c r="AK1179" s="28" t="s">
        <v>82</v>
      </c>
      <c r="AL1179" s="28" t="s">
        <v>11452</v>
      </c>
      <c r="AM1179" s="28" t="s">
        <v>88</v>
      </c>
      <c r="AN1179" s="27" t="s">
        <v>5692</v>
      </c>
      <c r="AO1179" s="72">
        <f>C1179*U1179+D1179</f>
        <v>0</v>
      </c>
      <c r="AP1179" s="119" t="s">
        <v>11453</v>
      </c>
      <c r="AQ1179" s="27" t="s">
        <v>82</v>
      </c>
      <c r="AR1179" s="29" t="s">
        <v>82</v>
      </c>
      <c r="AS1179" s="29" t="s">
        <v>82</v>
      </c>
      <c r="AT1179" s="79" t="s">
        <v>82</v>
      </c>
      <c r="AW1179" s="80" t="s">
        <v>82</v>
      </c>
      <c r="AX1179" s="27" t="s">
        <v>82</v>
      </c>
      <c r="AY1179" s="27" t="s">
        <v>11454</v>
      </c>
      <c r="AZ1179" s="27" t="s">
        <v>82</v>
      </c>
      <c r="BA1179" s="27" t="s">
        <v>11455</v>
      </c>
      <c r="BB1179" s="27" t="s">
        <v>11456</v>
      </c>
      <c r="BC1179" s="27" t="s">
        <v>82</v>
      </c>
      <c r="BD1179" s="27" t="s">
        <v>11457</v>
      </c>
      <c r="BE1179" s="27" t="s">
        <v>11458</v>
      </c>
      <c r="BF1179" s="27" t="s">
        <v>82</v>
      </c>
      <c r="BG1179" s="27" t="s">
        <v>11394</v>
      </c>
      <c r="BH1179" s="27" t="s">
        <v>128</v>
      </c>
      <c r="BI1179" s="27" t="s">
        <v>200</v>
      </c>
      <c r="BJ1179" s="27" t="s">
        <v>268</v>
      </c>
      <c r="BK1179" s="27" t="s">
        <v>269</v>
      </c>
      <c r="BL1179" s="27" t="s">
        <v>82</v>
      </c>
      <c r="BM1179" s="27" t="s">
        <v>82</v>
      </c>
      <c r="BN1179" s="27" t="s">
        <v>82</v>
      </c>
      <c r="BP1179" s="117">
        <f>AO1179*E1179</f>
        <v>0</v>
      </c>
      <c r="BQ1179" s="117">
        <f>AO1179*Z1179</f>
        <v>0</v>
      </c>
    </row>
    <row r="1180">
      <c r="A1180" s="48" t="s">
        <v>81</v>
      </c>
      <c r="B1180" s="48" t="s">
        <v>82</v>
      </c>
      <c r="C1180" s="58">
        <v>0</v>
      </c>
      <c r="D1180" s="58">
        <v>0</v>
      </c>
      <c r="E1180" s="64">
        <v>772.2</v>
      </c>
      <c r="F1180" s="26" t="s">
        <v>11459</v>
      </c>
      <c r="G1180" s="27" t="s">
        <v>11361</v>
      </c>
      <c r="H1180" s="27" t="s">
        <v>11384</v>
      </c>
      <c r="I1180" s="118" t="s">
        <v>11460</v>
      </c>
      <c r="J1180" s="94" t="s">
        <v>363</v>
      </c>
      <c r="L1180" s="27" t="s">
        <v>82</v>
      </c>
      <c r="M1180" s="27" t="s">
        <v>258</v>
      </c>
      <c r="N1180" s="27" t="s">
        <v>88</v>
      </c>
      <c r="O1180" s="27" t="s">
        <v>187</v>
      </c>
      <c r="P1180" s="27" t="s">
        <v>259</v>
      </c>
      <c r="Q1180" s="27" t="s">
        <v>89</v>
      </c>
      <c r="R1180" s="27" t="s">
        <v>10314</v>
      </c>
      <c r="S1180" s="95" t="s">
        <v>11461</v>
      </c>
      <c r="T1180" s="31">
        <v>10</v>
      </c>
      <c r="U1180" s="31">
        <v>10</v>
      </c>
      <c r="V1180" s="89">
        <v>44418</v>
      </c>
      <c r="W1180" s="89">
        <v>46072</v>
      </c>
      <c r="X1180" s="27" t="s">
        <v>11462</v>
      </c>
      <c r="Y1180" s="72">
        <v>152</v>
      </c>
      <c r="Z1180" s="76">
        <v>0.402</v>
      </c>
      <c r="AA1180" s="28" t="s">
        <v>6993</v>
      </c>
      <c r="AB1180" s="28" t="s">
        <v>82</v>
      </c>
      <c r="AC1180" s="28" t="s">
        <v>6118</v>
      </c>
      <c r="AD1180" s="28" t="s">
        <v>123</v>
      </c>
      <c r="AE1180" s="28" t="s">
        <v>82</v>
      </c>
      <c r="AF1180" s="28" t="s">
        <v>82</v>
      </c>
      <c r="AG1180" s="28" t="s">
        <v>95</v>
      </c>
      <c r="AH1180" s="28" t="s">
        <v>82</v>
      </c>
      <c r="AI1180" s="28" t="s">
        <v>1759</v>
      </c>
      <c r="AJ1180" s="28" t="s">
        <v>82</v>
      </c>
      <c r="AK1180" s="28" t="s">
        <v>82</v>
      </c>
      <c r="AL1180" s="28" t="s">
        <v>11463</v>
      </c>
      <c r="AM1180" s="28" t="s">
        <v>88</v>
      </c>
      <c r="AN1180" s="27" t="s">
        <v>5692</v>
      </c>
      <c r="AO1180" s="72">
        <f>C1180*U1180+D1180</f>
        <v>0</v>
      </c>
      <c r="AP1180" s="119" t="s">
        <v>11464</v>
      </c>
      <c r="AQ1180" s="27" t="s">
        <v>82</v>
      </c>
      <c r="AR1180" s="29" t="s">
        <v>82</v>
      </c>
      <c r="AS1180" s="29" t="s">
        <v>82</v>
      </c>
      <c r="AT1180" s="79" t="s">
        <v>82</v>
      </c>
      <c r="AW1180" s="80" t="s">
        <v>82</v>
      </c>
      <c r="AX1180" s="27" t="s">
        <v>82</v>
      </c>
      <c r="AY1180" s="27" t="s">
        <v>11465</v>
      </c>
      <c r="AZ1180" s="27" t="s">
        <v>82</v>
      </c>
      <c r="BA1180" s="27" t="s">
        <v>11466</v>
      </c>
      <c r="BB1180" s="27" t="s">
        <v>11467</v>
      </c>
      <c r="BC1180" s="27" t="s">
        <v>82</v>
      </c>
      <c r="BD1180" s="27" t="s">
        <v>11468</v>
      </c>
      <c r="BE1180" s="27" t="s">
        <v>11469</v>
      </c>
      <c r="BF1180" s="27" t="s">
        <v>82</v>
      </c>
      <c r="BG1180" s="27" t="s">
        <v>11394</v>
      </c>
      <c r="BH1180" s="27" t="s">
        <v>128</v>
      </c>
      <c r="BI1180" s="27" t="s">
        <v>200</v>
      </c>
      <c r="BJ1180" s="27" t="s">
        <v>268</v>
      </c>
      <c r="BK1180" s="27" t="s">
        <v>269</v>
      </c>
      <c r="BL1180" s="27" t="s">
        <v>82</v>
      </c>
      <c r="BM1180" s="27" t="s">
        <v>82</v>
      </c>
      <c r="BN1180" s="27" t="s">
        <v>82</v>
      </c>
      <c r="BP1180" s="117">
        <f>AO1180*E1180</f>
        <v>0</v>
      </c>
      <c r="BQ1180" s="117">
        <f>AO1180*Z1180</f>
        <v>0</v>
      </c>
    </row>
    <row r="1181">
      <c r="A1181" s="48" t="s">
        <v>81</v>
      </c>
      <c r="B1181" s="48" t="s">
        <v>82</v>
      </c>
      <c r="C1181" s="58">
        <v>0</v>
      </c>
      <c r="D1181" s="58">
        <v>0</v>
      </c>
      <c r="E1181" s="64">
        <v>752.4</v>
      </c>
      <c r="F1181" s="26" t="s">
        <v>11470</v>
      </c>
      <c r="G1181" s="27" t="s">
        <v>11361</v>
      </c>
      <c r="H1181" s="27" t="s">
        <v>11384</v>
      </c>
      <c r="I1181" s="118" t="s">
        <v>11471</v>
      </c>
      <c r="J1181" s="94" t="s">
        <v>136</v>
      </c>
      <c r="L1181" s="27" t="s">
        <v>82</v>
      </c>
      <c r="M1181" s="27" t="s">
        <v>857</v>
      </c>
      <c r="N1181" s="27" t="s">
        <v>88</v>
      </c>
      <c r="O1181" s="27" t="s">
        <v>5077</v>
      </c>
      <c r="P1181" s="27" t="s">
        <v>5077</v>
      </c>
      <c r="Q1181" s="27" t="s">
        <v>89</v>
      </c>
      <c r="R1181" s="27" t="s">
        <v>82</v>
      </c>
      <c r="S1181" s="95" t="s">
        <v>11472</v>
      </c>
      <c r="T1181" s="31">
        <v>10</v>
      </c>
      <c r="U1181" s="31">
        <v>8</v>
      </c>
      <c r="V1181" s="89">
        <v>43924</v>
      </c>
      <c r="W1181" s="89">
        <v>45986</v>
      </c>
      <c r="X1181" s="27" t="s">
        <v>11473</v>
      </c>
      <c r="Y1181" s="72">
        <v>160</v>
      </c>
      <c r="Z1181" s="76">
        <v>0.35</v>
      </c>
      <c r="AA1181" s="28" t="s">
        <v>6993</v>
      </c>
      <c r="AB1181" s="28" t="s">
        <v>82</v>
      </c>
      <c r="AC1181" s="28" t="s">
        <v>6118</v>
      </c>
      <c r="AD1181" s="28" t="s">
        <v>123</v>
      </c>
      <c r="AE1181" s="28" t="s">
        <v>82</v>
      </c>
      <c r="AF1181" s="28" t="s">
        <v>82</v>
      </c>
      <c r="AG1181" s="28" t="s">
        <v>95</v>
      </c>
      <c r="AH1181" s="28" t="s">
        <v>82</v>
      </c>
      <c r="AI1181" s="28" t="s">
        <v>96</v>
      </c>
      <c r="AJ1181" s="28" t="s">
        <v>82</v>
      </c>
      <c r="AK1181" s="28" t="s">
        <v>82</v>
      </c>
      <c r="AL1181" s="28" t="s">
        <v>11474</v>
      </c>
      <c r="AM1181" s="28" t="s">
        <v>88</v>
      </c>
      <c r="AN1181" s="27" t="s">
        <v>5692</v>
      </c>
      <c r="AO1181" s="72">
        <f>C1181*U1181+D1181</f>
        <v>0</v>
      </c>
      <c r="AP1181" s="119" t="s">
        <v>11475</v>
      </c>
      <c r="AQ1181" s="27" t="s">
        <v>82</v>
      </c>
      <c r="AR1181" s="29" t="s">
        <v>82</v>
      </c>
      <c r="AS1181" s="29" t="s">
        <v>82</v>
      </c>
      <c r="AT1181" s="79" t="s">
        <v>82</v>
      </c>
      <c r="AW1181" s="80" t="s">
        <v>82</v>
      </c>
      <c r="AX1181" s="27" t="s">
        <v>82</v>
      </c>
      <c r="AY1181" s="27" t="s">
        <v>11476</v>
      </c>
      <c r="AZ1181" s="27" t="s">
        <v>82</v>
      </c>
      <c r="BA1181" s="27" t="s">
        <v>11477</v>
      </c>
      <c r="BB1181" s="27" t="s">
        <v>11478</v>
      </c>
      <c r="BC1181" s="27" t="s">
        <v>82</v>
      </c>
      <c r="BD1181" s="27" t="s">
        <v>11479</v>
      </c>
      <c r="BE1181" s="27" t="s">
        <v>82</v>
      </c>
      <c r="BF1181" s="27" t="s">
        <v>82</v>
      </c>
      <c r="BG1181" s="27" t="s">
        <v>11394</v>
      </c>
      <c r="BH1181" s="27" t="s">
        <v>128</v>
      </c>
      <c r="BI1181" s="27" t="s">
        <v>200</v>
      </c>
      <c r="BJ1181" s="27" t="s">
        <v>268</v>
      </c>
      <c r="BK1181" s="27" t="s">
        <v>269</v>
      </c>
      <c r="BL1181" s="27" t="s">
        <v>82</v>
      </c>
      <c r="BM1181" s="27" t="s">
        <v>82</v>
      </c>
      <c r="BN1181" s="27" t="s">
        <v>82</v>
      </c>
      <c r="BP1181" s="117">
        <f>AO1181*E1181</f>
        <v>0</v>
      </c>
      <c r="BQ1181" s="117">
        <f>AO1181*Z1181</f>
        <v>0</v>
      </c>
    </row>
    <row r="1182">
      <c r="A1182" s="48" t="s">
        <v>81</v>
      </c>
      <c r="B1182" s="48" t="s">
        <v>82</v>
      </c>
      <c r="C1182" s="58">
        <v>0</v>
      </c>
      <c r="D1182" s="58">
        <v>0</v>
      </c>
      <c r="E1182" s="64">
        <v>174.9</v>
      </c>
      <c r="F1182" s="26" t="s">
        <v>11480</v>
      </c>
      <c r="G1182" s="27" t="s">
        <v>11361</v>
      </c>
      <c r="H1182" s="27" t="s">
        <v>11481</v>
      </c>
      <c r="I1182" s="118" t="s">
        <v>11482</v>
      </c>
      <c r="J1182" s="94" t="s">
        <v>335</v>
      </c>
      <c r="L1182" s="27" t="s">
        <v>82</v>
      </c>
      <c r="M1182" s="27" t="s">
        <v>11483</v>
      </c>
      <c r="N1182" s="27" t="s">
        <v>88</v>
      </c>
      <c r="O1182" s="27" t="s">
        <v>187</v>
      </c>
      <c r="P1182" s="27" t="s">
        <v>259</v>
      </c>
      <c r="Q1182" s="27" t="s">
        <v>89</v>
      </c>
      <c r="R1182" s="27" t="s">
        <v>82</v>
      </c>
      <c r="S1182" s="95" t="s">
        <v>11484</v>
      </c>
      <c r="T1182" s="31">
        <v>10</v>
      </c>
      <c r="U1182" s="31">
        <v>40</v>
      </c>
      <c r="V1182" s="89">
        <v>45944</v>
      </c>
      <c r="W1182" s="89">
        <v>46262</v>
      </c>
      <c r="X1182" s="27" t="s">
        <v>11485</v>
      </c>
      <c r="Y1182" s="72">
        <v>24</v>
      </c>
      <c r="Z1182" s="76">
        <v>0.051</v>
      </c>
      <c r="AA1182" s="28" t="s">
        <v>6993</v>
      </c>
      <c r="AB1182" s="28" t="s">
        <v>82</v>
      </c>
      <c r="AC1182" s="28" t="s">
        <v>6118</v>
      </c>
      <c r="AD1182" s="28" t="s">
        <v>94</v>
      </c>
      <c r="AE1182" s="28" t="s">
        <v>82</v>
      </c>
      <c r="AF1182" s="28" t="s">
        <v>82</v>
      </c>
      <c r="AG1182" s="28" t="s">
        <v>95</v>
      </c>
      <c r="AH1182" s="28" t="s">
        <v>82</v>
      </c>
      <c r="AI1182" s="28" t="s">
        <v>96</v>
      </c>
      <c r="AJ1182" s="28" t="s">
        <v>82</v>
      </c>
      <c r="AK1182" s="28" t="s">
        <v>82</v>
      </c>
      <c r="AL1182" s="28" t="s">
        <v>11486</v>
      </c>
      <c r="AM1182" s="28" t="s">
        <v>88</v>
      </c>
      <c r="AN1182" s="27" t="s">
        <v>5692</v>
      </c>
      <c r="AO1182" s="72">
        <f>C1182*U1182+D1182</f>
        <v>0</v>
      </c>
      <c r="AP1182" s="119" t="s">
        <v>11487</v>
      </c>
      <c r="AQ1182" s="27" t="s">
        <v>82</v>
      </c>
      <c r="AR1182" s="29" t="s">
        <v>82</v>
      </c>
      <c r="AS1182" s="29" t="s">
        <v>82</v>
      </c>
      <c r="AT1182" s="79" t="s">
        <v>82</v>
      </c>
      <c r="AW1182" s="80" t="s">
        <v>82</v>
      </c>
      <c r="AX1182" s="27" t="s">
        <v>82</v>
      </c>
      <c r="AY1182" s="27" t="s">
        <v>11488</v>
      </c>
      <c r="AZ1182" s="27" t="s">
        <v>82</v>
      </c>
      <c r="BA1182" s="27" t="s">
        <v>11489</v>
      </c>
      <c r="BB1182" s="27" t="s">
        <v>11490</v>
      </c>
      <c r="BC1182" s="27" t="s">
        <v>82</v>
      </c>
      <c r="BD1182" s="27" t="s">
        <v>82</v>
      </c>
      <c r="BE1182" s="27" t="s">
        <v>11491</v>
      </c>
      <c r="BF1182" s="27" t="s">
        <v>82</v>
      </c>
      <c r="BG1182" s="27" t="s">
        <v>11492</v>
      </c>
      <c r="BH1182" s="27" t="s">
        <v>128</v>
      </c>
      <c r="BI1182" s="27" t="s">
        <v>200</v>
      </c>
      <c r="BJ1182" s="27" t="s">
        <v>268</v>
      </c>
      <c r="BK1182" s="27" t="s">
        <v>269</v>
      </c>
      <c r="BL1182" s="27" t="s">
        <v>82</v>
      </c>
      <c r="BM1182" s="27" t="s">
        <v>82</v>
      </c>
      <c r="BN1182" s="27" t="s">
        <v>82</v>
      </c>
      <c r="BP1182" s="117">
        <f>AO1182*E1182</f>
        <v>0</v>
      </c>
      <c r="BQ1182" s="117">
        <f>AO1182*Z1182</f>
        <v>0</v>
      </c>
    </row>
    <row r="1183">
      <c r="A1183" s="48" t="s">
        <v>81</v>
      </c>
      <c r="B1183" s="48" t="s">
        <v>82</v>
      </c>
      <c r="C1183" s="58">
        <v>0</v>
      </c>
      <c r="D1183" s="58">
        <v>0</v>
      </c>
      <c r="E1183" s="64">
        <v>174.9</v>
      </c>
      <c r="F1183" s="26" t="s">
        <v>11493</v>
      </c>
      <c r="G1183" s="27" t="s">
        <v>11361</v>
      </c>
      <c r="H1183" s="27" t="s">
        <v>11481</v>
      </c>
      <c r="I1183" s="118" t="s">
        <v>11494</v>
      </c>
      <c r="J1183" s="94" t="s">
        <v>335</v>
      </c>
      <c r="L1183" s="27" t="s">
        <v>82</v>
      </c>
      <c r="M1183" s="27" t="s">
        <v>11483</v>
      </c>
      <c r="N1183" s="27" t="s">
        <v>88</v>
      </c>
      <c r="O1183" s="27" t="s">
        <v>187</v>
      </c>
      <c r="P1183" s="27" t="s">
        <v>259</v>
      </c>
      <c r="Q1183" s="27" t="s">
        <v>89</v>
      </c>
      <c r="R1183" s="27" t="s">
        <v>82</v>
      </c>
      <c r="S1183" s="95" t="s">
        <v>11495</v>
      </c>
      <c r="T1183" s="31">
        <v>10</v>
      </c>
      <c r="U1183" s="31">
        <v>40</v>
      </c>
      <c r="V1183" s="89">
        <v>45944</v>
      </c>
      <c r="W1183" s="89">
        <v>46262</v>
      </c>
      <c r="X1183" s="27" t="s">
        <v>11496</v>
      </c>
      <c r="Y1183" s="72">
        <v>24</v>
      </c>
      <c r="Z1183" s="76">
        <v>0.051</v>
      </c>
      <c r="AA1183" s="28" t="s">
        <v>6993</v>
      </c>
      <c r="AB1183" s="28" t="s">
        <v>82</v>
      </c>
      <c r="AC1183" s="28" t="s">
        <v>6118</v>
      </c>
      <c r="AD1183" s="28" t="s">
        <v>94</v>
      </c>
      <c r="AE1183" s="28" t="s">
        <v>82</v>
      </c>
      <c r="AF1183" s="28" t="s">
        <v>82</v>
      </c>
      <c r="AG1183" s="28" t="s">
        <v>95</v>
      </c>
      <c r="AH1183" s="28" t="s">
        <v>82</v>
      </c>
      <c r="AI1183" s="28" t="s">
        <v>96</v>
      </c>
      <c r="AJ1183" s="28" t="s">
        <v>82</v>
      </c>
      <c r="AK1183" s="28" t="s">
        <v>82</v>
      </c>
      <c r="AL1183" s="28" t="s">
        <v>11497</v>
      </c>
      <c r="AM1183" s="28" t="s">
        <v>88</v>
      </c>
      <c r="AN1183" s="27" t="s">
        <v>5692</v>
      </c>
      <c r="AO1183" s="72">
        <f>C1183*U1183+D1183</f>
        <v>0</v>
      </c>
      <c r="AP1183" s="119" t="s">
        <v>11498</v>
      </c>
      <c r="AQ1183" s="27" t="s">
        <v>82</v>
      </c>
      <c r="AR1183" s="29" t="s">
        <v>82</v>
      </c>
      <c r="AS1183" s="29" t="s">
        <v>82</v>
      </c>
      <c r="AT1183" s="79" t="s">
        <v>82</v>
      </c>
      <c r="AW1183" s="80" t="s">
        <v>82</v>
      </c>
      <c r="AX1183" s="27" t="s">
        <v>82</v>
      </c>
      <c r="AY1183" s="27" t="s">
        <v>11499</v>
      </c>
      <c r="AZ1183" s="27" t="s">
        <v>82</v>
      </c>
      <c r="BA1183" s="27" t="s">
        <v>11500</v>
      </c>
      <c r="BB1183" s="27" t="s">
        <v>11501</v>
      </c>
      <c r="BC1183" s="27" t="s">
        <v>82</v>
      </c>
      <c r="BD1183" s="27" t="s">
        <v>82</v>
      </c>
      <c r="BE1183" s="27" t="s">
        <v>11502</v>
      </c>
      <c r="BF1183" s="27" t="s">
        <v>82</v>
      </c>
      <c r="BG1183" s="27" t="s">
        <v>11492</v>
      </c>
      <c r="BH1183" s="27" t="s">
        <v>128</v>
      </c>
      <c r="BI1183" s="27" t="s">
        <v>200</v>
      </c>
      <c r="BJ1183" s="27" t="s">
        <v>268</v>
      </c>
      <c r="BK1183" s="27" t="s">
        <v>269</v>
      </c>
      <c r="BL1183" s="27" t="s">
        <v>82</v>
      </c>
      <c r="BM1183" s="27" t="s">
        <v>82</v>
      </c>
      <c r="BN1183" s="27" t="s">
        <v>82</v>
      </c>
      <c r="BP1183" s="117">
        <f>AO1183*E1183</f>
        <v>0</v>
      </c>
      <c r="BQ1183" s="117">
        <f>AO1183*Z1183</f>
        <v>0</v>
      </c>
    </row>
    <row r="1184">
      <c r="A1184" s="48" t="s">
        <v>81</v>
      </c>
      <c r="B1184" s="48" t="s">
        <v>82</v>
      </c>
      <c r="C1184" s="58">
        <v>0</v>
      </c>
      <c r="D1184" s="58">
        <v>0</v>
      </c>
      <c r="E1184" s="64">
        <v>174.9</v>
      </c>
      <c r="F1184" s="26" t="s">
        <v>11503</v>
      </c>
      <c r="G1184" s="27" t="s">
        <v>11361</v>
      </c>
      <c r="H1184" s="27" t="s">
        <v>11481</v>
      </c>
      <c r="I1184" s="118" t="s">
        <v>11504</v>
      </c>
      <c r="J1184" s="94" t="s">
        <v>335</v>
      </c>
      <c r="L1184" s="27" t="s">
        <v>82</v>
      </c>
      <c r="M1184" s="27" t="s">
        <v>11483</v>
      </c>
      <c r="N1184" s="27" t="s">
        <v>88</v>
      </c>
      <c r="O1184" s="27" t="s">
        <v>187</v>
      </c>
      <c r="P1184" s="27" t="s">
        <v>259</v>
      </c>
      <c r="Q1184" s="27" t="s">
        <v>89</v>
      </c>
      <c r="R1184" s="27" t="s">
        <v>82</v>
      </c>
      <c r="S1184" s="95" t="s">
        <v>11505</v>
      </c>
      <c r="T1184" s="31">
        <v>10</v>
      </c>
      <c r="U1184" s="31">
        <v>40</v>
      </c>
      <c r="V1184" s="89">
        <v>45944</v>
      </c>
      <c r="W1184" s="89">
        <v>46262</v>
      </c>
      <c r="X1184" s="27" t="s">
        <v>11506</v>
      </c>
      <c r="Y1184" s="72">
        <v>24</v>
      </c>
      <c r="Z1184" s="76">
        <v>0.049</v>
      </c>
      <c r="AA1184" s="28" t="s">
        <v>6993</v>
      </c>
      <c r="AB1184" s="28" t="s">
        <v>82</v>
      </c>
      <c r="AC1184" s="28" t="s">
        <v>6118</v>
      </c>
      <c r="AD1184" s="28" t="s">
        <v>94</v>
      </c>
      <c r="AE1184" s="28" t="s">
        <v>82</v>
      </c>
      <c r="AF1184" s="28" t="s">
        <v>82</v>
      </c>
      <c r="AG1184" s="28" t="s">
        <v>95</v>
      </c>
      <c r="AH1184" s="28" t="s">
        <v>82</v>
      </c>
      <c r="AI1184" s="28" t="s">
        <v>96</v>
      </c>
      <c r="AJ1184" s="28" t="s">
        <v>82</v>
      </c>
      <c r="AK1184" s="28" t="s">
        <v>82</v>
      </c>
      <c r="AL1184" s="28" t="s">
        <v>11507</v>
      </c>
      <c r="AM1184" s="28" t="s">
        <v>88</v>
      </c>
      <c r="AN1184" s="27" t="s">
        <v>5692</v>
      </c>
      <c r="AO1184" s="72">
        <f>C1184*U1184+D1184</f>
        <v>0</v>
      </c>
      <c r="AP1184" s="119" t="s">
        <v>11508</v>
      </c>
      <c r="AQ1184" s="27" t="s">
        <v>82</v>
      </c>
      <c r="AR1184" s="29" t="s">
        <v>82</v>
      </c>
      <c r="AS1184" s="29" t="s">
        <v>82</v>
      </c>
      <c r="AT1184" s="79" t="s">
        <v>82</v>
      </c>
      <c r="AW1184" s="80" t="s">
        <v>82</v>
      </c>
      <c r="AX1184" s="27" t="s">
        <v>82</v>
      </c>
      <c r="AY1184" s="27" t="s">
        <v>11509</v>
      </c>
      <c r="AZ1184" s="27" t="s">
        <v>82</v>
      </c>
      <c r="BA1184" s="27" t="s">
        <v>11510</v>
      </c>
      <c r="BB1184" s="27" t="s">
        <v>11511</v>
      </c>
      <c r="BC1184" s="27" t="s">
        <v>82</v>
      </c>
      <c r="BD1184" s="27" t="s">
        <v>82</v>
      </c>
      <c r="BE1184" s="27" t="s">
        <v>11512</v>
      </c>
      <c r="BF1184" s="27" t="s">
        <v>82</v>
      </c>
      <c r="BG1184" s="27" t="s">
        <v>11492</v>
      </c>
      <c r="BH1184" s="27" t="s">
        <v>128</v>
      </c>
      <c r="BI1184" s="27" t="s">
        <v>200</v>
      </c>
      <c r="BJ1184" s="27" t="s">
        <v>268</v>
      </c>
      <c r="BK1184" s="27" t="s">
        <v>269</v>
      </c>
      <c r="BL1184" s="27" t="s">
        <v>82</v>
      </c>
      <c r="BM1184" s="27" t="s">
        <v>82</v>
      </c>
      <c r="BN1184" s="27" t="s">
        <v>82</v>
      </c>
      <c r="BP1184" s="117">
        <f>AO1184*E1184</f>
        <v>0</v>
      </c>
      <c r="BQ1184" s="117">
        <f>AO1184*Z1184</f>
        <v>0</v>
      </c>
    </row>
    <row r="1185">
      <c r="A1185" s="48" t="s">
        <v>81</v>
      </c>
      <c r="B1185" s="48" t="s">
        <v>82</v>
      </c>
      <c r="C1185" s="58">
        <v>0</v>
      </c>
      <c r="D1185" s="58">
        <v>0</v>
      </c>
      <c r="E1185" s="64">
        <v>174.9</v>
      </c>
      <c r="F1185" s="26" t="s">
        <v>11513</v>
      </c>
      <c r="G1185" s="27" t="s">
        <v>11361</v>
      </c>
      <c r="H1185" s="27" t="s">
        <v>11481</v>
      </c>
      <c r="I1185" s="118" t="s">
        <v>11514</v>
      </c>
      <c r="J1185" s="94" t="s">
        <v>335</v>
      </c>
      <c r="L1185" s="27" t="s">
        <v>82</v>
      </c>
      <c r="M1185" s="27" t="s">
        <v>11483</v>
      </c>
      <c r="N1185" s="27" t="s">
        <v>88</v>
      </c>
      <c r="O1185" s="27" t="s">
        <v>187</v>
      </c>
      <c r="P1185" s="27" t="s">
        <v>259</v>
      </c>
      <c r="Q1185" s="27" t="s">
        <v>89</v>
      </c>
      <c r="R1185" s="27" t="s">
        <v>82</v>
      </c>
      <c r="S1185" s="95" t="s">
        <v>11515</v>
      </c>
      <c r="T1185" s="31">
        <v>10</v>
      </c>
      <c r="U1185" s="31">
        <v>40</v>
      </c>
      <c r="V1185" s="89">
        <v>45944</v>
      </c>
      <c r="W1185" s="89">
        <v>46262</v>
      </c>
      <c r="X1185" s="27" t="s">
        <v>11516</v>
      </c>
      <c r="Y1185" s="72">
        <v>24</v>
      </c>
      <c r="Z1185" s="76">
        <v>0.049</v>
      </c>
      <c r="AA1185" s="28" t="s">
        <v>6993</v>
      </c>
      <c r="AB1185" s="28" t="s">
        <v>82</v>
      </c>
      <c r="AC1185" s="28" t="s">
        <v>6118</v>
      </c>
      <c r="AD1185" s="28" t="s">
        <v>94</v>
      </c>
      <c r="AE1185" s="28" t="s">
        <v>82</v>
      </c>
      <c r="AF1185" s="28" t="s">
        <v>82</v>
      </c>
      <c r="AG1185" s="28" t="s">
        <v>95</v>
      </c>
      <c r="AH1185" s="28" t="s">
        <v>82</v>
      </c>
      <c r="AI1185" s="28" t="s">
        <v>96</v>
      </c>
      <c r="AJ1185" s="28" t="s">
        <v>82</v>
      </c>
      <c r="AK1185" s="28" t="s">
        <v>82</v>
      </c>
      <c r="AL1185" s="28" t="s">
        <v>11517</v>
      </c>
      <c r="AM1185" s="28" t="s">
        <v>88</v>
      </c>
      <c r="AN1185" s="27" t="s">
        <v>5692</v>
      </c>
      <c r="AO1185" s="72">
        <f>C1185*U1185+D1185</f>
        <v>0</v>
      </c>
      <c r="AP1185" s="119" t="s">
        <v>11518</v>
      </c>
      <c r="AQ1185" s="27" t="s">
        <v>82</v>
      </c>
      <c r="AR1185" s="29" t="s">
        <v>82</v>
      </c>
      <c r="AS1185" s="29" t="s">
        <v>82</v>
      </c>
      <c r="AT1185" s="79" t="s">
        <v>82</v>
      </c>
      <c r="AW1185" s="80" t="s">
        <v>82</v>
      </c>
      <c r="AX1185" s="27" t="s">
        <v>82</v>
      </c>
      <c r="AY1185" s="27" t="s">
        <v>11519</v>
      </c>
      <c r="AZ1185" s="27" t="s">
        <v>82</v>
      </c>
      <c r="BA1185" s="27" t="s">
        <v>11520</v>
      </c>
      <c r="BB1185" s="27" t="s">
        <v>11521</v>
      </c>
      <c r="BC1185" s="27" t="s">
        <v>82</v>
      </c>
      <c r="BD1185" s="27" t="s">
        <v>82</v>
      </c>
      <c r="BE1185" s="27" t="s">
        <v>11522</v>
      </c>
      <c r="BF1185" s="27" t="s">
        <v>82</v>
      </c>
      <c r="BG1185" s="27" t="s">
        <v>11492</v>
      </c>
      <c r="BH1185" s="27" t="s">
        <v>128</v>
      </c>
      <c r="BI1185" s="27" t="s">
        <v>200</v>
      </c>
      <c r="BJ1185" s="27" t="s">
        <v>268</v>
      </c>
      <c r="BK1185" s="27" t="s">
        <v>269</v>
      </c>
      <c r="BL1185" s="27" t="s">
        <v>82</v>
      </c>
      <c r="BM1185" s="27" t="s">
        <v>82</v>
      </c>
      <c r="BN1185" s="27" t="s">
        <v>82</v>
      </c>
      <c r="BP1185" s="117">
        <f>AO1185*E1185</f>
        <v>0</v>
      </c>
      <c r="BQ1185" s="117">
        <f>AO1185*Z1185</f>
        <v>0</v>
      </c>
    </row>
    <row r="1186">
      <c r="A1186" s="48" t="s">
        <v>81</v>
      </c>
      <c r="B1186" s="48" t="s">
        <v>82</v>
      </c>
      <c r="C1186" s="58">
        <v>0</v>
      </c>
      <c r="D1186" s="58">
        <v>0</v>
      </c>
      <c r="E1186" s="64">
        <v>772.2</v>
      </c>
      <c r="F1186" s="26" t="s">
        <v>11523</v>
      </c>
      <c r="G1186" s="27" t="s">
        <v>11524</v>
      </c>
      <c r="H1186" s="27" t="s">
        <v>11525</v>
      </c>
      <c r="I1186" s="118" t="s">
        <v>11526</v>
      </c>
      <c r="J1186" s="94" t="s">
        <v>114</v>
      </c>
      <c r="L1186" s="27" t="s">
        <v>115</v>
      </c>
      <c r="M1186" s="27" t="s">
        <v>258</v>
      </c>
      <c r="N1186" s="27" t="s">
        <v>88</v>
      </c>
      <c r="O1186" s="27" t="s">
        <v>187</v>
      </c>
      <c r="P1186" s="27" t="s">
        <v>188</v>
      </c>
      <c r="Q1186" s="27" t="s">
        <v>89</v>
      </c>
      <c r="R1186" s="27" t="s">
        <v>82</v>
      </c>
      <c r="S1186" s="95" t="s">
        <v>11527</v>
      </c>
      <c r="T1186" s="31">
        <v>10</v>
      </c>
      <c r="U1186" s="31">
        <v>20</v>
      </c>
      <c r="V1186" s="89">
        <v>44711</v>
      </c>
      <c r="W1186" s="89">
        <v>44711</v>
      </c>
      <c r="X1186" s="27" t="s">
        <v>11528</v>
      </c>
      <c r="Y1186" s="72">
        <v>208</v>
      </c>
      <c r="Z1186" s="76">
        <v>0.288</v>
      </c>
      <c r="AA1186" s="28" t="s">
        <v>92</v>
      </c>
      <c r="AB1186" s="28" t="s">
        <v>82</v>
      </c>
      <c r="AC1186" s="28" t="s">
        <v>93</v>
      </c>
      <c r="AD1186" s="28" t="s">
        <v>123</v>
      </c>
      <c r="AE1186" s="28" t="s">
        <v>82</v>
      </c>
      <c r="AF1186" s="28" t="s">
        <v>82</v>
      </c>
      <c r="AG1186" s="28" t="s">
        <v>95</v>
      </c>
      <c r="AH1186" s="28" t="s">
        <v>82</v>
      </c>
      <c r="AI1186" s="28" t="s">
        <v>96</v>
      </c>
      <c r="AJ1186" s="28" t="s">
        <v>82</v>
      </c>
      <c r="AK1186" s="28" t="s">
        <v>82</v>
      </c>
      <c r="AL1186" s="28" t="s">
        <v>11529</v>
      </c>
      <c r="AM1186" s="28" t="s">
        <v>88</v>
      </c>
      <c r="AN1186" s="27" t="s">
        <v>98</v>
      </c>
      <c r="AO1186" s="72">
        <f>C1186*U1186+D1186</f>
        <v>0</v>
      </c>
      <c r="AP1186" s="27" t="s">
        <v>82</v>
      </c>
      <c r="AQ1186" s="27" t="s">
        <v>82</v>
      </c>
      <c r="AR1186" s="29" t="s">
        <v>82</v>
      </c>
      <c r="AS1186" s="29" t="s">
        <v>82</v>
      </c>
      <c r="AT1186" s="79" t="s">
        <v>82</v>
      </c>
      <c r="AW1186" s="80" t="s">
        <v>82</v>
      </c>
      <c r="AX1186" s="27" t="s">
        <v>82</v>
      </c>
      <c r="AY1186" s="27" t="s">
        <v>11530</v>
      </c>
      <c r="AZ1186" s="27" t="s">
        <v>82</v>
      </c>
      <c r="BA1186" s="27" t="s">
        <v>11531</v>
      </c>
      <c r="BB1186" s="27" t="s">
        <v>11532</v>
      </c>
      <c r="BC1186" s="27" t="s">
        <v>82</v>
      </c>
      <c r="BD1186" s="27" t="s">
        <v>82</v>
      </c>
      <c r="BE1186" s="27" t="s">
        <v>11533</v>
      </c>
      <c r="BF1186" s="27" t="s">
        <v>82</v>
      </c>
      <c r="BG1186" s="27" t="s">
        <v>11525</v>
      </c>
      <c r="BH1186" s="27" t="s">
        <v>128</v>
      </c>
      <c r="BI1186" s="27" t="s">
        <v>200</v>
      </c>
      <c r="BJ1186" s="27" t="s">
        <v>412</v>
      </c>
      <c r="BK1186" s="27" t="s">
        <v>413</v>
      </c>
      <c r="BL1186" s="27" t="s">
        <v>82</v>
      </c>
      <c r="BM1186" s="27" t="s">
        <v>82</v>
      </c>
      <c r="BN1186" s="27" t="s">
        <v>82</v>
      </c>
      <c r="BP1186" s="117">
        <f>AO1186*E1186</f>
        <v>0</v>
      </c>
      <c r="BQ1186" s="117">
        <f>AO1186*Z1186</f>
        <v>0</v>
      </c>
    </row>
    <row r="1187">
      <c r="A1187" s="48" t="s">
        <v>81</v>
      </c>
      <c r="B1187" s="48" t="s">
        <v>82</v>
      </c>
      <c r="C1187" s="58">
        <v>0</v>
      </c>
      <c r="D1187" s="58">
        <v>0</v>
      </c>
      <c r="E1187" s="64">
        <v>917.4</v>
      </c>
      <c r="F1187" s="26" t="s">
        <v>11534</v>
      </c>
      <c r="G1187" s="27" t="s">
        <v>11535</v>
      </c>
      <c r="H1187" s="27" t="s">
        <v>11536</v>
      </c>
      <c r="I1187" s="118" t="s">
        <v>11537</v>
      </c>
      <c r="J1187" s="94" t="s">
        <v>363</v>
      </c>
      <c r="L1187" s="27" t="s">
        <v>115</v>
      </c>
      <c r="M1187" s="27" t="s">
        <v>1027</v>
      </c>
      <c r="N1187" s="27" t="s">
        <v>88</v>
      </c>
      <c r="O1187" s="27" t="s">
        <v>187</v>
      </c>
      <c r="P1187" s="27" t="s">
        <v>188</v>
      </c>
      <c r="Q1187" s="27" t="s">
        <v>89</v>
      </c>
      <c r="R1187" s="27" t="s">
        <v>82</v>
      </c>
      <c r="S1187" s="95" t="s">
        <v>11538</v>
      </c>
      <c r="T1187" s="31">
        <v>10</v>
      </c>
      <c r="U1187" s="31">
        <v>16</v>
      </c>
      <c r="V1187" s="89">
        <v>46111</v>
      </c>
      <c r="W1187" s="89">
        <v>46111</v>
      </c>
      <c r="X1187" s="27" t="s">
        <v>11539</v>
      </c>
      <c r="Y1187" s="72">
        <v>240</v>
      </c>
      <c r="Z1187" s="76">
        <v>0.336</v>
      </c>
      <c r="AA1187" s="28" t="s">
        <v>191</v>
      </c>
      <c r="AB1187" s="28" t="s">
        <v>82</v>
      </c>
      <c r="AC1187" s="28" t="s">
        <v>192</v>
      </c>
      <c r="AD1187" s="28" t="s">
        <v>123</v>
      </c>
      <c r="AE1187" s="28" t="s">
        <v>82</v>
      </c>
      <c r="AF1187" s="28" t="s">
        <v>82</v>
      </c>
      <c r="AG1187" s="28" t="s">
        <v>95</v>
      </c>
      <c r="AH1187" s="28" t="s">
        <v>82</v>
      </c>
      <c r="AI1187" s="28" t="s">
        <v>96</v>
      </c>
      <c r="AJ1187" s="28" t="s">
        <v>82</v>
      </c>
      <c r="AK1187" s="28" t="s">
        <v>82</v>
      </c>
      <c r="AL1187" s="28" t="s">
        <v>11540</v>
      </c>
      <c r="AM1187" s="28" t="s">
        <v>88</v>
      </c>
      <c r="AN1187" s="27" t="s">
        <v>98</v>
      </c>
      <c r="AO1187" s="72">
        <f>C1187*U1187+D1187</f>
        <v>0</v>
      </c>
      <c r="AP1187" s="27" t="s">
        <v>82</v>
      </c>
      <c r="AQ1187" s="27" t="s">
        <v>82</v>
      </c>
      <c r="AR1187" s="29" t="s">
        <v>82</v>
      </c>
      <c r="AS1187" s="29" t="s">
        <v>82</v>
      </c>
      <c r="AT1187" s="79" t="s">
        <v>82</v>
      </c>
      <c r="AW1187" s="80" t="s">
        <v>82</v>
      </c>
      <c r="AX1187" s="27" t="s">
        <v>82</v>
      </c>
      <c r="AY1187" s="27" t="s">
        <v>11541</v>
      </c>
      <c r="AZ1187" s="27" t="s">
        <v>82</v>
      </c>
      <c r="BA1187" s="27" t="s">
        <v>11542</v>
      </c>
      <c r="BB1187" s="27" t="s">
        <v>11543</v>
      </c>
      <c r="BC1187" s="27" t="s">
        <v>82</v>
      </c>
      <c r="BD1187" s="27" t="s">
        <v>82</v>
      </c>
      <c r="BE1187" s="27" t="s">
        <v>82</v>
      </c>
      <c r="BF1187" s="27" t="s">
        <v>82</v>
      </c>
      <c r="BG1187" s="27" t="s">
        <v>11544</v>
      </c>
      <c r="BH1187" s="27" t="s">
        <v>128</v>
      </c>
      <c r="BI1187" s="27" t="s">
        <v>200</v>
      </c>
      <c r="BJ1187" s="27" t="s">
        <v>412</v>
      </c>
      <c r="BK1187" s="27" t="s">
        <v>413</v>
      </c>
      <c r="BL1187" s="27" t="s">
        <v>82</v>
      </c>
      <c r="BM1187" s="27" t="s">
        <v>82</v>
      </c>
      <c r="BN1187" s="27" t="s">
        <v>82</v>
      </c>
      <c r="BP1187" s="117">
        <f>AO1187*E1187</f>
        <v>0</v>
      </c>
      <c r="BQ1187" s="117">
        <f>AO1187*Z1187</f>
        <v>0</v>
      </c>
    </row>
    <row r="1188">
      <c r="A1188" s="48" t="s">
        <v>81</v>
      </c>
      <c r="B1188" s="48" t="s">
        <v>82</v>
      </c>
      <c r="C1188" s="58">
        <v>0</v>
      </c>
      <c r="D1188" s="58">
        <v>0</v>
      </c>
      <c r="E1188" s="64">
        <v>864.6</v>
      </c>
      <c r="F1188" s="26" t="s">
        <v>11545</v>
      </c>
      <c r="G1188" s="27" t="s">
        <v>11546</v>
      </c>
      <c r="H1188" s="27" t="s">
        <v>11536</v>
      </c>
      <c r="I1188" s="118" t="s">
        <v>11547</v>
      </c>
      <c r="J1188" s="94" t="s">
        <v>363</v>
      </c>
      <c r="L1188" s="27" t="s">
        <v>115</v>
      </c>
      <c r="M1188" s="27" t="s">
        <v>1077</v>
      </c>
      <c r="N1188" s="27" t="s">
        <v>88</v>
      </c>
      <c r="O1188" s="27" t="s">
        <v>187</v>
      </c>
      <c r="P1188" s="27" t="s">
        <v>188</v>
      </c>
      <c r="Q1188" s="27" t="s">
        <v>89</v>
      </c>
      <c r="R1188" s="27" t="s">
        <v>82</v>
      </c>
      <c r="S1188" s="95" t="s">
        <v>11548</v>
      </c>
      <c r="T1188" s="31">
        <v>10</v>
      </c>
      <c r="U1188" s="31">
        <v>6</v>
      </c>
      <c r="V1188" s="89">
        <v>45390</v>
      </c>
      <c r="W1188" s="89">
        <v>45743</v>
      </c>
      <c r="X1188" s="27" t="s">
        <v>11549</v>
      </c>
      <c r="Y1188" s="72">
        <v>352</v>
      </c>
      <c r="Z1188" s="76">
        <v>0.447</v>
      </c>
      <c r="AA1188" s="28" t="s">
        <v>191</v>
      </c>
      <c r="AB1188" s="28" t="s">
        <v>82</v>
      </c>
      <c r="AC1188" s="28" t="s">
        <v>192</v>
      </c>
      <c r="AD1188" s="28" t="s">
        <v>123</v>
      </c>
      <c r="AE1188" s="28" t="s">
        <v>82</v>
      </c>
      <c r="AF1188" s="28" t="s">
        <v>82</v>
      </c>
      <c r="AG1188" s="28" t="s">
        <v>95</v>
      </c>
      <c r="AH1188" s="28" t="s">
        <v>82</v>
      </c>
      <c r="AI1188" s="28" t="s">
        <v>96</v>
      </c>
      <c r="AJ1188" s="28" t="s">
        <v>82</v>
      </c>
      <c r="AK1188" s="28" t="s">
        <v>82</v>
      </c>
      <c r="AL1188" s="28" t="s">
        <v>11550</v>
      </c>
      <c r="AM1188" s="28" t="s">
        <v>88</v>
      </c>
      <c r="AN1188" s="27" t="s">
        <v>98</v>
      </c>
      <c r="AO1188" s="72">
        <f>C1188*U1188+D1188</f>
        <v>0</v>
      </c>
      <c r="AP1188" s="27" t="s">
        <v>82</v>
      </c>
      <c r="AQ1188" s="27" t="s">
        <v>82</v>
      </c>
      <c r="AR1188" s="29" t="s">
        <v>82</v>
      </c>
      <c r="AS1188" s="29" t="s">
        <v>82</v>
      </c>
      <c r="AT1188" s="79" t="s">
        <v>82</v>
      </c>
      <c r="AW1188" s="80" t="s">
        <v>82</v>
      </c>
      <c r="AX1188" s="27" t="s">
        <v>82</v>
      </c>
      <c r="AY1188" s="27" t="s">
        <v>11551</v>
      </c>
      <c r="AZ1188" s="27" t="s">
        <v>82</v>
      </c>
      <c r="BA1188" s="27" t="s">
        <v>11552</v>
      </c>
      <c r="BB1188" s="27" t="s">
        <v>11553</v>
      </c>
      <c r="BC1188" s="27" t="s">
        <v>82</v>
      </c>
      <c r="BD1188" s="27" t="s">
        <v>11554</v>
      </c>
      <c r="BE1188" s="27" t="s">
        <v>82</v>
      </c>
      <c r="BF1188" s="27" t="s">
        <v>82</v>
      </c>
      <c r="BG1188" s="27" t="s">
        <v>11544</v>
      </c>
      <c r="BH1188" s="27" t="s">
        <v>128</v>
      </c>
      <c r="BI1188" s="27" t="s">
        <v>200</v>
      </c>
      <c r="BJ1188" s="27" t="s">
        <v>201</v>
      </c>
      <c r="BK1188" s="27" t="s">
        <v>657</v>
      </c>
      <c r="BL1188" s="27" t="s">
        <v>82</v>
      </c>
      <c r="BM1188" s="27" t="s">
        <v>82</v>
      </c>
      <c r="BN1188" s="27" t="s">
        <v>82</v>
      </c>
      <c r="BP1188" s="117">
        <f>AO1188*E1188</f>
        <v>0</v>
      </c>
      <c r="BQ1188" s="117">
        <f>AO1188*Z1188</f>
        <v>0</v>
      </c>
    </row>
    <row r="1189">
      <c r="A1189" s="48" t="s">
        <v>81</v>
      </c>
      <c r="B1189" s="48" t="s">
        <v>82</v>
      </c>
      <c r="C1189" s="58">
        <v>0</v>
      </c>
      <c r="D1189" s="58">
        <v>0</v>
      </c>
      <c r="E1189" s="64">
        <v>891</v>
      </c>
      <c r="F1189" s="26" t="s">
        <v>11555</v>
      </c>
      <c r="G1189" s="27" t="s">
        <v>11556</v>
      </c>
      <c r="H1189" s="27" t="s">
        <v>11536</v>
      </c>
      <c r="I1189" s="118" t="s">
        <v>11557</v>
      </c>
      <c r="J1189" s="94" t="s">
        <v>363</v>
      </c>
      <c r="L1189" s="27" t="s">
        <v>115</v>
      </c>
      <c r="M1189" s="27" t="s">
        <v>1116</v>
      </c>
      <c r="N1189" s="27" t="s">
        <v>88</v>
      </c>
      <c r="O1189" s="27" t="s">
        <v>187</v>
      </c>
      <c r="P1189" s="27" t="s">
        <v>593</v>
      </c>
      <c r="Q1189" s="27" t="s">
        <v>89</v>
      </c>
      <c r="R1189" s="27" t="s">
        <v>82</v>
      </c>
      <c r="S1189" s="95" t="s">
        <v>11558</v>
      </c>
      <c r="T1189" s="31">
        <v>10</v>
      </c>
      <c r="U1189" s="31">
        <v>6</v>
      </c>
      <c r="V1189" s="89">
        <v>45559</v>
      </c>
      <c r="W1189" s="89">
        <v>45747</v>
      </c>
      <c r="X1189" s="27" t="s">
        <v>11559</v>
      </c>
      <c r="Y1189" s="72">
        <v>352</v>
      </c>
      <c r="Z1189" s="76">
        <v>0.433</v>
      </c>
      <c r="AA1189" s="28" t="s">
        <v>191</v>
      </c>
      <c r="AB1189" s="28" t="s">
        <v>82</v>
      </c>
      <c r="AC1189" s="28" t="s">
        <v>192</v>
      </c>
      <c r="AD1189" s="28" t="s">
        <v>123</v>
      </c>
      <c r="AE1189" s="28" t="s">
        <v>82</v>
      </c>
      <c r="AF1189" s="28" t="s">
        <v>82</v>
      </c>
      <c r="AG1189" s="28" t="s">
        <v>95</v>
      </c>
      <c r="AH1189" s="28" t="s">
        <v>82</v>
      </c>
      <c r="AI1189" s="28" t="s">
        <v>96</v>
      </c>
      <c r="AJ1189" s="28" t="s">
        <v>82</v>
      </c>
      <c r="AK1189" s="28" t="s">
        <v>82</v>
      </c>
      <c r="AL1189" s="28" t="s">
        <v>11560</v>
      </c>
      <c r="AM1189" s="28" t="s">
        <v>88</v>
      </c>
      <c r="AN1189" s="27" t="s">
        <v>98</v>
      </c>
      <c r="AO1189" s="72">
        <f>C1189*U1189+D1189</f>
        <v>0</v>
      </c>
      <c r="AP1189" s="27" t="s">
        <v>82</v>
      </c>
      <c r="AQ1189" s="27" t="s">
        <v>82</v>
      </c>
      <c r="AR1189" s="29" t="s">
        <v>82</v>
      </c>
      <c r="AS1189" s="29" t="s">
        <v>82</v>
      </c>
      <c r="AT1189" s="79" t="s">
        <v>82</v>
      </c>
      <c r="AW1189" s="80" t="s">
        <v>82</v>
      </c>
      <c r="AX1189" s="27" t="s">
        <v>82</v>
      </c>
      <c r="AY1189" s="27" t="s">
        <v>11561</v>
      </c>
      <c r="AZ1189" s="27" t="s">
        <v>82</v>
      </c>
      <c r="BA1189" s="27" t="s">
        <v>11562</v>
      </c>
      <c r="BB1189" s="27" t="s">
        <v>11563</v>
      </c>
      <c r="BC1189" s="27" t="s">
        <v>82</v>
      </c>
      <c r="BD1189" s="27" t="s">
        <v>11564</v>
      </c>
      <c r="BE1189" s="27" t="s">
        <v>82</v>
      </c>
      <c r="BF1189" s="27" t="s">
        <v>82</v>
      </c>
      <c r="BG1189" s="27" t="s">
        <v>11544</v>
      </c>
      <c r="BH1189" s="27" t="s">
        <v>128</v>
      </c>
      <c r="BI1189" s="27" t="s">
        <v>200</v>
      </c>
      <c r="BJ1189" s="27" t="s">
        <v>412</v>
      </c>
      <c r="BK1189" s="27" t="s">
        <v>413</v>
      </c>
      <c r="BL1189" s="27" t="s">
        <v>82</v>
      </c>
      <c r="BM1189" s="27" t="s">
        <v>82</v>
      </c>
      <c r="BN1189" s="27" t="s">
        <v>82</v>
      </c>
      <c r="BP1189" s="117">
        <f>AO1189*E1189</f>
        <v>0</v>
      </c>
      <c r="BQ1189" s="117">
        <f>AO1189*Z1189</f>
        <v>0</v>
      </c>
    </row>
    <row r="1190">
      <c r="A1190" s="48" t="s">
        <v>81</v>
      </c>
      <c r="B1190" s="48" t="s">
        <v>82</v>
      </c>
      <c r="C1190" s="58">
        <v>0</v>
      </c>
      <c r="D1190" s="58">
        <v>0</v>
      </c>
      <c r="E1190" s="64">
        <v>891</v>
      </c>
      <c r="F1190" s="26" t="s">
        <v>11565</v>
      </c>
      <c r="G1190" s="27" t="s">
        <v>11566</v>
      </c>
      <c r="H1190" s="27" t="s">
        <v>11536</v>
      </c>
      <c r="I1190" s="118" t="s">
        <v>11567</v>
      </c>
      <c r="J1190" s="94" t="s">
        <v>114</v>
      </c>
      <c r="L1190" s="27" t="s">
        <v>115</v>
      </c>
      <c r="M1190" s="27" t="s">
        <v>1116</v>
      </c>
      <c r="N1190" s="27" t="s">
        <v>88</v>
      </c>
      <c r="O1190" s="27" t="s">
        <v>187</v>
      </c>
      <c r="P1190" s="27" t="s">
        <v>593</v>
      </c>
      <c r="Q1190" s="27" t="s">
        <v>89</v>
      </c>
      <c r="R1190" s="27" t="s">
        <v>82</v>
      </c>
      <c r="S1190" s="95" t="s">
        <v>11568</v>
      </c>
      <c r="T1190" s="31">
        <v>10</v>
      </c>
      <c r="U1190" s="31">
        <v>12</v>
      </c>
      <c r="V1190" s="89">
        <v>45590</v>
      </c>
      <c r="W1190" s="89">
        <v>45590</v>
      </c>
      <c r="X1190" s="27" t="s">
        <v>11569</v>
      </c>
      <c r="Y1190" s="72">
        <v>384</v>
      </c>
      <c r="Z1190" s="76">
        <v>0.467</v>
      </c>
      <c r="AA1190" s="28" t="s">
        <v>191</v>
      </c>
      <c r="AB1190" s="28" t="s">
        <v>82</v>
      </c>
      <c r="AC1190" s="28" t="s">
        <v>192</v>
      </c>
      <c r="AD1190" s="28" t="s">
        <v>123</v>
      </c>
      <c r="AE1190" s="28" t="s">
        <v>82</v>
      </c>
      <c r="AF1190" s="28" t="s">
        <v>82</v>
      </c>
      <c r="AG1190" s="28" t="s">
        <v>95</v>
      </c>
      <c r="AH1190" s="28" t="s">
        <v>82</v>
      </c>
      <c r="AI1190" s="28" t="s">
        <v>96</v>
      </c>
      <c r="AJ1190" s="28" t="s">
        <v>82</v>
      </c>
      <c r="AK1190" s="28" t="s">
        <v>82</v>
      </c>
      <c r="AL1190" s="28" t="s">
        <v>11570</v>
      </c>
      <c r="AM1190" s="28" t="s">
        <v>88</v>
      </c>
      <c r="AN1190" s="27" t="s">
        <v>98</v>
      </c>
      <c r="AO1190" s="72">
        <f>C1190*U1190+D1190</f>
        <v>0</v>
      </c>
      <c r="AP1190" s="27" t="s">
        <v>82</v>
      </c>
      <c r="AQ1190" s="27" t="s">
        <v>82</v>
      </c>
      <c r="AR1190" s="29" t="s">
        <v>82</v>
      </c>
      <c r="AS1190" s="29" t="s">
        <v>82</v>
      </c>
      <c r="AT1190" s="79" t="s">
        <v>82</v>
      </c>
      <c r="AW1190" s="80" t="s">
        <v>82</v>
      </c>
      <c r="AX1190" s="27" t="s">
        <v>82</v>
      </c>
      <c r="AY1190" s="27" t="s">
        <v>11571</v>
      </c>
      <c r="AZ1190" s="27" t="s">
        <v>82</v>
      </c>
      <c r="BA1190" s="27" t="s">
        <v>11572</v>
      </c>
      <c r="BB1190" s="27" t="s">
        <v>11573</v>
      </c>
      <c r="BC1190" s="27" t="s">
        <v>82</v>
      </c>
      <c r="BD1190" s="27" t="s">
        <v>82</v>
      </c>
      <c r="BE1190" s="27" t="s">
        <v>82</v>
      </c>
      <c r="BF1190" s="27" t="s">
        <v>82</v>
      </c>
      <c r="BG1190" s="27" t="s">
        <v>11544</v>
      </c>
      <c r="BH1190" s="27" t="s">
        <v>128</v>
      </c>
      <c r="BI1190" s="27" t="s">
        <v>200</v>
      </c>
      <c r="BJ1190" s="27" t="s">
        <v>201</v>
      </c>
      <c r="BK1190" s="27" t="s">
        <v>657</v>
      </c>
      <c r="BL1190" s="27" t="s">
        <v>82</v>
      </c>
      <c r="BM1190" s="27" t="s">
        <v>82</v>
      </c>
      <c r="BN1190" s="27" t="s">
        <v>82</v>
      </c>
      <c r="BP1190" s="117">
        <f>AO1190*E1190</f>
        <v>0</v>
      </c>
      <c r="BQ1190" s="117">
        <f>AO1190*Z1190</f>
        <v>0</v>
      </c>
    </row>
    <row r="1191">
      <c r="A1191" s="48" t="s">
        <v>81</v>
      </c>
      <c r="B1191" s="48" t="s">
        <v>82</v>
      </c>
      <c r="C1191" s="58">
        <v>0</v>
      </c>
      <c r="D1191" s="58">
        <v>0</v>
      </c>
      <c r="E1191" s="64">
        <v>917.4</v>
      </c>
      <c r="F1191" s="26" t="s">
        <v>11574</v>
      </c>
      <c r="G1191" s="27" t="s">
        <v>11575</v>
      </c>
      <c r="H1191" s="27" t="s">
        <v>11536</v>
      </c>
      <c r="I1191" s="118" t="s">
        <v>11576</v>
      </c>
      <c r="J1191" s="94" t="s">
        <v>114</v>
      </c>
      <c r="L1191" s="27" t="s">
        <v>115</v>
      </c>
      <c r="M1191" s="27" t="s">
        <v>1027</v>
      </c>
      <c r="N1191" s="27" t="s">
        <v>88</v>
      </c>
      <c r="O1191" s="27" t="s">
        <v>187</v>
      </c>
      <c r="P1191" s="27" t="s">
        <v>188</v>
      </c>
      <c r="Q1191" s="27" t="s">
        <v>89</v>
      </c>
      <c r="R1191" s="27" t="s">
        <v>82</v>
      </c>
      <c r="S1191" s="95" t="s">
        <v>11577</v>
      </c>
      <c r="T1191" s="31">
        <v>10</v>
      </c>
      <c r="U1191" s="31">
        <v>12</v>
      </c>
      <c r="V1191" s="89">
        <v>45593</v>
      </c>
      <c r="W1191" s="89">
        <v>45593</v>
      </c>
      <c r="X1191" s="27" t="s">
        <v>11578</v>
      </c>
      <c r="Y1191" s="72">
        <v>384</v>
      </c>
      <c r="Z1191" s="76">
        <v>0.47</v>
      </c>
      <c r="AA1191" s="28" t="s">
        <v>191</v>
      </c>
      <c r="AB1191" s="28" t="s">
        <v>82</v>
      </c>
      <c r="AC1191" s="28" t="s">
        <v>192</v>
      </c>
      <c r="AD1191" s="28" t="s">
        <v>123</v>
      </c>
      <c r="AE1191" s="28" t="s">
        <v>82</v>
      </c>
      <c r="AF1191" s="28" t="s">
        <v>82</v>
      </c>
      <c r="AG1191" s="28" t="s">
        <v>95</v>
      </c>
      <c r="AH1191" s="28" t="s">
        <v>82</v>
      </c>
      <c r="AI1191" s="28" t="s">
        <v>96</v>
      </c>
      <c r="AJ1191" s="28" t="s">
        <v>82</v>
      </c>
      <c r="AK1191" s="28" t="s">
        <v>82</v>
      </c>
      <c r="AL1191" s="28" t="s">
        <v>11579</v>
      </c>
      <c r="AM1191" s="28" t="s">
        <v>88</v>
      </c>
      <c r="AN1191" s="27" t="s">
        <v>98</v>
      </c>
      <c r="AO1191" s="72">
        <f>C1191*U1191+D1191</f>
        <v>0</v>
      </c>
      <c r="AP1191" s="27" t="s">
        <v>82</v>
      </c>
      <c r="AQ1191" s="27" t="s">
        <v>82</v>
      </c>
      <c r="AR1191" s="29" t="s">
        <v>82</v>
      </c>
      <c r="AS1191" s="29" t="s">
        <v>82</v>
      </c>
      <c r="AT1191" s="79" t="s">
        <v>82</v>
      </c>
      <c r="AW1191" s="80" t="s">
        <v>82</v>
      </c>
      <c r="AX1191" s="27" t="s">
        <v>82</v>
      </c>
      <c r="AY1191" s="27" t="s">
        <v>11580</v>
      </c>
      <c r="AZ1191" s="27" t="s">
        <v>82</v>
      </c>
      <c r="BA1191" s="27" t="s">
        <v>11581</v>
      </c>
      <c r="BB1191" s="27" t="s">
        <v>11582</v>
      </c>
      <c r="BC1191" s="27" t="s">
        <v>82</v>
      </c>
      <c r="BD1191" s="27" t="s">
        <v>82</v>
      </c>
      <c r="BE1191" s="27" t="s">
        <v>11583</v>
      </c>
      <c r="BF1191" s="27" t="s">
        <v>82</v>
      </c>
      <c r="BG1191" s="27" t="s">
        <v>11544</v>
      </c>
      <c r="BH1191" s="27" t="s">
        <v>128</v>
      </c>
      <c r="BI1191" s="27" t="s">
        <v>200</v>
      </c>
      <c r="BJ1191" s="27" t="s">
        <v>201</v>
      </c>
      <c r="BK1191" s="27" t="s">
        <v>381</v>
      </c>
      <c r="BL1191" s="27" t="s">
        <v>82</v>
      </c>
      <c r="BM1191" s="27" t="s">
        <v>82</v>
      </c>
      <c r="BN1191" s="27" t="s">
        <v>82</v>
      </c>
      <c r="BP1191" s="117">
        <f>AO1191*E1191</f>
        <v>0</v>
      </c>
      <c r="BQ1191" s="117">
        <f>AO1191*Z1191</f>
        <v>0</v>
      </c>
    </row>
    <row r="1192">
      <c r="A1192" s="48" t="s">
        <v>81</v>
      </c>
      <c r="B1192" s="48" t="s">
        <v>82</v>
      </c>
      <c r="C1192" s="58">
        <v>0</v>
      </c>
      <c r="D1192" s="58">
        <v>0</v>
      </c>
      <c r="E1192" s="64">
        <v>1003.2</v>
      </c>
      <c r="F1192" s="26" t="s">
        <v>11584</v>
      </c>
      <c r="G1192" s="27" t="s">
        <v>11585</v>
      </c>
      <c r="H1192" s="27" t="s">
        <v>11586</v>
      </c>
      <c r="I1192" s="118" t="s">
        <v>11587</v>
      </c>
      <c r="J1192" s="94" t="s">
        <v>614</v>
      </c>
      <c r="L1192" s="27" t="s">
        <v>115</v>
      </c>
      <c r="M1192" s="27" t="s">
        <v>815</v>
      </c>
      <c r="N1192" s="27" t="s">
        <v>88</v>
      </c>
      <c r="O1192" s="27" t="s">
        <v>187</v>
      </c>
      <c r="P1192" s="27" t="s">
        <v>188</v>
      </c>
      <c r="Q1192" s="27" t="s">
        <v>89</v>
      </c>
      <c r="R1192" s="27" t="s">
        <v>82</v>
      </c>
      <c r="S1192" s="95" t="s">
        <v>11588</v>
      </c>
      <c r="T1192" s="31">
        <v>10</v>
      </c>
      <c r="U1192" s="31">
        <v>14</v>
      </c>
      <c r="V1192" s="89">
        <v>46203</v>
      </c>
      <c r="W1192" s="89">
        <v>46203</v>
      </c>
      <c r="X1192" s="27" t="s">
        <v>11589</v>
      </c>
      <c r="Y1192" s="72">
        <v>304</v>
      </c>
      <c r="Z1192" s="76">
        <v>0.403</v>
      </c>
      <c r="AA1192" s="28" t="s">
        <v>191</v>
      </c>
      <c r="AB1192" s="28" t="s">
        <v>82</v>
      </c>
      <c r="AC1192" s="28" t="s">
        <v>192</v>
      </c>
      <c r="AD1192" s="28" t="s">
        <v>123</v>
      </c>
      <c r="AE1192" s="28" t="s">
        <v>82</v>
      </c>
      <c r="AF1192" s="28" t="s">
        <v>82</v>
      </c>
      <c r="AG1192" s="28" t="s">
        <v>95</v>
      </c>
      <c r="AH1192" s="28" t="s">
        <v>82</v>
      </c>
      <c r="AI1192" s="28" t="s">
        <v>96</v>
      </c>
      <c r="AJ1192" s="28" t="s">
        <v>82</v>
      </c>
      <c r="AK1192" s="28" t="s">
        <v>82</v>
      </c>
      <c r="AL1192" s="28" t="s">
        <v>11590</v>
      </c>
      <c r="AM1192" s="28" t="s">
        <v>88</v>
      </c>
      <c r="AN1192" s="27" t="s">
        <v>98</v>
      </c>
      <c r="AO1192" s="72">
        <f>C1192*U1192+D1192</f>
        <v>0</v>
      </c>
      <c r="AP1192" s="27" t="s">
        <v>82</v>
      </c>
      <c r="AQ1192" s="27" t="s">
        <v>82</v>
      </c>
      <c r="AR1192" s="29" t="s">
        <v>82</v>
      </c>
      <c r="AS1192" s="29" t="s">
        <v>82</v>
      </c>
      <c r="AT1192" s="79" t="s">
        <v>82</v>
      </c>
      <c r="AW1192" s="80" t="s">
        <v>82</v>
      </c>
      <c r="AX1192" s="27" t="s">
        <v>82</v>
      </c>
      <c r="AY1192" s="27" t="s">
        <v>11591</v>
      </c>
      <c r="AZ1192" s="27" t="s">
        <v>82</v>
      </c>
      <c r="BA1192" s="27" t="s">
        <v>82</v>
      </c>
      <c r="BB1192" s="27" t="s">
        <v>11592</v>
      </c>
      <c r="BC1192" s="27" t="s">
        <v>82</v>
      </c>
      <c r="BD1192" s="27" t="s">
        <v>82</v>
      </c>
      <c r="BE1192" s="27" t="s">
        <v>82</v>
      </c>
      <c r="BF1192" s="27" t="s">
        <v>82</v>
      </c>
      <c r="BG1192" s="27" t="s">
        <v>11586</v>
      </c>
      <c r="BH1192" s="27" t="s">
        <v>128</v>
      </c>
      <c r="BI1192" s="27" t="s">
        <v>200</v>
      </c>
      <c r="BJ1192" s="27" t="s">
        <v>412</v>
      </c>
      <c r="BK1192" s="27" t="s">
        <v>413</v>
      </c>
      <c r="BL1192" s="27" t="s">
        <v>82</v>
      </c>
      <c r="BM1192" s="27" t="s">
        <v>82</v>
      </c>
      <c r="BN1192" s="27" t="s">
        <v>82</v>
      </c>
      <c r="BP1192" s="117">
        <f>AO1192*E1192</f>
        <v>0</v>
      </c>
      <c r="BQ1192" s="117">
        <f>AO1192*Z1192</f>
        <v>0</v>
      </c>
    </row>
    <row r="1193">
      <c r="A1193" s="48" t="s">
        <v>81</v>
      </c>
      <c r="B1193" s="48" t="s">
        <v>82</v>
      </c>
      <c r="C1193" s="58">
        <v>0</v>
      </c>
      <c r="D1193" s="58">
        <v>0</v>
      </c>
      <c r="E1193" s="64">
        <v>1049.4</v>
      </c>
      <c r="F1193" s="26" t="s">
        <v>11593</v>
      </c>
      <c r="G1193" s="27" t="s">
        <v>11594</v>
      </c>
      <c r="H1193" s="27" t="s">
        <v>11595</v>
      </c>
      <c r="I1193" s="118" t="s">
        <v>11596</v>
      </c>
      <c r="J1193" s="94" t="s">
        <v>114</v>
      </c>
      <c r="L1193" s="27" t="s">
        <v>115</v>
      </c>
      <c r="M1193" s="27" t="s">
        <v>207</v>
      </c>
      <c r="N1193" s="27" t="s">
        <v>88</v>
      </c>
      <c r="O1193" s="27" t="s">
        <v>187</v>
      </c>
      <c r="P1193" s="27" t="s">
        <v>593</v>
      </c>
      <c r="Q1193" s="27" t="s">
        <v>89</v>
      </c>
      <c r="R1193" s="27" t="s">
        <v>82</v>
      </c>
      <c r="S1193" s="95" t="s">
        <v>11597</v>
      </c>
      <c r="T1193" s="31">
        <v>22</v>
      </c>
      <c r="U1193" s="31">
        <v>10</v>
      </c>
      <c r="V1193" s="89">
        <v>45047</v>
      </c>
      <c r="W1193" s="89">
        <v>45047</v>
      </c>
      <c r="X1193" s="27" t="s">
        <v>11598</v>
      </c>
      <c r="Y1193" s="72">
        <v>464</v>
      </c>
      <c r="Z1193" s="76">
        <v>0.544</v>
      </c>
      <c r="AA1193" s="28" t="s">
        <v>191</v>
      </c>
      <c r="AB1193" s="28" t="s">
        <v>82</v>
      </c>
      <c r="AC1193" s="28" t="s">
        <v>192</v>
      </c>
      <c r="AD1193" s="28" t="s">
        <v>123</v>
      </c>
      <c r="AE1193" s="28" t="s">
        <v>82</v>
      </c>
      <c r="AF1193" s="28" t="s">
        <v>82</v>
      </c>
      <c r="AG1193" s="28" t="s">
        <v>95</v>
      </c>
      <c r="AH1193" s="28" t="s">
        <v>82</v>
      </c>
      <c r="AI1193" s="28" t="s">
        <v>96</v>
      </c>
      <c r="AJ1193" s="28" t="s">
        <v>82</v>
      </c>
      <c r="AK1193" s="28" t="s">
        <v>82</v>
      </c>
      <c r="AL1193" s="28" t="s">
        <v>11599</v>
      </c>
      <c r="AM1193" s="28" t="s">
        <v>88</v>
      </c>
      <c r="AN1193" s="27" t="s">
        <v>145</v>
      </c>
      <c r="AO1193" s="72">
        <f>C1193*U1193+D1193</f>
        <v>0</v>
      </c>
      <c r="AP1193" s="27" t="s">
        <v>82</v>
      </c>
      <c r="AQ1193" s="27" t="s">
        <v>82</v>
      </c>
      <c r="AR1193" s="29" t="s">
        <v>82</v>
      </c>
      <c r="AS1193" s="29" t="s">
        <v>82</v>
      </c>
      <c r="AT1193" s="79" t="s">
        <v>82</v>
      </c>
      <c r="AW1193" s="80" t="s">
        <v>82</v>
      </c>
      <c r="AX1193" s="27" t="s">
        <v>82</v>
      </c>
      <c r="AY1193" s="27" t="s">
        <v>11600</v>
      </c>
      <c r="AZ1193" s="27" t="s">
        <v>82</v>
      </c>
      <c r="BA1193" s="27" t="s">
        <v>11601</v>
      </c>
      <c r="BB1193" s="27" t="s">
        <v>11602</v>
      </c>
      <c r="BC1193" s="27" t="s">
        <v>82</v>
      </c>
      <c r="BD1193" s="27" t="s">
        <v>82</v>
      </c>
      <c r="BE1193" s="27" t="s">
        <v>11603</v>
      </c>
      <c r="BF1193" s="27" t="s">
        <v>82</v>
      </c>
      <c r="BG1193" s="27" t="s">
        <v>11604</v>
      </c>
      <c r="BH1193" s="27" t="s">
        <v>128</v>
      </c>
      <c r="BI1193" s="27" t="s">
        <v>200</v>
      </c>
      <c r="BJ1193" s="27" t="s">
        <v>601</v>
      </c>
      <c r="BK1193" s="27" t="s">
        <v>602</v>
      </c>
      <c r="BL1193" s="27" t="s">
        <v>82</v>
      </c>
      <c r="BM1193" s="27" t="s">
        <v>431</v>
      </c>
      <c r="BN1193" s="27" t="s">
        <v>82</v>
      </c>
      <c r="BP1193" s="117">
        <f>AO1193*E1193</f>
        <v>0</v>
      </c>
      <c r="BQ1193" s="117">
        <f>AO1193*Z1193</f>
        <v>0</v>
      </c>
    </row>
    <row r="1194">
      <c r="A1194" s="48" t="s">
        <v>81</v>
      </c>
      <c r="B1194" s="48" t="s">
        <v>82</v>
      </c>
      <c r="C1194" s="58">
        <v>0</v>
      </c>
      <c r="D1194" s="58">
        <v>0</v>
      </c>
      <c r="E1194" s="64">
        <v>891</v>
      </c>
      <c r="F1194" s="26" t="s">
        <v>11605</v>
      </c>
      <c r="G1194" s="27" t="s">
        <v>11606</v>
      </c>
      <c r="H1194" s="27" t="s">
        <v>11595</v>
      </c>
      <c r="I1194" s="118" t="s">
        <v>11607</v>
      </c>
      <c r="J1194" s="94" t="s">
        <v>114</v>
      </c>
      <c r="L1194" s="27" t="s">
        <v>115</v>
      </c>
      <c r="M1194" s="27" t="s">
        <v>1116</v>
      </c>
      <c r="N1194" s="27" t="s">
        <v>88</v>
      </c>
      <c r="O1194" s="27" t="s">
        <v>187</v>
      </c>
      <c r="P1194" s="27" t="s">
        <v>593</v>
      </c>
      <c r="Q1194" s="27" t="s">
        <v>89</v>
      </c>
      <c r="R1194" s="27" t="s">
        <v>82</v>
      </c>
      <c r="S1194" s="95" t="s">
        <v>11608</v>
      </c>
      <c r="T1194" s="31">
        <v>22</v>
      </c>
      <c r="U1194" s="31">
        <v>16</v>
      </c>
      <c r="V1194" s="89">
        <v>44942</v>
      </c>
      <c r="W1194" s="89">
        <v>45084</v>
      </c>
      <c r="X1194" s="27" t="s">
        <v>11609</v>
      </c>
      <c r="Y1194" s="72">
        <v>256</v>
      </c>
      <c r="Z1194" s="76">
        <v>0.406</v>
      </c>
      <c r="AA1194" s="28" t="s">
        <v>191</v>
      </c>
      <c r="AB1194" s="28" t="s">
        <v>82</v>
      </c>
      <c r="AC1194" s="28" t="s">
        <v>192</v>
      </c>
      <c r="AD1194" s="28" t="s">
        <v>123</v>
      </c>
      <c r="AE1194" s="28" t="s">
        <v>82</v>
      </c>
      <c r="AF1194" s="28" t="s">
        <v>82</v>
      </c>
      <c r="AG1194" s="28" t="s">
        <v>95</v>
      </c>
      <c r="AH1194" s="28" t="s">
        <v>82</v>
      </c>
      <c r="AI1194" s="28" t="s">
        <v>96</v>
      </c>
      <c r="AJ1194" s="28" t="s">
        <v>82</v>
      </c>
      <c r="AK1194" s="28" t="s">
        <v>82</v>
      </c>
      <c r="AL1194" s="28" t="s">
        <v>11610</v>
      </c>
      <c r="AM1194" s="28" t="s">
        <v>88</v>
      </c>
      <c r="AN1194" s="27" t="s">
        <v>145</v>
      </c>
      <c r="AO1194" s="72">
        <f>C1194*U1194+D1194</f>
        <v>0</v>
      </c>
      <c r="AP1194" s="27" t="s">
        <v>82</v>
      </c>
      <c r="AQ1194" s="27" t="s">
        <v>82</v>
      </c>
      <c r="AR1194" s="29" t="s">
        <v>82</v>
      </c>
      <c r="AS1194" s="29" t="s">
        <v>82</v>
      </c>
      <c r="AT1194" s="79" t="s">
        <v>82</v>
      </c>
      <c r="AW1194" s="80" t="s">
        <v>82</v>
      </c>
      <c r="AX1194" s="27" t="s">
        <v>82</v>
      </c>
      <c r="AY1194" s="27" t="s">
        <v>11611</v>
      </c>
      <c r="AZ1194" s="27" t="s">
        <v>82</v>
      </c>
      <c r="BA1194" s="27" t="s">
        <v>11612</v>
      </c>
      <c r="BB1194" s="27" t="s">
        <v>11613</v>
      </c>
      <c r="BC1194" s="27" t="s">
        <v>82</v>
      </c>
      <c r="BD1194" s="27" t="s">
        <v>82</v>
      </c>
      <c r="BE1194" s="27" t="s">
        <v>11614</v>
      </c>
      <c r="BF1194" s="27" t="s">
        <v>82</v>
      </c>
      <c r="BG1194" s="27" t="s">
        <v>11604</v>
      </c>
      <c r="BH1194" s="27" t="s">
        <v>128</v>
      </c>
      <c r="BI1194" s="27" t="s">
        <v>200</v>
      </c>
      <c r="BJ1194" s="27" t="s">
        <v>601</v>
      </c>
      <c r="BK1194" s="27" t="s">
        <v>602</v>
      </c>
      <c r="BL1194" s="27" t="s">
        <v>82</v>
      </c>
      <c r="BM1194" s="27" t="s">
        <v>431</v>
      </c>
      <c r="BN1194" s="27" t="s">
        <v>82</v>
      </c>
      <c r="BP1194" s="117">
        <f>AO1194*E1194</f>
        <v>0</v>
      </c>
      <c r="BQ1194" s="117">
        <f>AO1194*Z1194</f>
        <v>0</v>
      </c>
    </row>
    <row r="1195">
      <c r="A1195" s="48" t="s">
        <v>81</v>
      </c>
      <c r="B1195" s="48" t="s">
        <v>82</v>
      </c>
      <c r="C1195" s="58">
        <v>0</v>
      </c>
      <c r="D1195" s="58">
        <v>0</v>
      </c>
      <c r="E1195" s="64">
        <v>844.8</v>
      </c>
      <c r="F1195" s="26" t="s">
        <v>11615</v>
      </c>
      <c r="G1195" s="27" t="s">
        <v>11616</v>
      </c>
      <c r="H1195" s="27" t="s">
        <v>11595</v>
      </c>
      <c r="I1195" s="118" t="s">
        <v>11617</v>
      </c>
      <c r="J1195" s="94" t="s">
        <v>114</v>
      </c>
      <c r="K1195" s="98" t="s">
        <v>903</v>
      </c>
      <c r="L1195" s="27" t="s">
        <v>115</v>
      </c>
      <c r="M1195" s="27" t="s">
        <v>838</v>
      </c>
      <c r="N1195" s="27" t="s">
        <v>88</v>
      </c>
      <c r="O1195" s="27" t="s">
        <v>187</v>
      </c>
      <c r="P1195" s="27" t="s">
        <v>593</v>
      </c>
      <c r="Q1195" s="27" t="s">
        <v>89</v>
      </c>
      <c r="R1195" s="27" t="s">
        <v>82</v>
      </c>
      <c r="S1195" s="95" t="s">
        <v>11618</v>
      </c>
      <c r="T1195" s="31">
        <v>22</v>
      </c>
      <c r="U1195" s="31">
        <v>12</v>
      </c>
      <c r="V1195" s="89">
        <v>45278</v>
      </c>
      <c r="W1195" s="89">
        <v>45278</v>
      </c>
      <c r="X1195" s="27" t="s">
        <v>11619</v>
      </c>
      <c r="Y1195" s="72">
        <v>304</v>
      </c>
      <c r="Z1195" s="76">
        <v>0.445</v>
      </c>
      <c r="AA1195" s="28" t="s">
        <v>191</v>
      </c>
      <c r="AB1195" s="28" t="s">
        <v>82</v>
      </c>
      <c r="AC1195" s="28" t="s">
        <v>192</v>
      </c>
      <c r="AD1195" s="28" t="s">
        <v>123</v>
      </c>
      <c r="AE1195" s="28" t="s">
        <v>82</v>
      </c>
      <c r="AF1195" s="28" t="s">
        <v>82</v>
      </c>
      <c r="AG1195" s="28" t="s">
        <v>95</v>
      </c>
      <c r="AH1195" s="28" t="s">
        <v>82</v>
      </c>
      <c r="AI1195" s="28" t="s">
        <v>96</v>
      </c>
      <c r="AJ1195" s="28" t="s">
        <v>82</v>
      </c>
      <c r="AK1195" s="28" t="s">
        <v>82</v>
      </c>
      <c r="AL1195" s="28" t="s">
        <v>11620</v>
      </c>
      <c r="AM1195" s="28" t="s">
        <v>88</v>
      </c>
      <c r="AN1195" s="27" t="s">
        <v>145</v>
      </c>
      <c r="AO1195" s="72">
        <f>C1195*U1195+D1195</f>
        <v>0</v>
      </c>
      <c r="AP1195" s="27" t="s">
        <v>82</v>
      </c>
      <c r="AQ1195" s="27" t="s">
        <v>82</v>
      </c>
      <c r="AR1195" s="29" t="s">
        <v>82</v>
      </c>
      <c r="AS1195" s="29" t="s">
        <v>82</v>
      </c>
      <c r="AT1195" s="79" t="s">
        <v>82</v>
      </c>
      <c r="AW1195" s="80" t="s">
        <v>82</v>
      </c>
      <c r="AX1195" s="27" t="s">
        <v>82</v>
      </c>
      <c r="AY1195" s="27" t="s">
        <v>11621</v>
      </c>
      <c r="AZ1195" s="27" t="s">
        <v>82</v>
      </c>
      <c r="BA1195" s="27" t="s">
        <v>82</v>
      </c>
      <c r="BB1195" s="27" t="s">
        <v>11622</v>
      </c>
      <c r="BC1195" s="27" t="s">
        <v>82</v>
      </c>
      <c r="BD1195" s="27" t="s">
        <v>82</v>
      </c>
      <c r="BE1195" s="27" t="s">
        <v>82</v>
      </c>
      <c r="BF1195" s="27" t="s">
        <v>82</v>
      </c>
      <c r="BG1195" s="27" t="s">
        <v>11604</v>
      </c>
      <c r="BH1195" s="27" t="s">
        <v>128</v>
      </c>
      <c r="BI1195" s="27" t="s">
        <v>200</v>
      </c>
      <c r="BJ1195" s="27" t="s">
        <v>601</v>
      </c>
      <c r="BK1195" s="27" t="s">
        <v>602</v>
      </c>
      <c r="BL1195" s="27" t="s">
        <v>82</v>
      </c>
      <c r="BM1195" s="27" t="s">
        <v>431</v>
      </c>
      <c r="BN1195" s="27" t="s">
        <v>82</v>
      </c>
      <c r="BP1195" s="117">
        <f>AO1195*E1195</f>
        <v>0</v>
      </c>
      <c r="BQ1195" s="117">
        <f>AO1195*Z1195</f>
        <v>0</v>
      </c>
    </row>
    <row r="1196">
      <c r="A1196" s="48" t="s">
        <v>81</v>
      </c>
      <c r="B1196" s="48" t="s">
        <v>82</v>
      </c>
      <c r="C1196" s="58">
        <v>0</v>
      </c>
      <c r="D1196" s="58">
        <v>0</v>
      </c>
      <c r="E1196" s="64">
        <v>917.4</v>
      </c>
      <c r="F1196" s="26" t="s">
        <v>11623</v>
      </c>
      <c r="G1196" s="27" t="s">
        <v>11624</v>
      </c>
      <c r="H1196" s="27" t="s">
        <v>11625</v>
      </c>
      <c r="I1196" s="118" t="s">
        <v>11626</v>
      </c>
      <c r="J1196" s="94" t="s">
        <v>136</v>
      </c>
      <c r="L1196" s="27" t="s">
        <v>115</v>
      </c>
      <c r="M1196" s="27" t="s">
        <v>1027</v>
      </c>
      <c r="N1196" s="27" t="s">
        <v>88</v>
      </c>
      <c r="O1196" s="27" t="s">
        <v>187</v>
      </c>
      <c r="P1196" s="27" t="s">
        <v>188</v>
      </c>
      <c r="Q1196" s="27" t="s">
        <v>89</v>
      </c>
      <c r="R1196" s="27" t="s">
        <v>82</v>
      </c>
      <c r="S1196" s="95" t="s">
        <v>11627</v>
      </c>
      <c r="T1196" s="31">
        <v>10</v>
      </c>
      <c r="U1196" s="31">
        <v>8</v>
      </c>
      <c r="V1196" s="89">
        <v>46190</v>
      </c>
      <c r="W1196" s="89">
        <v>46190</v>
      </c>
      <c r="X1196" s="27" t="s">
        <v>11628</v>
      </c>
      <c r="Y1196" s="72">
        <v>256</v>
      </c>
      <c r="Z1196" s="76">
        <v>0.333</v>
      </c>
      <c r="AA1196" s="28" t="s">
        <v>191</v>
      </c>
      <c r="AB1196" s="28" t="s">
        <v>82</v>
      </c>
      <c r="AC1196" s="28" t="s">
        <v>192</v>
      </c>
      <c r="AD1196" s="28" t="s">
        <v>123</v>
      </c>
      <c r="AE1196" s="28" t="s">
        <v>82</v>
      </c>
      <c r="AF1196" s="28" t="s">
        <v>82</v>
      </c>
      <c r="AG1196" s="28" t="s">
        <v>95</v>
      </c>
      <c r="AH1196" s="28" t="s">
        <v>82</v>
      </c>
      <c r="AI1196" s="28" t="s">
        <v>96</v>
      </c>
      <c r="AJ1196" s="28" t="s">
        <v>82</v>
      </c>
      <c r="AK1196" s="28" t="s">
        <v>82</v>
      </c>
      <c r="AL1196" s="28" t="s">
        <v>11629</v>
      </c>
      <c r="AM1196" s="28" t="s">
        <v>88</v>
      </c>
      <c r="AN1196" s="27" t="s">
        <v>98</v>
      </c>
      <c r="AO1196" s="72">
        <f>C1196*U1196+D1196</f>
        <v>0</v>
      </c>
      <c r="AP1196" s="27" t="s">
        <v>82</v>
      </c>
      <c r="AQ1196" s="27" t="s">
        <v>82</v>
      </c>
      <c r="AR1196" s="29" t="s">
        <v>82</v>
      </c>
      <c r="AS1196" s="29" t="s">
        <v>82</v>
      </c>
      <c r="AT1196" s="79" t="s">
        <v>82</v>
      </c>
      <c r="AW1196" s="80" t="s">
        <v>82</v>
      </c>
      <c r="AX1196" s="27" t="s">
        <v>82</v>
      </c>
      <c r="AY1196" s="27" t="s">
        <v>11630</v>
      </c>
      <c r="AZ1196" s="27" t="s">
        <v>82</v>
      </c>
      <c r="BA1196" s="27" t="s">
        <v>11631</v>
      </c>
      <c r="BB1196" s="27" t="s">
        <v>11632</v>
      </c>
      <c r="BC1196" s="27" t="s">
        <v>82</v>
      </c>
      <c r="BD1196" s="27" t="s">
        <v>82</v>
      </c>
      <c r="BE1196" s="27" t="s">
        <v>82</v>
      </c>
      <c r="BF1196" s="27" t="s">
        <v>82</v>
      </c>
      <c r="BG1196" s="27" t="s">
        <v>11633</v>
      </c>
      <c r="BH1196" s="27" t="s">
        <v>128</v>
      </c>
      <c r="BI1196" s="27" t="s">
        <v>200</v>
      </c>
      <c r="BJ1196" s="27" t="s">
        <v>412</v>
      </c>
      <c r="BK1196" s="27" t="s">
        <v>5148</v>
      </c>
      <c r="BL1196" s="27" t="s">
        <v>82</v>
      </c>
      <c r="BM1196" s="27" t="s">
        <v>82</v>
      </c>
      <c r="BN1196" s="27" t="s">
        <v>82</v>
      </c>
      <c r="BP1196" s="117">
        <f>AO1196*E1196</f>
        <v>0</v>
      </c>
      <c r="BQ1196" s="117">
        <f>AO1196*Z1196</f>
        <v>0</v>
      </c>
    </row>
    <row r="1197">
      <c r="A1197" s="48" t="s">
        <v>81</v>
      </c>
      <c r="B1197" s="48" t="s">
        <v>82</v>
      </c>
      <c r="C1197" s="58">
        <v>0</v>
      </c>
      <c r="D1197" s="58">
        <v>0</v>
      </c>
      <c r="E1197" s="64">
        <v>957</v>
      </c>
      <c r="F1197" s="26" t="s">
        <v>11634</v>
      </c>
      <c r="G1197" s="27" t="s">
        <v>11624</v>
      </c>
      <c r="H1197" s="27" t="s">
        <v>11625</v>
      </c>
      <c r="I1197" s="118" t="s">
        <v>11635</v>
      </c>
      <c r="J1197" s="94" t="s">
        <v>335</v>
      </c>
      <c r="L1197" s="27" t="s">
        <v>115</v>
      </c>
      <c r="M1197" s="27" t="s">
        <v>1001</v>
      </c>
      <c r="N1197" s="27" t="s">
        <v>88</v>
      </c>
      <c r="O1197" s="27" t="s">
        <v>187</v>
      </c>
      <c r="P1197" s="27" t="s">
        <v>188</v>
      </c>
      <c r="Q1197" s="27" t="s">
        <v>89</v>
      </c>
      <c r="R1197" s="27" t="s">
        <v>82</v>
      </c>
      <c r="S1197" s="95" t="s">
        <v>11636</v>
      </c>
      <c r="T1197" s="31">
        <v>10</v>
      </c>
      <c r="U1197" s="31">
        <v>18</v>
      </c>
      <c r="V1197" s="89">
        <v>46195</v>
      </c>
      <c r="W1197" s="89">
        <v>46195</v>
      </c>
      <c r="X1197" s="27" t="s">
        <v>11637</v>
      </c>
      <c r="Y1197" s="72">
        <v>256</v>
      </c>
      <c r="Z1197" s="76">
        <v>0.341</v>
      </c>
      <c r="AA1197" s="28" t="s">
        <v>191</v>
      </c>
      <c r="AB1197" s="28" t="s">
        <v>82</v>
      </c>
      <c r="AC1197" s="28" t="s">
        <v>192</v>
      </c>
      <c r="AD1197" s="28" t="s">
        <v>123</v>
      </c>
      <c r="AE1197" s="28" t="s">
        <v>82</v>
      </c>
      <c r="AF1197" s="28" t="s">
        <v>82</v>
      </c>
      <c r="AG1197" s="28" t="s">
        <v>95</v>
      </c>
      <c r="AH1197" s="28" t="s">
        <v>82</v>
      </c>
      <c r="AI1197" s="28" t="s">
        <v>96</v>
      </c>
      <c r="AJ1197" s="28" t="s">
        <v>82</v>
      </c>
      <c r="AK1197" s="28" t="s">
        <v>82</v>
      </c>
      <c r="AL1197" s="28" t="s">
        <v>11638</v>
      </c>
      <c r="AM1197" s="28" t="s">
        <v>88</v>
      </c>
      <c r="AN1197" s="27" t="s">
        <v>98</v>
      </c>
      <c r="AO1197" s="72">
        <f>C1197*U1197+D1197</f>
        <v>0</v>
      </c>
      <c r="AP1197" s="27" t="s">
        <v>82</v>
      </c>
      <c r="AQ1197" s="27" t="s">
        <v>82</v>
      </c>
      <c r="AR1197" s="29" t="s">
        <v>82</v>
      </c>
      <c r="AS1197" s="29" t="s">
        <v>82</v>
      </c>
      <c r="AT1197" s="79" t="s">
        <v>82</v>
      </c>
      <c r="AW1197" s="80" t="s">
        <v>82</v>
      </c>
      <c r="AX1197" s="27" t="s">
        <v>82</v>
      </c>
      <c r="AY1197" s="27" t="s">
        <v>11639</v>
      </c>
      <c r="AZ1197" s="27" t="s">
        <v>82</v>
      </c>
      <c r="BA1197" s="27" t="s">
        <v>11640</v>
      </c>
      <c r="BB1197" s="27" t="s">
        <v>11641</v>
      </c>
      <c r="BC1197" s="27" t="s">
        <v>82</v>
      </c>
      <c r="BD1197" s="27" t="s">
        <v>82</v>
      </c>
      <c r="BE1197" s="27" t="s">
        <v>82</v>
      </c>
      <c r="BF1197" s="27" t="s">
        <v>82</v>
      </c>
      <c r="BG1197" s="27" t="s">
        <v>11633</v>
      </c>
      <c r="BH1197" s="27" t="s">
        <v>128</v>
      </c>
      <c r="BI1197" s="27" t="s">
        <v>200</v>
      </c>
      <c r="BJ1197" s="27" t="s">
        <v>412</v>
      </c>
      <c r="BK1197" s="27" t="s">
        <v>5148</v>
      </c>
      <c r="BL1197" s="27" t="s">
        <v>82</v>
      </c>
      <c r="BM1197" s="27" t="s">
        <v>82</v>
      </c>
      <c r="BN1197" s="27" t="s">
        <v>82</v>
      </c>
      <c r="BP1197" s="117">
        <f>AO1197*E1197</f>
        <v>0</v>
      </c>
      <c r="BQ1197" s="117">
        <f>AO1197*Z1197</f>
        <v>0</v>
      </c>
    </row>
    <row r="1198">
      <c r="A1198" s="48" t="s">
        <v>81</v>
      </c>
      <c r="B1198" s="48" t="s">
        <v>82</v>
      </c>
      <c r="C1198" s="58">
        <v>0</v>
      </c>
      <c r="D1198" s="58">
        <v>0</v>
      </c>
      <c r="E1198" s="64">
        <v>1531.2</v>
      </c>
      <c r="F1198" s="26" t="s">
        <v>11642</v>
      </c>
      <c r="G1198" s="27" t="s">
        <v>5139</v>
      </c>
      <c r="H1198" s="27" t="s">
        <v>11625</v>
      </c>
      <c r="I1198" s="118" t="s">
        <v>11643</v>
      </c>
      <c r="J1198" s="94" t="s">
        <v>363</v>
      </c>
      <c r="L1198" s="27" t="s">
        <v>115</v>
      </c>
      <c r="M1198" s="27" t="s">
        <v>5192</v>
      </c>
      <c r="N1198" s="27" t="s">
        <v>88</v>
      </c>
      <c r="O1198" s="27" t="s">
        <v>187</v>
      </c>
      <c r="P1198" s="27" t="s">
        <v>188</v>
      </c>
      <c r="Q1198" s="27" t="s">
        <v>89</v>
      </c>
      <c r="R1198" s="27" t="s">
        <v>82</v>
      </c>
      <c r="S1198" s="95" t="s">
        <v>11644</v>
      </c>
      <c r="T1198" s="31">
        <v>10</v>
      </c>
      <c r="U1198" s="31">
        <v>10</v>
      </c>
      <c r="V1198" s="89">
        <v>46069</v>
      </c>
      <c r="W1198" s="89">
        <v>46069</v>
      </c>
      <c r="X1198" s="27" t="s">
        <v>11645</v>
      </c>
      <c r="Y1198" s="72">
        <v>496</v>
      </c>
      <c r="Z1198" s="76">
        <v>0.474</v>
      </c>
      <c r="AA1198" s="28" t="s">
        <v>191</v>
      </c>
      <c r="AB1198" s="28" t="s">
        <v>82</v>
      </c>
      <c r="AC1198" s="28" t="s">
        <v>192</v>
      </c>
      <c r="AD1198" s="28" t="s">
        <v>123</v>
      </c>
      <c r="AE1198" s="28" t="s">
        <v>82</v>
      </c>
      <c r="AF1198" s="28" t="s">
        <v>82</v>
      </c>
      <c r="AG1198" s="28" t="s">
        <v>95</v>
      </c>
      <c r="AH1198" s="28" t="s">
        <v>82</v>
      </c>
      <c r="AI1198" s="28" t="s">
        <v>96</v>
      </c>
      <c r="AJ1198" s="28" t="s">
        <v>82</v>
      </c>
      <c r="AK1198" s="28" t="s">
        <v>82</v>
      </c>
      <c r="AL1198" s="28" t="s">
        <v>11646</v>
      </c>
      <c r="AM1198" s="28" t="s">
        <v>88</v>
      </c>
      <c r="AN1198" s="27" t="s">
        <v>98</v>
      </c>
      <c r="AO1198" s="72">
        <f>C1198*U1198+D1198</f>
        <v>0</v>
      </c>
      <c r="AP1198" s="27" t="s">
        <v>82</v>
      </c>
      <c r="AQ1198" s="27" t="s">
        <v>82</v>
      </c>
      <c r="AR1198" s="29" t="s">
        <v>82</v>
      </c>
      <c r="AS1198" s="29" t="s">
        <v>82</v>
      </c>
      <c r="AT1198" s="79" t="s">
        <v>82</v>
      </c>
      <c r="AW1198" s="80" t="s">
        <v>82</v>
      </c>
      <c r="AX1198" s="27" t="s">
        <v>82</v>
      </c>
      <c r="AY1198" s="27" t="s">
        <v>11647</v>
      </c>
      <c r="AZ1198" s="27" t="s">
        <v>82</v>
      </c>
      <c r="BA1198" s="27" t="s">
        <v>82</v>
      </c>
      <c r="BB1198" s="27" t="s">
        <v>11648</v>
      </c>
      <c r="BC1198" s="27" t="s">
        <v>82</v>
      </c>
      <c r="BD1198" s="27" t="s">
        <v>82</v>
      </c>
      <c r="BE1198" s="27" t="s">
        <v>82</v>
      </c>
      <c r="BF1198" s="27" t="s">
        <v>82</v>
      </c>
      <c r="BG1198" s="27" t="s">
        <v>11633</v>
      </c>
      <c r="BH1198" s="27" t="s">
        <v>128</v>
      </c>
      <c r="BI1198" s="27" t="s">
        <v>200</v>
      </c>
      <c r="BJ1198" s="27" t="s">
        <v>412</v>
      </c>
      <c r="BK1198" s="27" t="s">
        <v>5148</v>
      </c>
      <c r="BL1198" s="27" t="s">
        <v>82</v>
      </c>
      <c r="BM1198" s="27" t="s">
        <v>82</v>
      </c>
      <c r="BN1198" s="27" t="s">
        <v>82</v>
      </c>
      <c r="BP1198" s="117">
        <f>AO1198*E1198</f>
        <v>0</v>
      </c>
      <c r="BQ1198" s="117">
        <f>AO1198*Z1198</f>
        <v>0</v>
      </c>
    </row>
    <row r="1199">
      <c r="A1199" s="48" t="s">
        <v>81</v>
      </c>
      <c r="B1199" s="48" t="s">
        <v>82</v>
      </c>
      <c r="C1199" s="58">
        <v>0</v>
      </c>
      <c r="D1199" s="58">
        <v>0</v>
      </c>
      <c r="E1199" s="64">
        <v>917.4</v>
      </c>
      <c r="F1199" s="26" t="s">
        <v>11649</v>
      </c>
      <c r="G1199" s="27" t="s">
        <v>11650</v>
      </c>
      <c r="H1199" s="27" t="s">
        <v>11651</v>
      </c>
      <c r="I1199" s="118" t="s">
        <v>11652</v>
      </c>
      <c r="J1199" s="94" t="s">
        <v>114</v>
      </c>
      <c r="L1199" s="27" t="s">
        <v>115</v>
      </c>
      <c r="M1199" s="27" t="s">
        <v>1027</v>
      </c>
      <c r="N1199" s="27" t="s">
        <v>88</v>
      </c>
      <c r="O1199" s="27" t="s">
        <v>187</v>
      </c>
      <c r="P1199" s="27" t="s">
        <v>188</v>
      </c>
      <c r="Q1199" s="27" t="s">
        <v>89</v>
      </c>
      <c r="R1199" s="27" t="s">
        <v>82</v>
      </c>
      <c r="S1199" s="95" t="s">
        <v>11653</v>
      </c>
      <c r="T1199" s="31">
        <v>22</v>
      </c>
      <c r="U1199" s="31">
        <v>12</v>
      </c>
      <c r="V1199" s="89">
        <v>44676</v>
      </c>
      <c r="W1199" s="89">
        <v>44676</v>
      </c>
      <c r="X1199" s="27" t="s">
        <v>11654</v>
      </c>
      <c r="Y1199" s="72">
        <v>320</v>
      </c>
      <c r="Z1199" s="76">
        <v>0.468</v>
      </c>
      <c r="AA1199" s="28" t="s">
        <v>5771</v>
      </c>
      <c r="AB1199" s="28" t="s">
        <v>82</v>
      </c>
      <c r="AC1199" s="28" t="s">
        <v>2646</v>
      </c>
      <c r="AD1199" s="28" t="s">
        <v>123</v>
      </c>
      <c r="AE1199" s="28" t="s">
        <v>82</v>
      </c>
      <c r="AF1199" s="28" t="s">
        <v>82</v>
      </c>
      <c r="AG1199" s="28" t="s">
        <v>95</v>
      </c>
      <c r="AH1199" s="28" t="s">
        <v>82</v>
      </c>
      <c r="AI1199" s="28" t="s">
        <v>96</v>
      </c>
      <c r="AJ1199" s="28" t="s">
        <v>82</v>
      </c>
      <c r="AK1199" s="28" t="s">
        <v>82</v>
      </c>
      <c r="AL1199" s="28" t="s">
        <v>11655</v>
      </c>
      <c r="AM1199" s="28" t="s">
        <v>88</v>
      </c>
      <c r="AN1199" s="27" t="s">
        <v>145</v>
      </c>
      <c r="AO1199" s="72">
        <f>C1199*U1199+D1199</f>
        <v>0</v>
      </c>
      <c r="AP1199" s="27" t="s">
        <v>82</v>
      </c>
      <c r="AQ1199" s="27" t="s">
        <v>82</v>
      </c>
      <c r="AR1199" s="29" t="s">
        <v>82</v>
      </c>
      <c r="AS1199" s="29" t="s">
        <v>82</v>
      </c>
      <c r="AT1199" s="79" t="s">
        <v>82</v>
      </c>
      <c r="AW1199" s="80" t="s">
        <v>82</v>
      </c>
      <c r="AX1199" s="27" t="s">
        <v>82</v>
      </c>
      <c r="AY1199" s="27" t="s">
        <v>11656</v>
      </c>
      <c r="AZ1199" s="27" t="s">
        <v>82</v>
      </c>
      <c r="BA1199" s="27" t="s">
        <v>11657</v>
      </c>
      <c r="BB1199" s="27" t="s">
        <v>11658</v>
      </c>
      <c r="BC1199" s="27" t="s">
        <v>82</v>
      </c>
      <c r="BD1199" s="27" t="s">
        <v>82</v>
      </c>
      <c r="BE1199" s="27" t="s">
        <v>11659</v>
      </c>
      <c r="BF1199" s="27" t="s">
        <v>82</v>
      </c>
      <c r="BG1199" s="27" t="s">
        <v>11660</v>
      </c>
      <c r="BH1199" s="27" t="s">
        <v>128</v>
      </c>
      <c r="BI1199" s="27" t="s">
        <v>200</v>
      </c>
      <c r="BJ1199" s="27" t="s">
        <v>412</v>
      </c>
      <c r="BK1199" s="27" t="s">
        <v>413</v>
      </c>
      <c r="BL1199" s="27" t="s">
        <v>82</v>
      </c>
      <c r="BM1199" s="27" t="s">
        <v>431</v>
      </c>
      <c r="BN1199" s="27" t="s">
        <v>82</v>
      </c>
      <c r="BP1199" s="117">
        <f>AO1199*E1199</f>
        <v>0</v>
      </c>
      <c r="BQ1199" s="117">
        <f>AO1199*Z1199</f>
        <v>0</v>
      </c>
    </row>
    <row r="1200">
      <c r="A1200" s="48" t="s">
        <v>81</v>
      </c>
      <c r="B1200" s="48" t="s">
        <v>82</v>
      </c>
      <c r="C1200" s="58">
        <v>0</v>
      </c>
      <c r="D1200" s="58">
        <v>0</v>
      </c>
      <c r="E1200" s="64">
        <v>917.4</v>
      </c>
      <c r="F1200" s="26" t="s">
        <v>11661</v>
      </c>
      <c r="G1200" s="27" t="s">
        <v>11662</v>
      </c>
      <c r="H1200" s="27" t="s">
        <v>11651</v>
      </c>
      <c r="I1200" s="118" t="s">
        <v>11663</v>
      </c>
      <c r="J1200" s="94" t="s">
        <v>114</v>
      </c>
      <c r="L1200" s="27" t="s">
        <v>115</v>
      </c>
      <c r="M1200" s="27" t="s">
        <v>1027</v>
      </c>
      <c r="N1200" s="27" t="s">
        <v>88</v>
      </c>
      <c r="O1200" s="27" t="s">
        <v>187</v>
      </c>
      <c r="P1200" s="27" t="s">
        <v>188</v>
      </c>
      <c r="Q1200" s="27" t="s">
        <v>89</v>
      </c>
      <c r="R1200" s="27" t="s">
        <v>82</v>
      </c>
      <c r="S1200" s="95" t="s">
        <v>11664</v>
      </c>
      <c r="T1200" s="31">
        <v>22</v>
      </c>
      <c r="U1200" s="31">
        <v>12</v>
      </c>
      <c r="V1200" s="89">
        <v>44950</v>
      </c>
      <c r="W1200" s="89">
        <v>44950</v>
      </c>
      <c r="X1200" s="27" t="s">
        <v>11665</v>
      </c>
      <c r="Y1200" s="72">
        <v>336</v>
      </c>
      <c r="Z1200" s="76">
        <v>0.494</v>
      </c>
      <c r="AA1200" s="28" t="s">
        <v>191</v>
      </c>
      <c r="AB1200" s="28" t="s">
        <v>82</v>
      </c>
      <c r="AC1200" s="28" t="s">
        <v>192</v>
      </c>
      <c r="AD1200" s="28" t="s">
        <v>123</v>
      </c>
      <c r="AE1200" s="28" t="s">
        <v>82</v>
      </c>
      <c r="AF1200" s="28" t="s">
        <v>82</v>
      </c>
      <c r="AG1200" s="28" t="s">
        <v>95</v>
      </c>
      <c r="AH1200" s="28" t="s">
        <v>82</v>
      </c>
      <c r="AI1200" s="28" t="s">
        <v>96</v>
      </c>
      <c r="AJ1200" s="28" t="s">
        <v>82</v>
      </c>
      <c r="AK1200" s="28" t="s">
        <v>82</v>
      </c>
      <c r="AL1200" s="28" t="s">
        <v>11666</v>
      </c>
      <c r="AM1200" s="28" t="s">
        <v>88</v>
      </c>
      <c r="AN1200" s="27" t="s">
        <v>145</v>
      </c>
      <c r="AO1200" s="72">
        <f>C1200*U1200+D1200</f>
        <v>0</v>
      </c>
      <c r="AP1200" s="27" t="s">
        <v>82</v>
      </c>
      <c r="AQ1200" s="27" t="s">
        <v>82</v>
      </c>
      <c r="AR1200" s="29" t="s">
        <v>82</v>
      </c>
      <c r="AS1200" s="29" t="s">
        <v>82</v>
      </c>
      <c r="AT1200" s="79" t="s">
        <v>82</v>
      </c>
      <c r="AW1200" s="80" t="s">
        <v>82</v>
      </c>
      <c r="AX1200" s="27" t="s">
        <v>82</v>
      </c>
      <c r="AY1200" s="27" t="s">
        <v>11667</v>
      </c>
      <c r="AZ1200" s="27" t="s">
        <v>82</v>
      </c>
      <c r="BA1200" s="27" t="s">
        <v>11668</v>
      </c>
      <c r="BB1200" s="27" t="s">
        <v>11669</v>
      </c>
      <c r="BC1200" s="27" t="s">
        <v>82</v>
      </c>
      <c r="BD1200" s="27" t="s">
        <v>82</v>
      </c>
      <c r="BE1200" s="27" t="s">
        <v>11670</v>
      </c>
      <c r="BF1200" s="27" t="s">
        <v>82</v>
      </c>
      <c r="BG1200" s="27" t="s">
        <v>11660</v>
      </c>
      <c r="BH1200" s="27" t="s">
        <v>128</v>
      </c>
      <c r="BI1200" s="27" t="s">
        <v>200</v>
      </c>
      <c r="BJ1200" s="27" t="s">
        <v>412</v>
      </c>
      <c r="BK1200" s="27" t="s">
        <v>413</v>
      </c>
      <c r="BL1200" s="27" t="s">
        <v>82</v>
      </c>
      <c r="BM1200" s="27" t="s">
        <v>431</v>
      </c>
      <c r="BN1200" s="27" t="s">
        <v>82</v>
      </c>
      <c r="BP1200" s="117">
        <f>AO1200*E1200</f>
        <v>0</v>
      </c>
      <c r="BQ1200" s="117">
        <f>AO1200*Z1200</f>
        <v>0</v>
      </c>
    </row>
    <row r="1201">
      <c r="A1201" s="48" t="s">
        <v>81</v>
      </c>
      <c r="B1201" s="48" t="s">
        <v>82</v>
      </c>
      <c r="C1201" s="58">
        <v>0</v>
      </c>
      <c r="D1201" s="58">
        <v>0</v>
      </c>
      <c r="E1201" s="64">
        <v>726</v>
      </c>
      <c r="F1201" s="26" t="s">
        <v>11671</v>
      </c>
      <c r="G1201" s="27" t="s">
        <v>11672</v>
      </c>
      <c r="H1201" s="27" t="s">
        <v>11673</v>
      </c>
      <c r="I1201" s="118" t="s">
        <v>11674</v>
      </c>
      <c r="J1201" s="94" t="s">
        <v>114</v>
      </c>
      <c r="L1201" s="27" t="s">
        <v>115</v>
      </c>
      <c r="M1201" s="27" t="s">
        <v>794</v>
      </c>
      <c r="N1201" s="27" t="s">
        <v>88</v>
      </c>
      <c r="O1201" s="27" t="s">
        <v>187</v>
      </c>
      <c r="P1201" s="27" t="s">
        <v>188</v>
      </c>
      <c r="Q1201" s="27" t="s">
        <v>89</v>
      </c>
      <c r="R1201" s="27" t="s">
        <v>82</v>
      </c>
      <c r="S1201" s="95" t="s">
        <v>11675</v>
      </c>
      <c r="T1201" s="31">
        <v>10</v>
      </c>
      <c r="U1201" s="31">
        <v>12</v>
      </c>
      <c r="V1201" s="89">
        <v>45174</v>
      </c>
      <c r="W1201" s="89">
        <v>45174</v>
      </c>
      <c r="X1201" s="27" t="s">
        <v>11676</v>
      </c>
      <c r="Y1201" s="72">
        <v>320</v>
      </c>
      <c r="Z1201" s="76">
        <v>0.462</v>
      </c>
      <c r="AA1201" s="28" t="s">
        <v>191</v>
      </c>
      <c r="AB1201" s="28" t="s">
        <v>82</v>
      </c>
      <c r="AC1201" s="28" t="s">
        <v>192</v>
      </c>
      <c r="AD1201" s="28" t="s">
        <v>123</v>
      </c>
      <c r="AE1201" s="28" t="s">
        <v>82</v>
      </c>
      <c r="AF1201" s="28" t="s">
        <v>82</v>
      </c>
      <c r="AG1201" s="28" t="s">
        <v>95</v>
      </c>
      <c r="AH1201" s="28" t="s">
        <v>82</v>
      </c>
      <c r="AI1201" s="28" t="s">
        <v>96</v>
      </c>
      <c r="AJ1201" s="28" t="s">
        <v>82</v>
      </c>
      <c r="AK1201" s="28" t="s">
        <v>82</v>
      </c>
      <c r="AL1201" s="28" t="s">
        <v>11677</v>
      </c>
      <c r="AM1201" s="28" t="s">
        <v>88</v>
      </c>
      <c r="AN1201" s="27" t="s">
        <v>98</v>
      </c>
      <c r="AO1201" s="72">
        <f>C1201*U1201+D1201</f>
        <v>0</v>
      </c>
      <c r="AP1201" s="27" t="s">
        <v>82</v>
      </c>
      <c r="AQ1201" s="27" t="s">
        <v>82</v>
      </c>
      <c r="AR1201" s="29" t="s">
        <v>82</v>
      </c>
      <c r="AS1201" s="29" t="s">
        <v>82</v>
      </c>
      <c r="AT1201" s="79" t="s">
        <v>82</v>
      </c>
      <c r="AW1201" s="80" t="s">
        <v>82</v>
      </c>
      <c r="AX1201" s="27" t="s">
        <v>82</v>
      </c>
      <c r="AY1201" s="27" t="s">
        <v>11678</v>
      </c>
      <c r="AZ1201" s="27" t="s">
        <v>82</v>
      </c>
      <c r="BA1201" s="27" t="s">
        <v>11679</v>
      </c>
      <c r="BB1201" s="27" t="s">
        <v>11680</v>
      </c>
      <c r="BC1201" s="27" t="s">
        <v>82</v>
      </c>
      <c r="BD1201" s="27" t="s">
        <v>82</v>
      </c>
      <c r="BE1201" s="27" t="s">
        <v>82</v>
      </c>
      <c r="BF1201" s="27" t="s">
        <v>82</v>
      </c>
      <c r="BG1201" s="27" t="s">
        <v>11681</v>
      </c>
      <c r="BH1201" s="27" t="s">
        <v>128</v>
      </c>
      <c r="BI1201" s="27" t="s">
        <v>200</v>
      </c>
      <c r="BJ1201" s="27" t="s">
        <v>201</v>
      </c>
      <c r="BK1201" s="27" t="s">
        <v>621</v>
      </c>
      <c r="BL1201" s="27" t="s">
        <v>82</v>
      </c>
      <c r="BM1201" s="27" t="s">
        <v>82</v>
      </c>
      <c r="BN1201" s="27" t="s">
        <v>82</v>
      </c>
      <c r="BP1201" s="117">
        <f>AO1201*E1201</f>
        <v>0</v>
      </c>
      <c r="BQ1201" s="117">
        <f>AO1201*Z1201</f>
        <v>0</v>
      </c>
    </row>
    <row r="1202">
      <c r="A1202" s="48" t="s">
        <v>81</v>
      </c>
      <c r="B1202" s="48" t="s">
        <v>82</v>
      </c>
      <c r="C1202" s="58">
        <v>0</v>
      </c>
      <c r="D1202" s="58">
        <v>0</v>
      </c>
      <c r="E1202" s="64">
        <v>633.6</v>
      </c>
      <c r="F1202" s="26" t="s">
        <v>11682</v>
      </c>
      <c r="G1202" s="27" t="s">
        <v>11063</v>
      </c>
      <c r="H1202" s="27" t="s">
        <v>11673</v>
      </c>
      <c r="I1202" s="118" t="s">
        <v>11683</v>
      </c>
      <c r="J1202" s="94" t="s">
        <v>136</v>
      </c>
      <c r="L1202" s="27" t="s">
        <v>115</v>
      </c>
      <c r="M1202" s="27" t="s">
        <v>1857</v>
      </c>
      <c r="N1202" s="27" t="s">
        <v>88</v>
      </c>
      <c r="O1202" s="27" t="s">
        <v>187</v>
      </c>
      <c r="P1202" s="27" t="s">
        <v>188</v>
      </c>
      <c r="Q1202" s="27" t="s">
        <v>89</v>
      </c>
      <c r="R1202" s="27" t="s">
        <v>82</v>
      </c>
      <c r="S1202" s="95" t="s">
        <v>11684</v>
      </c>
      <c r="T1202" s="31">
        <v>10</v>
      </c>
      <c r="U1202" s="31">
        <v>10</v>
      </c>
      <c r="V1202" s="89">
        <v>45041</v>
      </c>
      <c r="W1202" s="89">
        <v>46106</v>
      </c>
      <c r="X1202" s="27" t="s">
        <v>11685</v>
      </c>
      <c r="Y1202" s="72">
        <v>224</v>
      </c>
      <c r="Z1202" s="76">
        <v>0.32</v>
      </c>
      <c r="AA1202" s="28" t="s">
        <v>191</v>
      </c>
      <c r="AB1202" s="28" t="s">
        <v>82</v>
      </c>
      <c r="AC1202" s="28" t="s">
        <v>192</v>
      </c>
      <c r="AD1202" s="28" t="s">
        <v>123</v>
      </c>
      <c r="AE1202" s="28" t="s">
        <v>82</v>
      </c>
      <c r="AF1202" s="28" t="s">
        <v>82</v>
      </c>
      <c r="AG1202" s="28" t="s">
        <v>95</v>
      </c>
      <c r="AH1202" s="28" t="s">
        <v>82</v>
      </c>
      <c r="AI1202" s="28" t="s">
        <v>96</v>
      </c>
      <c r="AJ1202" s="28" t="s">
        <v>82</v>
      </c>
      <c r="AK1202" s="28" t="s">
        <v>82</v>
      </c>
      <c r="AL1202" s="28" t="s">
        <v>11686</v>
      </c>
      <c r="AM1202" s="28" t="s">
        <v>88</v>
      </c>
      <c r="AN1202" s="27" t="s">
        <v>98</v>
      </c>
      <c r="AO1202" s="72">
        <f>C1202*U1202+D1202</f>
        <v>0</v>
      </c>
      <c r="AP1202" s="27" t="s">
        <v>82</v>
      </c>
      <c r="AQ1202" s="27" t="s">
        <v>82</v>
      </c>
      <c r="AR1202" s="29" t="s">
        <v>82</v>
      </c>
      <c r="AS1202" s="29" t="s">
        <v>82</v>
      </c>
      <c r="AT1202" s="79" t="s">
        <v>82</v>
      </c>
      <c r="AW1202" s="80" t="s">
        <v>82</v>
      </c>
      <c r="AX1202" s="27" t="s">
        <v>82</v>
      </c>
      <c r="AY1202" s="27" t="s">
        <v>11687</v>
      </c>
      <c r="AZ1202" s="27" t="s">
        <v>82</v>
      </c>
      <c r="BA1202" s="27" t="s">
        <v>11688</v>
      </c>
      <c r="BB1202" s="27" t="s">
        <v>11689</v>
      </c>
      <c r="BC1202" s="27" t="s">
        <v>82</v>
      </c>
      <c r="BD1202" s="27" t="s">
        <v>82</v>
      </c>
      <c r="BE1202" s="27" t="s">
        <v>11690</v>
      </c>
      <c r="BF1202" s="27" t="s">
        <v>82</v>
      </c>
      <c r="BG1202" s="27" t="s">
        <v>11681</v>
      </c>
      <c r="BH1202" s="27" t="s">
        <v>128</v>
      </c>
      <c r="BI1202" s="27" t="s">
        <v>200</v>
      </c>
      <c r="BJ1202" s="27" t="s">
        <v>412</v>
      </c>
      <c r="BK1202" s="27" t="s">
        <v>413</v>
      </c>
      <c r="BL1202" s="27" t="s">
        <v>82</v>
      </c>
      <c r="BM1202" s="27" t="s">
        <v>82</v>
      </c>
      <c r="BN1202" s="27" t="s">
        <v>82</v>
      </c>
      <c r="BP1202" s="117">
        <f>AO1202*E1202</f>
        <v>0</v>
      </c>
      <c r="BQ1202" s="117">
        <f>AO1202*Z1202</f>
        <v>0</v>
      </c>
    </row>
    <row r="1203">
      <c r="A1203" s="48" t="s">
        <v>81</v>
      </c>
      <c r="B1203" s="48" t="s">
        <v>82</v>
      </c>
      <c r="C1203" s="58">
        <v>0</v>
      </c>
      <c r="D1203" s="58">
        <v>0</v>
      </c>
      <c r="E1203" s="64">
        <v>660</v>
      </c>
      <c r="F1203" s="26" t="s">
        <v>11691</v>
      </c>
      <c r="G1203" s="27" t="s">
        <v>9279</v>
      </c>
      <c r="H1203" s="27" t="s">
        <v>11692</v>
      </c>
      <c r="I1203" s="118" t="s">
        <v>11693</v>
      </c>
      <c r="J1203" s="94" t="s">
        <v>114</v>
      </c>
      <c r="L1203" s="27" t="s">
        <v>115</v>
      </c>
      <c r="M1203" s="27" t="s">
        <v>186</v>
      </c>
      <c r="N1203" s="27" t="s">
        <v>88</v>
      </c>
      <c r="O1203" s="27" t="s">
        <v>187</v>
      </c>
      <c r="P1203" s="27" t="s">
        <v>188</v>
      </c>
      <c r="Q1203" s="27" t="s">
        <v>89</v>
      </c>
      <c r="R1203" s="27" t="s">
        <v>82</v>
      </c>
      <c r="S1203" s="95" t="s">
        <v>11694</v>
      </c>
      <c r="T1203" s="31">
        <v>10</v>
      </c>
      <c r="U1203" s="31">
        <v>20</v>
      </c>
      <c r="V1203" s="89">
        <v>45727</v>
      </c>
      <c r="W1203" s="89">
        <v>45727</v>
      </c>
      <c r="X1203" s="27" t="s">
        <v>11695</v>
      </c>
      <c r="Y1203" s="72">
        <v>192</v>
      </c>
      <c r="Z1203" s="76">
        <v>0.287</v>
      </c>
      <c r="AA1203" s="28" t="s">
        <v>92</v>
      </c>
      <c r="AB1203" s="28" t="s">
        <v>82</v>
      </c>
      <c r="AC1203" s="28" t="s">
        <v>93</v>
      </c>
      <c r="AD1203" s="28" t="s">
        <v>123</v>
      </c>
      <c r="AE1203" s="28" t="s">
        <v>82</v>
      </c>
      <c r="AF1203" s="28" t="s">
        <v>82</v>
      </c>
      <c r="AG1203" s="28" t="s">
        <v>95</v>
      </c>
      <c r="AH1203" s="28" t="s">
        <v>82</v>
      </c>
      <c r="AI1203" s="28" t="s">
        <v>96</v>
      </c>
      <c r="AJ1203" s="28" t="s">
        <v>82</v>
      </c>
      <c r="AK1203" s="28" t="s">
        <v>82</v>
      </c>
      <c r="AL1203" s="28" t="s">
        <v>11696</v>
      </c>
      <c r="AM1203" s="28" t="s">
        <v>88</v>
      </c>
      <c r="AN1203" s="27" t="s">
        <v>98</v>
      </c>
      <c r="AO1203" s="72">
        <f>C1203*U1203+D1203</f>
        <v>0</v>
      </c>
      <c r="AP1203" s="27" t="s">
        <v>82</v>
      </c>
      <c r="AQ1203" s="27" t="s">
        <v>82</v>
      </c>
      <c r="AR1203" s="29" t="s">
        <v>82</v>
      </c>
      <c r="AS1203" s="29" t="s">
        <v>82</v>
      </c>
      <c r="AT1203" s="79" t="s">
        <v>82</v>
      </c>
      <c r="AW1203" s="80" t="s">
        <v>82</v>
      </c>
      <c r="AX1203" s="27" t="s">
        <v>82</v>
      </c>
      <c r="AY1203" s="27" t="s">
        <v>11697</v>
      </c>
      <c r="AZ1203" s="27" t="s">
        <v>82</v>
      </c>
      <c r="BA1203" s="27" t="s">
        <v>11698</v>
      </c>
      <c r="BB1203" s="27" t="s">
        <v>11699</v>
      </c>
      <c r="BC1203" s="27" t="s">
        <v>82</v>
      </c>
      <c r="BD1203" s="27" t="s">
        <v>82</v>
      </c>
      <c r="BE1203" s="27" t="s">
        <v>82</v>
      </c>
      <c r="BF1203" s="27" t="s">
        <v>82</v>
      </c>
      <c r="BG1203" s="27" t="s">
        <v>11700</v>
      </c>
      <c r="BH1203" s="27" t="s">
        <v>128</v>
      </c>
      <c r="BI1203" s="27" t="s">
        <v>200</v>
      </c>
      <c r="BJ1203" s="27" t="s">
        <v>412</v>
      </c>
      <c r="BK1203" s="27" t="s">
        <v>413</v>
      </c>
      <c r="BL1203" s="27" t="s">
        <v>82</v>
      </c>
      <c r="BM1203" s="27" t="s">
        <v>82</v>
      </c>
      <c r="BN1203" s="27" t="s">
        <v>82</v>
      </c>
      <c r="BP1203" s="117">
        <f>AO1203*E1203</f>
        <v>0</v>
      </c>
      <c r="BQ1203" s="117">
        <f>AO1203*Z1203</f>
        <v>0</v>
      </c>
    </row>
    <row r="1204">
      <c r="A1204" s="48" t="s">
        <v>81</v>
      </c>
      <c r="B1204" s="48" t="s">
        <v>82</v>
      </c>
      <c r="C1204" s="58">
        <v>0</v>
      </c>
      <c r="D1204" s="58">
        <v>0</v>
      </c>
      <c r="E1204" s="64">
        <v>1003.2</v>
      </c>
      <c r="F1204" s="26" t="s">
        <v>11701</v>
      </c>
      <c r="G1204" s="27" t="s">
        <v>11702</v>
      </c>
      <c r="H1204" s="27" t="s">
        <v>11703</v>
      </c>
      <c r="I1204" s="118" t="s">
        <v>11704</v>
      </c>
      <c r="J1204" s="94" t="s">
        <v>136</v>
      </c>
      <c r="L1204" s="27" t="s">
        <v>115</v>
      </c>
      <c r="M1204" s="27" t="s">
        <v>815</v>
      </c>
      <c r="N1204" s="27" t="s">
        <v>88</v>
      </c>
      <c r="O1204" s="27" t="s">
        <v>187</v>
      </c>
      <c r="P1204" s="27" t="s">
        <v>188</v>
      </c>
      <c r="Q1204" s="27" t="s">
        <v>89</v>
      </c>
      <c r="R1204" s="27" t="s">
        <v>82</v>
      </c>
      <c r="S1204" s="95" t="s">
        <v>11705</v>
      </c>
      <c r="T1204" s="31">
        <v>10</v>
      </c>
      <c r="U1204" s="31">
        <v>7</v>
      </c>
      <c r="V1204" s="89">
        <v>45033</v>
      </c>
      <c r="W1204" s="89">
        <v>45845</v>
      </c>
      <c r="X1204" s="27" t="s">
        <v>11706</v>
      </c>
      <c r="Y1204" s="72">
        <v>400</v>
      </c>
      <c r="Z1204" s="76">
        <v>0.59</v>
      </c>
      <c r="AA1204" s="28" t="s">
        <v>1772</v>
      </c>
      <c r="AB1204" s="28" t="s">
        <v>82</v>
      </c>
      <c r="AC1204" s="28" t="s">
        <v>1773</v>
      </c>
      <c r="AD1204" s="28" t="s">
        <v>123</v>
      </c>
      <c r="AE1204" s="28" t="s">
        <v>82</v>
      </c>
      <c r="AF1204" s="28" t="s">
        <v>82</v>
      </c>
      <c r="AG1204" s="28" t="s">
        <v>95</v>
      </c>
      <c r="AH1204" s="28" t="s">
        <v>82</v>
      </c>
      <c r="AI1204" s="28" t="s">
        <v>96</v>
      </c>
      <c r="AJ1204" s="28" t="s">
        <v>82</v>
      </c>
      <c r="AK1204" s="28" t="s">
        <v>82</v>
      </c>
      <c r="AL1204" s="28" t="s">
        <v>11707</v>
      </c>
      <c r="AM1204" s="28" t="s">
        <v>88</v>
      </c>
      <c r="AN1204" s="27" t="s">
        <v>98</v>
      </c>
      <c r="AO1204" s="72">
        <f>C1204*U1204+D1204</f>
        <v>0</v>
      </c>
      <c r="AP1204" s="27" t="s">
        <v>82</v>
      </c>
      <c r="AQ1204" s="27" t="s">
        <v>82</v>
      </c>
      <c r="AR1204" s="29" t="s">
        <v>82</v>
      </c>
      <c r="AS1204" s="29" t="s">
        <v>82</v>
      </c>
      <c r="AT1204" s="79" t="s">
        <v>82</v>
      </c>
      <c r="AW1204" s="80" t="s">
        <v>82</v>
      </c>
      <c r="AX1204" s="27" t="s">
        <v>82</v>
      </c>
      <c r="AY1204" s="27" t="s">
        <v>11708</v>
      </c>
      <c r="AZ1204" s="27" t="s">
        <v>82</v>
      </c>
      <c r="BA1204" s="27" t="s">
        <v>11709</v>
      </c>
      <c r="BB1204" s="27" t="s">
        <v>11710</v>
      </c>
      <c r="BC1204" s="27" t="s">
        <v>82</v>
      </c>
      <c r="BD1204" s="27" t="s">
        <v>11711</v>
      </c>
      <c r="BE1204" s="27" t="s">
        <v>11712</v>
      </c>
      <c r="BF1204" s="27" t="s">
        <v>82</v>
      </c>
      <c r="BG1204" s="27" t="s">
        <v>11703</v>
      </c>
      <c r="BH1204" s="27" t="s">
        <v>128</v>
      </c>
      <c r="BI1204" s="27" t="s">
        <v>200</v>
      </c>
      <c r="BJ1204" s="27" t="s">
        <v>201</v>
      </c>
      <c r="BK1204" s="27" t="s">
        <v>621</v>
      </c>
      <c r="BL1204" s="27" t="s">
        <v>82</v>
      </c>
      <c r="BM1204" s="27" t="s">
        <v>82</v>
      </c>
      <c r="BN1204" s="27" t="s">
        <v>82</v>
      </c>
      <c r="BP1204" s="117">
        <f>AO1204*E1204</f>
        <v>0</v>
      </c>
      <c r="BQ1204" s="117">
        <f>AO1204*Z1204</f>
        <v>0</v>
      </c>
    </row>
    <row r="1205">
      <c r="A1205" s="48" t="s">
        <v>81</v>
      </c>
      <c r="B1205" s="48" t="s">
        <v>82</v>
      </c>
      <c r="C1205" s="58">
        <v>0</v>
      </c>
      <c r="D1205" s="58">
        <v>0</v>
      </c>
      <c r="E1205" s="64">
        <v>917.4</v>
      </c>
      <c r="F1205" s="26" t="s">
        <v>11713</v>
      </c>
      <c r="G1205" s="27" t="s">
        <v>11714</v>
      </c>
      <c r="H1205" s="27" t="s">
        <v>11715</v>
      </c>
      <c r="I1205" s="118" t="s">
        <v>11716</v>
      </c>
      <c r="J1205" s="94" t="s">
        <v>114</v>
      </c>
      <c r="L1205" s="27" t="s">
        <v>115</v>
      </c>
      <c r="M1205" s="27" t="s">
        <v>1027</v>
      </c>
      <c r="N1205" s="27" t="s">
        <v>88</v>
      </c>
      <c r="O1205" s="27" t="s">
        <v>117</v>
      </c>
      <c r="P1205" s="27" t="s">
        <v>323</v>
      </c>
      <c r="Q1205" s="27" t="s">
        <v>89</v>
      </c>
      <c r="R1205" s="27" t="s">
        <v>82</v>
      </c>
      <c r="S1205" s="95" t="s">
        <v>11717</v>
      </c>
      <c r="T1205" s="31">
        <v>22</v>
      </c>
      <c r="U1205" s="31">
        <v>6</v>
      </c>
      <c r="V1205" s="89">
        <v>45203</v>
      </c>
      <c r="W1205" s="89">
        <v>45203</v>
      </c>
      <c r="X1205" s="27" t="s">
        <v>11718</v>
      </c>
      <c r="Y1205" s="72">
        <v>304</v>
      </c>
      <c r="Z1205" s="76">
        <v>0.447</v>
      </c>
      <c r="AA1205" s="28" t="s">
        <v>191</v>
      </c>
      <c r="AB1205" s="28" t="s">
        <v>82</v>
      </c>
      <c r="AC1205" s="28" t="s">
        <v>192</v>
      </c>
      <c r="AD1205" s="28" t="s">
        <v>123</v>
      </c>
      <c r="AE1205" s="28" t="s">
        <v>82</v>
      </c>
      <c r="AF1205" s="28" t="s">
        <v>82</v>
      </c>
      <c r="AG1205" s="28" t="s">
        <v>95</v>
      </c>
      <c r="AH1205" s="28" t="s">
        <v>82</v>
      </c>
      <c r="AI1205" s="28" t="s">
        <v>96</v>
      </c>
      <c r="AJ1205" s="28" t="s">
        <v>82</v>
      </c>
      <c r="AK1205" s="28" t="s">
        <v>82</v>
      </c>
      <c r="AL1205" s="28" t="s">
        <v>11719</v>
      </c>
      <c r="AM1205" s="28" t="s">
        <v>88</v>
      </c>
      <c r="AN1205" s="27" t="s">
        <v>145</v>
      </c>
      <c r="AO1205" s="72">
        <f>C1205*U1205+D1205</f>
        <v>0</v>
      </c>
      <c r="AP1205" s="27" t="s">
        <v>82</v>
      </c>
      <c r="AQ1205" s="27" t="s">
        <v>82</v>
      </c>
      <c r="AR1205" s="29" t="s">
        <v>82</v>
      </c>
      <c r="AS1205" s="29" t="s">
        <v>82</v>
      </c>
      <c r="AT1205" s="79" t="s">
        <v>82</v>
      </c>
      <c r="AW1205" s="80" t="s">
        <v>82</v>
      </c>
      <c r="AX1205" s="27" t="s">
        <v>82</v>
      </c>
      <c r="AY1205" s="27" t="s">
        <v>11720</v>
      </c>
      <c r="AZ1205" s="27" t="s">
        <v>82</v>
      </c>
      <c r="BA1205" s="27" t="s">
        <v>11721</v>
      </c>
      <c r="BB1205" s="27" t="s">
        <v>11722</v>
      </c>
      <c r="BC1205" s="27" t="s">
        <v>82</v>
      </c>
      <c r="BD1205" s="27" t="s">
        <v>82</v>
      </c>
      <c r="BE1205" s="27" t="s">
        <v>82</v>
      </c>
      <c r="BF1205" s="27" t="s">
        <v>82</v>
      </c>
      <c r="BG1205" s="27" t="s">
        <v>11715</v>
      </c>
      <c r="BH1205" s="27" t="s">
        <v>128</v>
      </c>
      <c r="BI1205" s="27" t="s">
        <v>200</v>
      </c>
      <c r="BJ1205" s="27" t="s">
        <v>201</v>
      </c>
      <c r="BK1205" s="27" t="s">
        <v>621</v>
      </c>
      <c r="BL1205" s="27" t="s">
        <v>82</v>
      </c>
      <c r="BM1205" s="27" t="s">
        <v>431</v>
      </c>
      <c r="BN1205" s="27" t="s">
        <v>82</v>
      </c>
      <c r="BP1205" s="117">
        <f>AO1205*E1205</f>
        <v>0</v>
      </c>
      <c r="BQ1205" s="117">
        <f>AO1205*Z1205</f>
        <v>0</v>
      </c>
    </row>
    <row r="1206">
      <c r="A1206" s="48" t="s">
        <v>81</v>
      </c>
      <c r="B1206" s="48" t="s">
        <v>82</v>
      </c>
      <c r="C1206" s="58">
        <v>0</v>
      </c>
      <c r="D1206" s="58">
        <v>0</v>
      </c>
      <c r="E1206" s="64">
        <v>660</v>
      </c>
      <c r="F1206" s="26" t="s">
        <v>11723</v>
      </c>
      <c r="G1206" s="27" t="s">
        <v>11724</v>
      </c>
      <c r="H1206" s="27" t="s">
        <v>11725</v>
      </c>
      <c r="I1206" s="118" t="s">
        <v>11726</v>
      </c>
      <c r="J1206" s="94" t="s">
        <v>614</v>
      </c>
      <c r="L1206" s="27" t="s">
        <v>115</v>
      </c>
      <c r="M1206" s="27" t="s">
        <v>186</v>
      </c>
      <c r="N1206" s="27" t="s">
        <v>88</v>
      </c>
      <c r="O1206" s="27" t="s">
        <v>187</v>
      </c>
      <c r="P1206" s="27" t="s">
        <v>188</v>
      </c>
      <c r="Q1206" s="27" t="s">
        <v>89</v>
      </c>
      <c r="R1206" s="27" t="s">
        <v>82</v>
      </c>
      <c r="S1206" s="95" t="s">
        <v>11727</v>
      </c>
      <c r="T1206" s="31">
        <v>10</v>
      </c>
      <c r="U1206" s="31">
        <v>8</v>
      </c>
      <c r="V1206" s="89">
        <v>46043</v>
      </c>
      <c r="W1206" s="89">
        <v>46043</v>
      </c>
      <c r="X1206" s="27" t="s">
        <v>11728</v>
      </c>
      <c r="Y1206" s="72">
        <v>224</v>
      </c>
      <c r="Z1206" s="76">
        <v>0.303</v>
      </c>
      <c r="AA1206" s="28" t="s">
        <v>191</v>
      </c>
      <c r="AB1206" s="28" t="s">
        <v>82</v>
      </c>
      <c r="AC1206" s="28" t="s">
        <v>192</v>
      </c>
      <c r="AD1206" s="28" t="s">
        <v>123</v>
      </c>
      <c r="AE1206" s="28" t="s">
        <v>82</v>
      </c>
      <c r="AF1206" s="28" t="s">
        <v>82</v>
      </c>
      <c r="AG1206" s="28" t="s">
        <v>95</v>
      </c>
      <c r="AH1206" s="28" t="s">
        <v>82</v>
      </c>
      <c r="AI1206" s="28" t="s">
        <v>96</v>
      </c>
      <c r="AJ1206" s="28" t="s">
        <v>82</v>
      </c>
      <c r="AK1206" s="28" t="s">
        <v>82</v>
      </c>
      <c r="AL1206" s="28" t="s">
        <v>11729</v>
      </c>
      <c r="AM1206" s="28" t="s">
        <v>88</v>
      </c>
      <c r="AN1206" s="27" t="s">
        <v>98</v>
      </c>
      <c r="AO1206" s="72">
        <f>C1206*U1206+D1206</f>
        <v>0</v>
      </c>
      <c r="AP1206" s="27" t="s">
        <v>82</v>
      </c>
      <c r="AQ1206" s="27" t="s">
        <v>82</v>
      </c>
      <c r="AR1206" s="29" t="s">
        <v>82</v>
      </c>
      <c r="AS1206" s="29" t="s">
        <v>82</v>
      </c>
      <c r="AT1206" s="79" t="s">
        <v>82</v>
      </c>
      <c r="AW1206" s="80" t="s">
        <v>82</v>
      </c>
      <c r="AX1206" s="27" t="s">
        <v>82</v>
      </c>
      <c r="AY1206" s="27" t="s">
        <v>11730</v>
      </c>
      <c r="AZ1206" s="27" t="s">
        <v>82</v>
      </c>
      <c r="BA1206" s="27" t="s">
        <v>11731</v>
      </c>
      <c r="BB1206" s="27" t="s">
        <v>11732</v>
      </c>
      <c r="BC1206" s="27" t="s">
        <v>82</v>
      </c>
      <c r="BD1206" s="27" t="s">
        <v>82</v>
      </c>
      <c r="BE1206" s="27" t="s">
        <v>82</v>
      </c>
      <c r="BF1206" s="27" t="s">
        <v>82</v>
      </c>
      <c r="BG1206" s="27" t="s">
        <v>11733</v>
      </c>
      <c r="BH1206" s="27" t="s">
        <v>128</v>
      </c>
      <c r="BI1206" s="27" t="s">
        <v>200</v>
      </c>
      <c r="BJ1206" s="27" t="s">
        <v>201</v>
      </c>
      <c r="BK1206" s="27" t="s">
        <v>621</v>
      </c>
      <c r="BL1206" s="27" t="s">
        <v>82</v>
      </c>
      <c r="BM1206" s="27" t="s">
        <v>82</v>
      </c>
      <c r="BN1206" s="27" t="s">
        <v>82</v>
      </c>
      <c r="BP1206" s="117">
        <f>AO1206*E1206</f>
        <v>0</v>
      </c>
      <c r="BQ1206" s="117">
        <f>AO1206*Z1206</f>
        <v>0</v>
      </c>
    </row>
    <row r="1207">
      <c r="A1207" s="48" t="s">
        <v>81</v>
      </c>
      <c r="B1207" s="48" t="s">
        <v>82</v>
      </c>
      <c r="C1207" s="58">
        <v>0</v>
      </c>
      <c r="D1207" s="58">
        <v>0</v>
      </c>
      <c r="E1207" s="64">
        <v>818.4</v>
      </c>
      <c r="F1207" s="26" t="s">
        <v>11734</v>
      </c>
      <c r="G1207" s="27" t="s">
        <v>11735</v>
      </c>
      <c r="H1207" s="27" t="s">
        <v>11736</v>
      </c>
      <c r="I1207" s="118" t="s">
        <v>11737</v>
      </c>
      <c r="J1207" s="94" t="s">
        <v>363</v>
      </c>
      <c r="L1207" s="27" t="s">
        <v>115</v>
      </c>
      <c r="M1207" s="27" t="s">
        <v>884</v>
      </c>
      <c r="N1207" s="27" t="s">
        <v>88</v>
      </c>
      <c r="O1207" s="27" t="s">
        <v>187</v>
      </c>
      <c r="P1207" s="27" t="s">
        <v>188</v>
      </c>
      <c r="Q1207" s="27" t="s">
        <v>89</v>
      </c>
      <c r="R1207" s="27" t="s">
        <v>82</v>
      </c>
      <c r="S1207" s="95" t="s">
        <v>11738</v>
      </c>
      <c r="T1207" s="31">
        <v>10</v>
      </c>
      <c r="U1207" s="31">
        <v>18</v>
      </c>
      <c r="V1207" s="89">
        <v>46127</v>
      </c>
      <c r="W1207" s="89">
        <v>46127</v>
      </c>
      <c r="X1207" s="27" t="s">
        <v>11739</v>
      </c>
      <c r="Y1207" s="72">
        <v>208</v>
      </c>
      <c r="Z1207" s="76">
        <v>0.274</v>
      </c>
      <c r="AA1207" s="28" t="s">
        <v>191</v>
      </c>
      <c r="AB1207" s="28" t="s">
        <v>82</v>
      </c>
      <c r="AC1207" s="28" t="s">
        <v>192</v>
      </c>
      <c r="AD1207" s="28" t="s">
        <v>123</v>
      </c>
      <c r="AE1207" s="28" t="s">
        <v>82</v>
      </c>
      <c r="AF1207" s="28" t="s">
        <v>82</v>
      </c>
      <c r="AG1207" s="28" t="s">
        <v>95</v>
      </c>
      <c r="AH1207" s="28" t="s">
        <v>82</v>
      </c>
      <c r="AI1207" s="28" t="s">
        <v>96</v>
      </c>
      <c r="AJ1207" s="28" t="s">
        <v>82</v>
      </c>
      <c r="AK1207" s="28" t="s">
        <v>82</v>
      </c>
      <c r="AL1207" s="28" t="s">
        <v>11740</v>
      </c>
      <c r="AM1207" s="28" t="s">
        <v>88</v>
      </c>
      <c r="AN1207" s="27" t="s">
        <v>98</v>
      </c>
      <c r="AO1207" s="72">
        <f>C1207*U1207+D1207</f>
        <v>0</v>
      </c>
      <c r="AP1207" s="27" t="s">
        <v>82</v>
      </c>
      <c r="AQ1207" s="27" t="s">
        <v>82</v>
      </c>
      <c r="AR1207" s="29" t="s">
        <v>82</v>
      </c>
      <c r="AS1207" s="29" t="s">
        <v>82</v>
      </c>
      <c r="AT1207" s="79" t="s">
        <v>82</v>
      </c>
      <c r="AW1207" s="80" t="s">
        <v>82</v>
      </c>
      <c r="AX1207" s="27" t="s">
        <v>82</v>
      </c>
      <c r="AY1207" s="27" t="s">
        <v>11741</v>
      </c>
      <c r="AZ1207" s="27" t="s">
        <v>82</v>
      </c>
      <c r="BA1207" s="27" t="s">
        <v>11742</v>
      </c>
      <c r="BB1207" s="27" t="s">
        <v>11743</v>
      </c>
      <c r="BC1207" s="27" t="s">
        <v>82</v>
      </c>
      <c r="BD1207" s="27" t="s">
        <v>82</v>
      </c>
      <c r="BE1207" s="27" t="s">
        <v>82</v>
      </c>
      <c r="BF1207" s="27" t="s">
        <v>82</v>
      </c>
      <c r="BG1207" s="27" t="s">
        <v>11736</v>
      </c>
      <c r="BH1207" s="27" t="s">
        <v>128</v>
      </c>
      <c r="BI1207" s="27" t="s">
        <v>200</v>
      </c>
      <c r="BJ1207" s="27" t="s">
        <v>412</v>
      </c>
      <c r="BK1207" s="27" t="s">
        <v>413</v>
      </c>
      <c r="BL1207" s="27" t="s">
        <v>82</v>
      </c>
      <c r="BM1207" s="27" t="s">
        <v>82</v>
      </c>
      <c r="BN1207" s="27" t="s">
        <v>82</v>
      </c>
      <c r="BP1207" s="117">
        <f>AO1207*E1207</f>
        <v>0</v>
      </c>
      <c r="BQ1207" s="117">
        <f>AO1207*Z1207</f>
        <v>0</v>
      </c>
    </row>
    <row r="1208">
      <c r="A1208" s="48" t="s">
        <v>81</v>
      </c>
      <c r="B1208" s="48" t="s">
        <v>82</v>
      </c>
      <c r="C1208" s="58">
        <v>0</v>
      </c>
      <c r="D1208" s="58">
        <v>0</v>
      </c>
      <c r="E1208" s="64">
        <v>864.6</v>
      </c>
      <c r="F1208" s="26" t="s">
        <v>11744</v>
      </c>
      <c r="G1208" s="27" t="s">
        <v>7503</v>
      </c>
      <c r="H1208" s="27" t="s">
        <v>11736</v>
      </c>
      <c r="I1208" s="118" t="s">
        <v>11745</v>
      </c>
      <c r="J1208" s="94" t="s">
        <v>363</v>
      </c>
      <c r="L1208" s="27" t="s">
        <v>115</v>
      </c>
      <c r="M1208" s="27" t="s">
        <v>1077</v>
      </c>
      <c r="N1208" s="27" t="s">
        <v>88</v>
      </c>
      <c r="O1208" s="27" t="s">
        <v>187</v>
      </c>
      <c r="P1208" s="27" t="s">
        <v>188</v>
      </c>
      <c r="Q1208" s="27" t="s">
        <v>89</v>
      </c>
      <c r="R1208" s="27" t="s">
        <v>82</v>
      </c>
      <c r="S1208" s="95" t="s">
        <v>11746</v>
      </c>
      <c r="T1208" s="31">
        <v>10</v>
      </c>
      <c r="U1208" s="31">
        <v>10</v>
      </c>
      <c r="V1208" s="89">
        <v>45860</v>
      </c>
      <c r="W1208" s="89">
        <v>46056</v>
      </c>
      <c r="X1208" s="27" t="s">
        <v>11747</v>
      </c>
      <c r="Y1208" s="72">
        <v>384</v>
      </c>
      <c r="Z1208" s="76">
        <v>0.396</v>
      </c>
      <c r="AA1208" s="28" t="s">
        <v>191</v>
      </c>
      <c r="AB1208" s="28" t="s">
        <v>82</v>
      </c>
      <c r="AC1208" s="28" t="s">
        <v>192</v>
      </c>
      <c r="AD1208" s="28" t="s">
        <v>123</v>
      </c>
      <c r="AE1208" s="28" t="s">
        <v>82</v>
      </c>
      <c r="AF1208" s="28" t="s">
        <v>82</v>
      </c>
      <c r="AG1208" s="28" t="s">
        <v>95</v>
      </c>
      <c r="AH1208" s="28" t="s">
        <v>82</v>
      </c>
      <c r="AI1208" s="28" t="s">
        <v>96</v>
      </c>
      <c r="AJ1208" s="28" t="s">
        <v>82</v>
      </c>
      <c r="AK1208" s="28" t="s">
        <v>82</v>
      </c>
      <c r="AL1208" s="28" t="s">
        <v>11748</v>
      </c>
      <c r="AM1208" s="28" t="s">
        <v>88</v>
      </c>
      <c r="AN1208" s="27" t="s">
        <v>98</v>
      </c>
      <c r="AO1208" s="72">
        <f>C1208*U1208+D1208</f>
        <v>0</v>
      </c>
      <c r="AP1208" s="27" t="s">
        <v>82</v>
      </c>
      <c r="AQ1208" s="27" t="s">
        <v>82</v>
      </c>
      <c r="AR1208" s="29" t="s">
        <v>82</v>
      </c>
      <c r="AS1208" s="29" t="s">
        <v>82</v>
      </c>
      <c r="AT1208" s="79" t="s">
        <v>82</v>
      </c>
      <c r="AW1208" s="80" t="s">
        <v>82</v>
      </c>
      <c r="AX1208" s="27" t="s">
        <v>82</v>
      </c>
      <c r="AY1208" s="27" t="s">
        <v>11749</v>
      </c>
      <c r="AZ1208" s="27" t="s">
        <v>82</v>
      </c>
      <c r="BA1208" s="27" t="s">
        <v>11750</v>
      </c>
      <c r="BB1208" s="27" t="s">
        <v>11751</v>
      </c>
      <c r="BC1208" s="27" t="s">
        <v>82</v>
      </c>
      <c r="BD1208" s="27" t="s">
        <v>82</v>
      </c>
      <c r="BE1208" s="27" t="s">
        <v>11752</v>
      </c>
      <c r="BF1208" s="27" t="s">
        <v>82</v>
      </c>
      <c r="BG1208" s="27" t="s">
        <v>11736</v>
      </c>
      <c r="BH1208" s="27" t="s">
        <v>128</v>
      </c>
      <c r="BI1208" s="27" t="s">
        <v>200</v>
      </c>
      <c r="BJ1208" s="27" t="s">
        <v>412</v>
      </c>
      <c r="BK1208" s="27" t="s">
        <v>413</v>
      </c>
      <c r="BL1208" s="27" t="s">
        <v>82</v>
      </c>
      <c r="BM1208" s="27" t="s">
        <v>82</v>
      </c>
      <c r="BN1208" s="27" t="s">
        <v>82</v>
      </c>
      <c r="BP1208" s="117">
        <f>AO1208*E1208</f>
        <v>0</v>
      </c>
      <c r="BQ1208" s="117">
        <f>AO1208*Z1208</f>
        <v>0</v>
      </c>
    </row>
    <row r="1209">
      <c r="A1209" s="48" t="s">
        <v>81</v>
      </c>
      <c r="B1209" s="48" t="s">
        <v>82</v>
      </c>
      <c r="C1209" s="58">
        <v>0</v>
      </c>
      <c r="D1209" s="58">
        <v>0</v>
      </c>
      <c r="E1209" s="64">
        <v>844.8</v>
      </c>
      <c r="F1209" s="26" t="s">
        <v>11753</v>
      </c>
      <c r="G1209" s="27" t="s">
        <v>11754</v>
      </c>
      <c r="H1209" s="27" t="s">
        <v>11755</v>
      </c>
      <c r="I1209" s="118" t="s">
        <v>11756</v>
      </c>
      <c r="J1209" s="94" t="s">
        <v>114</v>
      </c>
      <c r="L1209" s="27" t="s">
        <v>115</v>
      </c>
      <c r="M1209" s="27" t="s">
        <v>838</v>
      </c>
      <c r="N1209" s="27" t="s">
        <v>88</v>
      </c>
      <c r="O1209" s="27" t="s">
        <v>481</v>
      </c>
      <c r="P1209" s="27" t="s">
        <v>82</v>
      </c>
      <c r="Q1209" s="27" t="s">
        <v>89</v>
      </c>
      <c r="R1209" s="27" t="s">
        <v>82</v>
      </c>
      <c r="S1209" s="95" t="s">
        <v>11757</v>
      </c>
      <c r="T1209" s="31">
        <v>10</v>
      </c>
      <c r="U1209" s="31">
        <v>16</v>
      </c>
      <c r="V1209" s="89">
        <v>45944</v>
      </c>
      <c r="W1209" s="89">
        <v>45944</v>
      </c>
      <c r="X1209" s="27" t="s">
        <v>11758</v>
      </c>
      <c r="Y1209" s="72">
        <v>304</v>
      </c>
      <c r="Z1209" s="76">
        <v>0.394</v>
      </c>
      <c r="AA1209" s="28" t="s">
        <v>191</v>
      </c>
      <c r="AB1209" s="28" t="s">
        <v>82</v>
      </c>
      <c r="AC1209" s="28" t="s">
        <v>2646</v>
      </c>
      <c r="AD1209" s="28" t="s">
        <v>123</v>
      </c>
      <c r="AE1209" s="28" t="s">
        <v>82</v>
      </c>
      <c r="AF1209" s="28" t="s">
        <v>82</v>
      </c>
      <c r="AG1209" s="28" t="s">
        <v>95</v>
      </c>
      <c r="AH1209" s="28" t="s">
        <v>82</v>
      </c>
      <c r="AI1209" s="28" t="s">
        <v>96</v>
      </c>
      <c r="AJ1209" s="28" t="s">
        <v>82</v>
      </c>
      <c r="AK1209" s="28" t="s">
        <v>82</v>
      </c>
      <c r="AL1209" s="28" t="s">
        <v>11759</v>
      </c>
      <c r="AM1209" s="28" t="s">
        <v>88</v>
      </c>
      <c r="AN1209" s="27" t="s">
        <v>98</v>
      </c>
      <c r="AO1209" s="72">
        <f>C1209*U1209+D1209</f>
        <v>0</v>
      </c>
      <c r="AP1209" s="27" t="s">
        <v>82</v>
      </c>
      <c r="AQ1209" s="27" t="s">
        <v>82</v>
      </c>
      <c r="AR1209" s="29" t="s">
        <v>82</v>
      </c>
      <c r="AS1209" s="29" t="s">
        <v>82</v>
      </c>
      <c r="AT1209" s="79" t="s">
        <v>82</v>
      </c>
      <c r="AW1209" s="80" t="s">
        <v>82</v>
      </c>
      <c r="AX1209" s="27" t="s">
        <v>82</v>
      </c>
      <c r="AY1209" s="27" t="s">
        <v>11760</v>
      </c>
      <c r="AZ1209" s="27" t="s">
        <v>82</v>
      </c>
      <c r="BA1209" s="27" t="s">
        <v>11761</v>
      </c>
      <c r="BB1209" s="27" t="s">
        <v>11762</v>
      </c>
      <c r="BC1209" s="27" t="s">
        <v>82</v>
      </c>
      <c r="BD1209" s="27" t="s">
        <v>82</v>
      </c>
      <c r="BE1209" s="27" t="s">
        <v>82</v>
      </c>
      <c r="BF1209" s="27" t="s">
        <v>82</v>
      </c>
      <c r="BG1209" s="27" t="s">
        <v>11755</v>
      </c>
      <c r="BH1209" s="27" t="s">
        <v>128</v>
      </c>
      <c r="BI1209" s="27" t="s">
        <v>200</v>
      </c>
      <c r="BJ1209" s="27" t="s">
        <v>412</v>
      </c>
      <c r="BK1209" s="27" t="s">
        <v>11755</v>
      </c>
      <c r="BL1209" s="27" t="s">
        <v>82</v>
      </c>
      <c r="BM1209" s="27" t="s">
        <v>82</v>
      </c>
      <c r="BN1209" s="27" t="s">
        <v>82</v>
      </c>
      <c r="BP1209" s="117">
        <f>AO1209*E1209</f>
        <v>0</v>
      </c>
      <c r="BQ1209" s="117">
        <f>AO1209*Z1209</f>
        <v>0</v>
      </c>
    </row>
    <row r="1210">
      <c r="A1210" s="48" t="s">
        <v>81</v>
      </c>
      <c r="B1210" s="48" t="s">
        <v>82</v>
      </c>
      <c r="C1210" s="58">
        <v>0</v>
      </c>
      <c r="D1210" s="58">
        <v>0</v>
      </c>
      <c r="E1210" s="64">
        <v>1102.2</v>
      </c>
      <c r="F1210" s="26" t="s">
        <v>11763</v>
      </c>
      <c r="G1210" s="27" t="s">
        <v>11764</v>
      </c>
      <c r="H1210" s="27" t="s">
        <v>11755</v>
      </c>
      <c r="I1210" s="118" t="s">
        <v>11765</v>
      </c>
      <c r="J1210" s="94" t="s">
        <v>395</v>
      </c>
      <c r="L1210" s="27" t="s">
        <v>115</v>
      </c>
      <c r="M1210" s="27" t="s">
        <v>780</v>
      </c>
      <c r="N1210" s="27" t="s">
        <v>88</v>
      </c>
      <c r="O1210" s="27" t="s">
        <v>187</v>
      </c>
      <c r="P1210" s="27" t="s">
        <v>188</v>
      </c>
      <c r="Q1210" s="27" t="s">
        <v>89</v>
      </c>
      <c r="R1210" s="27" t="s">
        <v>82</v>
      </c>
      <c r="S1210" s="95" t="s">
        <v>11766</v>
      </c>
      <c r="T1210" s="31">
        <v>10</v>
      </c>
      <c r="U1210" s="31">
        <v>16</v>
      </c>
      <c r="V1210" s="89">
        <v>46251</v>
      </c>
      <c r="W1210" s="89">
        <v>46251</v>
      </c>
      <c r="X1210" s="27" t="s">
        <v>11767</v>
      </c>
      <c r="Y1210" s="72">
        <v>288</v>
      </c>
      <c r="Z1210" s="76">
        <v>0.37</v>
      </c>
      <c r="AA1210" s="28" t="s">
        <v>191</v>
      </c>
      <c r="AB1210" s="28" t="s">
        <v>82</v>
      </c>
      <c r="AC1210" s="28" t="s">
        <v>192</v>
      </c>
      <c r="AD1210" s="28" t="s">
        <v>123</v>
      </c>
      <c r="AE1210" s="28" t="s">
        <v>82</v>
      </c>
      <c r="AF1210" s="28" t="s">
        <v>82</v>
      </c>
      <c r="AG1210" s="28" t="s">
        <v>95</v>
      </c>
      <c r="AH1210" s="28" t="s">
        <v>82</v>
      </c>
      <c r="AI1210" s="28" t="s">
        <v>96</v>
      </c>
      <c r="AJ1210" s="28" t="s">
        <v>82</v>
      </c>
      <c r="AK1210" s="28" t="s">
        <v>82</v>
      </c>
      <c r="AL1210" s="28" t="s">
        <v>11768</v>
      </c>
      <c r="AM1210" s="28" t="s">
        <v>88</v>
      </c>
      <c r="AN1210" s="27" t="s">
        <v>98</v>
      </c>
      <c r="AO1210" s="72">
        <f>C1210*U1210+D1210</f>
        <v>0</v>
      </c>
      <c r="AP1210" s="27" t="s">
        <v>82</v>
      </c>
      <c r="AQ1210" s="27" t="s">
        <v>82</v>
      </c>
      <c r="AR1210" s="29" t="s">
        <v>82</v>
      </c>
      <c r="AS1210" s="29" t="s">
        <v>82</v>
      </c>
      <c r="AT1210" s="79" t="s">
        <v>82</v>
      </c>
      <c r="AW1210" s="80" t="s">
        <v>82</v>
      </c>
      <c r="AX1210" s="27" t="s">
        <v>82</v>
      </c>
      <c r="AY1210" s="27" t="s">
        <v>11769</v>
      </c>
      <c r="AZ1210" s="27" t="s">
        <v>82</v>
      </c>
      <c r="BA1210" s="27" t="s">
        <v>11770</v>
      </c>
      <c r="BB1210" s="27" t="s">
        <v>11771</v>
      </c>
      <c r="BC1210" s="27" t="s">
        <v>82</v>
      </c>
      <c r="BD1210" s="27" t="s">
        <v>82</v>
      </c>
      <c r="BE1210" s="27" t="s">
        <v>82</v>
      </c>
      <c r="BF1210" s="27" t="s">
        <v>82</v>
      </c>
      <c r="BG1210" s="27" t="s">
        <v>11755</v>
      </c>
      <c r="BH1210" s="27" t="s">
        <v>128</v>
      </c>
      <c r="BI1210" s="27" t="s">
        <v>200</v>
      </c>
      <c r="BJ1210" s="27" t="s">
        <v>412</v>
      </c>
      <c r="BK1210" s="27" t="s">
        <v>11755</v>
      </c>
      <c r="BL1210" s="27" t="s">
        <v>82</v>
      </c>
      <c r="BM1210" s="27" t="s">
        <v>82</v>
      </c>
      <c r="BN1210" s="27" t="s">
        <v>82</v>
      </c>
      <c r="BP1210" s="117">
        <f>AO1210*E1210</f>
        <v>0</v>
      </c>
      <c r="BQ1210" s="117">
        <f>AO1210*Z1210</f>
        <v>0</v>
      </c>
    </row>
    <row r="1211">
      <c r="A1211" s="48" t="s">
        <v>81</v>
      </c>
      <c r="B1211" s="48" t="s">
        <v>82</v>
      </c>
      <c r="C1211" s="58">
        <v>0</v>
      </c>
      <c r="D1211" s="58">
        <v>0</v>
      </c>
      <c r="E1211" s="64">
        <v>1102.2</v>
      </c>
      <c r="F1211" s="26" t="s">
        <v>11772</v>
      </c>
      <c r="G1211" s="27" t="s">
        <v>11773</v>
      </c>
      <c r="H1211" s="27" t="s">
        <v>11774</v>
      </c>
      <c r="I1211" s="118" t="s">
        <v>11775</v>
      </c>
      <c r="J1211" s="94" t="s">
        <v>395</v>
      </c>
      <c r="L1211" s="27" t="s">
        <v>82</v>
      </c>
      <c r="M1211" s="27" t="s">
        <v>780</v>
      </c>
      <c r="N1211" s="27" t="s">
        <v>88</v>
      </c>
      <c r="O1211" s="27" t="s">
        <v>187</v>
      </c>
      <c r="P1211" s="27" t="s">
        <v>188</v>
      </c>
      <c r="Q1211" s="27" t="s">
        <v>89</v>
      </c>
      <c r="R1211" s="27" t="s">
        <v>82</v>
      </c>
      <c r="S1211" s="95" t="s">
        <v>11776</v>
      </c>
      <c r="T1211" s="31">
        <v>10</v>
      </c>
      <c r="U1211" s="31">
        <v>8</v>
      </c>
      <c r="V1211" s="89">
        <v>44853</v>
      </c>
      <c r="W1211" s="89">
        <v>46225</v>
      </c>
      <c r="X1211" s="27" t="s">
        <v>11777</v>
      </c>
      <c r="Y1211" s="72">
        <v>160</v>
      </c>
      <c r="Z1211" s="76">
        <v>0.409</v>
      </c>
      <c r="AA1211" s="28" t="s">
        <v>6117</v>
      </c>
      <c r="AB1211" s="28" t="s">
        <v>82</v>
      </c>
      <c r="AC1211" s="28" t="s">
        <v>1773</v>
      </c>
      <c r="AD1211" s="28" t="s">
        <v>123</v>
      </c>
      <c r="AE1211" s="28" t="s">
        <v>82</v>
      </c>
      <c r="AF1211" s="28" t="s">
        <v>82</v>
      </c>
      <c r="AG1211" s="28" t="s">
        <v>95</v>
      </c>
      <c r="AH1211" s="28" t="s">
        <v>82</v>
      </c>
      <c r="AI1211" s="28" t="s">
        <v>96</v>
      </c>
      <c r="AJ1211" s="28" t="s">
        <v>82</v>
      </c>
      <c r="AK1211" s="28" t="s">
        <v>82</v>
      </c>
      <c r="AL1211" s="28" t="s">
        <v>11778</v>
      </c>
      <c r="AM1211" s="28" t="s">
        <v>88</v>
      </c>
      <c r="AN1211" s="27" t="s">
        <v>98</v>
      </c>
      <c r="AO1211" s="72">
        <f>C1211*U1211+D1211</f>
        <v>0</v>
      </c>
      <c r="AP1211" s="27" t="s">
        <v>82</v>
      </c>
      <c r="AQ1211" s="27" t="s">
        <v>82</v>
      </c>
      <c r="AR1211" s="29" t="s">
        <v>82</v>
      </c>
      <c r="AS1211" s="29" t="s">
        <v>82</v>
      </c>
      <c r="AT1211" s="79" t="s">
        <v>82</v>
      </c>
      <c r="AW1211" s="80" t="s">
        <v>82</v>
      </c>
      <c r="AX1211" s="27" t="s">
        <v>82</v>
      </c>
      <c r="AY1211" s="27" t="s">
        <v>11779</v>
      </c>
      <c r="AZ1211" s="27" t="s">
        <v>82</v>
      </c>
      <c r="BA1211" s="27" t="s">
        <v>11780</v>
      </c>
      <c r="BB1211" s="27" t="s">
        <v>11781</v>
      </c>
      <c r="BC1211" s="27" t="s">
        <v>82</v>
      </c>
      <c r="BD1211" s="27" t="s">
        <v>11782</v>
      </c>
      <c r="BE1211" s="27" t="s">
        <v>11783</v>
      </c>
      <c r="BF1211" s="27" t="s">
        <v>82</v>
      </c>
      <c r="BG1211" s="27" t="s">
        <v>11784</v>
      </c>
      <c r="BH1211" s="27" t="s">
        <v>99</v>
      </c>
      <c r="BI1211" s="27" t="s">
        <v>100</v>
      </c>
      <c r="BJ1211" s="27" t="s">
        <v>736</v>
      </c>
      <c r="BK1211" s="27" t="s">
        <v>737</v>
      </c>
      <c r="BL1211" s="27" t="s">
        <v>82</v>
      </c>
      <c r="BM1211" s="27" t="s">
        <v>82</v>
      </c>
      <c r="BN1211" s="27" t="s">
        <v>82</v>
      </c>
      <c r="BP1211" s="117">
        <f>AO1211*E1211</f>
        <v>0</v>
      </c>
      <c r="BQ1211" s="117">
        <f>AO1211*Z1211</f>
        <v>0</v>
      </c>
    </row>
    <row r="1212">
      <c r="A1212" s="48" t="s">
        <v>81</v>
      </c>
      <c r="B1212" s="48" t="s">
        <v>82</v>
      </c>
      <c r="C1212" s="58">
        <v>0</v>
      </c>
      <c r="D1212" s="58">
        <v>0</v>
      </c>
      <c r="E1212" s="64">
        <v>1155</v>
      </c>
      <c r="F1212" s="26" t="s">
        <v>11785</v>
      </c>
      <c r="G1212" s="27" t="s">
        <v>11786</v>
      </c>
      <c r="H1212" s="27" t="s">
        <v>11774</v>
      </c>
      <c r="I1212" s="118" t="s">
        <v>11787</v>
      </c>
      <c r="J1212" s="94" t="s">
        <v>136</v>
      </c>
      <c r="L1212" s="27" t="s">
        <v>82</v>
      </c>
      <c r="M1212" s="27" t="s">
        <v>227</v>
      </c>
      <c r="N1212" s="27" t="s">
        <v>88</v>
      </c>
      <c r="O1212" s="27" t="s">
        <v>187</v>
      </c>
      <c r="P1212" s="27" t="s">
        <v>188</v>
      </c>
      <c r="Q1212" s="27" t="s">
        <v>89</v>
      </c>
      <c r="R1212" s="27" t="s">
        <v>82</v>
      </c>
      <c r="S1212" s="95" t="s">
        <v>11788</v>
      </c>
      <c r="T1212" s="31">
        <v>10</v>
      </c>
      <c r="U1212" s="31">
        <v>8</v>
      </c>
      <c r="V1212" s="89">
        <v>46146</v>
      </c>
      <c r="W1212" s="89">
        <v>46146</v>
      </c>
      <c r="X1212" s="27" t="s">
        <v>11789</v>
      </c>
      <c r="Y1212" s="72">
        <v>224</v>
      </c>
      <c r="Z1212" s="76">
        <v>0.453</v>
      </c>
      <c r="AA1212" s="28" t="s">
        <v>6117</v>
      </c>
      <c r="AB1212" s="28" t="s">
        <v>82</v>
      </c>
      <c r="AC1212" s="28" t="s">
        <v>1773</v>
      </c>
      <c r="AD1212" s="28" t="s">
        <v>123</v>
      </c>
      <c r="AE1212" s="28" t="s">
        <v>82</v>
      </c>
      <c r="AF1212" s="28" t="s">
        <v>82</v>
      </c>
      <c r="AG1212" s="28" t="s">
        <v>95</v>
      </c>
      <c r="AH1212" s="28" t="s">
        <v>82</v>
      </c>
      <c r="AI1212" s="28" t="s">
        <v>96</v>
      </c>
      <c r="AJ1212" s="28" t="s">
        <v>82</v>
      </c>
      <c r="AK1212" s="28" t="s">
        <v>82</v>
      </c>
      <c r="AL1212" s="28" t="s">
        <v>11790</v>
      </c>
      <c r="AM1212" s="28" t="s">
        <v>88</v>
      </c>
      <c r="AN1212" s="27" t="s">
        <v>98</v>
      </c>
      <c r="AO1212" s="72">
        <f>C1212*U1212+D1212</f>
        <v>0</v>
      </c>
      <c r="AP1212" s="27" t="s">
        <v>82</v>
      </c>
      <c r="AQ1212" s="27" t="s">
        <v>82</v>
      </c>
      <c r="AR1212" s="29" t="s">
        <v>82</v>
      </c>
      <c r="AS1212" s="29" t="s">
        <v>82</v>
      </c>
      <c r="AT1212" s="79" t="s">
        <v>82</v>
      </c>
      <c r="AW1212" s="80" t="s">
        <v>82</v>
      </c>
      <c r="AX1212" s="27" t="s">
        <v>82</v>
      </c>
      <c r="AY1212" s="27" t="s">
        <v>11791</v>
      </c>
      <c r="AZ1212" s="27" t="s">
        <v>82</v>
      </c>
      <c r="BA1212" s="27" t="s">
        <v>11792</v>
      </c>
      <c r="BB1212" s="27" t="s">
        <v>11793</v>
      </c>
      <c r="BC1212" s="27" t="s">
        <v>82</v>
      </c>
      <c r="BD1212" s="27" t="s">
        <v>82</v>
      </c>
      <c r="BE1212" s="27" t="s">
        <v>11794</v>
      </c>
      <c r="BF1212" s="27" t="s">
        <v>82</v>
      </c>
      <c r="BG1212" s="27" t="s">
        <v>11784</v>
      </c>
      <c r="BH1212" s="27" t="s">
        <v>99</v>
      </c>
      <c r="BI1212" s="27" t="s">
        <v>100</v>
      </c>
      <c r="BJ1212" s="27" t="s">
        <v>736</v>
      </c>
      <c r="BK1212" s="27" t="s">
        <v>737</v>
      </c>
      <c r="BL1212" s="27" t="s">
        <v>82</v>
      </c>
      <c r="BM1212" s="27" t="s">
        <v>82</v>
      </c>
      <c r="BN1212" s="27" t="s">
        <v>82</v>
      </c>
      <c r="BP1212" s="117">
        <f>AO1212*E1212</f>
        <v>0</v>
      </c>
      <c r="BQ1212" s="117">
        <f>AO1212*Z1212</f>
        <v>0</v>
      </c>
    </row>
    <row r="1213">
      <c r="A1213" s="48" t="s">
        <v>81</v>
      </c>
      <c r="B1213" s="48" t="s">
        <v>82</v>
      </c>
      <c r="C1213" s="58">
        <v>0</v>
      </c>
      <c r="D1213" s="58">
        <v>0</v>
      </c>
      <c r="E1213" s="64">
        <v>1049.4</v>
      </c>
      <c r="F1213" s="26" t="s">
        <v>11795</v>
      </c>
      <c r="G1213" s="27" t="s">
        <v>1977</v>
      </c>
      <c r="H1213" s="27" t="s">
        <v>11796</v>
      </c>
      <c r="I1213" s="118" t="s">
        <v>11797</v>
      </c>
      <c r="J1213" s="94" t="s">
        <v>1026</v>
      </c>
      <c r="L1213" s="27" t="s">
        <v>82</v>
      </c>
      <c r="M1213" s="27" t="s">
        <v>207</v>
      </c>
      <c r="N1213" s="27" t="s">
        <v>88</v>
      </c>
      <c r="O1213" s="27" t="s">
        <v>1499</v>
      </c>
      <c r="P1213" s="27" t="s">
        <v>1500</v>
      </c>
      <c r="Q1213" s="27" t="s">
        <v>89</v>
      </c>
      <c r="R1213" s="27" t="s">
        <v>82</v>
      </c>
      <c r="S1213" s="95" t="s">
        <v>11798</v>
      </c>
      <c r="T1213" s="31">
        <v>10</v>
      </c>
      <c r="U1213" s="31">
        <v>16</v>
      </c>
      <c r="V1213" s="89">
        <v>45911</v>
      </c>
      <c r="W1213" s="89">
        <v>45911</v>
      </c>
      <c r="X1213" s="27" t="s">
        <v>11799</v>
      </c>
      <c r="Y1213" s="72">
        <v>160</v>
      </c>
      <c r="Z1213" s="76">
        <v>0.336</v>
      </c>
      <c r="AA1213" s="28" t="s">
        <v>1004</v>
      </c>
      <c r="AB1213" s="28" t="s">
        <v>82</v>
      </c>
      <c r="AC1213" s="28" t="s">
        <v>1005</v>
      </c>
      <c r="AD1213" s="28" t="s">
        <v>214</v>
      </c>
      <c r="AE1213" s="28" t="s">
        <v>82</v>
      </c>
      <c r="AF1213" s="28" t="s">
        <v>82</v>
      </c>
      <c r="AG1213" s="28" t="s">
        <v>95</v>
      </c>
      <c r="AH1213" s="28" t="s">
        <v>82</v>
      </c>
      <c r="AI1213" s="28" t="s">
        <v>96</v>
      </c>
      <c r="AJ1213" s="28" t="s">
        <v>82</v>
      </c>
      <c r="AK1213" s="28" t="s">
        <v>82</v>
      </c>
      <c r="AL1213" s="28" t="s">
        <v>11800</v>
      </c>
      <c r="AM1213" s="28" t="s">
        <v>88</v>
      </c>
      <c r="AN1213" s="27" t="s">
        <v>98</v>
      </c>
      <c r="AO1213" s="72">
        <f>C1213*U1213+D1213</f>
        <v>0</v>
      </c>
      <c r="AP1213" s="27" t="s">
        <v>82</v>
      </c>
      <c r="AQ1213" s="27" t="s">
        <v>82</v>
      </c>
      <c r="AR1213" s="29" t="s">
        <v>82</v>
      </c>
      <c r="AS1213" s="29" t="s">
        <v>82</v>
      </c>
      <c r="AT1213" s="79" t="s">
        <v>82</v>
      </c>
      <c r="AW1213" s="80" t="s">
        <v>82</v>
      </c>
      <c r="AX1213" s="27" t="s">
        <v>82</v>
      </c>
      <c r="AY1213" s="27" t="s">
        <v>11801</v>
      </c>
      <c r="AZ1213" s="27" t="s">
        <v>82</v>
      </c>
      <c r="BA1213" s="27" t="s">
        <v>82</v>
      </c>
      <c r="BB1213" s="27" t="s">
        <v>11802</v>
      </c>
      <c r="BC1213" s="27" t="s">
        <v>82</v>
      </c>
      <c r="BD1213" s="27" t="s">
        <v>82</v>
      </c>
      <c r="BE1213" s="27" t="s">
        <v>11803</v>
      </c>
      <c r="BF1213" s="27" t="s">
        <v>82</v>
      </c>
      <c r="BG1213" s="27" t="s">
        <v>11796</v>
      </c>
      <c r="BH1213" s="27" t="s">
        <v>1500</v>
      </c>
      <c r="BI1213" s="27" t="s">
        <v>1509</v>
      </c>
      <c r="BJ1213" s="27" t="s">
        <v>1509</v>
      </c>
      <c r="BK1213" s="27" t="s">
        <v>1509</v>
      </c>
      <c r="BL1213" s="27" t="s">
        <v>82</v>
      </c>
      <c r="BM1213" s="27" t="s">
        <v>82</v>
      </c>
      <c r="BN1213" s="27" t="s">
        <v>82</v>
      </c>
      <c r="BP1213" s="117">
        <f>AO1213*E1213</f>
        <v>0</v>
      </c>
      <c r="BQ1213" s="117">
        <f>AO1213*Z1213</f>
        <v>0</v>
      </c>
    </row>
    <row r="1214">
      <c r="A1214" s="48" t="s">
        <v>81</v>
      </c>
      <c r="B1214" s="48" t="s">
        <v>82</v>
      </c>
      <c r="C1214" s="58">
        <v>0</v>
      </c>
      <c r="D1214" s="58">
        <v>0</v>
      </c>
      <c r="E1214" s="64">
        <v>1424.5</v>
      </c>
      <c r="F1214" s="26" t="s">
        <v>11804</v>
      </c>
      <c r="G1214" s="27" t="s">
        <v>11805</v>
      </c>
      <c r="H1214" s="27" t="s">
        <v>11806</v>
      </c>
      <c r="I1214" s="118" t="s">
        <v>11807</v>
      </c>
      <c r="J1214" s="94" t="s">
        <v>363</v>
      </c>
      <c r="L1214" s="27" t="s">
        <v>115</v>
      </c>
      <c r="M1214" s="27" t="s">
        <v>11808</v>
      </c>
      <c r="N1214" s="27" t="s">
        <v>88</v>
      </c>
      <c r="O1214" s="27" t="s">
        <v>117</v>
      </c>
      <c r="P1214" s="27" t="s">
        <v>157</v>
      </c>
      <c r="Q1214" s="27" t="s">
        <v>89</v>
      </c>
      <c r="R1214" s="27" t="s">
        <v>82</v>
      </c>
      <c r="S1214" s="95" t="s">
        <v>11809</v>
      </c>
      <c r="T1214" s="31">
        <v>10</v>
      </c>
      <c r="U1214" s="31">
        <v>6</v>
      </c>
      <c r="V1214" s="89">
        <v>45812</v>
      </c>
      <c r="W1214" s="89">
        <v>46205</v>
      </c>
      <c r="X1214" s="27" t="s">
        <v>11810</v>
      </c>
      <c r="Y1214" s="72">
        <v>320</v>
      </c>
      <c r="Z1214" s="76">
        <v>0.387</v>
      </c>
      <c r="AA1214" s="28" t="s">
        <v>191</v>
      </c>
      <c r="AB1214" s="28" t="s">
        <v>82</v>
      </c>
      <c r="AC1214" s="28" t="s">
        <v>192</v>
      </c>
      <c r="AD1214" s="28" t="s">
        <v>123</v>
      </c>
      <c r="AE1214" s="28" t="s">
        <v>82</v>
      </c>
      <c r="AF1214" s="28" t="s">
        <v>82</v>
      </c>
      <c r="AG1214" s="28" t="s">
        <v>95</v>
      </c>
      <c r="AH1214" s="28" t="s">
        <v>82</v>
      </c>
      <c r="AI1214" s="28" t="s">
        <v>96</v>
      </c>
      <c r="AJ1214" s="28" t="s">
        <v>82</v>
      </c>
      <c r="AK1214" s="28" t="s">
        <v>82</v>
      </c>
      <c r="AL1214" s="28" t="s">
        <v>11811</v>
      </c>
      <c r="AM1214" s="28" t="s">
        <v>88</v>
      </c>
      <c r="AN1214" s="27" t="s">
        <v>98</v>
      </c>
      <c r="AO1214" s="72">
        <f>C1214*U1214+D1214</f>
        <v>0</v>
      </c>
      <c r="AP1214" s="27" t="s">
        <v>82</v>
      </c>
      <c r="AQ1214" s="27" t="s">
        <v>82</v>
      </c>
      <c r="AR1214" s="29" t="s">
        <v>82</v>
      </c>
      <c r="AS1214" s="29" t="s">
        <v>82</v>
      </c>
      <c r="AT1214" s="79" t="s">
        <v>82</v>
      </c>
      <c r="AW1214" s="80" t="s">
        <v>82</v>
      </c>
      <c r="AX1214" s="27" t="s">
        <v>82</v>
      </c>
      <c r="AY1214" s="27" t="s">
        <v>11812</v>
      </c>
      <c r="AZ1214" s="27" t="s">
        <v>82</v>
      </c>
      <c r="BA1214" s="27" t="s">
        <v>11813</v>
      </c>
      <c r="BB1214" s="27" t="s">
        <v>11814</v>
      </c>
      <c r="BC1214" s="27" t="s">
        <v>82</v>
      </c>
      <c r="BD1214" s="27" t="s">
        <v>82</v>
      </c>
      <c r="BE1214" s="27" t="s">
        <v>82</v>
      </c>
      <c r="BF1214" s="27" t="s">
        <v>82</v>
      </c>
      <c r="BG1214" s="27" t="s">
        <v>11806</v>
      </c>
      <c r="BH1214" s="27" t="s">
        <v>128</v>
      </c>
      <c r="BI1214" s="27" t="s">
        <v>129</v>
      </c>
      <c r="BJ1214" s="27" t="s">
        <v>180</v>
      </c>
      <c r="BK1214" s="27" t="s">
        <v>5332</v>
      </c>
      <c r="BL1214" s="27" t="s">
        <v>82</v>
      </c>
      <c r="BM1214" s="27" t="s">
        <v>82</v>
      </c>
      <c r="BN1214" s="27" t="s">
        <v>82</v>
      </c>
      <c r="BP1214" s="117">
        <f>AO1214*E1214</f>
        <v>0</v>
      </c>
      <c r="BQ1214" s="117">
        <f>AO1214*Z1214</f>
        <v>0</v>
      </c>
    </row>
    <row r="1215">
      <c r="A1215" s="48" t="s">
        <v>81</v>
      </c>
      <c r="B1215" s="48" t="s">
        <v>82</v>
      </c>
      <c r="C1215" s="58">
        <v>0</v>
      </c>
      <c r="D1215" s="58">
        <v>0</v>
      </c>
      <c r="E1215" s="64">
        <v>917.4</v>
      </c>
      <c r="F1215" s="26" t="s">
        <v>11815</v>
      </c>
      <c r="G1215" s="27" t="s">
        <v>11816</v>
      </c>
      <c r="H1215" s="27" t="s">
        <v>11806</v>
      </c>
      <c r="I1215" s="118" t="s">
        <v>11817</v>
      </c>
      <c r="J1215" s="94" t="s">
        <v>114</v>
      </c>
      <c r="L1215" s="27" t="s">
        <v>82</v>
      </c>
      <c r="M1215" s="27" t="s">
        <v>1027</v>
      </c>
      <c r="N1215" s="27" t="s">
        <v>88</v>
      </c>
      <c r="O1215" s="27" t="s">
        <v>117</v>
      </c>
      <c r="P1215" s="27" t="s">
        <v>157</v>
      </c>
      <c r="Q1215" s="27" t="s">
        <v>89</v>
      </c>
      <c r="R1215" s="27" t="s">
        <v>82</v>
      </c>
      <c r="S1215" s="95" t="s">
        <v>11818</v>
      </c>
      <c r="T1215" s="31">
        <v>22</v>
      </c>
      <c r="U1215" s="31">
        <v>12</v>
      </c>
      <c r="V1215" s="89">
        <v>45232</v>
      </c>
      <c r="W1215" s="89">
        <v>45232</v>
      </c>
      <c r="X1215" s="27" t="s">
        <v>11819</v>
      </c>
      <c r="Y1215" s="72">
        <v>288</v>
      </c>
      <c r="Z1215" s="76">
        <v>0.438</v>
      </c>
      <c r="AA1215" s="28" t="s">
        <v>191</v>
      </c>
      <c r="AB1215" s="28" t="s">
        <v>82</v>
      </c>
      <c r="AC1215" s="28" t="s">
        <v>192</v>
      </c>
      <c r="AD1215" s="28" t="s">
        <v>123</v>
      </c>
      <c r="AE1215" s="28" t="s">
        <v>82</v>
      </c>
      <c r="AF1215" s="28" t="s">
        <v>82</v>
      </c>
      <c r="AG1215" s="28" t="s">
        <v>95</v>
      </c>
      <c r="AH1215" s="28" t="s">
        <v>82</v>
      </c>
      <c r="AI1215" s="28" t="s">
        <v>96</v>
      </c>
      <c r="AJ1215" s="28" t="s">
        <v>82</v>
      </c>
      <c r="AK1215" s="28" t="s">
        <v>82</v>
      </c>
      <c r="AL1215" s="28" t="s">
        <v>11820</v>
      </c>
      <c r="AM1215" s="28" t="s">
        <v>88</v>
      </c>
      <c r="AN1215" s="27" t="s">
        <v>145</v>
      </c>
      <c r="AO1215" s="72">
        <f>C1215*U1215+D1215</f>
        <v>0</v>
      </c>
      <c r="AP1215" s="27" t="s">
        <v>82</v>
      </c>
      <c r="AQ1215" s="27" t="s">
        <v>82</v>
      </c>
      <c r="AR1215" s="29" t="s">
        <v>82</v>
      </c>
      <c r="AS1215" s="29" t="s">
        <v>82</v>
      </c>
      <c r="AT1215" s="79" t="s">
        <v>82</v>
      </c>
      <c r="AW1215" s="80" t="s">
        <v>82</v>
      </c>
      <c r="AX1215" s="27" t="s">
        <v>82</v>
      </c>
      <c r="AY1215" s="27" t="s">
        <v>11821</v>
      </c>
      <c r="AZ1215" s="27" t="s">
        <v>82</v>
      </c>
      <c r="BA1215" s="27" t="s">
        <v>11822</v>
      </c>
      <c r="BB1215" s="27" t="s">
        <v>11823</v>
      </c>
      <c r="BC1215" s="27" t="s">
        <v>82</v>
      </c>
      <c r="BD1215" s="27" t="s">
        <v>82</v>
      </c>
      <c r="BE1215" s="27" t="s">
        <v>82</v>
      </c>
      <c r="BF1215" s="27" t="s">
        <v>82</v>
      </c>
      <c r="BG1215" s="27" t="s">
        <v>11806</v>
      </c>
      <c r="BH1215" s="27" t="s">
        <v>99</v>
      </c>
      <c r="BI1215" s="27" t="s">
        <v>2735</v>
      </c>
      <c r="BJ1215" s="27" t="s">
        <v>11824</v>
      </c>
      <c r="BK1215" s="27" t="s">
        <v>11824</v>
      </c>
      <c r="BL1215" s="27" t="s">
        <v>82</v>
      </c>
      <c r="BM1215" s="27" t="s">
        <v>431</v>
      </c>
      <c r="BN1215" s="27" t="s">
        <v>82</v>
      </c>
      <c r="BP1215" s="117">
        <f>AO1215*E1215</f>
        <v>0</v>
      </c>
      <c r="BQ1215" s="117">
        <f>AO1215*Z1215</f>
        <v>0</v>
      </c>
    </row>
    <row r="1216">
      <c r="A1216" s="48" t="s">
        <v>81</v>
      </c>
      <c r="B1216" s="48" t="s">
        <v>82</v>
      </c>
      <c r="C1216" s="58">
        <v>0</v>
      </c>
      <c r="D1216" s="58">
        <v>0</v>
      </c>
      <c r="E1216" s="64">
        <v>1729.2</v>
      </c>
      <c r="F1216" s="26" t="s">
        <v>11825</v>
      </c>
      <c r="G1216" s="27" t="s">
        <v>11826</v>
      </c>
      <c r="H1216" s="27" t="s">
        <v>11806</v>
      </c>
      <c r="I1216" s="118" t="s">
        <v>11827</v>
      </c>
      <c r="J1216" s="94" t="s">
        <v>114</v>
      </c>
      <c r="L1216" s="27" t="s">
        <v>82</v>
      </c>
      <c r="M1216" s="27" t="s">
        <v>1780</v>
      </c>
      <c r="N1216" s="27" t="s">
        <v>88</v>
      </c>
      <c r="O1216" s="27" t="s">
        <v>117</v>
      </c>
      <c r="P1216" s="27" t="s">
        <v>157</v>
      </c>
      <c r="Q1216" s="27" t="s">
        <v>89</v>
      </c>
      <c r="R1216" s="27" t="s">
        <v>82</v>
      </c>
      <c r="S1216" s="95" t="s">
        <v>11828</v>
      </c>
      <c r="T1216" s="31">
        <v>10</v>
      </c>
      <c r="U1216" s="31">
        <v>6</v>
      </c>
      <c r="V1216" s="89">
        <v>45071</v>
      </c>
      <c r="W1216" s="89">
        <v>45071</v>
      </c>
      <c r="X1216" s="27" t="s">
        <v>11829</v>
      </c>
      <c r="Y1216" s="72">
        <v>320</v>
      </c>
      <c r="Z1216" s="76">
        <v>0.78</v>
      </c>
      <c r="AA1216" s="28" t="s">
        <v>277</v>
      </c>
      <c r="AB1216" s="28" t="s">
        <v>82</v>
      </c>
      <c r="AC1216" s="28" t="s">
        <v>122</v>
      </c>
      <c r="AD1216" s="28" t="s">
        <v>123</v>
      </c>
      <c r="AE1216" s="28" t="s">
        <v>82</v>
      </c>
      <c r="AF1216" s="28" t="s">
        <v>82</v>
      </c>
      <c r="AG1216" s="28" t="s">
        <v>82</v>
      </c>
      <c r="AH1216" s="28" t="s">
        <v>82</v>
      </c>
      <c r="AI1216" s="28" t="s">
        <v>96</v>
      </c>
      <c r="AJ1216" s="28" t="s">
        <v>82</v>
      </c>
      <c r="AK1216" s="28" t="s">
        <v>82</v>
      </c>
      <c r="AL1216" s="28" t="s">
        <v>11830</v>
      </c>
      <c r="AM1216" s="28" t="s">
        <v>88</v>
      </c>
      <c r="AN1216" s="27" t="s">
        <v>98</v>
      </c>
      <c r="AO1216" s="72">
        <f>C1216*U1216+D1216</f>
        <v>0</v>
      </c>
      <c r="AP1216" s="27" t="s">
        <v>82</v>
      </c>
      <c r="AQ1216" s="27" t="s">
        <v>82</v>
      </c>
      <c r="AR1216" s="29" t="s">
        <v>82</v>
      </c>
      <c r="AS1216" s="29" t="s">
        <v>82</v>
      </c>
      <c r="AT1216" s="79" t="s">
        <v>82</v>
      </c>
      <c r="AW1216" s="80" t="s">
        <v>82</v>
      </c>
      <c r="AX1216" s="27" t="s">
        <v>82</v>
      </c>
      <c r="AY1216" s="27" t="s">
        <v>11831</v>
      </c>
      <c r="AZ1216" s="27" t="s">
        <v>82</v>
      </c>
      <c r="BA1216" s="27" t="s">
        <v>11832</v>
      </c>
      <c r="BB1216" s="27" t="s">
        <v>11833</v>
      </c>
      <c r="BC1216" s="27" t="s">
        <v>82</v>
      </c>
      <c r="BD1216" s="27" t="s">
        <v>82</v>
      </c>
      <c r="BE1216" s="27" t="s">
        <v>11834</v>
      </c>
      <c r="BF1216" s="27" t="s">
        <v>82</v>
      </c>
      <c r="BG1216" s="27" t="s">
        <v>11806</v>
      </c>
      <c r="BH1216" s="27" t="s">
        <v>99</v>
      </c>
      <c r="BI1216" s="27" t="s">
        <v>2735</v>
      </c>
      <c r="BJ1216" s="27" t="s">
        <v>11824</v>
      </c>
      <c r="BK1216" s="27" t="s">
        <v>11824</v>
      </c>
      <c r="BL1216" s="27" t="s">
        <v>82</v>
      </c>
      <c r="BM1216" s="27" t="s">
        <v>82</v>
      </c>
      <c r="BN1216" s="27" t="s">
        <v>82</v>
      </c>
      <c r="BP1216" s="117">
        <f>AO1216*E1216</f>
        <v>0</v>
      </c>
      <c r="BQ1216" s="117">
        <f>AO1216*Z1216</f>
        <v>0</v>
      </c>
    </row>
    <row r="1217">
      <c r="A1217" s="48" t="s">
        <v>81</v>
      </c>
      <c r="B1217" s="48" t="s">
        <v>82</v>
      </c>
      <c r="C1217" s="58">
        <v>0</v>
      </c>
      <c r="D1217" s="58">
        <v>0</v>
      </c>
      <c r="E1217" s="64">
        <v>1729.2</v>
      </c>
      <c r="F1217" s="26" t="s">
        <v>11835</v>
      </c>
      <c r="G1217" s="27" t="s">
        <v>11836</v>
      </c>
      <c r="H1217" s="27" t="s">
        <v>11837</v>
      </c>
      <c r="I1217" s="118" t="s">
        <v>11838</v>
      </c>
      <c r="J1217" s="94" t="s">
        <v>114</v>
      </c>
      <c r="L1217" s="27" t="s">
        <v>82</v>
      </c>
      <c r="M1217" s="27" t="s">
        <v>1780</v>
      </c>
      <c r="N1217" s="27" t="s">
        <v>88</v>
      </c>
      <c r="O1217" s="27" t="s">
        <v>241</v>
      </c>
      <c r="P1217" s="27" t="s">
        <v>2132</v>
      </c>
      <c r="Q1217" s="27" t="s">
        <v>89</v>
      </c>
      <c r="R1217" s="27" t="s">
        <v>82</v>
      </c>
      <c r="S1217" s="95" t="s">
        <v>11839</v>
      </c>
      <c r="T1217" s="31">
        <v>10</v>
      </c>
      <c r="U1217" s="31">
        <v>10</v>
      </c>
      <c r="V1217" s="89">
        <v>45716</v>
      </c>
      <c r="W1217" s="89">
        <v>45716</v>
      </c>
      <c r="X1217" s="27" t="s">
        <v>11840</v>
      </c>
      <c r="Y1217" s="72">
        <v>144</v>
      </c>
      <c r="Z1217" s="76">
        <v>0.646</v>
      </c>
      <c r="AA1217" s="28" t="s">
        <v>11841</v>
      </c>
      <c r="AB1217" s="28" t="s">
        <v>82</v>
      </c>
      <c r="AC1217" s="28" t="s">
        <v>11842</v>
      </c>
      <c r="AD1217" s="28" t="s">
        <v>123</v>
      </c>
      <c r="AE1217" s="28" t="s">
        <v>82</v>
      </c>
      <c r="AF1217" s="28" t="s">
        <v>82</v>
      </c>
      <c r="AG1217" s="28" t="s">
        <v>95</v>
      </c>
      <c r="AH1217" s="28" t="s">
        <v>82</v>
      </c>
      <c r="AI1217" s="28" t="s">
        <v>96</v>
      </c>
      <c r="AJ1217" s="28" t="s">
        <v>82</v>
      </c>
      <c r="AK1217" s="28" t="s">
        <v>82</v>
      </c>
      <c r="AL1217" s="28" t="s">
        <v>11843</v>
      </c>
      <c r="AM1217" s="28" t="s">
        <v>88</v>
      </c>
      <c r="AN1217" s="27" t="s">
        <v>98</v>
      </c>
      <c r="AO1217" s="72">
        <f>C1217*U1217+D1217</f>
        <v>0</v>
      </c>
      <c r="AP1217" s="27" t="s">
        <v>82</v>
      </c>
      <c r="AQ1217" s="27" t="s">
        <v>82</v>
      </c>
      <c r="AR1217" s="29" t="s">
        <v>82</v>
      </c>
      <c r="AS1217" s="29" t="s">
        <v>82</v>
      </c>
      <c r="AT1217" s="79" t="s">
        <v>82</v>
      </c>
      <c r="AW1217" s="80" t="s">
        <v>82</v>
      </c>
      <c r="AX1217" s="27" t="s">
        <v>82</v>
      </c>
      <c r="AY1217" s="27" t="s">
        <v>11844</v>
      </c>
      <c r="AZ1217" s="27" t="s">
        <v>82</v>
      </c>
      <c r="BA1217" s="27" t="s">
        <v>11845</v>
      </c>
      <c r="BB1217" s="27" t="s">
        <v>11846</v>
      </c>
      <c r="BC1217" s="27" t="s">
        <v>82</v>
      </c>
      <c r="BD1217" s="27" t="s">
        <v>82</v>
      </c>
      <c r="BE1217" s="27" t="s">
        <v>11847</v>
      </c>
      <c r="BF1217" s="27" t="s">
        <v>82</v>
      </c>
      <c r="BG1217" s="27" t="s">
        <v>11837</v>
      </c>
      <c r="BH1217" s="27" t="s">
        <v>128</v>
      </c>
      <c r="BI1217" s="27" t="s">
        <v>220</v>
      </c>
      <c r="BJ1217" s="27" t="s">
        <v>221</v>
      </c>
      <c r="BK1217" s="27" t="s">
        <v>222</v>
      </c>
      <c r="BL1217" s="27" t="s">
        <v>82</v>
      </c>
      <c r="BM1217" s="27" t="s">
        <v>82</v>
      </c>
      <c r="BN1217" s="27" t="s">
        <v>82</v>
      </c>
      <c r="BP1217" s="117">
        <f>AO1217*E1217</f>
        <v>0</v>
      </c>
      <c r="BQ1217" s="117">
        <f>AO1217*Z1217</f>
        <v>0</v>
      </c>
    </row>
    <row r="1218">
      <c r="A1218" s="48" t="s">
        <v>81</v>
      </c>
      <c r="B1218" s="48" t="s">
        <v>82</v>
      </c>
      <c r="C1218" s="58">
        <v>0</v>
      </c>
      <c r="D1218" s="58">
        <v>0</v>
      </c>
      <c r="E1218" s="64">
        <v>2422.2</v>
      </c>
      <c r="F1218" s="26" t="s">
        <v>11848</v>
      </c>
      <c r="G1218" s="27" t="s">
        <v>11849</v>
      </c>
      <c r="H1218" s="27" t="s">
        <v>11850</v>
      </c>
      <c r="I1218" s="118" t="s">
        <v>11851</v>
      </c>
      <c r="J1218" s="94" t="s">
        <v>2350</v>
      </c>
      <c r="L1218" s="27" t="s">
        <v>82</v>
      </c>
      <c r="M1218" s="27" t="s">
        <v>5779</v>
      </c>
      <c r="N1218" s="27" t="s">
        <v>5779</v>
      </c>
      <c r="O1218" s="27" t="s">
        <v>768</v>
      </c>
      <c r="P1218" s="27" t="s">
        <v>769</v>
      </c>
      <c r="Q1218" s="27" t="s">
        <v>89</v>
      </c>
      <c r="R1218" s="27" t="s">
        <v>82</v>
      </c>
      <c r="S1218" s="95" t="s">
        <v>11852</v>
      </c>
      <c r="T1218" s="31">
        <v>22</v>
      </c>
      <c r="U1218" s="31">
        <v>10</v>
      </c>
      <c r="V1218" s="89">
        <v>46265</v>
      </c>
      <c r="W1218" s="89">
        <v>46265</v>
      </c>
      <c r="X1218" s="27" t="s">
        <v>11853</v>
      </c>
      <c r="Y1218" s="72">
        <v>320</v>
      </c>
      <c r="Z1218" s="76">
        <v>0.504</v>
      </c>
      <c r="AA1218" s="28" t="s">
        <v>191</v>
      </c>
      <c r="AB1218" s="28" t="s">
        <v>1400</v>
      </c>
      <c r="AC1218" s="28" t="s">
        <v>192</v>
      </c>
      <c r="AD1218" s="28" t="s">
        <v>123</v>
      </c>
      <c r="AE1218" s="28" t="s">
        <v>906</v>
      </c>
      <c r="AF1218" s="28" t="s">
        <v>82</v>
      </c>
      <c r="AG1218" s="28" t="s">
        <v>95</v>
      </c>
      <c r="AH1218" s="28" t="s">
        <v>82</v>
      </c>
      <c r="AI1218" s="28" t="s">
        <v>96</v>
      </c>
      <c r="AJ1218" s="28" t="s">
        <v>82</v>
      </c>
      <c r="AK1218" s="28" t="s">
        <v>82</v>
      </c>
      <c r="AL1218" s="28" t="s">
        <v>11854</v>
      </c>
      <c r="AM1218" s="28" t="s">
        <v>88</v>
      </c>
      <c r="AN1218" s="27" t="s">
        <v>145</v>
      </c>
      <c r="AO1218" s="72">
        <f>C1218*U1218+D1218</f>
        <v>0</v>
      </c>
      <c r="AP1218" s="27" t="s">
        <v>82</v>
      </c>
      <c r="AQ1218" s="27" t="s">
        <v>82</v>
      </c>
      <c r="AR1218" s="29" t="s">
        <v>82</v>
      </c>
      <c r="AS1218" s="29" t="s">
        <v>82</v>
      </c>
      <c r="AT1218" s="79" t="s">
        <v>82</v>
      </c>
      <c r="AW1218" s="80" t="s">
        <v>82</v>
      </c>
      <c r="AX1218" s="27" t="s">
        <v>82</v>
      </c>
      <c r="AY1218" s="27" t="s">
        <v>11855</v>
      </c>
      <c r="AZ1218" s="27" t="s">
        <v>82</v>
      </c>
      <c r="BA1218" s="27" t="s">
        <v>11856</v>
      </c>
      <c r="BB1218" s="27" t="s">
        <v>11857</v>
      </c>
      <c r="BC1218" s="27" t="s">
        <v>82</v>
      </c>
      <c r="BD1218" s="27" t="s">
        <v>82</v>
      </c>
      <c r="BE1218" s="27" t="s">
        <v>82</v>
      </c>
      <c r="BF1218" s="27" t="s">
        <v>82</v>
      </c>
      <c r="BG1218" s="27" t="s">
        <v>11858</v>
      </c>
      <c r="BH1218" s="27" t="s">
        <v>99</v>
      </c>
      <c r="BI1218" s="27" t="s">
        <v>107</v>
      </c>
      <c r="BJ1218" s="27" t="s">
        <v>108</v>
      </c>
      <c r="BK1218" s="27" t="s">
        <v>109</v>
      </c>
      <c r="BL1218" s="27" t="s">
        <v>82</v>
      </c>
      <c r="BM1218" s="27" t="s">
        <v>82</v>
      </c>
      <c r="BN1218" s="27" t="s">
        <v>82</v>
      </c>
      <c r="BP1218" s="117">
        <f>AO1218*E1218</f>
        <v>0</v>
      </c>
      <c r="BQ1218" s="117">
        <f>AO1218*Z1218</f>
        <v>0</v>
      </c>
    </row>
    <row r="1219">
      <c r="A1219" s="48" t="s">
        <v>81</v>
      </c>
      <c r="B1219" s="48" t="s">
        <v>82</v>
      </c>
      <c r="C1219" s="58">
        <v>0</v>
      </c>
      <c r="D1219" s="58">
        <v>0</v>
      </c>
      <c r="E1219" s="64">
        <v>2422.2</v>
      </c>
      <c r="F1219" s="26" t="s">
        <v>11859</v>
      </c>
      <c r="G1219" s="27" t="s">
        <v>11860</v>
      </c>
      <c r="H1219" s="27" t="s">
        <v>11850</v>
      </c>
      <c r="I1219" s="118" t="s">
        <v>11861</v>
      </c>
      <c r="J1219" s="94" t="s">
        <v>614</v>
      </c>
      <c r="L1219" s="27" t="s">
        <v>82</v>
      </c>
      <c r="M1219" s="27" t="s">
        <v>5779</v>
      </c>
      <c r="N1219" s="27" t="s">
        <v>88</v>
      </c>
      <c r="O1219" s="27" t="s">
        <v>768</v>
      </c>
      <c r="P1219" s="27" t="s">
        <v>769</v>
      </c>
      <c r="Q1219" s="27" t="s">
        <v>89</v>
      </c>
      <c r="R1219" s="27" t="s">
        <v>82</v>
      </c>
      <c r="S1219" s="95" t="s">
        <v>11862</v>
      </c>
      <c r="T1219" s="31">
        <v>10</v>
      </c>
      <c r="U1219" s="31">
        <v>10</v>
      </c>
      <c r="V1219" s="89">
        <v>45868</v>
      </c>
      <c r="W1219" s="89">
        <v>45868</v>
      </c>
      <c r="X1219" s="27" t="s">
        <v>11863</v>
      </c>
      <c r="Y1219" s="72">
        <v>560</v>
      </c>
      <c r="Z1219" s="76">
        <v>0.612</v>
      </c>
      <c r="AA1219" s="28" t="s">
        <v>191</v>
      </c>
      <c r="AB1219" s="28" t="s">
        <v>1400</v>
      </c>
      <c r="AC1219" s="28" t="s">
        <v>192</v>
      </c>
      <c r="AD1219" s="28" t="s">
        <v>123</v>
      </c>
      <c r="AE1219" s="28" t="s">
        <v>82</v>
      </c>
      <c r="AF1219" s="28" t="s">
        <v>82</v>
      </c>
      <c r="AG1219" s="28" t="s">
        <v>95</v>
      </c>
      <c r="AH1219" s="28" t="s">
        <v>82</v>
      </c>
      <c r="AI1219" s="28" t="s">
        <v>96</v>
      </c>
      <c r="AJ1219" s="28" t="s">
        <v>82</v>
      </c>
      <c r="AK1219" s="28" t="s">
        <v>82</v>
      </c>
      <c r="AL1219" s="28" t="s">
        <v>11864</v>
      </c>
      <c r="AM1219" s="28" t="s">
        <v>88</v>
      </c>
      <c r="AN1219" s="27" t="s">
        <v>98</v>
      </c>
      <c r="AO1219" s="72">
        <f>C1219*U1219+D1219</f>
        <v>0</v>
      </c>
      <c r="AP1219" s="27" t="s">
        <v>82</v>
      </c>
      <c r="AQ1219" s="27" t="s">
        <v>82</v>
      </c>
      <c r="AR1219" s="29" t="s">
        <v>82</v>
      </c>
      <c r="AS1219" s="29" t="s">
        <v>82</v>
      </c>
      <c r="AT1219" s="79" t="s">
        <v>82</v>
      </c>
      <c r="AW1219" s="80" t="s">
        <v>82</v>
      </c>
      <c r="AX1219" s="27" t="s">
        <v>82</v>
      </c>
      <c r="AY1219" s="27" t="s">
        <v>11865</v>
      </c>
      <c r="AZ1219" s="27" t="s">
        <v>82</v>
      </c>
      <c r="BA1219" s="27" t="s">
        <v>11866</v>
      </c>
      <c r="BB1219" s="27" t="s">
        <v>11867</v>
      </c>
      <c r="BC1219" s="27" t="s">
        <v>82</v>
      </c>
      <c r="BD1219" s="27" t="s">
        <v>82</v>
      </c>
      <c r="BE1219" s="27" t="s">
        <v>82</v>
      </c>
      <c r="BF1219" s="27" t="s">
        <v>82</v>
      </c>
      <c r="BG1219" s="27" t="s">
        <v>11858</v>
      </c>
      <c r="BH1219" s="27" t="s">
        <v>99</v>
      </c>
      <c r="BI1219" s="27" t="s">
        <v>107</v>
      </c>
      <c r="BJ1219" s="27" t="s">
        <v>834</v>
      </c>
      <c r="BK1219" s="27" t="s">
        <v>109</v>
      </c>
      <c r="BL1219" s="27" t="s">
        <v>82</v>
      </c>
      <c r="BM1219" s="27" t="s">
        <v>82</v>
      </c>
      <c r="BN1219" s="27" t="s">
        <v>82</v>
      </c>
      <c r="BP1219" s="117">
        <f>AO1219*E1219</f>
        <v>0</v>
      </c>
      <c r="BQ1219" s="117">
        <f>AO1219*Z1219</f>
        <v>0</v>
      </c>
    </row>
    <row r="1220">
      <c r="A1220" s="48" t="s">
        <v>81</v>
      </c>
      <c r="B1220" s="48" t="s">
        <v>82</v>
      </c>
      <c r="C1220" s="58">
        <v>0</v>
      </c>
      <c r="D1220" s="58">
        <v>0</v>
      </c>
      <c r="E1220" s="64">
        <v>2422.2</v>
      </c>
      <c r="F1220" s="26" t="s">
        <v>11868</v>
      </c>
      <c r="G1220" s="27" t="s">
        <v>10209</v>
      </c>
      <c r="H1220" s="27" t="s">
        <v>11850</v>
      </c>
      <c r="I1220" s="118" t="s">
        <v>11869</v>
      </c>
      <c r="J1220" s="94" t="s">
        <v>94</v>
      </c>
      <c r="L1220" s="27" t="s">
        <v>82</v>
      </c>
      <c r="M1220" s="27" t="s">
        <v>5779</v>
      </c>
      <c r="N1220" s="27" t="s">
        <v>88</v>
      </c>
      <c r="O1220" s="27" t="s">
        <v>768</v>
      </c>
      <c r="P1220" s="27" t="s">
        <v>769</v>
      </c>
      <c r="Q1220" s="27" t="s">
        <v>89</v>
      </c>
      <c r="R1220" s="27" t="s">
        <v>82</v>
      </c>
      <c r="S1220" s="95" t="s">
        <v>11870</v>
      </c>
      <c r="T1220" s="31">
        <v>10</v>
      </c>
      <c r="U1220" s="31">
        <v>5</v>
      </c>
      <c r="V1220" s="89">
        <v>46191</v>
      </c>
      <c r="W1220" s="89">
        <v>46191</v>
      </c>
      <c r="X1220" s="27" t="s">
        <v>11871</v>
      </c>
      <c r="Y1220" s="72">
        <v>544</v>
      </c>
      <c r="Z1220" s="76">
        <v>0.68</v>
      </c>
      <c r="AA1220" s="28" t="s">
        <v>191</v>
      </c>
      <c r="AB1220" s="28" t="s">
        <v>1400</v>
      </c>
      <c r="AC1220" s="28" t="s">
        <v>192</v>
      </c>
      <c r="AD1220" s="28" t="s">
        <v>123</v>
      </c>
      <c r="AE1220" s="28" t="s">
        <v>82</v>
      </c>
      <c r="AF1220" s="28" t="s">
        <v>82</v>
      </c>
      <c r="AG1220" s="28" t="s">
        <v>95</v>
      </c>
      <c r="AH1220" s="28" t="s">
        <v>82</v>
      </c>
      <c r="AI1220" s="28" t="s">
        <v>96</v>
      </c>
      <c r="AJ1220" s="28" t="s">
        <v>82</v>
      </c>
      <c r="AK1220" s="28" t="s">
        <v>82</v>
      </c>
      <c r="AL1220" s="28" t="s">
        <v>11872</v>
      </c>
      <c r="AM1220" s="28" t="s">
        <v>88</v>
      </c>
      <c r="AN1220" s="27" t="s">
        <v>98</v>
      </c>
      <c r="AO1220" s="72">
        <f>C1220*U1220+D1220</f>
        <v>0</v>
      </c>
      <c r="AP1220" s="27" t="s">
        <v>82</v>
      </c>
      <c r="AQ1220" s="27" t="s">
        <v>82</v>
      </c>
      <c r="AR1220" s="29" t="s">
        <v>82</v>
      </c>
      <c r="AS1220" s="29" t="s">
        <v>82</v>
      </c>
      <c r="AT1220" s="79" t="s">
        <v>82</v>
      </c>
      <c r="AW1220" s="80" t="s">
        <v>82</v>
      </c>
      <c r="AX1220" s="27" t="s">
        <v>82</v>
      </c>
      <c r="AY1220" s="27" t="s">
        <v>11873</v>
      </c>
      <c r="AZ1220" s="27" t="s">
        <v>82</v>
      </c>
      <c r="BA1220" s="27" t="s">
        <v>82</v>
      </c>
      <c r="BB1220" s="27" t="s">
        <v>11874</v>
      </c>
      <c r="BC1220" s="27" t="s">
        <v>82</v>
      </c>
      <c r="BD1220" s="27" t="s">
        <v>82</v>
      </c>
      <c r="BE1220" s="27" t="s">
        <v>82</v>
      </c>
      <c r="BF1220" s="27" t="s">
        <v>82</v>
      </c>
      <c r="BG1220" s="27" t="s">
        <v>11858</v>
      </c>
      <c r="BH1220" s="27" t="s">
        <v>99</v>
      </c>
      <c r="BI1220" s="27" t="s">
        <v>107</v>
      </c>
      <c r="BJ1220" s="27" t="s">
        <v>108</v>
      </c>
      <c r="BK1220" s="27" t="s">
        <v>109</v>
      </c>
      <c r="BL1220" s="27" t="s">
        <v>82</v>
      </c>
      <c r="BM1220" s="27" t="s">
        <v>82</v>
      </c>
      <c r="BN1220" s="27" t="s">
        <v>82</v>
      </c>
      <c r="BP1220" s="117">
        <f>AO1220*E1220</f>
        <v>0</v>
      </c>
      <c r="BQ1220" s="117">
        <f>AO1220*Z1220</f>
        <v>0</v>
      </c>
    </row>
    <row r="1221">
      <c r="A1221" s="48" t="s">
        <v>81</v>
      </c>
      <c r="B1221" s="48" t="s">
        <v>82</v>
      </c>
      <c r="C1221" s="58">
        <v>0</v>
      </c>
      <c r="D1221" s="58">
        <v>0</v>
      </c>
      <c r="E1221" s="64">
        <v>2620.2</v>
      </c>
      <c r="F1221" s="26" t="s">
        <v>11875</v>
      </c>
      <c r="G1221" s="27" t="s">
        <v>10683</v>
      </c>
      <c r="H1221" s="27" t="s">
        <v>11850</v>
      </c>
      <c r="I1221" s="118" t="s">
        <v>11876</v>
      </c>
      <c r="J1221" s="94" t="s">
        <v>1918</v>
      </c>
      <c r="L1221" s="27" t="s">
        <v>82</v>
      </c>
      <c r="M1221" s="27" t="s">
        <v>286</v>
      </c>
      <c r="N1221" s="27" t="s">
        <v>88</v>
      </c>
      <c r="O1221" s="27" t="s">
        <v>768</v>
      </c>
      <c r="P1221" s="27" t="s">
        <v>769</v>
      </c>
      <c r="Q1221" s="27" t="s">
        <v>89</v>
      </c>
      <c r="R1221" s="27" t="s">
        <v>82</v>
      </c>
      <c r="S1221" s="95" t="s">
        <v>11877</v>
      </c>
      <c r="T1221" s="31">
        <v>10</v>
      </c>
      <c r="U1221" s="31">
        <v>3</v>
      </c>
      <c r="V1221" s="89">
        <v>45265</v>
      </c>
      <c r="W1221" s="89">
        <v>46052</v>
      </c>
      <c r="X1221" s="27" t="s">
        <v>11878</v>
      </c>
      <c r="Y1221" s="72" t="s">
        <v>4100</v>
      </c>
      <c r="Z1221" s="76">
        <v>1.1</v>
      </c>
      <c r="AA1221" s="28" t="s">
        <v>191</v>
      </c>
      <c r="AB1221" s="28" t="s">
        <v>1400</v>
      </c>
      <c r="AC1221" s="28" t="s">
        <v>192</v>
      </c>
      <c r="AD1221" s="28" t="s">
        <v>123</v>
      </c>
      <c r="AE1221" s="28" t="s">
        <v>82</v>
      </c>
      <c r="AF1221" s="28" t="s">
        <v>82</v>
      </c>
      <c r="AG1221" s="28" t="s">
        <v>95</v>
      </c>
      <c r="AH1221" s="28" t="s">
        <v>82</v>
      </c>
      <c r="AI1221" s="28" t="s">
        <v>96</v>
      </c>
      <c r="AJ1221" s="28" t="s">
        <v>82</v>
      </c>
      <c r="AK1221" s="28" t="s">
        <v>82</v>
      </c>
      <c r="AL1221" s="28" t="s">
        <v>11879</v>
      </c>
      <c r="AM1221" s="28" t="s">
        <v>88</v>
      </c>
      <c r="AN1221" s="27" t="s">
        <v>98</v>
      </c>
      <c r="AO1221" s="72">
        <f>C1221*U1221+D1221</f>
        <v>0</v>
      </c>
      <c r="AP1221" s="27" t="s">
        <v>82</v>
      </c>
      <c r="AQ1221" s="27" t="s">
        <v>82</v>
      </c>
      <c r="AR1221" s="29" t="s">
        <v>82</v>
      </c>
      <c r="AS1221" s="29" t="s">
        <v>82</v>
      </c>
      <c r="AT1221" s="79" t="s">
        <v>82</v>
      </c>
      <c r="AW1221" s="80" t="s">
        <v>82</v>
      </c>
      <c r="AX1221" s="27" t="s">
        <v>82</v>
      </c>
      <c r="AY1221" s="27" t="s">
        <v>11880</v>
      </c>
      <c r="AZ1221" s="27" t="s">
        <v>82</v>
      </c>
      <c r="BA1221" s="27" t="s">
        <v>11881</v>
      </c>
      <c r="BB1221" s="27" t="s">
        <v>11882</v>
      </c>
      <c r="BC1221" s="27" t="s">
        <v>82</v>
      </c>
      <c r="BD1221" s="27" t="s">
        <v>11883</v>
      </c>
      <c r="BE1221" s="27" t="s">
        <v>11884</v>
      </c>
      <c r="BF1221" s="27" t="s">
        <v>82</v>
      </c>
      <c r="BG1221" s="27" t="s">
        <v>11858</v>
      </c>
      <c r="BH1221" s="27" t="s">
        <v>99</v>
      </c>
      <c r="BI1221" s="27" t="s">
        <v>107</v>
      </c>
      <c r="BJ1221" s="27" t="s">
        <v>108</v>
      </c>
      <c r="BK1221" s="27" t="s">
        <v>109</v>
      </c>
      <c r="BL1221" s="27" t="s">
        <v>82</v>
      </c>
      <c r="BM1221" s="27" t="s">
        <v>82</v>
      </c>
      <c r="BN1221" s="27" t="s">
        <v>82</v>
      </c>
      <c r="BP1221" s="117">
        <f>AO1221*E1221</f>
        <v>0</v>
      </c>
      <c r="BQ1221" s="117">
        <f>AO1221*Z1221</f>
        <v>0</v>
      </c>
    </row>
    <row r="1222">
      <c r="A1222" s="48" t="s">
        <v>81</v>
      </c>
      <c r="B1222" s="48" t="s">
        <v>82</v>
      </c>
      <c r="C1222" s="58">
        <v>0</v>
      </c>
      <c r="D1222" s="58">
        <v>0</v>
      </c>
      <c r="E1222" s="64">
        <v>2620.2</v>
      </c>
      <c r="F1222" s="26" t="s">
        <v>11885</v>
      </c>
      <c r="G1222" s="27" t="s">
        <v>2434</v>
      </c>
      <c r="H1222" s="27" t="s">
        <v>11850</v>
      </c>
      <c r="I1222" s="118" t="s">
        <v>11886</v>
      </c>
      <c r="J1222" s="94" t="s">
        <v>363</v>
      </c>
      <c r="L1222" s="27" t="s">
        <v>82</v>
      </c>
      <c r="M1222" s="27" t="s">
        <v>286</v>
      </c>
      <c r="N1222" s="27" t="s">
        <v>88</v>
      </c>
      <c r="O1222" s="27" t="s">
        <v>768</v>
      </c>
      <c r="P1222" s="27" t="s">
        <v>768</v>
      </c>
      <c r="Q1222" s="27" t="s">
        <v>89</v>
      </c>
      <c r="R1222" s="27" t="s">
        <v>82</v>
      </c>
      <c r="S1222" s="95" t="s">
        <v>11887</v>
      </c>
      <c r="T1222" s="31">
        <v>10</v>
      </c>
      <c r="U1222" s="31">
        <v>2</v>
      </c>
      <c r="V1222" s="89">
        <v>46190</v>
      </c>
      <c r="W1222" s="89">
        <v>46190</v>
      </c>
      <c r="X1222" s="27" t="s">
        <v>11888</v>
      </c>
      <c r="Y1222" s="72" t="s">
        <v>11889</v>
      </c>
      <c r="Z1222" s="76">
        <v>1.26</v>
      </c>
      <c r="AA1222" s="28" t="s">
        <v>191</v>
      </c>
      <c r="AB1222" s="28" t="s">
        <v>82</v>
      </c>
      <c r="AC1222" s="28" t="s">
        <v>192</v>
      </c>
      <c r="AD1222" s="28" t="s">
        <v>123</v>
      </c>
      <c r="AE1222" s="28" t="s">
        <v>82</v>
      </c>
      <c r="AF1222" s="28" t="s">
        <v>82</v>
      </c>
      <c r="AG1222" s="28" t="s">
        <v>95</v>
      </c>
      <c r="AH1222" s="28" t="s">
        <v>82</v>
      </c>
      <c r="AI1222" s="28" t="s">
        <v>96</v>
      </c>
      <c r="AJ1222" s="28" t="s">
        <v>82</v>
      </c>
      <c r="AK1222" s="28" t="s">
        <v>82</v>
      </c>
      <c r="AL1222" s="28" t="s">
        <v>11890</v>
      </c>
      <c r="AM1222" s="28" t="s">
        <v>88</v>
      </c>
      <c r="AN1222" s="27" t="s">
        <v>98</v>
      </c>
      <c r="AO1222" s="72">
        <f>C1222*U1222+D1222</f>
        <v>0</v>
      </c>
      <c r="AP1222" s="27" t="s">
        <v>82</v>
      </c>
      <c r="AQ1222" s="27" t="s">
        <v>82</v>
      </c>
      <c r="AR1222" s="29" t="s">
        <v>82</v>
      </c>
      <c r="AS1222" s="29" t="s">
        <v>82</v>
      </c>
      <c r="AT1222" s="79" t="s">
        <v>82</v>
      </c>
      <c r="AW1222" s="80" t="s">
        <v>82</v>
      </c>
      <c r="AX1222" s="27" t="s">
        <v>82</v>
      </c>
      <c r="AY1222" s="27" t="s">
        <v>11891</v>
      </c>
      <c r="AZ1222" s="27" t="s">
        <v>82</v>
      </c>
      <c r="BA1222" s="27" t="s">
        <v>11892</v>
      </c>
      <c r="BB1222" s="27" t="s">
        <v>11893</v>
      </c>
      <c r="BC1222" s="27" t="s">
        <v>82</v>
      </c>
      <c r="BD1222" s="27" t="s">
        <v>82</v>
      </c>
      <c r="BE1222" s="27" t="s">
        <v>82</v>
      </c>
      <c r="BF1222" s="27" t="s">
        <v>82</v>
      </c>
      <c r="BG1222" s="27" t="s">
        <v>11858</v>
      </c>
      <c r="BH1222" s="27" t="s">
        <v>99</v>
      </c>
      <c r="BI1222" s="27" t="s">
        <v>107</v>
      </c>
      <c r="BJ1222" s="27" t="s">
        <v>108</v>
      </c>
      <c r="BK1222" s="27" t="s">
        <v>997</v>
      </c>
      <c r="BL1222" s="27" t="s">
        <v>82</v>
      </c>
      <c r="BM1222" s="27" t="s">
        <v>82</v>
      </c>
      <c r="BN1222" s="27" t="s">
        <v>82</v>
      </c>
      <c r="BP1222" s="117">
        <f>AO1222*E1222</f>
        <v>0</v>
      </c>
      <c r="BQ1222" s="117">
        <f>AO1222*Z1222</f>
        <v>0</v>
      </c>
    </row>
    <row r="1223">
      <c r="A1223" s="48" t="s">
        <v>81</v>
      </c>
      <c r="B1223" s="48" t="s">
        <v>82</v>
      </c>
      <c r="C1223" s="58">
        <v>0</v>
      </c>
      <c r="D1223" s="58">
        <v>0</v>
      </c>
      <c r="E1223" s="64">
        <v>752.4</v>
      </c>
      <c r="F1223" s="26" t="s">
        <v>11894</v>
      </c>
      <c r="G1223" s="27" t="s">
        <v>11895</v>
      </c>
      <c r="H1223" s="27" t="s">
        <v>11896</v>
      </c>
      <c r="I1223" s="118" t="s">
        <v>11897</v>
      </c>
      <c r="J1223" s="94" t="s">
        <v>614</v>
      </c>
      <c r="L1223" s="27" t="s">
        <v>82</v>
      </c>
      <c r="M1223" s="27" t="s">
        <v>857</v>
      </c>
      <c r="N1223" s="27" t="s">
        <v>88</v>
      </c>
      <c r="O1223" s="27" t="s">
        <v>885</v>
      </c>
      <c r="P1223" s="27" t="s">
        <v>885</v>
      </c>
      <c r="Q1223" s="27" t="s">
        <v>89</v>
      </c>
      <c r="R1223" s="27" t="s">
        <v>82</v>
      </c>
      <c r="S1223" s="95" t="s">
        <v>11898</v>
      </c>
      <c r="T1223" s="31">
        <v>10</v>
      </c>
      <c r="U1223" s="31">
        <v>8</v>
      </c>
      <c r="V1223" s="89">
        <v>45848</v>
      </c>
      <c r="W1223" s="89">
        <v>45848</v>
      </c>
      <c r="X1223" s="27" t="s">
        <v>11899</v>
      </c>
      <c r="Y1223" s="72">
        <v>288</v>
      </c>
      <c r="Z1223" s="76">
        <v>0.365</v>
      </c>
      <c r="AA1223" s="28" t="s">
        <v>92</v>
      </c>
      <c r="AB1223" s="28" t="s">
        <v>82</v>
      </c>
      <c r="AC1223" s="28" t="s">
        <v>93</v>
      </c>
      <c r="AD1223" s="28" t="s">
        <v>123</v>
      </c>
      <c r="AE1223" s="28" t="s">
        <v>82</v>
      </c>
      <c r="AF1223" s="28" t="s">
        <v>82</v>
      </c>
      <c r="AG1223" s="28" t="s">
        <v>95</v>
      </c>
      <c r="AH1223" s="28" t="s">
        <v>82</v>
      </c>
      <c r="AI1223" s="28" t="s">
        <v>96</v>
      </c>
      <c r="AJ1223" s="28" t="s">
        <v>82</v>
      </c>
      <c r="AK1223" s="28" t="s">
        <v>82</v>
      </c>
      <c r="AL1223" s="28" t="s">
        <v>11900</v>
      </c>
      <c r="AM1223" s="28" t="s">
        <v>88</v>
      </c>
      <c r="AN1223" s="27" t="s">
        <v>98</v>
      </c>
      <c r="AO1223" s="72">
        <f>C1223*U1223+D1223</f>
        <v>0</v>
      </c>
      <c r="AP1223" s="27" t="s">
        <v>82</v>
      </c>
      <c r="AQ1223" s="27" t="s">
        <v>82</v>
      </c>
      <c r="AR1223" s="29" t="s">
        <v>82</v>
      </c>
      <c r="AS1223" s="29" t="s">
        <v>82</v>
      </c>
      <c r="AT1223" s="79" t="s">
        <v>82</v>
      </c>
      <c r="AW1223" s="80" t="s">
        <v>82</v>
      </c>
      <c r="AX1223" s="27" t="s">
        <v>82</v>
      </c>
      <c r="AY1223" s="27" t="s">
        <v>11901</v>
      </c>
      <c r="AZ1223" s="27" t="s">
        <v>82</v>
      </c>
      <c r="BA1223" s="27" t="s">
        <v>11902</v>
      </c>
      <c r="BB1223" s="27" t="s">
        <v>11903</v>
      </c>
      <c r="BC1223" s="27" t="s">
        <v>82</v>
      </c>
      <c r="BD1223" s="27" t="s">
        <v>82</v>
      </c>
      <c r="BE1223" s="27" t="s">
        <v>82</v>
      </c>
      <c r="BF1223" s="27" t="s">
        <v>82</v>
      </c>
      <c r="BG1223" s="27" t="s">
        <v>11896</v>
      </c>
      <c r="BH1223" s="27" t="s">
        <v>99</v>
      </c>
      <c r="BI1223" s="27" t="s">
        <v>821</v>
      </c>
      <c r="BJ1223" s="27" t="s">
        <v>822</v>
      </c>
      <c r="BK1223" s="27" t="s">
        <v>11904</v>
      </c>
      <c r="BL1223" s="27" t="s">
        <v>82</v>
      </c>
      <c r="BM1223" s="27" t="s">
        <v>82</v>
      </c>
      <c r="BN1223" s="27" t="s">
        <v>82</v>
      </c>
      <c r="BP1223" s="117">
        <f>AO1223*E1223</f>
        <v>0</v>
      </c>
      <c r="BQ1223" s="117">
        <f>AO1223*Z1223</f>
        <v>0</v>
      </c>
    </row>
    <row r="1224">
      <c r="A1224" s="48" t="s">
        <v>81</v>
      </c>
      <c r="B1224" s="48" t="s">
        <v>82</v>
      </c>
      <c r="C1224" s="58">
        <v>0</v>
      </c>
      <c r="D1224" s="58">
        <v>0</v>
      </c>
      <c r="E1224" s="64">
        <v>613.8</v>
      </c>
      <c r="F1224" s="26" t="s">
        <v>11905</v>
      </c>
      <c r="G1224" s="27" t="s">
        <v>11906</v>
      </c>
      <c r="H1224" s="27" t="s">
        <v>11907</v>
      </c>
      <c r="I1224" s="118" t="s">
        <v>11908</v>
      </c>
      <c r="J1224" s="94" t="s">
        <v>614</v>
      </c>
      <c r="L1224" s="27" t="s">
        <v>82</v>
      </c>
      <c r="M1224" s="27" t="s">
        <v>2376</v>
      </c>
      <c r="N1224" s="27" t="s">
        <v>88</v>
      </c>
      <c r="O1224" s="27" t="s">
        <v>768</v>
      </c>
      <c r="P1224" s="27" t="s">
        <v>768</v>
      </c>
      <c r="Q1224" s="27" t="s">
        <v>89</v>
      </c>
      <c r="R1224" s="27" t="s">
        <v>82</v>
      </c>
      <c r="S1224" s="95" t="s">
        <v>11909</v>
      </c>
      <c r="T1224" s="31">
        <v>10</v>
      </c>
      <c r="U1224" s="31">
        <v>14</v>
      </c>
      <c r="V1224" s="89">
        <v>45149</v>
      </c>
      <c r="W1224" s="89">
        <v>45342</v>
      </c>
      <c r="X1224" s="27" t="s">
        <v>11910</v>
      </c>
      <c r="Y1224" s="72">
        <v>288</v>
      </c>
      <c r="Z1224" s="76">
        <v>0.379</v>
      </c>
      <c r="AA1224" s="28" t="s">
        <v>92</v>
      </c>
      <c r="AB1224" s="28" t="s">
        <v>82</v>
      </c>
      <c r="AC1224" s="28" t="s">
        <v>93</v>
      </c>
      <c r="AD1224" s="28" t="s">
        <v>123</v>
      </c>
      <c r="AE1224" s="28" t="s">
        <v>82</v>
      </c>
      <c r="AF1224" s="28" t="s">
        <v>82</v>
      </c>
      <c r="AG1224" s="28" t="s">
        <v>95</v>
      </c>
      <c r="AH1224" s="28" t="s">
        <v>82</v>
      </c>
      <c r="AI1224" s="28" t="s">
        <v>96</v>
      </c>
      <c r="AJ1224" s="28" t="s">
        <v>82</v>
      </c>
      <c r="AK1224" s="28" t="s">
        <v>82</v>
      </c>
      <c r="AL1224" s="28" t="s">
        <v>11911</v>
      </c>
      <c r="AM1224" s="28" t="s">
        <v>88</v>
      </c>
      <c r="AN1224" s="27" t="s">
        <v>98</v>
      </c>
      <c r="AO1224" s="72">
        <f>C1224*U1224+D1224</f>
        <v>0</v>
      </c>
      <c r="AP1224" s="27" t="s">
        <v>82</v>
      </c>
      <c r="AQ1224" s="27" t="s">
        <v>82</v>
      </c>
      <c r="AR1224" s="29" t="s">
        <v>82</v>
      </c>
      <c r="AS1224" s="29" t="s">
        <v>82</v>
      </c>
      <c r="AT1224" s="79" t="s">
        <v>82</v>
      </c>
      <c r="AW1224" s="80" t="s">
        <v>82</v>
      </c>
      <c r="AX1224" s="27" t="s">
        <v>82</v>
      </c>
      <c r="AY1224" s="27" t="s">
        <v>11912</v>
      </c>
      <c r="AZ1224" s="27" t="s">
        <v>82</v>
      </c>
      <c r="BA1224" s="27" t="s">
        <v>82</v>
      </c>
      <c r="BB1224" s="27" t="s">
        <v>11913</v>
      </c>
      <c r="BC1224" s="27" t="s">
        <v>82</v>
      </c>
      <c r="BD1224" s="27" t="s">
        <v>11914</v>
      </c>
      <c r="BE1224" s="27" t="s">
        <v>11915</v>
      </c>
      <c r="BF1224" s="27" t="s">
        <v>82</v>
      </c>
      <c r="BG1224" s="27" t="s">
        <v>11916</v>
      </c>
      <c r="BH1224" s="27" t="s">
        <v>99</v>
      </c>
      <c r="BI1224" s="27" t="s">
        <v>107</v>
      </c>
      <c r="BJ1224" s="27" t="s">
        <v>834</v>
      </c>
      <c r="BK1224" s="27" t="s">
        <v>985</v>
      </c>
      <c r="BL1224" s="27" t="s">
        <v>82</v>
      </c>
      <c r="BM1224" s="27" t="s">
        <v>82</v>
      </c>
      <c r="BN1224" s="27" t="s">
        <v>82</v>
      </c>
      <c r="BP1224" s="117">
        <f>AO1224*E1224</f>
        <v>0</v>
      </c>
      <c r="BQ1224" s="117">
        <f>AO1224*Z1224</f>
        <v>0</v>
      </c>
    </row>
    <row r="1225">
      <c r="A1225" s="48" t="s">
        <v>81</v>
      </c>
      <c r="B1225" s="48" t="s">
        <v>82</v>
      </c>
      <c r="C1225" s="58">
        <v>0</v>
      </c>
      <c r="D1225" s="58">
        <v>0</v>
      </c>
      <c r="E1225" s="64">
        <v>706.2</v>
      </c>
      <c r="F1225" s="26" t="s">
        <v>11917</v>
      </c>
      <c r="G1225" s="27" t="s">
        <v>11918</v>
      </c>
      <c r="H1225" s="27" t="s">
        <v>11907</v>
      </c>
      <c r="I1225" s="118" t="s">
        <v>11919</v>
      </c>
      <c r="J1225" s="94" t="s">
        <v>363</v>
      </c>
      <c r="L1225" s="27" t="s">
        <v>82</v>
      </c>
      <c r="M1225" s="27" t="s">
        <v>827</v>
      </c>
      <c r="N1225" s="27" t="s">
        <v>88</v>
      </c>
      <c r="O1225" s="27" t="s">
        <v>728</v>
      </c>
      <c r="P1225" s="27" t="s">
        <v>728</v>
      </c>
      <c r="Q1225" s="27" t="s">
        <v>89</v>
      </c>
      <c r="R1225" s="27" t="s">
        <v>82</v>
      </c>
      <c r="S1225" s="95" t="s">
        <v>11920</v>
      </c>
      <c r="T1225" s="31">
        <v>10</v>
      </c>
      <c r="U1225" s="31">
        <v>8</v>
      </c>
      <c r="V1225" s="89">
        <v>45734</v>
      </c>
      <c r="W1225" s="89">
        <v>46042</v>
      </c>
      <c r="X1225" s="27" t="s">
        <v>11921</v>
      </c>
      <c r="Y1225" s="72">
        <v>224</v>
      </c>
      <c r="Z1225" s="76">
        <v>0.318</v>
      </c>
      <c r="AA1225" s="28" t="s">
        <v>92</v>
      </c>
      <c r="AB1225" s="28" t="s">
        <v>82</v>
      </c>
      <c r="AC1225" s="28" t="s">
        <v>93</v>
      </c>
      <c r="AD1225" s="28" t="s">
        <v>123</v>
      </c>
      <c r="AE1225" s="28" t="s">
        <v>82</v>
      </c>
      <c r="AF1225" s="28" t="s">
        <v>82</v>
      </c>
      <c r="AG1225" s="28" t="s">
        <v>95</v>
      </c>
      <c r="AH1225" s="28" t="s">
        <v>82</v>
      </c>
      <c r="AI1225" s="28" t="s">
        <v>96</v>
      </c>
      <c r="AJ1225" s="28" t="s">
        <v>82</v>
      </c>
      <c r="AK1225" s="28" t="s">
        <v>82</v>
      </c>
      <c r="AL1225" s="28" t="s">
        <v>11922</v>
      </c>
      <c r="AM1225" s="28" t="s">
        <v>88</v>
      </c>
      <c r="AN1225" s="27" t="s">
        <v>98</v>
      </c>
      <c r="AO1225" s="72">
        <f>C1225*U1225+D1225</f>
        <v>0</v>
      </c>
      <c r="AP1225" s="27" t="s">
        <v>82</v>
      </c>
      <c r="AQ1225" s="27" t="s">
        <v>82</v>
      </c>
      <c r="AR1225" s="29" t="s">
        <v>82</v>
      </c>
      <c r="AS1225" s="29" t="s">
        <v>82</v>
      </c>
      <c r="AT1225" s="79" t="s">
        <v>82</v>
      </c>
      <c r="AW1225" s="80" t="s">
        <v>82</v>
      </c>
      <c r="AX1225" s="27" t="s">
        <v>82</v>
      </c>
      <c r="AY1225" s="27" t="s">
        <v>11923</v>
      </c>
      <c r="AZ1225" s="27" t="s">
        <v>82</v>
      </c>
      <c r="BA1225" s="27" t="s">
        <v>11924</v>
      </c>
      <c r="BB1225" s="27" t="s">
        <v>11925</v>
      </c>
      <c r="BC1225" s="27" t="s">
        <v>82</v>
      </c>
      <c r="BD1225" s="27" t="s">
        <v>82</v>
      </c>
      <c r="BE1225" s="27" t="s">
        <v>82</v>
      </c>
      <c r="BF1225" s="27" t="s">
        <v>82</v>
      </c>
      <c r="BG1225" s="27" t="s">
        <v>11916</v>
      </c>
      <c r="BH1225" s="27" t="s">
        <v>99</v>
      </c>
      <c r="BI1225" s="27" t="s">
        <v>100</v>
      </c>
      <c r="BJ1225" s="27" t="s">
        <v>736</v>
      </c>
      <c r="BK1225" s="27" t="s">
        <v>737</v>
      </c>
      <c r="BL1225" s="27" t="s">
        <v>82</v>
      </c>
      <c r="BM1225" s="27" t="s">
        <v>82</v>
      </c>
      <c r="BN1225" s="27" t="s">
        <v>82</v>
      </c>
      <c r="BP1225" s="117">
        <f>AO1225*E1225</f>
        <v>0</v>
      </c>
      <c r="BQ1225" s="117">
        <f>AO1225*Z1225</f>
        <v>0</v>
      </c>
    </row>
    <row r="1226">
      <c r="A1226" s="48" t="s">
        <v>81</v>
      </c>
      <c r="B1226" s="48" t="s">
        <v>82</v>
      </c>
      <c r="C1226" s="58">
        <v>0</v>
      </c>
      <c r="D1226" s="58">
        <v>0</v>
      </c>
      <c r="E1226" s="64">
        <v>706.2</v>
      </c>
      <c r="F1226" s="26" t="s">
        <v>11926</v>
      </c>
      <c r="G1226" s="27" t="s">
        <v>11927</v>
      </c>
      <c r="H1226" s="27" t="s">
        <v>11907</v>
      </c>
      <c r="I1226" s="118" t="s">
        <v>11928</v>
      </c>
      <c r="J1226" s="94" t="s">
        <v>114</v>
      </c>
      <c r="L1226" s="27" t="s">
        <v>82</v>
      </c>
      <c r="M1226" s="27" t="s">
        <v>827</v>
      </c>
      <c r="N1226" s="27" t="s">
        <v>88</v>
      </c>
      <c r="O1226" s="27" t="s">
        <v>768</v>
      </c>
      <c r="P1226" s="27" t="s">
        <v>768</v>
      </c>
      <c r="Q1226" s="27" t="s">
        <v>89</v>
      </c>
      <c r="R1226" s="27" t="s">
        <v>82</v>
      </c>
      <c r="S1226" s="95" t="s">
        <v>11929</v>
      </c>
      <c r="T1226" s="31">
        <v>10</v>
      </c>
      <c r="U1226" s="31">
        <v>6</v>
      </c>
      <c r="V1226" s="89">
        <v>45616</v>
      </c>
      <c r="W1226" s="89">
        <v>45616</v>
      </c>
      <c r="X1226" s="27" t="s">
        <v>11930</v>
      </c>
      <c r="Y1226" s="72">
        <v>288</v>
      </c>
      <c r="Z1226" s="76">
        <v>0.393</v>
      </c>
      <c r="AA1226" s="28" t="s">
        <v>92</v>
      </c>
      <c r="AB1226" s="28" t="s">
        <v>82</v>
      </c>
      <c r="AC1226" s="28" t="s">
        <v>93</v>
      </c>
      <c r="AD1226" s="28" t="s">
        <v>123</v>
      </c>
      <c r="AE1226" s="28" t="s">
        <v>82</v>
      </c>
      <c r="AF1226" s="28" t="s">
        <v>82</v>
      </c>
      <c r="AG1226" s="28" t="s">
        <v>95</v>
      </c>
      <c r="AH1226" s="28" t="s">
        <v>82</v>
      </c>
      <c r="AI1226" s="28" t="s">
        <v>96</v>
      </c>
      <c r="AJ1226" s="28" t="s">
        <v>82</v>
      </c>
      <c r="AK1226" s="28" t="s">
        <v>82</v>
      </c>
      <c r="AL1226" s="28" t="s">
        <v>11931</v>
      </c>
      <c r="AM1226" s="28" t="s">
        <v>88</v>
      </c>
      <c r="AN1226" s="27" t="s">
        <v>98</v>
      </c>
      <c r="AO1226" s="72">
        <f>C1226*U1226+D1226</f>
        <v>0</v>
      </c>
      <c r="AP1226" s="27" t="s">
        <v>82</v>
      </c>
      <c r="AQ1226" s="27" t="s">
        <v>82</v>
      </c>
      <c r="AR1226" s="29" t="s">
        <v>82</v>
      </c>
      <c r="AS1226" s="29" t="s">
        <v>82</v>
      </c>
      <c r="AT1226" s="79" t="s">
        <v>82</v>
      </c>
      <c r="AW1226" s="80" t="s">
        <v>82</v>
      </c>
      <c r="AX1226" s="27" t="s">
        <v>82</v>
      </c>
      <c r="AY1226" s="27" t="s">
        <v>11932</v>
      </c>
      <c r="AZ1226" s="27" t="s">
        <v>82</v>
      </c>
      <c r="BA1226" s="27" t="s">
        <v>11933</v>
      </c>
      <c r="BB1226" s="27" t="s">
        <v>11934</v>
      </c>
      <c r="BC1226" s="27" t="s">
        <v>82</v>
      </c>
      <c r="BD1226" s="27" t="s">
        <v>82</v>
      </c>
      <c r="BE1226" s="27" t="s">
        <v>82</v>
      </c>
      <c r="BF1226" s="27" t="s">
        <v>82</v>
      </c>
      <c r="BG1226" s="27" t="s">
        <v>11916</v>
      </c>
      <c r="BH1226" s="27" t="s">
        <v>99</v>
      </c>
      <c r="BI1226" s="27" t="s">
        <v>107</v>
      </c>
      <c r="BJ1226" s="27" t="s">
        <v>834</v>
      </c>
      <c r="BK1226" s="27" t="s">
        <v>985</v>
      </c>
      <c r="BL1226" s="27" t="s">
        <v>82</v>
      </c>
      <c r="BM1226" s="27" t="s">
        <v>82</v>
      </c>
      <c r="BN1226" s="27" t="s">
        <v>82</v>
      </c>
      <c r="BP1226" s="117">
        <f>AO1226*E1226</f>
        <v>0</v>
      </c>
      <c r="BQ1226" s="117">
        <f>AO1226*Z1226</f>
        <v>0</v>
      </c>
    </row>
    <row r="1227">
      <c r="A1227" s="48" t="s">
        <v>81</v>
      </c>
      <c r="B1227" s="48" t="s">
        <v>82</v>
      </c>
      <c r="C1227" s="58">
        <v>0</v>
      </c>
      <c r="D1227" s="58">
        <v>0</v>
      </c>
      <c r="E1227" s="64">
        <v>818.4</v>
      </c>
      <c r="F1227" s="26" t="s">
        <v>11935</v>
      </c>
      <c r="G1227" s="27" t="s">
        <v>11936</v>
      </c>
      <c r="H1227" s="27" t="s">
        <v>11907</v>
      </c>
      <c r="I1227" s="118" t="s">
        <v>11937</v>
      </c>
      <c r="J1227" s="94" t="s">
        <v>614</v>
      </c>
      <c r="L1227" s="27" t="s">
        <v>82</v>
      </c>
      <c r="M1227" s="27" t="s">
        <v>884</v>
      </c>
      <c r="N1227" s="27" t="s">
        <v>88</v>
      </c>
      <c r="O1227" s="27" t="s">
        <v>728</v>
      </c>
      <c r="P1227" s="27" t="s">
        <v>728</v>
      </c>
      <c r="Q1227" s="27" t="s">
        <v>89</v>
      </c>
      <c r="R1227" s="27" t="s">
        <v>82</v>
      </c>
      <c r="S1227" s="95" t="s">
        <v>11938</v>
      </c>
      <c r="T1227" s="31">
        <v>10</v>
      </c>
      <c r="U1227" s="31">
        <v>14</v>
      </c>
      <c r="V1227" s="89">
        <v>45832</v>
      </c>
      <c r="W1227" s="89">
        <v>45832</v>
      </c>
      <c r="X1227" s="27" t="s">
        <v>11939</v>
      </c>
      <c r="Y1227" s="72">
        <v>352</v>
      </c>
      <c r="Z1227" s="76">
        <v>0.38</v>
      </c>
      <c r="AA1227" s="28" t="s">
        <v>92</v>
      </c>
      <c r="AB1227" s="28" t="s">
        <v>82</v>
      </c>
      <c r="AC1227" s="28" t="s">
        <v>93</v>
      </c>
      <c r="AD1227" s="28" t="s">
        <v>123</v>
      </c>
      <c r="AE1227" s="28" t="s">
        <v>82</v>
      </c>
      <c r="AF1227" s="28" t="s">
        <v>82</v>
      </c>
      <c r="AG1227" s="28" t="s">
        <v>95</v>
      </c>
      <c r="AH1227" s="28" t="s">
        <v>82</v>
      </c>
      <c r="AI1227" s="28" t="s">
        <v>96</v>
      </c>
      <c r="AJ1227" s="28" t="s">
        <v>82</v>
      </c>
      <c r="AK1227" s="28" t="s">
        <v>82</v>
      </c>
      <c r="AL1227" s="28" t="s">
        <v>11940</v>
      </c>
      <c r="AM1227" s="28" t="s">
        <v>88</v>
      </c>
      <c r="AN1227" s="27" t="s">
        <v>98</v>
      </c>
      <c r="AO1227" s="72">
        <f>C1227*U1227+D1227</f>
        <v>0</v>
      </c>
      <c r="AP1227" s="27" t="s">
        <v>82</v>
      </c>
      <c r="AQ1227" s="27" t="s">
        <v>82</v>
      </c>
      <c r="AR1227" s="29" t="s">
        <v>82</v>
      </c>
      <c r="AS1227" s="29" t="s">
        <v>82</v>
      </c>
      <c r="AT1227" s="79" t="s">
        <v>82</v>
      </c>
      <c r="AW1227" s="80" t="s">
        <v>82</v>
      </c>
      <c r="AX1227" s="27" t="s">
        <v>82</v>
      </c>
      <c r="AY1227" s="27" t="s">
        <v>11941</v>
      </c>
      <c r="AZ1227" s="27" t="s">
        <v>82</v>
      </c>
      <c r="BA1227" s="27" t="s">
        <v>11942</v>
      </c>
      <c r="BB1227" s="27" t="s">
        <v>11943</v>
      </c>
      <c r="BC1227" s="27" t="s">
        <v>82</v>
      </c>
      <c r="BD1227" s="27" t="s">
        <v>82</v>
      </c>
      <c r="BE1227" s="27" t="s">
        <v>82</v>
      </c>
      <c r="BF1227" s="27" t="s">
        <v>82</v>
      </c>
      <c r="BG1227" s="27" t="s">
        <v>11916</v>
      </c>
      <c r="BH1227" s="27" t="s">
        <v>99</v>
      </c>
      <c r="BI1227" s="27" t="s">
        <v>100</v>
      </c>
      <c r="BJ1227" s="27" t="s">
        <v>736</v>
      </c>
      <c r="BK1227" s="27" t="s">
        <v>737</v>
      </c>
      <c r="BL1227" s="27" t="s">
        <v>82</v>
      </c>
      <c r="BM1227" s="27" t="s">
        <v>82</v>
      </c>
      <c r="BN1227" s="27" t="s">
        <v>82</v>
      </c>
      <c r="BP1227" s="117">
        <f>AO1227*E1227</f>
        <v>0</v>
      </c>
      <c r="BQ1227" s="117">
        <f>AO1227*Z1227</f>
        <v>0</v>
      </c>
    </row>
    <row r="1228">
      <c r="A1228" s="48" t="s">
        <v>81</v>
      </c>
      <c r="B1228" s="48" t="s">
        <v>82</v>
      </c>
      <c r="C1228" s="58">
        <v>0</v>
      </c>
      <c r="D1228" s="58">
        <v>0</v>
      </c>
      <c r="E1228" s="64">
        <v>660</v>
      </c>
      <c r="F1228" s="26" t="s">
        <v>11944</v>
      </c>
      <c r="G1228" s="27" t="s">
        <v>11918</v>
      </c>
      <c r="H1228" s="27" t="s">
        <v>11907</v>
      </c>
      <c r="I1228" s="118" t="s">
        <v>11945</v>
      </c>
      <c r="J1228" s="94" t="s">
        <v>614</v>
      </c>
      <c r="L1228" s="27" t="s">
        <v>82</v>
      </c>
      <c r="M1228" s="27" t="s">
        <v>186</v>
      </c>
      <c r="N1228" s="27" t="s">
        <v>88</v>
      </c>
      <c r="O1228" s="27" t="s">
        <v>728</v>
      </c>
      <c r="P1228" s="27" t="s">
        <v>728</v>
      </c>
      <c r="Q1228" s="27" t="s">
        <v>89</v>
      </c>
      <c r="R1228" s="27" t="s">
        <v>82</v>
      </c>
      <c r="S1228" s="95" t="s">
        <v>11946</v>
      </c>
      <c r="T1228" s="31">
        <v>10</v>
      </c>
      <c r="U1228" s="31">
        <v>16</v>
      </c>
      <c r="V1228" s="89">
        <v>45616</v>
      </c>
      <c r="W1228" s="89">
        <v>46126</v>
      </c>
      <c r="X1228" s="27" t="s">
        <v>11947</v>
      </c>
      <c r="Y1228" s="72">
        <v>224</v>
      </c>
      <c r="Z1228" s="76">
        <v>0.276</v>
      </c>
      <c r="AA1228" s="28" t="s">
        <v>92</v>
      </c>
      <c r="AB1228" s="28" t="s">
        <v>82</v>
      </c>
      <c r="AC1228" s="28" t="s">
        <v>93</v>
      </c>
      <c r="AD1228" s="28" t="s">
        <v>123</v>
      </c>
      <c r="AE1228" s="28" t="s">
        <v>82</v>
      </c>
      <c r="AF1228" s="28" t="s">
        <v>82</v>
      </c>
      <c r="AG1228" s="28" t="s">
        <v>95</v>
      </c>
      <c r="AH1228" s="28" t="s">
        <v>82</v>
      </c>
      <c r="AI1228" s="28" t="s">
        <v>96</v>
      </c>
      <c r="AJ1228" s="28" t="s">
        <v>82</v>
      </c>
      <c r="AK1228" s="28" t="s">
        <v>82</v>
      </c>
      <c r="AL1228" s="28" t="s">
        <v>11948</v>
      </c>
      <c r="AM1228" s="28" t="s">
        <v>88</v>
      </c>
      <c r="AN1228" s="27" t="s">
        <v>98</v>
      </c>
      <c r="AO1228" s="72">
        <f>C1228*U1228+D1228</f>
        <v>0</v>
      </c>
      <c r="AP1228" s="27" t="s">
        <v>82</v>
      </c>
      <c r="AQ1228" s="27" t="s">
        <v>82</v>
      </c>
      <c r="AR1228" s="29" t="s">
        <v>82</v>
      </c>
      <c r="AS1228" s="29" t="s">
        <v>82</v>
      </c>
      <c r="AT1228" s="79" t="s">
        <v>82</v>
      </c>
      <c r="AW1228" s="80" t="s">
        <v>82</v>
      </c>
      <c r="AX1228" s="27" t="s">
        <v>82</v>
      </c>
      <c r="AY1228" s="27" t="s">
        <v>11949</v>
      </c>
      <c r="AZ1228" s="27" t="s">
        <v>82</v>
      </c>
      <c r="BA1228" s="27" t="s">
        <v>11950</v>
      </c>
      <c r="BB1228" s="27" t="s">
        <v>11951</v>
      </c>
      <c r="BC1228" s="27" t="s">
        <v>82</v>
      </c>
      <c r="BD1228" s="27" t="s">
        <v>82</v>
      </c>
      <c r="BE1228" s="27" t="s">
        <v>82</v>
      </c>
      <c r="BF1228" s="27" t="s">
        <v>82</v>
      </c>
      <c r="BG1228" s="27" t="s">
        <v>11916</v>
      </c>
      <c r="BH1228" s="27" t="s">
        <v>99</v>
      </c>
      <c r="BI1228" s="27" t="s">
        <v>100</v>
      </c>
      <c r="BJ1228" s="27" t="s">
        <v>736</v>
      </c>
      <c r="BK1228" s="27" t="s">
        <v>737</v>
      </c>
      <c r="BL1228" s="27" t="s">
        <v>82</v>
      </c>
      <c r="BM1228" s="27" t="s">
        <v>82</v>
      </c>
      <c r="BN1228" s="27" t="s">
        <v>82</v>
      </c>
      <c r="BP1228" s="117">
        <f>AO1228*E1228</f>
        <v>0</v>
      </c>
      <c r="BQ1228" s="117">
        <f>AO1228*Z1228</f>
        <v>0</v>
      </c>
    </row>
    <row r="1229">
      <c r="A1229" s="48" t="s">
        <v>81</v>
      </c>
      <c r="B1229" s="48" t="s">
        <v>82</v>
      </c>
      <c r="C1229" s="58">
        <v>0</v>
      </c>
      <c r="D1229" s="58">
        <v>0</v>
      </c>
      <c r="E1229" s="64">
        <v>772.2</v>
      </c>
      <c r="F1229" s="26" t="s">
        <v>11952</v>
      </c>
      <c r="G1229" s="27" t="s">
        <v>11953</v>
      </c>
      <c r="H1229" s="27" t="s">
        <v>11907</v>
      </c>
      <c r="I1229" s="118" t="s">
        <v>11954</v>
      </c>
      <c r="J1229" s="94" t="s">
        <v>902</v>
      </c>
      <c r="L1229" s="27" t="s">
        <v>82</v>
      </c>
      <c r="M1229" s="27" t="s">
        <v>258</v>
      </c>
      <c r="N1229" s="27" t="s">
        <v>88</v>
      </c>
      <c r="O1229" s="27" t="s">
        <v>728</v>
      </c>
      <c r="P1229" s="27" t="s">
        <v>728</v>
      </c>
      <c r="Q1229" s="27" t="s">
        <v>89</v>
      </c>
      <c r="R1229" s="27" t="s">
        <v>82</v>
      </c>
      <c r="S1229" s="95" t="s">
        <v>11955</v>
      </c>
      <c r="T1229" s="31">
        <v>10</v>
      </c>
      <c r="U1229" s="31">
        <v>10</v>
      </c>
      <c r="V1229" s="89">
        <v>46258</v>
      </c>
      <c r="W1229" s="89">
        <v>46258</v>
      </c>
      <c r="X1229" s="27" t="s">
        <v>11956</v>
      </c>
      <c r="Y1229" s="72">
        <v>288</v>
      </c>
      <c r="Z1229" s="76">
        <v>0.328</v>
      </c>
      <c r="AA1229" s="28" t="s">
        <v>92</v>
      </c>
      <c r="AB1229" s="28" t="s">
        <v>82</v>
      </c>
      <c r="AC1229" s="28" t="s">
        <v>93</v>
      </c>
      <c r="AD1229" s="28" t="s">
        <v>123</v>
      </c>
      <c r="AE1229" s="28" t="s">
        <v>906</v>
      </c>
      <c r="AF1229" s="28" t="s">
        <v>82</v>
      </c>
      <c r="AG1229" s="28" t="s">
        <v>95</v>
      </c>
      <c r="AH1229" s="28" t="s">
        <v>82</v>
      </c>
      <c r="AI1229" s="28" t="s">
        <v>96</v>
      </c>
      <c r="AJ1229" s="28" t="s">
        <v>82</v>
      </c>
      <c r="AK1229" s="28" t="s">
        <v>82</v>
      </c>
      <c r="AL1229" s="28" t="s">
        <v>11957</v>
      </c>
      <c r="AM1229" s="28" t="s">
        <v>88</v>
      </c>
      <c r="AN1229" s="27" t="s">
        <v>98</v>
      </c>
      <c r="AO1229" s="72">
        <f>C1229*U1229+D1229</f>
        <v>0</v>
      </c>
      <c r="AP1229" s="27" t="s">
        <v>82</v>
      </c>
      <c r="AQ1229" s="27" t="s">
        <v>82</v>
      </c>
      <c r="AR1229" s="29" t="s">
        <v>82</v>
      </c>
      <c r="AS1229" s="29" t="s">
        <v>82</v>
      </c>
      <c r="AT1229" s="79" t="s">
        <v>82</v>
      </c>
      <c r="AW1229" s="80" t="s">
        <v>82</v>
      </c>
      <c r="AX1229" s="27" t="s">
        <v>82</v>
      </c>
      <c r="AY1229" s="27" t="s">
        <v>11958</v>
      </c>
      <c r="AZ1229" s="27" t="s">
        <v>82</v>
      </c>
      <c r="BA1229" s="27" t="s">
        <v>11959</v>
      </c>
      <c r="BB1229" s="27" t="s">
        <v>11960</v>
      </c>
      <c r="BC1229" s="27" t="s">
        <v>82</v>
      </c>
      <c r="BD1229" s="27" t="s">
        <v>82</v>
      </c>
      <c r="BE1229" s="27" t="s">
        <v>82</v>
      </c>
      <c r="BF1229" s="27" t="s">
        <v>82</v>
      </c>
      <c r="BG1229" s="27" t="s">
        <v>11916</v>
      </c>
      <c r="BH1229" s="27" t="s">
        <v>99</v>
      </c>
      <c r="BI1229" s="27" t="s">
        <v>100</v>
      </c>
      <c r="BJ1229" s="27" t="s">
        <v>736</v>
      </c>
      <c r="BK1229" s="27" t="s">
        <v>737</v>
      </c>
      <c r="BL1229" s="27" t="s">
        <v>82</v>
      </c>
      <c r="BM1229" s="27" t="s">
        <v>82</v>
      </c>
      <c r="BN1229" s="27" t="s">
        <v>82</v>
      </c>
      <c r="BP1229" s="117">
        <f>AO1229*E1229</f>
        <v>0</v>
      </c>
      <c r="BQ1229" s="117">
        <f>AO1229*Z1229</f>
        <v>0</v>
      </c>
    </row>
    <row r="1230">
      <c r="A1230" s="48" t="s">
        <v>81</v>
      </c>
      <c r="B1230" s="48" t="s">
        <v>82</v>
      </c>
      <c r="C1230" s="58">
        <v>0</v>
      </c>
      <c r="D1230" s="58">
        <v>0</v>
      </c>
      <c r="E1230" s="64">
        <v>633.6</v>
      </c>
      <c r="F1230" s="26" t="s">
        <v>11961</v>
      </c>
      <c r="G1230" s="27" t="s">
        <v>11962</v>
      </c>
      <c r="H1230" s="27" t="s">
        <v>11907</v>
      </c>
      <c r="I1230" s="118" t="s">
        <v>11963</v>
      </c>
      <c r="J1230" s="94" t="s">
        <v>114</v>
      </c>
      <c r="L1230" s="27" t="s">
        <v>82</v>
      </c>
      <c r="M1230" s="27" t="s">
        <v>1857</v>
      </c>
      <c r="N1230" s="27" t="s">
        <v>88</v>
      </c>
      <c r="O1230" s="27" t="s">
        <v>768</v>
      </c>
      <c r="P1230" s="27" t="s">
        <v>768</v>
      </c>
      <c r="Q1230" s="27" t="s">
        <v>89</v>
      </c>
      <c r="R1230" s="27" t="s">
        <v>82</v>
      </c>
      <c r="S1230" s="95" t="s">
        <v>11964</v>
      </c>
      <c r="T1230" s="31">
        <v>10</v>
      </c>
      <c r="U1230" s="31">
        <v>8</v>
      </c>
      <c r="V1230" s="89">
        <v>45316</v>
      </c>
      <c r="W1230" s="89">
        <v>45598</v>
      </c>
      <c r="X1230" s="27" t="s">
        <v>11965</v>
      </c>
      <c r="Y1230" s="72">
        <v>288</v>
      </c>
      <c r="Z1230" s="76">
        <v>0.388</v>
      </c>
      <c r="AA1230" s="28" t="s">
        <v>92</v>
      </c>
      <c r="AB1230" s="28" t="s">
        <v>82</v>
      </c>
      <c r="AC1230" s="28" t="s">
        <v>93</v>
      </c>
      <c r="AD1230" s="28" t="s">
        <v>123</v>
      </c>
      <c r="AE1230" s="28" t="s">
        <v>82</v>
      </c>
      <c r="AF1230" s="28" t="s">
        <v>82</v>
      </c>
      <c r="AG1230" s="28" t="s">
        <v>95</v>
      </c>
      <c r="AH1230" s="28" t="s">
        <v>82</v>
      </c>
      <c r="AI1230" s="28" t="s">
        <v>96</v>
      </c>
      <c r="AJ1230" s="28" t="s">
        <v>82</v>
      </c>
      <c r="AK1230" s="28" t="s">
        <v>82</v>
      </c>
      <c r="AL1230" s="28" t="s">
        <v>11966</v>
      </c>
      <c r="AM1230" s="28" t="s">
        <v>88</v>
      </c>
      <c r="AN1230" s="27" t="s">
        <v>98</v>
      </c>
      <c r="AO1230" s="72">
        <f>C1230*U1230+D1230</f>
        <v>0</v>
      </c>
      <c r="AP1230" s="27" t="s">
        <v>82</v>
      </c>
      <c r="AQ1230" s="27" t="s">
        <v>82</v>
      </c>
      <c r="AR1230" s="29" t="s">
        <v>82</v>
      </c>
      <c r="AS1230" s="29" t="s">
        <v>82</v>
      </c>
      <c r="AT1230" s="79" t="s">
        <v>82</v>
      </c>
      <c r="AW1230" s="80" t="s">
        <v>82</v>
      </c>
      <c r="AX1230" s="27" t="s">
        <v>82</v>
      </c>
      <c r="AY1230" s="27" t="s">
        <v>11967</v>
      </c>
      <c r="AZ1230" s="27" t="s">
        <v>82</v>
      </c>
      <c r="BA1230" s="27" t="s">
        <v>11968</v>
      </c>
      <c r="BB1230" s="27" t="s">
        <v>11969</v>
      </c>
      <c r="BC1230" s="27" t="s">
        <v>82</v>
      </c>
      <c r="BD1230" s="27" t="s">
        <v>11970</v>
      </c>
      <c r="BE1230" s="27" t="s">
        <v>82</v>
      </c>
      <c r="BF1230" s="27" t="s">
        <v>82</v>
      </c>
      <c r="BG1230" s="27" t="s">
        <v>11916</v>
      </c>
      <c r="BH1230" s="27" t="s">
        <v>99</v>
      </c>
      <c r="BI1230" s="27" t="s">
        <v>107</v>
      </c>
      <c r="BJ1230" s="27" t="s">
        <v>834</v>
      </c>
      <c r="BK1230" s="27" t="s">
        <v>985</v>
      </c>
      <c r="BL1230" s="27" t="s">
        <v>82</v>
      </c>
      <c r="BM1230" s="27" t="s">
        <v>82</v>
      </c>
      <c r="BN1230" s="27" t="s">
        <v>82</v>
      </c>
      <c r="BP1230" s="117">
        <f>AO1230*E1230</f>
        <v>0</v>
      </c>
      <c r="BQ1230" s="117">
        <f>AO1230*Z1230</f>
        <v>0</v>
      </c>
    </row>
    <row r="1231">
      <c r="A1231" s="48" t="s">
        <v>81</v>
      </c>
      <c r="B1231" s="48" t="s">
        <v>82</v>
      </c>
      <c r="C1231" s="58">
        <v>0</v>
      </c>
      <c r="D1231" s="58">
        <v>0</v>
      </c>
      <c r="E1231" s="64">
        <v>726</v>
      </c>
      <c r="F1231" s="26" t="s">
        <v>11971</v>
      </c>
      <c r="G1231" s="27" t="s">
        <v>11972</v>
      </c>
      <c r="H1231" s="27" t="s">
        <v>11907</v>
      </c>
      <c r="I1231" s="118" t="s">
        <v>11973</v>
      </c>
      <c r="J1231" s="94" t="s">
        <v>114</v>
      </c>
      <c r="L1231" s="27" t="s">
        <v>82</v>
      </c>
      <c r="M1231" s="27" t="s">
        <v>794</v>
      </c>
      <c r="N1231" s="27" t="s">
        <v>88</v>
      </c>
      <c r="O1231" s="27" t="s">
        <v>728</v>
      </c>
      <c r="P1231" s="27" t="s">
        <v>728</v>
      </c>
      <c r="Q1231" s="27" t="s">
        <v>89</v>
      </c>
      <c r="R1231" s="27" t="s">
        <v>82</v>
      </c>
      <c r="S1231" s="95" t="s">
        <v>11974</v>
      </c>
      <c r="T1231" s="31">
        <v>10</v>
      </c>
      <c r="U1231" s="31">
        <v>1</v>
      </c>
      <c r="V1231" s="89">
        <v>45709</v>
      </c>
      <c r="W1231" s="89">
        <v>45709</v>
      </c>
      <c r="X1231" s="27" t="s">
        <v>11975</v>
      </c>
      <c r="Y1231" s="72">
        <v>288</v>
      </c>
      <c r="Z1231" s="76">
        <v>0.348</v>
      </c>
      <c r="AA1231" s="28" t="s">
        <v>92</v>
      </c>
      <c r="AB1231" s="28" t="s">
        <v>82</v>
      </c>
      <c r="AC1231" s="28" t="s">
        <v>93</v>
      </c>
      <c r="AD1231" s="28" t="s">
        <v>123</v>
      </c>
      <c r="AE1231" s="28" t="s">
        <v>82</v>
      </c>
      <c r="AF1231" s="28" t="s">
        <v>82</v>
      </c>
      <c r="AG1231" s="28" t="s">
        <v>95</v>
      </c>
      <c r="AH1231" s="28" t="s">
        <v>82</v>
      </c>
      <c r="AI1231" s="28" t="s">
        <v>96</v>
      </c>
      <c r="AJ1231" s="28" t="s">
        <v>82</v>
      </c>
      <c r="AK1231" s="28" t="s">
        <v>82</v>
      </c>
      <c r="AL1231" s="28" t="s">
        <v>11976</v>
      </c>
      <c r="AM1231" s="28" t="s">
        <v>88</v>
      </c>
      <c r="AN1231" s="27" t="s">
        <v>98</v>
      </c>
      <c r="AO1231" s="72">
        <f>C1231*U1231+D1231</f>
        <v>0</v>
      </c>
      <c r="AP1231" s="27" t="s">
        <v>82</v>
      </c>
      <c r="AQ1231" s="27" t="s">
        <v>82</v>
      </c>
      <c r="AR1231" s="29" t="s">
        <v>82</v>
      </c>
      <c r="AS1231" s="29" t="s">
        <v>82</v>
      </c>
      <c r="AT1231" s="79" t="s">
        <v>82</v>
      </c>
      <c r="AW1231" s="80" t="s">
        <v>82</v>
      </c>
      <c r="AX1231" s="27" t="s">
        <v>82</v>
      </c>
      <c r="AY1231" s="27" t="s">
        <v>11977</v>
      </c>
      <c r="AZ1231" s="27" t="s">
        <v>82</v>
      </c>
      <c r="BA1231" s="27" t="s">
        <v>11978</v>
      </c>
      <c r="BB1231" s="27" t="s">
        <v>11979</v>
      </c>
      <c r="BC1231" s="27" t="s">
        <v>82</v>
      </c>
      <c r="BD1231" s="27" t="s">
        <v>82</v>
      </c>
      <c r="BE1231" s="27" t="s">
        <v>82</v>
      </c>
      <c r="BF1231" s="27" t="s">
        <v>82</v>
      </c>
      <c r="BG1231" s="27" t="s">
        <v>11916</v>
      </c>
      <c r="BH1231" s="27" t="s">
        <v>99</v>
      </c>
      <c r="BI1231" s="27" t="s">
        <v>107</v>
      </c>
      <c r="BJ1231" s="27" t="s">
        <v>834</v>
      </c>
      <c r="BK1231" s="27" t="s">
        <v>985</v>
      </c>
      <c r="BL1231" s="27" t="s">
        <v>82</v>
      </c>
      <c r="BM1231" s="27" t="s">
        <v>82</v>
      </c>
      <c r="BN1231" s="27" t="s">
        <v>82</v>
      </c>
      <c r="BP1231" s="117">
        <f>AO1231*E1231</f>
        <v>0</v>
      </c>
      <c r="BQ1231" s="117">
        <f>AO1231*Z1231</f>
        <v>0</v>
      </c>
    </row>
    <row r="1232">
      <c r="A1232" s="48" t="s">
        <v>81</v>
      </c>
      <c r="B1232" s="48" t="s">
        <v>82</v>
      </c>
      <c r="C1232" s="58">
        <v>0</v>
      </c>
      <c r="D1232" s="58">
        <v>0</v>
      </c>
      <c r="E1232" s="64">
        <v>752.4</v>
      </c>
      <c r="F1232" s="26" t="s">
        <v>11980</v>
      </c>
      <c r="G1232" s="27" t="s">
        <v>11981</v>
      </c>
      <c r="H1232" s="27" t="s">
        <v>11907</v>
      </c>
      <c r="I1232" s="118" t="s">
        <v>11982</v>
      </c>
      <c r="J1232" s="94" t="s">
        <v>136</v>
      </c>
      <c r="L1232" s="27" t="s">
        <v>82</v>
      </c>
      <c r="M1232" s="27" t="s">
        <v>857</v>
      </c>
      <c r="N1232" s="27" t="s">
        <v>88</v>
      </c>
      <c r="O1232" s="27" t="s">
        <v>728</v>
      </c>
      <c r="P1232" s="27" t="s">
        <v>728</v>
      </c>
      <c r="Q1232" s="27" t="s">
        <v>89</v>
      </c>
      <c r="R1232" s="27" t="s">
        <v>82</v>
      </c>
      <c r="S1232" s="95" t="s">
        <v>11983</v>
      </c>
      <c r="T1232" s="31">
        <v>10</v>
      </c>
      <c r="U1232" s="31">
        <v>10</v>
      </c>
      <c r="V1232" s="89">
        <v>46141</v>
      </c>
      <c r="W1232" s="89">
        <v>46141</v>
      </c>
      <c r="X1232" s="27" t="s">
        <v>11984</v>
      </c>
      <c r="Y1232" s="72">
        <v>320</v>
      </c>
      <c r="Z1232" s="76">
        <v>0.33</v>
      </c>
      <c r="AA1232" s="28" t="s">
        <v>92</v>
      </c>
      <c r="AB1232" s="28" t="s">
        <v>82</v>
      </c>
      <c r="AC1232" s="28" t="s">
        <v>93</v>
      </c>
      <c r="AD1232" s="28" t="s">
        <v>123</v>
      </c>
      <c r="AE1232" s="28" t="s">
        <v>82</v>
      </c>
      <c r="AF1232" s="28" t="s">
        <v>82</v>
      </c>
      <c r="AG1232" s="28" t="s">
        <v>95</v>
      </c>
      <c r="AH1232" s="28" t="s">
        <v>82</v>
      </c>
      <c r="AI1232" s="28" t="s">
        <v>96</v>
      </c>
      <c r="AJ1232" s="28" t="s">
        <v>82</v>
      </c>
      <c r="AK1232" s="28" t="s">
        <v>82</v>
      </c>
      <c r="AL1232" s="28" t="s">
        <v>11985</v>
      </c>
      <c r="AM1232" s="28" t="s">
        <v>88</v>
      </c>
      <c r="AN1232" s="27" t="s">
        <v>98</v>
      </c>
      <c r="AO1232" s="72">
        <f>C1232*U1232+D1232</f>
        <v>0</v>
      </c>
      <c r="AP1232" s="27" t="s">
        <v>82</v>
      </c>
      <c r="AQ1232" s="27" t="s">
        <v>82</v>
      </c>
      <c r="AR1232" s="29" t="s">
        <v>82</v>
      </c>
      <c r="AS1232" s="29" t="s">
        <v>82</v>
      </c>
      <c r="AT1232" s="79" t="s">
        <v>82</v>
      </c>
      <c r="AW1232" s="80" t="s">
        <v>82</v>
      </c>
      <c r="AX1232" s="27" t="s">
        <v>82</v>
      </c>
      <c r="AY1232" s="27" t="s">
        <v>11986</v>
      </c>
      <c r="AZ1232" s="27" t="s">
        <v>82</v>
      </c>
      <c r="BA1232" s="27" t="s">
        <v>11987</v>
      </c>
      <c r="BB1232" s="27" t="s">
        <v>11988</v>
      </c>
      <c r="BC1232" s="27" t="s">
        <v>82</v>
      </c>
      <c r="BD1232" s="27" t="s">
        <v>82</v>
      </c>
      <c r="BE1232" s="27" t="s">
        <v>82</v>
      </c>
      <c r="BF1232" s="27" t="s">
        <v>82</v>
      </c>
      <c r="BG1232" s="27" t="s">
        <v>11916</v>
      </c>
      <c r="BH1232" s="27" t="s">
        <v>99</v>
      </c>
      <c r="BI1232" s="27" t="s">
        <v>107</v>
      </c>
      <c r="BJ1232" s="27" t="s">
        <v>834</v>
      </c>
      <c r="BK1232" s="27" t="s">
        <v>997</v>
      </c>
      <c r="BL1232" s="27" t="s">
        <v>82</v>
      </c>
      <c r="BM1232" s="27" t="s">
        <v>82</v>
      </c>
      <c r="BN1232" s="27" t="s">
        <v>82</v>
      </c>
      <c r="BP1232" s="117">
        <f>AO1232*E1232</f>
        <v>0</v>
      </c>
      <c r="BQ1232" s="117">
        <f>AO1232*Z1232</f>
        <v>0</v>
      </c>
    </row>
    <row r="1233">
      <c r="A1233" s="48" t="s">
        <v>81</v>
      </c>
      <c r="B1233" s="48" t="s">
        <v>82</v>
      </c>
      <c r="C1233" s="58">
        <v>0</v>
      </c>
      <c r="D1233" s="58">
        <v>0</v>
      </c>
      <c r="E1233" s="64">
        <v>772.2</v>
      </c>
      <c r="F1233" s="26" t="s">
        <v>11989</v>
      </c>
      <c r="G1233" s="27" t="s">
        <v>11990</v>
      </c>
      <c r="H1233" s="27" t="s">
        <v>11907</v>
      </c>
      <c r="I1233" s="118" t="s">
        <v>11991</v>
      </c>
      <c r="J1233" s="94" t="s">
        <v>363</v>
      </c>
      <c r="L1233" s="27" t="s">
        <v>82</v>
      </c>
      <c r="M1233" s="27" t="s">
        <v>258</v>
      </c>
      <c r="N1233" s="27" t="s">
        <v>88</v>
      </c>
      <c r="O1233" s="27" t="s">
        <v>728</v>
      </c>
      <c r="P1233" s="27" t="s">
        <v>728</v>
      </c>
      <c r="Q1233" s="27" t="s">
        <v>89</v>
      </c>
      <c r="R1233" s="27" t="s">
        <v>82</v>
      </c>
      <c r="S1233" s="95" t="s">
        <v>11992</v>
      </c>
      <c r="T1233" s="31">
        <v>10</v>
      </c>
      <c r="U1233" s="31">
        <v>10</v>
      </c>
      <c r="V1233" s="89">
        <v>45912</v>
      </c>
      <c r="W1233" s="89">
        <v>45912</v>
      </c>
      <c r="X1233" s="27" t="s">
        <v>11993</v>
      </c>
      <c r="Y1233" s="72">
        <v>192</v>
      </c>
      <c r="Z1233" s="76">
        <v>0.284</v>
      </c>
      <c r="AA1233" s="28" t="s">
        <v>92</v>
      </c>
      <c r="AB1233" s="28" t="s">
        <v>82</v>
      </c>
      <c r="AC1233" s="28" t="s">
        <v>93</v>
      </c>
      <c r="AD1233" s="28" t="s">
        <v>123</v>
      </c>
      <c r="AE1233" s="28" t="s">
        <v>82</v>
      </c>
      <c r="AF1233" s="28" t="s">
        <v>82</v>
      </c>
      <c r="AG1233" s="28" t="s">
        <v>95</v>
      </c>
      <c r="AH1233" s="28" t="s">
        <v>82</v>
      </c>
      <c r="AI1233" s="28" t="s">
        <v>96</v>
      </c>
      <c r="AJ1233" s="28" t="s">
        <v>82</v>
      </c>
      <c r="AK1233" s="28" t="s">
        <v>82</v>
      </c>
      <c r="AL1233" s="28" t="s">
        <v>11994</v>
      </c>
      <c r="AM1233" s="28" t="s">
        <v>88</v>
      </c>
      <c r="AN1233" s="27" t="s">
        <v>98</v>
      </c>
      <c r="AO1233" s="72">
        <f>C1233*U1233+D1233</f>
        <v>0</v>
      </c>
      <c r="AP1233" s="27" t="s">
        <v>82</v>
      </c>
      <c r="AQ1233" s="27" t="s">
        <v>82</v>
      </c>
      <c r="AR1233" s="29" t="s">
        <v>82</v>
      </c>
      <c r="AS1233" s="29" t="s">
        <v>82</v>
      </c>
      <c r="AT1233" s="79" t="s">
        <v>82</v>
      </c>
      <c r="AW1233" s="80" t="s">
        <v>82</v>
      </c>
      <c r="AX1233" s="27" t="s">
        <v>82</v>
      </c>
      <c r="AY1233" s="27" t="s">
        <v>11995</v>
      </c>
      <c r="AZ1233" s="27" t="s">
        <v>82</v>
      </c>
      <c r="BA1233" s="27" t="s">
        <v>82</v>
      </c>
      <c r="BB1233" s="27" t="s">
        <v>11996</v>
      </c>
      <c r="BC1233" s="27" t="s">
        <v>82</v>
      </c>
      <c r="BD1233" s="27" t="s">
        <v>82</v>
      </c>
      <c r="BE1233" s="27" t="s">
        <v>82</v>
      </c>
      <c r="BF1233" s="27" t="s">
        <v>82</v>
      </c>
      <c r="BG1233" s="27" t="s">
        <v>11916</v>
      </c>
      <c r="BH1233" s="27" t="s">
        <v>99</v>
      </c>
      <c r="BI1233" s="27" t="s">
        <v>100</v>
      </c>
      <c r="BJ1233" s="27" t="s">
        <v>736</v>
      </c>
      <c r="BK1233" s="27" t="s">
        <v>737</v>
      </c>
      <c r="BL1233" s="27" t="s">
        <v>82</v>
      </c>
      <c r="BM1233" s="27" t="s">
        <v>82</v>
      </c>
      <c r="BN1233" s="27" t="s">
        <v>82</v>
      </c>
      <c r="BP1233" s="117">
        <f>AO1233*E1233</f>
        <v>0</v>
      </c>
      <c r="BQ1233" s="117">
        <f>AO1233*Z1233</f>
        <v>0</v>
      </c>
    </row>
    <row r="1234">
      <c r="A1234" s="48" t="s">
        <v>81</v>
      </c>
      <c r="B1234" s="48" t="s">
        <v>82</v>
      </c>
      <c r="C1234" s="58">
        <v>0</v>
      </c>
      <c r="D1234" s="58">
        <v>0</v>
      </c>
      <c r="E1234" s="64">
        <v>706.2</v>
      </c>
      <c r="F1234" s="26" t="s">
        <v>11997</v>
      </c>
      <c r="G1234" s="27" t="s">
        <v>11998</v>
      </c>
      <c r="H1234" s="27" t="s">
        <v>11907</v>
      </c>
      <c r="I1234" s="118" t="s">
        <v>11999</v>
      </c>
      <c r="J1234" s="94" t="s">
        <v>114</v>
      </c>
      <c r="L1234" s="27" t="s">
        <v>82</v>
      </c>
      <c r="M1234" s="27" t="s">
        <v>827</v>
      </c>
      <c r="N1234" s="27" t="s">
        <v>88</v>
      </c>
      <c r="O1234" s="27" t="s">
        <v>768</v>
      </c>
      <c r="P1234" s="27" t="s">
        <v>768</v>
      </c>
      <c r="Q1234" s="27" t="s">
        <v>89</v>
      </c>
      <c r="R1234" s="27" t="s">
        <v>82</v>
      </c>
      <c r="S1234" s="95" t="s">
        <v>12000</v>
      </c>
      <c r="T1234" s="31">
        <v>10</v>
      </c>
      <c r="U1234" s="31">
        <v>12</v>
      </c>
      <c r="V1234" s="89">
        <v>45734</v>
      </c>
      <c r="W1234" s="89">
        <v>45734</v>
      </c>
      <c r="X1234" s="27" t="s">
        <v>12001</v>
      </c>
      <c r="Y1234" s="72">
        <v>320</v>
      </c>
      <c r="Z1234" s="76">
        <v>0.35</v>
      </c>
      <c r="AA1234" s="28" t="s">
        <v>92</v>
      </c>
      <c r="AB1234" s="28" t="s">
        <v>82</v>
      </c>
      <c r="AC1234" s="28" t="s">
        <v>93</v>
      </c>
      <c r="AD1234" s="28" t="s">
        <v>123</v>
      </c>
      <c r="AE1234" s="28" t="s">
        <v>82</v>
      </c>
      <c r="AF1234" s="28" t="s">
        <v>82</v>
      </c>
      <c r="AG1234" s="28" t="s">
        <v>95</v>
      </c>
      <c r="AH1234" s="28" t="s">
        <v>82</v>
      </c>
      <c r="AI1234" s="28" t="s">
        <v>96</v>
      </c>
      <c r="AJ1234" s="28" t="s">
        <v>82</v>
      </c>
      <c r="AK1234" s="28" t="s">
        <v>82</v>
      </c>
      <c r="AL1234" s="28" t="s">
        <v>12002</v>
      </c>
      <c r="AM1234" s="28" t="s">
        <v>88</v>
      </c>
      <c r="AN1234" s="27" t="s">
        <v>98</v>
      </c>
      <c r="AO1234" s="72">
        <f>C1234*U1234+D1234</f>
        <v>0</v>
      </c>
      <c r="AP1234" s="27" t="s">
        <v>82</v>
      </c>
      <c r="AQ1234" s="27" t="s">
        <v>82</v>
      </c>
      <c r="AR1234" s="29" t="s">
        <v>82</v>
      </c>
      <c r="AS1234" s="29" t="s">
        <v>82</v>
      </c>
      <c r="AT1234" s="79" t="s">
        <v>82</v>
      </c>
      <c r="AW1234" s="80" t="s">
        <v>82</v>
      </c>
      <c r="AX1234" s="27" t="s">
        <v>82</v>
      </c>
      <c r="AY1234" s="27" t="s">
        <v>12003</v>
      </c>
      <c r="AZ1234" s="27" t="s">
        <v>82</v>
      </c>
      <c r="BA1234" s="27" t="s">
        <v>12004</v>
      </c>
      <c r="BB1234" s="27" t="s">
        <v>12005</v>
      </c>
      <c r="BC1234" s="27" t="s">
        <v>82</v>
      </c>
      <c r="BD1234" s="27" t="s">
        <v>82</v>
      </c>
      <c r="BE1234" s="27" t="s">
        <v>82</v>
      </c>
      <c r="BF1234" s="27" t="s">
        <v>82</v>
      </c>
      <c r="BG1234" s="27" t="s">
        <v>11916</v>
      </c>
      <c r="BH1234" s="27" t="s">
        <v>99</v>
      </c>
      <c r="BI1234" s="27" t="s">
        <v>107</v>
      </c>
      <c r="BJ1234" s="27" t="s">
        <v>834</v>
      </c>
      <c r="BK1234" s="27" t="s">
        <v>109</v>
      </c>
      <c r="BL1234" s="27" t="s">
        <v>82</v>
      </c>
      <c r="BM1234" s="27" t="s">
        <v>82</v>
      </c>
      <c r="BN1234" s="27" t="s">
        <v>82</v>
      </c>
      <c r="BP1234" s="117">
        <f>AO1234*E1234</f>
        <v>0</v>
      </c>
      <c r="BQ1234" s="117">
        <f>AO1234*Z1234</f>
        <v>0</v>
      </c>
    </row>
    <row r="1235">
      <c r="A1235" s="48" t="s">
        <v>81</v>
      </c>
      <c r="B1235" s="48" t="s">
        <v>82</v>
      </c>
      <c r="C1235" s="58">
        <v>0</v>
      </c>
      <c r="D1235" s="58">
        <v>0</v>
      </c>
      <c r="E1235" s="64">
        <v>660</v>
      </c>
      <c r="F1235" s="26" t="s">
        <v>12006</v>
      </c>
      <c r="G1235" s="27" t="s">
        <v>12007</v>
      </c>
      <c r="H1235" s="27" t="s">
        <v>11907</v>
      </c>
      <c r="I1235" s="118" t="s">
        <v>12008</v>
      </c>
      <c r="J1235" s="94" t="s">
        <v>114</v>
      </c>
      <c r="L1235" s="27" t="s">
        <v>82</v>
      </c>
      <c r="M1235" s="27" t="s">
        <v>186</v>
      </c>
      <c r="N1235" s="27" t="s">
        <v>88</v>
      </c>
      <c r="O1235" s="27" t="s">
        <v>768</v>
      </c>
      <c r="P1235" s="27" t="s">
        <v>768</v>
      </c>
      <c r="Q1235" s="27" t="s">
        <v>89</v>
      </c>
      <c r="R1235" s="27" t="s">
        <v>82</v>
      </c>
      <c r="S1235" s="95" t="s">
        <v>12009</v>
      </c>
      <c r="T1235" s="31">
        <v>10</v>
      </c>
      <c r="U1235" s="31">
        <v>6</v>
      </c>
      <c r="V1235" s="89">
        <v>45639</v>
      </c>
      <c r="W1235" s="89">
        <v>45639</v>
      </c>
      <c r="X1235" s="27" t="s">
        <v>12010</v>
      </c>
      <c r="Y1235" s="72">
        <v>256</v>
      </c>
      <c r="Z1235" s="76">
        <v>0.36</v>
      </c>
      <c r="AA1235" s="28" t="s">
        <v>92</v>
      </c>
      <c r="AB1235" s="28" t="s">
        <v>82</v>
      </c>
      <c r="AC1235" s="28" t="s">
        <v>93</v>
      </c>
      <c r="AD1235" s="28" t="s">
        <v>123</v>
      </c>
      <c r="AE1235" s="28" t="s">
        <v>82</v>
      </c>
      <c r="AF1235" s="28" t="s">
        <v>82</v>
      </c>
      <c r="AG1235" s="28" t="s">
        <v>95</v>
      </c>
      <c r="AH1235" s="28" t="s">
        <v>82</v>
      </c>
      <c r="AI1235" s="28" t="s">
        <v>96</v>
      </c>
      <c r="AJ1235" s="28" t="s">
        <v>82</v>
      </c>
      <c r="AK1235" s="28" t="s">
        <v>82</v>
      </c>
      <c r="AL1235" s="28" t="s">
        <v>12011</v>
      </c>
      <c r="AM1235" s="28" t="s">
        <v>88</v>
      </c>
      <c r="AN1235" s="27" t="s">
        <v>98</v>
      </c>
      <c r="AO1235" s="72">
        <f>C1235*U1235+D1235</f>
        <v>0</v>
      </c>
      <c r="AP1235" s="27" t="s">
        <v>82</v>
      </c>
      <c r="AQ1235" s="27" t="s">
        <v>82</v>
      </c>
      <c r="AR1235" s="29" t="s">
        <v>82</v>
      </c>
      <c r="AS1235" s="29" t="s">
        <v>82</v>
      </c>
      <c r="AT1235" s="79" t="s">
        <v>82</v>
      </c>
      <c r="AW1235" s="80" t="s">
        <v>82</v>
      </c>
      <c r="AX1235" s="27" t="s">
        <v>82</v>
      </c>
      <c r="AY1235" s="27" t="s">
        <v>12012</v>
      </c>
      <c r="AZ1235" s="27" t="s">
        <v>82</v>
      </c>
      <c r="BA1235" s="27" t="s">
        <v>12013</v>
      </c>
      <c r="BB1235" s="27" t="s">
        <v>12014</v>
      </c>
      <c r="BC1235" s="27" t="s">
        <v>82</v>
      </c>
      <c r="BD1235" s="27" t="s">
        <v>82</v>
      </c>
      <c r="BE1235" s="27" t="s">
        <v>82</v>
      </c>
      <c r="BF1235" s="27" t="s">
        <v>82</v>
      </c>
      <c r="BG1235" s="27" t="s">
        <v>11916</v>
      </c>
      <c r="BH1235" s="27" t="s">
        <v>99</v>
      </c>
      <c r="BI1235" s="27" t="s">
        <v>107</v>
      </c>
      <c r="BJ1235" s="27" t="s">
        <v>834</v>
      </c>
      <c r="BK1235" s="27" t="s">
        <v>985</v>
      </c>
      <c r="BL1235" s="27" t="s">
        <v>82</v>
      </c>
      <c r="BM1235" s="27" t="s">
        <v>82</v>
      </c>
      <c r="BN1235" s="27" t="s">
        <v>82</v>
      </c>
      <c r="BP1235" s="117">
        <f>AO1235*E1235</f>
        <v>0</v>
      </c>
      <c r="BQ1235" s="117">
        <f>AO1235*Z1235</f>
        <v>0</v>
      </c>
    </row>
    <row r="1236">
      <c r="A1236" s="48" t="s">
        <v>81</v>
      </c>
      <c r="B1236" s="48" t="s">
        <v>82</v>
      </c>
      <c r="C1236" s="58">
        <v>0</v>
      </c>
      <c r="D1236" s="58">
        <v>0</v>
      </c>
      <c r="E1236" s="64">
        <v>752.4</v>
      </c>
      <c r="F1236" s="26" t="s">
        <v>12015</v>
      </c>
      <c r="G1236" s="27" t="s">
        <v>12016</v>
      </c>
      <c r="H1236" s="27" t="s">
        <v>11907</v>
      </c>
      <c r="I1236" s="118" t="s">
        <v>12017</v>
      </c>
      <c r="J1236" s="94" t="s">
        <v>395</v>
      </c>
      <c r="K1236" s="98" t="s">
        <v>903</v>
      </c>
      <c r="L1236" s="27" t="s">
        <v>82</v>
      </c>
      <c r="M1236" s="27" t="s">
        <v>857</v>
      </c>
      <c r="N1236" s="27" t="s">
        <v>88</v>
      </c>
      <c r="O1236" s="27" t="s">
        <v>728</v>
      </c>
      <c r="P1236" s="27" t="s">
        <v>728</v>
      </c>
      <c r="Q1236" s="27" t="s">
        <v>89</v>
      </c>
      <c r="R1236" s="27" t="s">
        <v>82</v>
      </c>
      <c r="S1236" s="95" t="s">
        <v>12018</v>
      </c>
      <c r="T1236" s="31">
        <v>10</v>
      </c>
      <c r="U1236" s="31">
        <v>6</v>
      </c>
      <c r="V1236" s="89">
        <v>46223</v>
      </c>
      <c r="W1236" s="89">
        <v>46223</v>
      </c>
      <c r="X1236" s="27" t="s">
        <v>12019</v>
      </c>
      <c r="Y1236" s="72">
        <v>256</v>
      </c>
      <c r="Z1236" s="76">
        <v>0.267</v>
      </c>
      <c r="AA1236" s="28" t="s">
        <v>92</v>
      </c>
      <c r="AB1236" s="28" t="s">
        <v>82</v>
      </c>
      <c r="AC1236" s="28" t="s">
        <v>93</v>
      </c>
      <c r="AD1236" s="28" t="s">
        <v>123</v>
      </c>
      <c r="AE1236" s="28" t="s">
        <v>82</v>
      </c>
      <c r="AF1236" s="28" t="s">
        <v>82</v>
      </c>
      <c r="AG1236" s="28" t="s">
        <v>95</v>
      </c>
      <c r="AH1236" s="28" t="s">
        <v>82</v>
      </c>
      <c r="AI1236" s="28" t="s">
        <v>96</v>
      </c>
      <c r="AJ1236" s="28" t="s">
        <v>82</v>
      </c>
      <c r="AK1236" s="28" t="s">
        <v>82</v>
      </c>
      <c r="AL1236" s="28" t="s">
        <v>12020</v>
      </c>
      <c r="AM1236" s="28" t="s">
        <v>88</v>
      </c>
      <c r="AN1236" s="27" t="s">
        <v>98</v>
      </c>
      <c r="AO1236" s="72">
        <f>C1236*U1236+D1236</f>
        <v>0</v>
      </c>
      <c r="AP1236" s="27" t="s">
        <v>82</v>
      </c>
      <c r="AQ1236" s="27" t="s">
        <v>82</v>
      </c>
      <c r="AR1236" s="29" t="s">
        <v>82</v>
      </c>
      <c r="AS1236" s="29" t="s">
        <v>82</v>
      </c>
      <c r="AT1236" s="79" t="s">
        <v>82</v>
      </c>
      <c r="AW1236" s="80" t="s">
        <v>82</v>
      </c>
      <c r="AX1236" s="27" t="s">
        <v>82</v>
      </c>
      <c r="AY1236" s="27" t="s">
        <v>12021</v>
      </c>
      <c r="AZ1236" s="27" t="s">
        <v>82</v>
      </c>
      <c r="BA1236" s="27" t="s">
        <v>12022</v>
      </c>
      <c r="BB1236" s="27" t="s">
        <v>12023</v>
      </c>
      <c r="BC1236" s="27" t="s">
        <v>82</v>
      </c>
      <c r="BD1236" s="27" t="s">
        <v>82</v>
      </c>
      <c r="BE1236" s="27" t="s">
        <v>82</v>
      </c>
      <c r="BF1236" s="27" t="s">
        <v>82</v>
      </c>
      <c r="BG1236" s="27" t="s">
        <v>11916</v>
      </c>
      <c r="BH1236" s="27" t="s">
        <v>99</v>
      </c>
      <c r="BI1236" s="27" t="s">
        <v>100</v>
      </c>
      <c r="BJ1236" s="27" t="s">
        <v>736</v>
      </c>
      <c r="BK1236" s="27" t="s">
        <v>737</v>
      </c>
      <c r="BL1236" s="27" t="s">
        <v>82</v>
      </c>
      <c r="BM1236" s="27" t="s">
        <v>82</v>
      </c>
      <c r="BN1236" s="27" t="s">
        <v>82</v>
      </c>
      <c r="BP1236" s="117">
        <f>AO1236*E1236</f>
        <v>0</v>
      </c>
      <c r="BQ1236" s="117">
        <f>AO1236*Z1236</f>
        <v>0</v>
      </c>
    </row>
    <row r="1237">
      <c r="A1237" s="48" t="s">
        <v>81</v>
      </c>
      <c r="B1237" s="48" t="s">
        <v>82</v>
      </c>
      <c r="C1237" s="58">
        <v>0</v>
      </c>
      <c r="D1237" s="58">
        <v>0</v>
      </c>
      <c r="E1237" s="64">
        <v>706.2</v>
      </c>
      <c r="F1237" s="26" t="s">
        <v>12024</v>
      </c>
      <c r="G1237" s="27" t="s">
        <v>12025</v>
      </c>
      <c r="H1237" s="27" t="s">
        <v>11907</v>
      </c>
      <c r="I1237" s="118" t="s">
        <v>12026</v>
      </c>
      <c r="J1237" s="94" t="s">
        <v>114</v>
      </c>
      <c r="L1237" s="27" t="s">
        <v>82</v>
      </c>
      <c r="M1237" s="27" t="s">
        <v>827</v>
      </c>
      <c r="N1237" s="27" t="s">
        <v>88</v>
      </c>
      <c r="O1237" s="27" t="s">
        <v>728</v>
      </c>
      <c r="P1237" s="27" t="s">
        <v>728</v>
      </c>
      <c r="Q1237" s="27" t="s">
        <v>89</v>
      </c>
      <c r="R1237" s="27" t="s">
        <v>82</v>
      </c>
      <c r="S1237" s="95" t="s">
        <v>12027</v>
      </c>
      <c r="T1237" s="31">
        <v>10</v>
      </c>
      <c r="U1237" s="31">
        <v>8</v>
      </c>
      <c r="V1237" s="89">
        <v>45831</v>
      </c>
      <c r="W1237" s="89">
        <v>45831</v>
      </c>
      <c r="X1237" s="27" t="s">
        <v>12028</v>
      </c>
      <c r="Y1237" s="72">
        <v>192</v>
      </c>
      <c r="Z1237" s="76">
        <v>0.29</v>
      </c>
      <c r="AA1237" s="28" t="s">
        <v>92</v>
      </c>
      <c r="AB1237" s="28" t="s">
        <v>82</v>
      </c>
      <c r="AC1237" s="28" t="s">
        <v>93</v>
      </c>
      <c r="AD1237" s="28" t="s">
        <v>123</v>
      </c>
      <c r="AE1237" s="28" t="s">
        <v>82</v>
      </c>
      <c r="AF1237" s="28" t="s">
        <v>82</v>
      </c>
      <c r="AG1237" s="28" t="s">
        <v>95</v>
      </c>
      <c r="AH1237" s="28" t="s">
        <v>82</v>
      </c>
      <c r="AI1237" s="28" t="s">
        <v>96</v>
      </c>
      <c r="AJ1237" s="28" t="s">
        <v>82</v>
      </c>
      <c r="AK1237" s="28" t="s">
        <v>82</v>
      </c>
      <c r="AL1237" s="28" t="s">
        <v>12029</v>
      </c>
      <c r="AM1237" s="28" t="s">
        <v>88</v>
      </c>
      <c r="AN1237" s="27" t="s">
        <v>98</v>
      </c>
      <c r="AO1237" s="72">
        <f>C1237*U1237+D1237</f>
        <v>0</v>
      </c>
      <c r="AP1237" s="27" t="s">
        <v>82</v>
      </c>
      <c r="AQ1237" s="27" t="s">
        <v>82</v>
      </c>
      <c r="AR1237" s="29" t="s">
        <v>82</v>
      </c>
      <c r="AS1237" s="29" t="s">
        <v>82</v>
      </c>
      <c r="AT1237" s="79" t="s">
        <v>82</v>
      </c>
      <c r="AW1237" s="80" t="s">
        <v>82</v>
      </c>
      <c r="AX1237" s="27" t="s">
        <v>82</v>
      </c>
      <c r="AY1237" s="27" t="s">
        <v>12030</v>
      </c>
      <c r="AZ1237" s="27" t="s">
        <v>82</v>
      </c>
      <c r="BA1237" s="27" t="s">
        <v>12031</v>
      </c>
      <c r="BB1237" s="27" t="s">
        <v>12032</v>
      </c>
      <c r="BC1237" s="27" t="s">
        <v>82</v>
      </c>
      <c r="BD1237" s="27" t="s">
        <v>82</v>
      </c>
      <c r="BE1237" s="27" t="s">
        <v>82</v>
      </c>
      <c r="BF1237" s="27" t="s">
        <v>82</v>
      </c>
      <c r="BG1237" s="27" t="s">
        <v>11916</v>
      </c>
      <c r="BH1237" s="27" t="s">
        <v>99</v>
      </c>
      <c r="BI1237" s="27" t="s">
        <v>100</v>
      </c>
      <c r="BJ1237" s="27" t="s">
        <v>736</v>
      </c>
      <c r="BK1237" s="27" t="s">
        <v>737</v>
      </c>
      <c r="BL1237" s="27" t="s">
        <v>82</v>
      </c>
      <c r="BM1237" s="27" t="s">
        <v>82</v>
      </c>
      <c r="BN1237" s="27" t="s">
        <v>82</v>
      </c>
      <c r="BP1237" s="117">
        <f>AO1237*E1237</f>
        <v>0</v>
      </c>
      <c r="BQ1237" s="117">
        <f>AO1237*Z1237</f>
        <v>0</v>
      </c>
    </row>
    <row r="1238">
      <c r="A1238" s="48" t="s">
        <v>81</v>
      </c>
      <c r="B1238" s="48" t="s">
        <v>82</v>
      </c>
      <c r="C1238" s="58">
        <v>0</v>
      </c>
      <c r="D1238" s="58">
        <v>0</v>
      </c>
      <c r="E1238" s="64">
        <v>380.6</v>
      </c>
      <c r="F1238" s="26" t="s">
        <v>12033</v>
      </c>
      <c r="G1238" s="27" t="s">
        <v>11962</v>
      </c>
      <c r="H1238" s="27" t="s">
        <v>12034</v>
      </c>
      <c r="I1238" s="118" t="s">
        <v>12035</v>
      </c>
      <c r="J1238" s="94" t="s">
        <v>614</v>
      </c>
      <c r="L1238" s="27" t="s">
        <v>82</v>
      </c>
      <c r="M1238" s="27" t="s">
        <v>12036</v>
      </c>
      <c r="N1238" s="27" t="s">
        <v>88</v>
      </c>
      <c r="O1238" s="27" t="s">
        <v>82</v>
      </c>
      <c r="P1238" s="27" t="s">
        <v>82</v>
      </c>
      <c r="Q1238" s="27" t="s">
        <v>89</v>
      </c>
      <c r="R1238" s="27" t="s">
        <v>82</v>
      </c>
      <c r="S1238" s="95" t="s">
        <v>12037</v>
      </c>
      <c r="T1238" s="31">
        <v>10</v>
      </c>
      <c r="U1238" s="31">
        <v>32</v>
      </c>
      <c r="V1238" s="89">
        <v>46041</v>
      </c>
      <c r="W1238" s="89">
        <v>46041</v>
      </c>
      <c r="X1238" s="27" t="s">
        <v>12038</v>
      </c>
      <c r="Y1238" s="72">
        <v>288</v>
      </c>
      <c r="Z1238" s="76">
        <v>0.164</v>
      </c>
      <c r="AA1238" s="28" t="s">
        <v>12039</v>
      </c>
      <c r="AB1238" s="28" t="s">
        <v>82</v>
      </c>
      <c r="AC1238" s="28" t="s">
        <v>289</v>
      </c>
      <c r="AD1238" s="28" t="s">
        <v>123</v>
      </c>
      <c r="AE1238" s="28" t="s">
        <v>82</v>
      </c>
      <c r="AF1238" s="28" t="s">
        <v>82</v>
      </c>
      <c r="AG1238" s="28" t="s">
        <v>95</v>
      </c>
      <c r="AH1238" s="28" t="s">
        <v>82</v>
      </c>
      <c r="AI1238" s="28" t="s">
        <v>96</v>
      </c>
      <c r="AJ1238" s="28" t="s">
        <v>82</v>
      </c>
      <c r="AK1238" s="28" t="s">
        <v>82</v>
      </c>
      <c r="AL1238" s="28" t="s">
        <v>12040</v>
      </c>
      <c r="AM1238" s="28" t="s">
        <v>88</v>
      </c>
      <c r="AN1238" s="27" t="s">
        <v>98</v>
      </c>
      <c r="AO1238" s="72">
        <f>C1238*U1238+D1238</f>
        <v>0</v>
      </c>
      <c r="AP1238" s="27" t="s">
        <v>82</v>
      </c>
      <c r="AQ1238" s="27" t="s">
        <v>82</v>
      </c>
      <c r="AR1238" s="29" t="s">
        <v>82</v>
      </c>
      <c r="AS1238" s="29" t="s">
        <v>82</v>
      </c>
      <c r="AT1238" s="79" t="s">
        <v>82</v>
      </c>
      <c r="AW1238" s="80" t="s">
        <v>82</v>
      </c>
      <c r="AX1238" s="27" t="s">
        <v>82</v>
      </c>
      <c r="AY1238" s="27" t="s">
        <v>12041</v>
      </c>
      <c r="AZ1238" s="27" t="s">
        <v>82</v>
      </c>
      <c r="BA1238" s="27" t="s">
        <v>12042</v>
      </c>
      <c r="BB1238" s="27" t="s">
        <v>12043</v>
      </c>
      <c r="BC1238" s="27" t="s">
        <v>82</v>
      </c>
      <c r="BD1238" s="27" t="s">
        <v>82</v>
      </c>
      <c r="BE1238" s="27" t="s">
        <v>82</v>
      </c>
      <c r="BF1238" s="27" t="s">
        <v>82</v>
      </c>
      <c r="BG1238" s="27" t="s">
        <v>12034</v>
      </c>
      <c r="BH1238" s="27" t="s">
        <v>99</v>
      </c>
      <c r="BI1238" s="27" t="s">
        <v>107</v>
      </c>
      <c r="BJ1238" s="27" t="s">
        <v>834</v>
      </c>
      <c r="BK1238" s="27" t="s">
        <v>985</v>
      </c>
      <c r="BL1238" s="27" t="s">
        <v>82</v>
      </c>
      <c r="BM1238" s="27" t="s">
        <v>82</v>
      </c>
      <c r="BN1238" s="27" t="s">
        <v>82</v>
      </c>
      <c r="BP1238" s="117">
        <f>AO1238*E1238</f>
        <v>0</v>
      </c>
      <c r="BQ1238" s="117">
        <f>AO1238*Z1238</f>
        <v>0</v>
      </c>
    </row>
    <row r="1239">
      <c r="A1239" s="48" t="s">
        <v>81</v>
      </c>
      <c r="B1239" s="48" t="s">
        <v>82</v>
      </c>
      <c r="C1239" s="58">
        <v>0</v>
      </c>
      <c r="D1239" s="58">
        <v>0</v>
      </c>
      <c r="E1239" s="64">
        <v>864.6</v>
      </c>
      <c r="F1239" s="26" t="s">
        <v>12044</v>
      </c>
      <c r="G1239" s="27" t="s">
        <v>12045</v>
      </c>
      <c r="H1239" s="27" t="s">
        <v>12046</v>
      </c>
      <c r="I1239" s="118" t="s">
        <v>12047</v>
      </c>
      <c r="J1239" s="94" t="s">
        <v>363</v>
      </c>
      <c r="L1239" s="27" t="s">
        <v>82</v>
      </c>
      <c r="M1239" s="27" t="s">
        <v>1077</v>
      </c>
      <c r="N1239" s="27" t="s">
        <v>88</v>
      </c>
      <c r="O1239" s="27" t="s">
        <v>977</v>
      </c>
      <c r="P1239" s="27" t="s">
        <v>978</v>
      </c>
      <c r="Q1239" s="27" t="s">
        <v>89</v>
      </c>
      <c r="R1239" s="27" t="s">
        <v>82</v>
      </c>
      <c r="S1239" s="95" t="s">
        <v>12048</v>
      </c>
      <c r="T1239" s="31">
        <v>10</v>
      </c>
      <c r="U1239" s="31">
        <v>16</v>
      </c>
      <c r="V1239" s="89">
        <v>46190</v>
      </c>
      <c r="W1239" s="89">
        <v>46190</v>
      </c>
      <c r="X1239" s="27" t="s">
        <v>12049</v>
      </c>
      <c r="Y1239" s="72">
        <v>352</v>
      </c>
      <c r="Z1239" s="76">
        <v>0.384</v>
      </c>
      <c r="AA1239" s="28" t="s">
        <v>92</v>
      </c>
      <c r="AB1239" s="28" t="s">
        <v>82</v>
      </c>
      <c r="AC1239" s="28" t="s">
        <v>93</v>
      </c>
      <c r="AD1239" s="28" t="s">
        <v>123</v>
      </c>
      <c r="AE1239" s="28" t="s">
        <v>82</v>
      </c>
      <c r="AF1239" s="28" t="s">
        <v>82</v>
      </c>
      <c r="AG1239" s="28" t="s">
        <v>95</v>
      </c>
      <c r="AH1239" s="28" t="s">
        <v>82</v>
      </c>
      <c r="AI1239" s="28" t="s">
        <v>96</v>
      </c>
      <c r="AJ1239" s="28" t="s">
        <v>82</v>
      </c>
      <c r="AK1239" s="28" t="s">
        <v>82</v>
      </c>
      <c r="AL1239" s="28" t="s">
        <v>12050</v>
      </c>
      <c r="AM1239" s="28" t="s">
        <v>88</v>
      </c>
      <c r="AN1239" s="27" t="s">
        <v>98</v>
      </c>
      <c r="AO1239" s="72">
        <f>C1239*U1239+D1239</f>
        <v>0</v>
      </c>
      <c r="AP1239" s="27" t="s">
        <v>82</v>
      </c>
      <c r="AQ1239" s="27" t="s">
        <v>82</v>
      </c>
      <c r="AR1239" s="29" t="s">
        <v>82</v>
      </c>
      <c r="AS1239" s="29" t="s">
        <v>82</v>
      </c>
      <c r="AT1239" s="79" t="s">
        <v>82</v>
      </c>
      <c r="AW1239" s="80" t="s">
        <v>82</v>
      </c>
      <c r="AX1239" s="27" t="s">
        <v>82</v>
      </c>
      <c r="AY1239" s="27" t="s">
        <v>12051</v>
      </c>
      <c r="AZ1239" s="27" t="s">
        <v>82</v>
      </c>
      <c r="BA1239" s="27" t="s">
        <v>12052</v>
      </c>
      <c r="BB1239" s="27" t="s">
        <v>12053</v>
      </c>
      <c r="BC1239" s="27" t="s">
        <v>82</v>
      </c>
      <c r="BD1239" s="27" t="s">
        <v>82</v>
      </c>
      <c r="BE1239" s="27" t="s">
        <v>82</v>
      </c>
      <c r="BF1239" s="27" t="s">
        <v>82</v>
      </c>
      <c r="BG1239" s="27" t="s">
        <v>12054</v>
      </c>
      <c r="BH1239" s="27" t="s">
        <v>99</v>
      </c>
      <c r="BI1239" s="27" t="s">
        <v>100</v>
      </c>
      <c r="BJ1239" s="27" t="s">
        <v>736</v>
      </c>
      <c r="BK1239" s="27" t="s">
        <v>737</v>
      </c>
      <c r="BL1239" s="27" t="s">
        <v>82</v>
      </c>
      <c r="BM1239" s="27" t="s">
        <v>82</v>
      </c>
      <c r="BN1239" s="27" t="s">
        <v>82</v>
      </c>
      <c r="BP1239" s="117">
        <f>AO1239*E1239</f>
        <v>0</v>
      </c>
      <c r="BQ1239" s="117">
        <f>AO1239*Z1239</f>
        <v>0</v>
      </c>
    </row>
    <row r="1240">
      <c r="A1240" s="48" t="s">
        <v>81</v>
      </c>
      <c r="B1240" s="48" t="s">
        <v>82</v>
      </c>
      <c r="C1240" s="58">
        <v>0</v>
      </c>
      <c r="D1240" s="58">
        <v>0</v>
      </c>
      <c r="E1240" s="64">
        <v>772.2</v>
      </c>
      <c r="F1240" s="26" t="s">
        <v>12055</v>
      </c>
      <c r="G1240" s="27" t="s">
        <v>12056</v>
      </c>
      <c r="H1240" s="27" t="s">
        <v>12057</v>
      </c>
      <c r="I1240" s="118" t="s">
        <v>12058</v>
      </c>
      <c r="J1240" s="94" t="s">
        <v>114</v>
      </c>
      <c r="L1240" s="27" t="s">
        <v>82</v>
      </c>
      <c r="M1240" s="27" t="s">
        <v>258</v>
      </c>
      <c r="N1240" s="27" t="s">
        <v>88</v>
      </c>
      <c r="O1240" s="27" t="s">
        <v>728</v>
      </c>
      <c r="P1240" s="27" t="s">
        <v>728</v>
      </c>
      <c r="Q1240" s="27" t="s">
        <v>89</v>
      </c>
      <c r="R1240" s="27" t="s">
        <v>82</v>
      </c>
      <c r="S1240" s="95" t="s">
        <v>12059</v>
      </c>
      <c r="T1240" s="31">
        <v>10</v>
      </c>
      <c r="U1240" s="31">
        <v>6</v>
      </c>
      <c r="V1240" s="89">
        <v>45166</v>
      </c>
      <c r="W1240" s="89">
        <v>45166</v>
      </c>
      <c r="X1240" s="27" t="s">
        <v>12060</v>
      </c>
      <c r="Y1240" s="72">
        <v>352</v>
      </c>
      <c r="Z1240" s="76">
        <v>0.39</v>
      </c>
      <c r="AA1240" s="28" t="s">
        <v>92</v>
      </c>
      <c r="AB1240" s="28" t="s">
        <v>82</v>
      </c>
      <c r="AC1240" s="28" t="s">
        <v>93</v>
      </c>
      <c r="AD1240" s="28" t="s">
        <v>123</v>
      </c>
      <c r="AE1240" s="28" t="s">
        <v>82</v>
      </c>
      <c r="AF1240" s="28" t="s">
        <v>82</v>
      </c>
      <c r="AG1240" s="28" t="s">
        <v>95</v>
      </c>
      <c r="AH1240" s="28" t="s">
        <v>82</v>
      </c>
      <c r="AI1240" s="28" t="s">
        <v>96</v>
      </c>
      <c r="AJ1240" s="28" t="s">
        <v>82</v>
      </c>
      <c r="AK1240" s="28" t="s">
        <v>82</v>
      </c>
      <c r="AL1240" s="28" t="s">
        <v>12061</v>
      </c>
      <c r="AM1240" s="28" t="s">
        <v>88</v>
      </c>
      <c r="AN1240" s="27" t="s">
        <v>98</v>
      </c>
      <c r="AO1240" s="72">
        <f>C1240*U1240+D1240</f>
        <v>0</v>
      </c>
      <c r="AP1240" s="27" t="s">
        <v>82</v>
      </c>
      <c r="AQ1240" s="27" t="s">
        <v>82</v>
      </c>
      <c r="AR1240" s="29" t="s">
        <v>82</v>
      </c>
      <c r="AS1240" s="29" t="s">
        <v>82</v>
      </c>
      <c r="AT1240" s="79" t="s">
        <v>82</v>
      </c>
      <c r="AW1240" s="80" t="s">
        <v>82</v>
      </c>
      <c r="AX1240" s="27" t="s">
        <v>82</v>
      </c>
      <c r="AY1240" s="27" t="s">
        <v>12062</v>
      </c>
      <c r="AZ1240" s="27" t="s">
        <v>82</v>
      </c>
      <c r="BA1240" s="27" t="s">
        <v>82</v>
      </c>
      <c r="BB1240" s="27" t="s">
        <v>12063</v>
      </c>
      <c r="BC1240" s="27" t="s">
        <v>82</v>
      </c>
      <c r="BD1240" s="27" t="s">
        <v>82</v>
      </c>
      <c r="BE1240" s="27" t="s">
        <v>12064</v>
      </c>
      <c r="BF1240" s="27" t="s">
        <v>82</v>
      </c>
      <c r="BG1240" s="27" t="s">
        <v>12057</v>
      </c>
      <c r="BH1240" s="27" t="s">
        <v>99</v>
      </c>
      <c r="BI1240" s="27" t="s">
        <v>100</v>
      </c>
      <c r="BJ1240" s="27" t="s">
        <v>736</v>
      </c>
      <c r="BK1240" s="27" t="s">
        <v>737</v>
      </c>
      <c r="BL1240" s="27" t="s">
        <v>82</v>
      </c>
      <c r="BM1240" s="27" t="s">
        <v>82</v>
      </c>
      <c r="BN1240" s="27" t="s">
        <v>82</v>
      </c>
      <c r="BP1240" s="117">
        <f>AO1240*E1240</f>
        <v>0</v>
      </c>
      <c r="BQ1240" s="117">
        <f>AO1240*Z1240</f>
        <v>0</v>
      </c>
    </row>
    <row r="1241">
      <c r="A1241" s="48" t="s">
        <v>81</v>
      </c>
      <c r="B1241" s="48" t="s">
        <v>82</v>
      </c>
      <c r="C1241" s="58">
        <v>0</v>
      </c>
      <c r="D1241" s="58">
        <v>0</v>
      </c>
      <c r="E1241" s="64">
        <v>633.6</v>
      </c>
      <c r="F1241" s="26" t="s">
        <v>12065</v>
      </c>
      <c r="G1241" s="27" t="s">
        <v>12066</v>
      </c>
      <c r="H1241" s="27" t="s">
        <v>12067</v>
      </c>
      <c r="I1241" s="118" t="s">
        <v>12068</v>
      </c>
      <c r="J1241" s="94" t="s">
        <v>136</v>
      </c>
      <c r="L1241" s="27" t="s">
        <v>82</v>
      </c>
      <c r="M1241" s="27" t="s">
        <v>1857</v>
      </c>
      <c r="N1241" s="27" t="s">
        <v>88</v>
      </c>
      <c r="O1241" s="27" t="s">
        <v>728</v>
      </c>
      <c r="P1241" s="27" t="s">
        <v>728</v>
      </c>
      <c r="Q1241" s="27" t="s">
        <v>89</v>
      </c>
      <c r="R1241" s="27" t="s">
        <v>82</v>
      </c>
      <c r="S1241" s="95" t="s">
        <v>12069</v>
      </c>
      <c r="T1241" s="31">
        <v>10</v>
      </c>
      <c r="U1241" s="31">
        <v>10</v>
      </c>
      <c r="V1241" s="89">
        <v>46183</v>
      </c>
      <c r="W1241" s="89">
        <v>46183</v>
      </c>
      <c r="X1241" s="27" t="s">
        <v>12070</v>
      </c>
      <c r="Y1241" s="72">
        <v>160</v>
      </c>
      <c r="Z1241" s="76">
        <v>0.242</v>
      </c>
      <c r="AA1241" s="28" t="s">
        <v>92</v>
      </c>
      <c r="AB1241" s="28" t="s">
        <v>82</v>
      </c>
      <c r="AC1241" s="28" t="s">
        <v>93</v>
      </c>
      <c r="AD1241" s="28" t="s">
        <v>123</v>
      </c>
      <c r="AE1241" s="28" t="s">
        <v>82</v>
      </c>
      <c r="AF1241" s="28" t="s">
        <v>82</v>
      </c>
      <c r="AG1241" s="28" t="s">
        <v>95</v>
      </c>
      <c r="AH1241" s="28" t="s">
        <v>82</v>
      </c>
      <c r="AI1241" s="28" t="s">
        <v>96</v>
      </c>
      <c r="AJ1241" s="28" t="s">
        <v>82</v>
      </c>
      <c r="AK1241" s="28" t="s">
        <v>82</v>
      </c>
      <c r="AL1241" s="28" t="s">
        <v>12071</v>
      </c>
      <c r="AM1241" s="28" t="s">
        <v>88</v>
      </c>
      <c r="AN1241" s="27" t="s">
        <v>98</v>
      </c>
      <c r="AO1241" s="72">
        <f>C1241*U1241+D1241</f>
        <v>0</v>
      </c>
      <c r="AP1241" s="27" t="s">
        <v>82</v>
      </c>
      <c r="AQ1241" s="27" t="s">
        <v>82</v>
      </c>
      <c r="AR1241" s="29" t="s">
        <v>82</v>
      </c>
      <c r="AS1241" s="29" t="s">
        <v>82</v>
      </c>
      <c r="AT1241" s="79" t="s">
        <v>82</v>
      </c>
      <c r="AW1241" s="80" t="s">
        <v>82</v>
      </c>
      <c r="AX1241" s="27" t="s">
        <v>82</v>
      </c>
      <c r="AY1241" s="27" t="s">
        <v>12072</v>
      </c>
      <c r="AZ1241" s="27" t="s">
        <v>82</v>
      </c>
      <c r="BA1241" s="27" t="s">
        <v>12073</v>
      </c>
      <c r="BB1241" s="27" t="s">
        <v>12074</v>
      </c>
      <c r="BC1241" s="27" t="s">
        <v>82</v>
      </c>
      <c r="BD1241" s="27" t="s">
        <v>82</v>
      </c>
      <c r="BE1241" s="27" t="s">
        <v>82</v>
      </c>
      <c r="BF1241" s="27" t="s">
        <v>82</v>
      </c>
      <c r="BG1241" s="27" t="s">
        <v>12075</v>
      </c>
      <c r="BH1241" s="27" t="s">
        <v>99</v>
      </c>
      <c r="BI1241" s="27" t="s">
        <v>100</v>
      </c>
      <c r="BJ1241" s="27" t="s">
        <v>736</v>
      </c>
      <c r="BK1241" s="27" t="s">
        <v>737</v>
      </c>
      <c r="BL1241" s="27" t="s">
        <v>82</v>
      </c>
      <c r="BM1241" s="27" t="s">
        <v>82</v>
      </c>
      <c r="BN1241" s="27" t="s">
        <v>82</v>
      </c>
      <c r="BP1241" s="117">
        <f>AO1241*E1241</f>
        <v>0</v>
      </c>
      <c r="BQ1241" s="117">
        <f>AO1241*Z1241</f>
        <v>0</v>
      </c>
    </row>
    <row r="1242">
      <c r="A1242" s="48" t="s">
        <v>81</v>
      </c>
      <c r="B1242" s="48" t="s">
        <v>82</v>
      </c>
      <c r="C1242" s="58">
        <v>0</v>
      </c>
      <c r="D1242" s="58">
        <v>0</v>
      </c>
      <c r="E1242" s="64">
        <v>633.6</v>
      </c>
      <c r="F1242" s="26" t="s">
        <v>12076</v>
      </c>
      <c r="G1242" s="27" t="s">
        <v>12077</v>
      </c>
      <c r="H1242" s="27" t="s">
        <v>12067</v>
      </c>
      <c r="I1242" s="118" t="s">
        <v>12078</v>
      </c>
      <c r="J1242" s="94" t="s">
        <v>335</v>
      </c>
      <c r="L1242" s="27" t="s">
        <v>82</v>
      </c>
      <c r="M1242" s="27" t="s">
        <v>1857</v>
      </c>
      <c r="N1242" s="27" t="s">
        <v>88</v>
      </c>
      <c r="O1242" s="27" t="s">
        <v>728</v>
      </c>
      <c r="P1242" s="27" t="s">
        <v>728</v>
      </c>
      <c r="Q1242" s="27" t="s">
        <v>89</v>
      </c>
      <c r="R1242" s="27" t="s">
        <v>82</v>
      </c>
      <c r="S1242" s="95" t="s">
        <v>12079</v>
      </c>
      <c r="T1242" s="31">
        <v>10</v>
      </c>
      <c r="U1242" s="31">
        <v>8</v>
      </c>
      <c r="V1242" s="89">
        <v>44858</v>
      </c>
      <c r="W1242" s="89">
        <v>46191</v>
      </c>
      <c r="X1242" s="27" t="s">
        <v>12080</v>
      </c>
      <c r="Y1242" s="72">
        <v>256</v>
      </c>
      <c r="Z1242" s="76">
        <v>0.356</v>
      </c>
      <c r="AA1242" s="28" t="s">
        <v>92</v>
      </c>
      <c r="AB1242" s="28" t="s">
        <v>82</v>
      </c>
      <c r="AC1242" s="28" t="s">
        <v>93</v>
      </c>
      <c r="AD1242" s="28" t="s">
        <v>123</v>
      </c>
      <c r="AE1242" s="28" t="s">
        <v>82</v>
      </c>
      <c r="AF1242" s="28" t="s">
        <v>82</v>
      </c>
      <c r="AG1242" s="28" t="s">
        <v>95</v>
      </c>
      <c r="AH1242" s="28" t="s">
        <v>82</v>
      </c>
      <c r="AI1242" s="28" t="s">
        <v>96</v>
      </c>
      <c r="AJ1242" s="28" t="s">
        <v>82</v>
      </c>
      <c r="AK1242" s="28" t="s">
        <v>82</v>
      </c>
      <c r="AL1242" s="28" t="s">
        <v>12081</v>
      </c>
      <c r="AM1242" s="28" t="s">
        <v>88</v>
      </c>
      <c r="AN1242" s="27" t="s">
        <v>98</v>
      </c>
      <c r="AO1242" s="72">
        <f>C1242*U1242+D1242</f>
        <v>0</v>
      </c>
      <c r="AP1242" s="27" t="s">
        <v>82</v>
      </c>
      <c r="AQ1242" s="27" t="s">
        <v>82</v>
      </c>
      <c r="AR1242" s="29" t="s">
        <v>82</v>
      </c>
      <c r="AS1242" s="29" t="s">
        <v>82</v>
      </c>
      <c r="AT1242" s="79" t="s">
        <v>82</v>
      </c>
      <c r="AW1242" s="80" t="s">
        <v>82</v>
      </c>
      <c r="AX1242" s="27" t="s">
        <v>82</v>
      </c>
      <c r="AY1242" s="27" t="s">
        <v>12082</v>
      </c>
      <c r="AZ1242" s="27" t="s">
        <v>82</v>
      </c>
      <c r="BA1242" s="27" t="s">
        <v>12083</v>
      </c>
      <c r="BB1242" s="27" t="s">
        <v>12084</v>
      </c>
      <c r="BC1242" s="27" t="s">
        <v>82</v>
      </c>
      <c r="BD1242" s="27" t="s">
        <v>12085</v>
      </c>
      <c r="BE1242" s="27" t="s">
        <v>12086</v>
      </c>
      <c r="BF1242" s="27" t="s">
        <v>82</v>
      </c>
      <c r="BG1242" s="27" t="s">
        <v>12075</v>
      </c>
      <c r="BH1242" s="27" t="s">
        <v>99</v>
      </c>
      <c r="BI1242" s="27" t="s">
        <v>100</v>
      </c>
      <c r="BJ1242" s="27" t="s">
        <v>736</v>
      </c>
      <c r="BK1242" s="27" t="s">
        <v>737</v>
      </c>
      <c r="BL1242" s="27" t="s">
        <v>82</v>
      </c>
      <c r="BM1242" s="27" t="s">
        <v>82</v>
      </c>
      <c r="BN1242" s="27" t="s">
        <v>82</v>
      </c>
      <c r="BP1242" s="117">
        <f>AO1242*E1242</f>
        <v>0</v>
      </c>
      <c r="BQ1242" s="117">
        <f>AO1242*Z1242</f>
        <v>0</v>
      </c>
    </row>
    <row r="1243">
      <c r="A1243" s="48" t="s">
        <v>81</v>
      </c>
      <c r="B1243" s="48" t="s">
        <v>82</v>
      </c>
      <c r="C1243" s="58">
        <v>0</v>
      </c>
      <c r="D1243" s="58">
        <v>0</v>
      </c>
      <c r="E1243" s="64">
        <v>844.8</v>
      </c>
      <c r="F1243" s="26" t="s">
        <v>12087</v>
      </c>
      <c r="G1243" s="27" t="s">
        <v>12088</v>
      </c>
      <c r="H1243" s="27" t="s">
        <v>12067</v>
      </c>
      <c r="I1243" s="118" t="s">
        <v>12089</v>
      </c>
      <c r="J1243" s="94" t="s">
        <v>614</v>
      </c>
      <c r="L1243" s="27" t="s">
        <v>82</v>
      </c>
      <c r="M1243" s="27" t="s">
        <v>838</v>
      </c>
      <c r="N1243" s="27" t="s">
        <v>88</v>
      </c>
      <c r="O1243" s="27" t="s">
        <v>728</v>
      </c>
      <c r="P1243" s="27" t="s">
        <v>728</v>
      </c>
      <c r="Q1243" s="27" t="s">
        <v>89</v>
      </c>
      <c r="R1243" s="27" t="s">
        <v>82</v>
      </c>
      <c r="S1243" s="95" t="s">
        <v>12090</v>
      </c>
      <c r="T1243" s="31">
        <v>10</v>
      </c>
      <c r="U1243" s="31">
        <v>10</v>
      </c>
      <c r="V1243" s="89">
        <v>45068</v>
      </c>
      <c r="W1243" s="89">
        <v>45406</v>
      </c>
      <c r="X1243" s="27" t="s">
        <v>12091</v>
      </c>
      <c r="Y1243" s="72">
        <v>416</v>
      </c>
      <c r="Z1243" s="76">
        <v>0.442</v>
      </c>
      <c r="AA1243" s="28" t="s">
        <v>92</v>
      </c>
      <c r="AB1243" s="28" t="s">
        <v>82</v>
      </c>
      <c r="AC1243" s="28" t="s">
        <v>93</v>
      </c>
      <c r="AD1243" s="28" t="s">
        <v>123</v>
      </c>
      <c r="AE1243" s="28" t="s">
        <v>82</v>
      </c>
      <c r="AF1243" s="28" t="s">
        <v>82</v>
      </c>
      <c r="AG1243" s="28" t="s">
        <v>95</v>
      </c>
      <c r="AH1243" s="28" t="s">
        <v>82</v>
      </c>
      <c r="AI1243" s="28" t="s">
        <v>96</v>
      </c>
      <c r="AJ1243" s="28" t="s">
        <v>82</v>
      </c>
      <c r="AK1243" s="28" t="s">
        <v>82</v>
      </c>
      <c r="AL1243" s="28" t="s">
        <v>12092</v>
      </c>
      <c r="AM1243" s="28" t="s">
        <v>88</v>
      </c>
      <c r="AN1243" s="27" t="s">
        <v>98</v>
      </c>
      <c r="AO1243" s="72">
        <f>C1243*U1243+D1243</f>
        <v>0</v>
      </c>
      <c r="AP1243" s="27" t="s">
        <v>82</v>
      </c>
      <c r="AQ1243" s="27" t="s">
        <v>82</v>
      </c>
      <c r="AR1243" s="29" t="s">
        <v>82</v>
      </c>
      <c r="AS1243" s="29" t="s">
        <v>82</v>
      </c>
      <c r="AT1243" s="79" t="s">
        <v>82</v>
      </c>
      <c r="AW1243" s="80" t="s">
        <v>82</v>
      </c>
      <c r="AX1243" s="27" t="s">
        <v>82</v>
      </c>
      <c r="AY1243" s="27" t="s">
        <v>12093</v>
      </c>
      <c r="AZ1243" s="27" t="s">
        <v>82</v>
      </c>
      <c r="BA1243" s="27" t="s">
        <v>12094</v>
      </c>
      <c r="BB1243" s="27" t="s">
        <v>12095</v>
      </c>
      <c r="BC1243" s="27" t="s">
        <v>82</v>
      </c>
      <c r="BD1243" s="27" t="s">
        <v>82</v>
      </c>
      <c r="BE1243" s="27" t="s">
        <v>12096</v>
      </c>
      <c r="BF1243" s="27" t="s">
        <v>82</v>
      </c>
      <c r="BG1243" s="27" t="s">
        <v>12075</v>
      </c>
      <c r="BH1243" s="27" t="s">
        <v>99</v>
      </c>
      <c r="BI1243" s="27" t="s">
        <v>100</v>
      </c>
      <c r="BJ1243" s="27" t="s">
        <v>736</v>
      </c>
      <c r="BK1243" s="27" t="s">
        <v>737</v>
      </c>
      <c r="BL1243" s="27" t="s">
        <v>82</v>
      </c>
      <c r="BM1243" s="27" t="s">
        <v>82</v>
      </c>
      <c r="BN1243" s="27" t="s">
        <v>82</v>
      </c>
      <c r="BP1243" s="117">
        <f>AO1243*E1243</f>
        <v>0</v>
      </c>
      <c r="BQ1243" s="117">
        <f>AO1243*Z1243</f>
        <v>0</v>
      </c>
    </row>
    <row r="1244">
      <c r="A1244" s="48" t="s">
        <v>81</v>
      </c>
      <c r="B1244" s="48" t="s">
        <v>82</v>
      </c>
      <c r="C1244" s="58">
        <v>0</v>
      </c>
      <c r="D1244" s="58">
        <v>0</v>
      </c>
      <c r="E1244" s="64">
        <v>726</v>
      </c>
      <c r="F1244" s="26" t="s">
        <v>12097</v>
      </c>
      <c r="G1244" s="27" t="s">
        <v>3643</v>
      </c>
      <c r="H1244" s="27" t="s">
        <v>12067</v>
      </c>
      <c r="I1244" s="118" t="s">
        <v>12098</v>
      </c>
      <c r="J1244" s="94" t="s">
        <v>395</v>
      </c>
      <c r="L1244" s="27" t="s">
        <v>82</v>
      </c>
      <c r="M1244" s="27" t="s">
        <v>794</v>
      </c>
      <c r="N1244" s="27" t="s">
        <v>88</v>
      </c>
      <c r="O1244" s="27" t="s">
        <v>728</v>
      </c>
      <c r="P1244" s="27" t="s">
        <v>728</v>
      </c>
      <c r="Q1244" s="27" t="s">
        <v>89</v>
      </c>
      <c r="R1244" s="27" t="s">
        <v>82</v>
      </c>
      <c r="S1244" s="95" t="s">
        <v>12099</v>
      </c>
      <c r="T1244" s="31">
        <v>10</v>
      </c>
      <c r="U1244" s="31">
        <v>8</v>
      </c>
      <c r="V1244" s="89">
        <v>46240</v>
      </c>
      <c r="W1244" s="89">
        <v>46240</v>
      </c>
      <c r="X1244" s="27" t="s">
        <v>12100</v>
      </c>
      <c r="Y1244" s="72">
        <v>256</v>
      </c>
      <c r="Z1244" s="76">
        <v>0.298</v>
      </c>
      <c r="AA1244" s="28" t="s">
        <v>92</v>
      </c>
      <c r="AB1244" s="28" t="s">
        <v>82</v>
      </c>
      <c r="AC1244" s="28" t="s">
        <v>93</v>
      </c>
      <c r="AD1244" s="28" t="s">
        <v>123</v>
      </c>
      <c r="AE1244" s="28" t="s">
        <v>82</v>
      </c>
      <c r="AF1244" s="28" t="s">
        <v>82</v>
      </c>
      <c r="AG1244" s="28" t="s">
        <v>95</v>
      </c>
      <c r="AH1244" s="28" t="s">
        <v>82</v>
      </c>
      <c r="AI1244" s="28" t="s">
        <v>96</v>
      </c>
      <c r="AJ1244" s="28" t="s">
        <v>82</v>
      </c>
      <c r="AK1244" s="28" t="s">
        <v>82</v>
      </c>
      <c r="AL1244" s="28" t="s">
        <v>12101</v>
      </c>
      <c r="AM1244" s="28" t="s">
        <v>88</v>
      </c>
      <c r="AN1244" s="27" t="s">
        <v>98</v>
      </c>
      <c r="AO1244" s="72">
        <f>C1244*U1244+D1244</f>
        <v>0</v>
      </c>
      <c r="AP1244" s="27" t="s">
        <v>82</v>
      </c>
      <c r="AQ1244" s="27" t="s">
        <v>82</v>
      </c>
      <c r="AR1244" s="29" t="s">
        <v>82</v>
      </c>
      <c r="AS1244" s="29" t="s">
        <v>82</v>
      </c>
      <c r="AT1244" s="79" t="s">
        <v>82</v>
      </c>
      <c r="AW1244" s="80" t="s">
        <v>82</v>
      </c>
      <c r="AX1244" s="27" t="s">
        <v>82</v>
      </c>
      <c r="AY1244" s="27" t="s">
        <v>12102</v>
      </c>
      <c r="AZ1244" s="27" t="s">
        <v>82</v>
      </c>
      <c r="BA1244" s="27" t="s">
        <v>12103</v>
      </c>
      <c r="BB1244" s="27" t="s">
        <v>12104</v>
      </c>
      <c r="BC1244" s="27" t="s">
        <v>82</v>
      </c>
      <c r="BD1244" s="27" t="s">
        <v>82</v>
      </c>
      <c r="BE1244" s="27" t="s">
        <v>82</v>
      </c>
      <c r="BF1244" s="27" t="s">
        <v>82</v>
      </c>
      <c r="BG1244" s="27" t="s">
        <v>12075</v>
      </c>
      <c r="BH1244" s="27" t="s">
        <v>99</v>
      </c>
      <c r="BI1244" s="27" t="s">
        <v>100</v>
      </c>
      <c r="BJ1244" s="27" t="s">
        <v>736</v>
      </c>
      <c r="BK1244" s="27" t="s">
        <v>737</v>
      </c>
      <c r="BL1244" s="27" t="s">
        <v>82</v>
      </c>
      <c r="BM1244" s="27" t="s">
        <v>82</v>
      </c>
      <c r="BN1244" s="27" t="s">
        <v>82</v>
      </c>
      <c r="BP1244" s="117">
        <f>AO1244*E1244</f>
        <v>0</v>
      </c>
      <c r="BQ1244" s="117">
        <f>AO1244*Z1244</f>
        <v>0</v>
      </c>
    </row>
    <row r="1245">
      <c r="A1245" s="48" t="s">
        <v>81</v>
      </c>
      <c r="B1245" s="48" t="s">
        <v>82</v>
      </c>
      <c r="C1245" s="58">
        <v>0</v>
      </c>
      <c r="D1245" s="58">
        <v>0</v>
      </c>
      <c r="E1245" s="64">
        <v>752.4</v>
      </c>
      <c r="F1245" s="26" t="s">
        <v>12105</v>
      </c>
      <c r="G1245" s="27" t="s">
        <v>12077</v>
      </c>
      <c r="H1245" s="27" t="s">
        <v>12067</v>
      </c>
      <c r="I1245" s="118" t="s">
        <v>12106</v>
      </c>
      <c r="J1245" s="94" t="s">
        <v>136</v>
      </c>
      <c r="L1245" s="27" t="s">
        <v>82</v>
      </c>
      <c r="M1245" s="27" t="s">
        <v>857</v>
      </c>
      <c r="N1245" s="27" t="s">
        <v>857</v>
      </c>
      <c r="O1245" s="27" t="s">
        <v>728</v>
      </c>
      <c r="P1245" s="27" t="s">
        <v>728</v>
      </c>
      <c r="Q1245" s="27" t="s">
        <v>89</v>
      </c>
      <c r="R1245" s="27" t="s">
        <v>82</v>
      </c>
      <c r="S1245" s="95" t="s">
        <v>12107</v>
      </c>
      <c r="T1245" s="31">
        <v>10</v>
      </c>
      <c r="U1245" s="31">
        <v>12</v>
      </c>
      <c r="V1245" s="89">
        <v>45812</v>
      </c>
      <c r="W1245" s="89">
        <v>46059</v>
      </c>
      <c r="X1245" s="27" t="s">
        <v>12108</v>
      </c>
      <c r="Y1245" s="72">
        <v>192</v>
      </c>
      <c r="Z1245" s="76">
        <v>0.275</v>
      </c>
      <c r="AA1245" s="28" t="s">
        <v>92</v>
      </c>
      <c r="AB1245" s="28" t="s">
        <v>82</v>
      </c>
      <c r="AC1245" s="28" t="s">
        <v>93</v>
      </c>
      <c r="AD1245" s="28" t="s">
        <v>123</v>
      </c>
      <c r="AE1245" s="28" t="s">
        <v>82</v>
      </c>
      <c r="AF1245" s="28" t="s">
        <v>82</v>
      </c>
      <c r="AG1245" s="28" t="s">
        <v>95</v>
      </c>
      <c r="AH1245" s="28" t="s">
        <v>82</v>
      </c>
      <c r="AI1245" s="28" t="s">
        <v>96</v>
      </c>
      <c r="AJ1245" s="28" t="s">
        <v>82</v>
      </c>
      <c r="AK1245" s="28" t="s">
        <v>82</v>
      </c>
      <c r="AL1245" s="28" t="s">
        <v>12109</v>
      </c>
      <c r="AM1245" s="28" t="s">
        <v>88</v>
      </c>
      <c r="AN1245" s="27" t="s">
        <v>98</v>
      </c>
      <c r="AO1245" s="72">
        <f>C1245*U1245+D1245</f>
        <v>0</v>
      </c>
      <c r="AP1245" s="27" t="s">
        <v>82</v>
      </c>
      <c r="AQ1245" s="27" t="s">
        <v>82</v>
      </c>
      <c r="AR1245" s="29" t="s">
        <v>82</v>
      </c>
      <c r="AS1245" s="29" t="s">
        <v>82</v>
      </c>
      <c r="AT1245" s="79" t="s">
        <v>82</v>
      </c>
      <c r="AW1245" s="80" t="s">
        <v>82</v>
      </c>
      <c r="AX1245" s="27" t="s">
        <v>82</v>
      </c>
      <c r="AY1245" s="27" t="s">
        <v>12110</v>
      </c>
      <c r="AZ1245" s="27" t="s">
        <v>82</v>
      </c>
      <c r="BA1245" s="27" t="s">
        <v>12111</v>
      </c>
      <c r="BB1245" s="27" t="s">
        <v>12112</v>
      </c>
      <c r="BC1245" s="27" t="s">
        <v>82</v>
      </c>
      <c r="BD1245" s="27" t="s">
        <v>82</v>
      </c>
      <c r="BE1245" s="27" t="s">
        <v>82</v>
      </c>
      <c r="BF1245" s="27" t="s">
        <v>82</v>
      </c>
      <c r="BG1245" s="27" t="s">
        <v>12075</v>
      </c>
      <c r="BH1245" s="27" t="s">
        <v>99</v>
      </c>
      <c r="BI1245" s="27" t="s">
        <v>100</v>
      </c>
      <c r="BJ1245" s="27" t="s">
        <v>736</v>
      </c>
      <c r="BK1245" s="27" t="s">
        <v>737</v>
      </c>
      <c r="BL1245" s="27" t="s">
        <v>82</v>
      </c>
      <c r="BM1245" s="27" t="s">
        <v>82</v>
      </c>
      <c r="BN1245" s="27" t="s">
        <v>82</v>
      </c>
      <c r="BP1245" s="117">
        <f>AO1245*E1245</f>
        <v>0</v>
      </c>
      <c r="BQ1245" s="117">
        <f>AO1245*Z1245</f>
        <v>0</v>
      </c>
    </row>
    <row r="1246">
      <c r="A1246" s="48" t="s">
        <v>81</v>
      </c>
      <c r="B1246" s="48" t="s">
        <v>82</v>
      </c>
      <c r="C1246" s="58">
        <v>0</v>
      </c>
      <c r="D1246" s="58">
        <v>0</v>
      </c>
      <c r="E1246" s="64">
        <v>844.8</v>
      </c>
      <c r="F1246" s="26" t="s">
        <v>12113</v>
      </c>
      <c r="G1246" s="27" t="s">
        <v>12114</v>
      </c>
      <c r="H1246" s="27" t="s">
        <v>12067</v>
      </c>
      <c r="I1246" s="118" t="s">
        <v>12115</v>
      </c>
      <c r="J1246" s="94" t="s">
        <v>614</v>
      </c>
      <c r="L1246" s="27" t="s">
        <v>82</v>
      </c>
      <c r="M1246" s="27" t="s">
        <v>838</v>
      </c>
      <c r="N1246" s="27" t="s">
        <v>88</v>
      </c>
      <c r="O1246" s="27" t="s">
        <v>768</v>
      </c>
      <c r="P1246" s="27" t="s">
        <v>768</v>
      </c>
      <c r="Q1246" s="27" t="s">
        <v>89</v>
      </c>
      <c r="R1246" s="27" t="s">
        <v>82</v>
      </c>
      <c r="S1246" s="95" t="s">
        <v>12116</v>
      </c>
      <c r="T1246" s="31">
        <v>10</v>
      </c>
      <c r="U1246" s="31">
        <v>12</v>
      </c>
      <c r="V1246" s="89">
        <v>45959</v>
      </c>
      <c r="W1246" s="89">
        <v>45959</v>
      </c>
      <c r="X1246" s="27" t="s">
        <v>12117</v>
      </c>
      <c r="Y1246" s="72">
        <v>384</v>
      </c>
      <c r="Z1246" s="76">
        <v>0.412</v>
      </c>
      <c r="AA1246" s="28" t="s">
        <v>92</v>
      </c>
      <c r="AB1246" s="28" t="s">
        <v>82</v>
      </c>
      <c r="AC1246" s="28" t="s">
        <v>93</v>
      </c>
      <c r="AD1246" s="28" t="s">
        <v>123</v>
      </c>
      <c r="AE1246" s="28" t="s">
        <v>82</v>
      </c>
      <c r="AF1246" s="28" t="s">
        <v>82</v>
      </c>
      <c r="AG1246" s="28" t="s">
        <v>95</v>
      </c>
      <c r="AH1246" s="28" t="s">
        <v>82</v>
      </c>
      <c r="AI1246" s="28" t="s">
        <v>96</v>
      </c>
      <c r="AJ1246" s="28" t="s">
        <v>82</v>
      </c>
      <c r="AK1246" s="28" t="s">
        <v>82</v>
      </c>
      <c r="AL1246" s="28" t="s">
        <v>12118</v>
      </c>
      <c r="AM1246" s="28" t="s">
        <v>88</v>
      </c>
      <c r="AN1246" s="27" t="s">
        <v>98</v>
      </c>
      <c r="AO1246" s="72">
        <f>C1246*U1246+D1246</f>
        <v>0</v>
      </c>
      <c r="AP1246" s="27" t="s">
        <v>82</v>
      </c>
      <c r="AQ1246" s="27" t="s">
        <v>82</v>
      </c>
      <c r="AR1246" s="29" t="s">
        <v>82</v>
      </c>
      <c r="AS1246" s="29" t="s">
        <v>82</v>
      </c>
      <c r="AT1246" s="79" t="s">
        <v>82</v>
      </c>
      <c r="AW1246" s="80" t="s">
        <v>82</v>
      </c>
      <c r="AX1246" s="27" t="s">
        <v>82</v>
      </c>
      <c r="AY1246" s="27" t="s">
        <v>12119</v>
      </c>
      <c r="AZ1246" s="27" t="s">
        <v>82</v>
      </c>
      <c r="BA1246" s="27" t="s">
        <v>12120</v>
      </c>
      <c r="BB1246" s="27" t="s">
        <v>12121</v>
      </c>
      <c r="BC1246" s="27" t="s">
        <v>82</v>
      </c>
      <c r="BD1246" s="27" t="s">
        <v>82</v>
      </c>
      <c r="BE1246" s="27" t="s">
        <v>82</v>
      </c>
      <c r="BF1246" s="27" t="s">
        <v>82</v>
      </c>
      <c r="BG1246" s="27" t="s">
        <v>12075</v>
      </c>
      <c r="BH1246" s="27" t="s">
        <v>99</v>
      </c>
      <c r="BI1246" s="27" t="s">
        <v>107</v>
      </c>
      <c r="BJ1246" s="27" t="s">
        <v>834</v>
      </c>
      <c r="BK1246" s="27" t="s">
        <v>997</v>
      </c>
      <c r="BL1246" s="27" t="s">
        <v>82</v>
      </c>
      <c r="BM1246" s="27" t="s">
        <v>82</v>
      </c>
      <c r="BN1246" s="27" t="s">
        <v>82</v>
      </c>
      <c r="BP1246" s="117">
        <f>AO1246*E1246</f>
        <v>0</v>
      </c>
      <c r="BQ1246" s="117">
        <f>AO1246*Z1246</f>
        <v>0</v>
      </c>
    </row>
    <row r="1247">
      <c r="A1247" s="48" t="s">
        <v>81</v>
      </c>
      <c r="B1247" s="48" t="s">
        <v>82</v>
      </c>
      <c r="C1247" s="58">
        <v>0</v>
      </c>
      <c r="D1247" s="58">
        <v>0</v>
      </c>
      <c r="E1247" s="64">
        <v>726</v>
      </c>
      <c r="F1247" s="26" t="s">
        <v>12122</v>
      </c>
      <c r="G1247" s="27" t="s">
        <v>12123</v>
      </c>
      <c r="H1247" s="27" t="s">
        <v>12067</v>
      </c>
      <c r="I1247" s="118" t="s">
        <v>12124</v>
      </c>
      <c r="J1247" s="94" t="s">
        <v>614</v>
      </c>
      <c r="L1247" s="27" t="s">
        <v>82</v>
      </c>
      <c r="M1247" s="27" t="s">
        <v>794</v>
      </c>
      <c r="N1247" s="27" t="s">
        <v>88</v>
      </c>
      <c r="O1247" s="27" t="s">
        <v>728</v>
      </c>
      <c r="P1247" s="27" t="s">
        <v>728</v>
      </c>
      <c r="Q1247" s="27" t="s">
        <v>89</v>
      </c>
      <c r="R1247" s="27" t="s">
        <v>82</v>
      </c>
      <c r="S1247" s="95" t="s">
        <v>12125</v>
      </c>
      <c r="T1247" s="31">
        <v>10</v>
      </c>
      <c r="U1247" s="31">
        <v>8</v>
      </c>
      <c r="V1247" s="89">
        <v>45476</v>
      </c>
      <c r="W1247" s="89">
        <v>45713</v>
      </c>
      <c r="X1247" s="27" t="s">
        <v>12126</v>
      </c>
      <c r="Y1247" s="72">
        <v>320</v>
      </c>
      <c r="Z1247" s="76">
        <v>0.415</v>
      </c>
      <c r="AA1247" s="28" t="s">
        <v>92</v>
      </c>
      <c r="AB1247" s="28" t="s">
        <v>82</v>
      </c>
      <c r="AC1247" s="28" t="s">
        <v>93</v>
      </c>
      <c r="AD1247" s="28" t="s">
        <v>123</v>
      </c>
      <c r="AE1247" s="28" t="s">
        <v>82</v>
      </c>
      <c r="AF1247" s="28" t="s">
        <v>82</v>
      </c>
      <c r="AG1247" s="28" t="s">
        <v>95</v>
      </c>
      <c r="AH1247" s="28" t="s">
        <v>82</v>
      </c>
      <c r="AI1247" s="28" t="s">
        <v>96</v>
      </c>
      <c r="AJ1247" s="28" t="s">
        <v>82</v>
      </c>
      <c r="AK1247" s="28" t="s">
        <v>82</v>
      </c>
      <c r="AL1247" s="28" t="s">
        <v>12127</v>
      </c>
      <c r="AM1247" s="28" t="s">
        <v>88</v>
      </c>
      <c r="AN1247" s="27" t="s">
        <v>98</v>
      </c>
      <c r="AO1247" s="72">
        <f>C1247*U1247+D1247</f>
        <v>0</v>
      </c>
      <c r="AP1247" s="27" t="s">
        <v>82</v>
      </c>
      <c r="AQ1247" s="27" t="s">
        <v>82</v>
      </c>
      <c r="AR1247" s="29" t="s">
        <v>82</v>
      </c>
      <c r="AS1247" s="29" t="s">
        <v>82</v>
      </c>
      <c r="AT1247" s="79" t="s">
        <v>82</v>
      </c>
      <c r="AW1247" s="80" t="s">
        <v>82</v>
      </c>
      <c r="AX1247" s="27" t="s">
        <v>82</v>
      </c>
      <c r="AY1247" s="27" t="s">
        <v>12128</v>
      </c>
      <c r="AZ1247" s="27" t="s">
        <v>82</v>
      </c>
      <c r="BA1247" s="27" t="s">
        <v>82</v>
      </c>
      <c r="BB1247" s="27" t="s">
        <v>12129</v>
      </c>
      <c r="BC1247" s="27" t="s">
        <v>82</v>
      </c>
      <c r="BD1247" s="27" t="s">
        <v>82</v>
      </c>
      <c r="BE1247" s="27" t="s">
        <v>82</v>
      </c>
      <c r="BF1247" s="27" t="s">
        <v>82</v>
      </c>
      <c r="BG1247" s="27" t="s">
        <v>12075</v>
      </c>
      <c r="BH1247" s="27" t="s">
        <v>99</v>
      </c>
      <c r="BI1247" s="27" t="s">
        <v>100</v>
      </c>
      <c r="BJ1247" s="27" t="s">
        <v>736</v>
      </c>
      <c r="BK1247" s="27" t="s">
        <v>737</v>
      </c>
      <c r="BL1247" s="27" t="s">
        <v>82</v>
      </c>
      <c r="BM1247" s="27" t="s">
        <v>82</v>
      </c>
      <c r="BN1247" s="27" t="s">
        <v>82</v>
      </c>
      <c r="BP1247" s="117">
        <f>AO1247*E1247</f>
        <v>0</v>
      </c>
      <c r="BQ1247" s="117">
        <f>AO1247*Z1247</f>
        <v>0</v>
      </c>
    </row>
    <row r="1248">
      <c r="A1248" s="48" t="s">
        <v>81</v>
      </c>
      <c r="B1248" s="48" t="s">
        <v>82</v>
      </c>
      <c r="C1248" s="58">
        <v>0</v>
      </c>
      <c r="D1248" s="58">
        <v>0</v>
      </c>
      <c r="E1248" s="64">
        <v>798.6</v>
      </c>
      <c r="F1248" s="26" t="s">
        <v>12130</v>
      </c>
      <c r="G1248" s="27" t="s">
        <v>12131</v>
      </c>
      <c r="H1248" s="27" t="s">
        <v>12067</v>
      </c>
      <c r="I1248" s="118" t="s">
        <v>12132</v>
      </c>
      <c r="J1248" s="94" t="s">
        <v>114</v>
      </c>
      <c r="L1248" s="27" t="s">
        <v>82</v>
      </c>
      <c r="M1248" s="27" t="s">
        <v>804</v>
      </c>
      <c r="N1248" s="27" t="s">
        <v>88</v>
      </c>
      <c r="O1248" s="27" t="s">
        <v>728</v>
      </c>
      <c r="P1248" s="27" t="s">
        <v>728</v>
      </c>
      <c r="Q1248" s="27" t="s">
        <v>89</v>
      </c>
      <c r="R1248" s="27" t="s">
        <v>82</v>
      </c>
      <c r="S1248" s="95" t="s">
        <v>12133</v>
      </c>
      <c r="T1248" s="31">
        <v>10</v>
      </c>
      <c r="U1248" s="31">
        <v>24</v>
      </c>
      <c r="V1248" s="89">
        <v>45874</v>
      </c>
      <c r="W1248" s="89">
        <v>45874</v>
      </c>
      <c r="X1248" s="27" t="s">
        <v>12134</v>
      </c>
      <c r="Y1248" s="72">
        <v>144</v>
      </c>
      <c r="Z1248" s="76">
        <v>0.234</v>
      </c>
      <c r="AA1248" s="28" t="s">
        <v>92</v>
      </c>
      <c r="AB1248" s="28" t="s">
        <v>82</v>
      </c>
      <c r="AC1248" s="28" t="s">
        <v>93</v>
      </c>
      <c r="AD1248" s="28" t="s">
        <v>123</v>
      </c>
      <c r="AE1248" s="28" t="s">
        <v>82</v>
      </c>
      <c r="AF1248" s="28" t="s">
        <v>82</v>
      </c>
      <c r="AG1248" s="28" t="s">
        <v>95</v>
      </c>
      <c r="AH1248" s="28" t="s">
        <v>82</v>
      </c>
      <c r="AI1248" s="28" t="s">
        <v>96</v>
      </c>
      <c r="AJ1248" s="28" t="s">
        <v>82</v>
      </c>
      <c r="AK1248" s="28" t="s">
        <v>82</v>
      </c>
      <c r="AL1248" s="28" t="s">
        <v>12135</v>
      </c>
      <c r="AM1248" s="28" t="s">
        <v>88</v>
      </c>
      <c r="AN1248" s="27" t="s">
        <v>98</v>
      </c>
      <c r="AO1248" s="72">
        <f>C1248*U1248+D1248</f>
        <v>0</v>
      </c>
      <c r="AP1248" s="27" t="s">
        <v>82</v>
      </c>
      <c r="AQ1248" s="27" t="s">
        <v>82</v>
      </c>
      <c r="AR1248" s="29" t="s">
        <v>82</v>
      </c>
      <c r="AS1248" s="29" t="s">
        <v>82</v>
      </c>
      <c r="AT1248" s="79" t="s">
        <v>82</v>
      </c>
      <c r="AW1248" s="80" t="s">
        <v>82</v>
      </c>
      <c r="AX1248" s="27" t="s">
        <v>82</v>
      </c>
      <c r="AY1248" s="27" t="s">
        <v>12136</v>
      </c>
      <c r="AZ1248" s="27" t="s">
        <v>82</v>
      </c>
      <c r="BA1248" s="27" t="s">
        <v>12137</v>
      </c>
      <c r="BB1248" s="27" t="s">
        <v>12138</v>
      </c>
      <c r="BC1248" s="27" t="s">
        <v>82</v>
      </c>
      <c r="BD1248" s="27" t="s">
        <v>82</v>
      </c>
      <c r="BE1248" s="27" t="s">
        <v>12139</v>
      </c>
      <c r="BF1248" s="27" t="s">
        <v>82</v>
      </c>
      <c r="BG1248" s="27" t="s">
        <v>12075</v>
      </c>
      <c r="BH1248" s="27" t="s">
        <v>99</v>
      </c>
      <c r="BI1248" s="27" t="s">
        <v>100</v>
      </c>
      <c r="BJ1248" s="27" t="s">
        <v>736</v>
      </c>
      <c r="BK1248" s="27" t="s">
        <v>737</v>
      </c>
      <c r="BL1248" s="27" t="s">
        <v>82</v>
      </c>
      <c r="BM1248" s="27" t="s">
        <v>82</v>
      </c>
      <c r="BN1248" s="27" t="s">
        <v>82</v>
      </c>
      <c r="BP1248" s="117">
        <f>AO1248*E1248</f>
        <v>0</v>
      </c>
      <c r="BQ1248" s="117">
        <f>AO1248*Z1248</f>
        <v>0</v>
      </c>
    </row>
    <row r="1249">
      <c r="A1249" s="48" t="s">
        <v>81</v>
      </c>
      <c r="B1249" s="48" t="s">
        <v>82</v>
      </c>
      <c r="C1249" s="58">
        <v>0</v>
      </c>
      <c r="D1249" s="58">
        <v>0</v>
      </c>
      <c r="E1249" s="64">
        <v>660</v>
      </c>
      <c r="F1249" s="26" t="s">
        <v>12140</v>
      </c>
      <c r="G1249" s="27" t="s">
        <v>12141</v>
      </c>
      <c r="H1249" s="27" t="s">
        <v>12067</v>
      </c>
      <c r="I1249" s="118" t="s">
        <v>12142</v>
      </c>
      <c r="J1249" s="94" t="s">
        <v>614</v>
      </c>
      <c r="L1249" s="27" t="s">
        <v>82</v>
      </c>
      <c r="M1249" s="27" t="s">
        <v>186</v>
      </c>
      <c r="N1249" s="27" t="s">
        <v>88</v>
      </c>
      <c r="O1249" s="27" t="s">
        <v>728</v>
      </c>
      <c r="P1249" s="27" t="s">
        <v>728</v>
      </c>
      <c r="Q1249" s="27" t="s">
        <v>89</v>
      </c>
      <c r="R1249" s="27" t="s">
        <v>82</v>
      </c>
      <c r="S1249" s="95" t="s">
        <v>12143</v>
      </c>
      <c r="T1249" s="31">
        <v>10</v>
      </c>
      <c r="U1249" s="31">
        <v>6</v>
      </c>
      <c r="V1249" s="89">
        <v>45706</v>
      </c>
      <c r="W1249" s="89">
        <v>45706</v>
      </c>
      <c r="X1249" s="27" t="s">
        <v>12144</v>
      </c>
      <c r="Y1249" s="72">
        <v>256</v>
      </c>
      <c r="Z1249" s="76">
        <v>0.343</v>
      </c>
      <c r="AA1249" s="28" t="s">
        <v>92</v>
      </c>
      <c r="AB1249" s="28" t="s">
        <v>82</v>
      </c>
      <c r="AC1249" s="28" t="s">
        <v>93</v>
      </c>
      <c r="AD1249" s="28" t="s">
        <v>123</v>
      </c>
      <c r="AE1249" s="28" t="s">
        <v>82</v>
      </c>
      <c r="AF1249" s="28" t="s">
        <v>82</v>
      </c>
      <c r="AG1249" s="28" t="s">
        <v>95</v>
      </c>
      <c r="AH1249" s="28" t="s">
        <v>82</v>
      </c>
      <c r="AI1249" s="28" t="s">
        <v>96</v>
      </c>
      <c r="AJ1249" s="28" t="s">
        <v>82</v>
      </c>
      <c r="AK1249" s="28" t="s">
        <v>82</v>
      </c>
      <c r="AL1249" s="28" t="s">
        <v>12145</v>
      </c>
      <c r="AM1249" s="28" t="s">
        <v>88</v>
      </c>
      <c r="AN1249" s="27" t="s">
        <v>98</v>
      </c>
      <c r="AO1249" s="72">
        <f>C1249*U1249+D1249</f>
        <v>0</v>
      </c>
      <c r="AP1249" s="27" t="s">
        <v>82</v>
      </c>
      <c r="AQ1249" s="27" t="s">
        <v>82</v>
      </c>
      <c r="AR1249" s="29" t="s">
        <v>82</v>
      </c>
      <c r="AS1249" s="29" t="s">
        <v>82</v>
      </c>
      <c r="AT1249" s="79" t="s">
        <v>82</v>
      </c>
      <c r="AW1249" s="80" t="s">
        <v>82</v>
      </c>
      <c r="AX1249" s="27" t="s">
        <v>82</v>
      </c>
      <c r="AY1249" s="27" t="s">
        <v>12146</v>
      </c>
      <c r="AZ1249" s="27" t="s">
        <v>82</v>
      </c>
      <c r="BA1249" s="27" t="s">
        <v>12147</v>
      </c>
      <c r="BB1249" s="27" t="s">
        <v>12148</v>
      </c>
      <c r="BC1249" s="27" t="s">
        <v>82</v>
      </c>
      <c r="BD1249" s="27" t="s">
        <v>82</v>
      </c>
      <c r="BE1249" s="27" t="s">
        <v>82</v>
      </c>
      <c r="BF1249" s="27" t="s">
        <v>82</v>
      </c>
      <c r="BG1249" s="27" t="s">
        <v>12075</v>
      </c>
      <c r="BH1249" s="27" t="s">
        <v>99</v>
      </c>
      <c r="BI1249" s="27" t="s">
        <v>100</v>
      </c>
      <c r="BJ1249" s="27" t="s">
        <v>736</v>
      </c>
      <c r="BK1249" s="27" t="s">
        <v>737</v>
      </c>
      <c r="BL1249" s="27" t="s">
        <v>82</v>
      </c>
      <c r="BM1249" s="27" t="s">
        <v>82</v>
      </c>
      <c r="BN1249" s="27" t="s">
        <v>82</v>
      </c>
      <c r="BP1249" s="117">
        <f>AO1249*E1249</f>
        <v>0</v>
      </c>
      <c r="BQ1249" s="117">
        <f>AO1249*Z1249</f>
        <v>0</v>
      </c>
    </row>
    <row r="1250">
      <c r="A1250" s="48" t="s">
        <v>81</v>
      </c>
      <c r="B1250" s="48" t="s">
        <v>82</v>
      </c>
      <c r="C1250" s="58">
        <v>0</v>
      </c>
      <c r="D1250" s="58">
        <v>0</v>
      </c>
      <c r="E1250" s="64">
        <v>613.8</v>
      </c>
      <c r="F1250" s="26" t="s">
        <v>12149</v>
      </c>
      <c r="G1250" s="27" t="s">
        <v>12077</v>
      </c>
      <c r="H1250" s="27" t="s">
        <v>12067</v>
      </c>
      <c r="I1250" s="118" t="s">
        <v>12150</v>
      </c>
      <c r="J1250" s="94" t="s">
        <v>395</v>
      </c>
      <c r="L1250" s="27" t="s">
        <v>82</v>
      </c>
      <c r="M1250" s="27" t="s">
        <v>2376</v>
      </c>
      <c r="N1250" s="27" t="s">
        <v>88</v>
      </c>
      <c r="O1250" s="27" t="s">
        <v>728</v>
      </c>
      <c r="P1250" s="27" t="s">
        <v>728</v>
      </c>
      <c r="Q1250" s="27" t="s">
        <v>89</v>
      </c>
      <c r="R1250" s="27" t="s">
        <v>82</v>
      </c>
      <c r="S1250" s="95" t="s">
        <v>12151</v>
      </c>
      <c r="T1250" s="31">
        <v>10</v>
      </c>
      <c r="U1250" s="31">
        <v>10</v>
      </c>
      <c r="V1250" s="89">
        <v>46037</v>
      </c>
      <c r="W1250" s="89">
        <v>46169</v>
      </c>
      <c r="X1250" s="27" t="s">
        <v>12152</v>
      </c>
      <c r="Y1250" s="72">
        <v>192</v>
      </c>
      <c r="Z1250" s="76">
        <v>0.29</v>
      </c>
      <c r="AA1250" s="28" t="s">
        <v>92</v>
      </c>
      <c r="AB1250" s="28" t="s">
        <v>82</v>
      </c>
      <c r="AC1250" s="28" t="s">
        <v>93</v>
      </c>
      <c r="AD1250" s="28" t="s">
        <v>123</v>
      </c>
      <c r="AE1250" s="28" t="s">
        <v>82</v>
      </c>
      <c r="AF1250" s="28" t="s">
        <v>82</v>
      </c>
      <c r="AG1250" s="28" t="s">
        <v>95</v>
      </c>
      <c r="AH1250" s="28" t="s">
        <v>82</v>
      </c>
      <c r="AI1250" s="28" t="s">
        <v>96</v>
      </c>
      <c r="AJ1250" s="28" t="s">
        <v>82</v>
      </c>
      <c r="AK1250" s="28" t="s">
        <v>82</v>
      </c>
      <c r="AL1250" s="28" t="s">
        <v>12153</v>
      </c>
      <c r="AM1250" s="28" t="s">
        <v>88</v>
      </c>
      <c r="AN1250" s="27" t="s">
        <v>98</v>
      </c>
      <c r="AO1250" s="72">
        <f>C1250*U1250+D1250</f>
        <v>0</v>
      </c>
      <c r="AP1250" s="27" t="s">
        <v>82</v>
      </c>
      <c r="AQ1250" s="27" t="s">
        <v>82</v>
      </c>
      <c r="AR1250" s="29" t="s">
        <v>82</v>
      </c>
      <c r="AS1250" s="29" t="s">
        <v>82</v>
      </c>
      <c r="AT1250" s="79" t="s">
        <v>82</v>
      </c>
      <c r="AW1250" s="80" t="s">
        <v>82</v>
      </c>
      <c r="AX1250" s="27" t="s">
        <v>82</v>
      </c>
      <c r="AY1250" s="27" t="s">
        <v>12154</v>
      </c>
      <c r="AZ1250" s="27" t="s">
        <v>82</v>
      </c>
      <c r="BA1250" s="27" t="s">
        <v>12155</v>
      </c>
      <c r="BB1250" s="27" t="s">
        <v>12156</v>
      </c>
      <c r="BC1250" s="27" t="s">
        <v>82</v>
      </c>
      <c r="BD1250" s="27" t="s">
        <v>82</v>
      </c>
      <c r="BE1250" s="27" t="s">
        <v>82</v>
      </c>
      <c r="BF1250" s="27" t="s">
        <v>82</v>
      </c>
      <c r="BG1250" s="27" t="s">
        <v>12075</v>
      </c>
      <c r="BH1250" s="27" t="s">
        <v>99</v>
      </c>
      <c r="BI1250" s="27" t="s">
        <v>100</v>
      </c>
      <c r="BJ1250" s="27" t="s">
        <v>736</v>
      </c>
      <c r="BK1250" s="27" t="s">
        <v>737</v>
      </c>
      <c r="BL1250" s="27" t="s">
        <v>82</v>
      </c>
      <c r="BM1250" s="27" t="s">
        <v>82</v>
      </c>
      <c r="BN1250" s="27" t="s">
        <v>82</v>
      </c>
      <c r="BP1250" s="117">
        <f>AO1250*E1250</f>
        <v>0</v>
      </c>
      <c r="BQ1250" s="117">
        <f>AO1250*Z1250</f>
        <v>0</v>
      </c>
    </row>
    <row r="1251">
      <c r="A1251" s="48" t="s">
        <v>81</v>
      </c>
      <c r="B1251" s="48" t="s">
        <v>82</v>
      </c>
      <c r="C1251" s="58">
        <v>0</v>
      </c>
      <c r="D1251" s="58">
        <v>0</v>
      </c>
      <c r="E1251" s="64">
        <v>633.6</v>
      </c>
      <c r="F1251" s="26" t="s">
        <v>12157</v>
      </c>
      <c r="G1251" s="27" t="s">
        <v>12141</v>
      </c>
      <c r="H1251" s="27" t="s">
        <v>12067</v>
      </c>
      <c r="I1251" s="118" t="s">
        <v>12158</v>
      </c>
      <c r="J1251" s="94" t="s">
        <v>335</v>
      </c>
      <c r="K1251" s="98" t="s">
        <v>903</v>
      </c>
      <c r="L1251" s="27" t="s">
        <v>82</v>
      </c>
      <c r="M1251" s="27" t="s">
        <v>1857</v>
      </c>
      <c r="N1251" s="27" t="s">
        <v>88</v>
      </c>
      <c r="O1251" s="27" t="s">
        <v>728</v>
      </c>
      <c r="P1251" s="27" t="s">
        <v>728</v>
      </c>
      <c r="Q1251" s="27" t="s">
        <v>89</v>
      </c>
      <c r="R1251" s="27" t="s">
        <v>82</v>
      </c>
      <c r="S1251" s="95" t="s">
        <v>12159</v>
      </c>
      <c r="T1251" s="31">
        <v>10</v>
      </c>
      <c r="U1251" s="31">
        <v>10</v>
      </c>
      <c r="V1251" s="89">
        <v>44776</v>
      </c>
      <c r="W1251" s="89">
        <v>46080</v>
      </c>
      <c r="X1251" s="27" t="s">
        <v>12160</v>
      </c>
      <c r="Y1251" s="72">
        <v>256</v>
      </c>
      <c r="Z1251" s="76">
        <v>0.342</v>
      </c>
      <c r="AA1251" s="28" t="s">
        <v>92</v>
      </c>
      <c r="AB1251" s="28" t="s">
        <v>82</v>
      </c>
      <c r="AC1251" s="28" t="s">
        <v>93</v>
      </c>
      <c r="AD1251" s="28" t="s">
        <v>123</v>
      </c>
      <c r="AE1251" s="28" t="s">
        <v>82</v>
      </c>
      <c r="AF1251" s="28" t="s">
        <v>82</v>
      </c>
      <c r="AG1251" s="28" t="s">
        <v>95</v>
      </c>
      <c r="AH1251" s="28" t="s">
        <v>82</v>
      </c>
      <c r="AI1251" s="28" t="s">
        <v>96</v>
      </c>
      <c r="AJ1251" s="28" t="s">
        <v>82</v>
      </c>
      <c r="AK1251" s="28" t="s">
        <v>82</v>
      </c>
      <c r="AL1251" s="28" t="s">
        <v>12161</v>
      </c>
      <c r="AM1251" s="28" t="s">
        <v>88</v>
      </c>
      <c r="AN1251" s="27" t="s">
        <v>98</v>
      </c>
      <c r="AO1251" s="72">
        <f>C1251*U1251+D1251</f>
        <v>0</v>
      </c>
      <c r="AP1251" s="27" t="s">
        <v>82</v>
      </c>
      <c r="AQ1251" s="27" t="s">
        <v>82</v>
      </c>
      <c r="AR1251" s="29" t="s">
        <v>82</v>
      </c>
      <c r="AS1251" s="29" t="s">
        <v>82</v>
      </c>
      <c r="AT1251" s="79" t="s">
        <v>82</v>
      </c>
      <c r="AW1251" s="80" t="s">
        <v>82</v>
      </c>
      <c r="AX1251" s="27" t="s">
        <v>82</v>
      </c>
      <c r="AY1251" s="27" t="s">
        <v>12162</v>
      </c>
      <c r="AZ1251" s="27" t="s">
        <v>82</v>
      </c>
      <c r="BA1251" s="27" t="s">
        <v>12163</v>
      </c>
      <c r="BB1251" s="27" t="s">
        <v>12164</v>
      </c>
      <c r="BC1251" s="27" t="s">
        <v>82</v>
      </c>
      <c r="BD1251" s="27" t="s">
        <v>12165</v>
      </c>
      <c r="BE1251" s="27" t="s">
        <v>12166</v>
      </c>
      <c r="BF1251" s="27" t="s">
        <v>82</v>
      </c>
      <c r="BG1251" s="27" t="s">
        <v>12075</v>
      </c>
      <c r="BH1251" s="27" t="s">
        <v>99</v>
      </c>
      <c r="BI1251" s="27" t="s">
        <v>100</v>
      </c>
      <c r="BJ1251" s="27" t="s">
        <v>736</v>
      </c>
      <c r="BK1251" s="27" t="s">
        <v>737</v>
      </c>
      <c r="BL1251" s="27" t="s">
        <v>82</v>
      </c>
      <c r="BM1251" s="27" t="s">
        <v>82</v>
      </c>
      <c r="BN1251" s="27" t="s">
        <v>82</v>
      </c>
      <c r="BP1251" s="117">
        <f>AO1251*E1251</f>
        <v>0</v>
      </c>
      <c r="BQ1251" s="117">
        <f>AO1251*Z1251</f>
        <v>0</v>
      </c>
    </row>
    <row r="1252">
      <c r="A1252" s="48" t="s">
        <v>81</v>
      </c>
      <c r="B1252" s="48" t="s">
        <v>82</v>
      </c>
      <c r="C1252" s="58">
        <v>0</v>
      </c>
      <c r="D1252" s="58">
        <v>0</v>
      </c>
      <c r="E1252" s="64">
        <v>752.4</v>
      </c>
      <c r="F1252" s="26" t="s">
        <v>12167</v>
      </c>
      <c r="G1252" s="27" t="s">
        <v>12168</v>
      </c>
      <c r="H1252" s="27" t="s">
        <v>12067</v>
      </c>
      <c r="I1252" s="118" t="s">
        <v>12169</v>
      </c>
      <c r="J1252" s="94" t="s">
        <v>363</v>
      </c>
      <c r="L1252" s="27" t="s">
        <v>82</v>
      </c>
      <c r="M1252" s="27" t="s">
        <v>857</v>
      </c>
      <c r="N1252" s="27" t="s">
        <v>88</v>
      </c>
      <c r="O1252" s="27" t="s">
        <v>728</v>
      </c>
      <c r="P1252" s="27" t="s">
        <v>728</v>
      </c>
      <c r="Q1252" s="27" t="s">
        <v>89</v>
      </c>
      <c r="R1252" s="27" t="s">
        <v>82</v>
      </c>
      <c r="S1252" s="95" t="s">
        <v>12170</v>
      </c>
      <c r="T1252" s="31">
        <v>10</v>
      </c>
      <c r="U1252" s="31">
        <v>8</v>
      </c>
      <c r="V1252" s="89">
        <v>45917</v>
      </c>
      <c r="W1252" s="89">
        <v>45917</v>
      </c>
      <c r="X1252" s="27" t="s">
        <v>12171</v>
      </c>
      <c r="Y1252" s="72">
        <v>320</v>
      </c>
      <c r="Z1252" s="76">
        <v>0.347</v>
      </c>
      <c r="AA1252" s="28" t="s">
        <v>92</v>
      </c>
      <c r="AB1252" s="28" t="s">
        <v>82</v>
      </c>
      <c r="AC1252" s="28" t="s">
        <v>93</v>
      </c>
      <c r="AD1252" s="28" t="s">
        <v>123</v>
      </c>
      <c r="AE1252" s="28" t="s">
        <v>82</v>
      </c>
      <c r="AF1252" s="28" t="s">
        <v>82</v>
      </c>
      <c r="AG1252" s="28" t="s">
        <v>95</v>
      </c>
      <c r="AH1252" s="28" t="s">
        <v>82</v>
      </c>
      <c r="AI1252" s="28" t="s">
        <v>96</v>
      </c>
      <c r="AJ1252" s="28" t="s">
        <v>82</v>
      </c>
      <c r="AK1252" s="28" t="s">
        <v>82</v>
      </c>
      <c r="AL1252" s="28" t="s">
        <v>12172</v>
      </c>
      <c r="AM1252" s="28" t="s">
        <v>88</v>
      </c>
      <c r="AN1252" s="27" t="s">
        <v>98</v>
      </c>
      <c r="AO1252" s="72">
        <f>C1252*U1252+D1252</f>
        <v>0</v>
      </c>
      <c r="AP1252" s="27" t="s">
        <v>82</v>
      </c>
      <c r="AQ1252" s="27" t="s">
        <v>82</v>
      </c>
      <c r="AR1252" s="29" t="s">
        <v>82</v>
      </c>
      <c r="AS1252" s="29" t="s">
        <v>82</v>
      </c>
      <c r="AT1252" s="79" t="s">
        <v>82</v>
      </c>
      <c r="AW1252" s="80" t="s">
        <v>82</v>
      </c>
      <c r="AX1252" s="27" t="s">
        <v>82</v>
      </c>
      <c r="AY1252" s="27" t="s">
        <v>12173</v>
      </c>
      <c r="AZ1252" s="27" t="s">
        <v>82</v>
      </c>
      <c r="BA1252" s="27" t="s">
        <v>12174</v>
      </c>
      <c r="BB1252" s="27" t="s">
        <v>12175</v>
      </c>
      <c r="BC1252" s="27" t="s">
        <v>82</v>
      </c>
      <c r="BD1252" s="27" t="s">
        <v>82</v>
      </c>
      <c r="BE1252" s="27" t="s">
        <v>82</v>
      </c>
      <c r="BF1252" s="27" t="s">
        <v>82</v>
      </c>
      <c r="BG1252" s="27" t="s">
        <v>12075</v>
      </c>
      <c r="BH1252" s="27" t="s">
        <v>99</v>
      </c>
      <c r="BI1252" s="27" t="s">
        <v>100</v>
      </c>
      <c r="BJ1252" s="27" t="s">
        <v>736</v>
      </c>
      <c r="BK1252" s="27" t="s">
        <v>737</v>
      </c>
      <c r="BL1252" s="27" t="s">
        <v>82</v>
      </c>
      <c r="BM1252" s="27" t="s">
        <v>82</v>
      </c>
      <c r="BN1252" s="27" t="s">
        <v>82</v>
      </c>
      <c r="BP1252" s="117">
        <f>AO1252*E1252</f>
        <v>0</v>
      </c>
      <c r="BQ1252" s="117">
        <f>AO1252*Z1252</f>
        <v>0</v>
      </c>
    </row>
    <row r="1253">
      <c r="A1253" s="48" t="s">
        <v>81</v>
      </c>
      <c r="B1253" s="48" t="s">
        <v>82</v>
      </c>
      <c r="C1253" s="58">
        <v>0</v>
      </c>
      <c r="D1253" s="58">
        <v>0</v>
      </c>
      <c r="E1253" s="64">
        <v>818.4</v>
      </c>
      <c r="F1253" s="26" t="s">
        <v>12176</v>
      </c>
      <c r="G1253" s="27" t="s">
        <v>12177</v>
      </c>
      <c r="H1253" s="27" t="s">
        <v>12067</v>
      </c>
      <c r="I1253" s="118" t="s">
        <v>12178</v>
      </c>
      <c r="J1253" s="94" t="s">
        <v>363</v>
      </c>
      <c r="L1253" s="27" t="s">
        <v>82</v>
      </c>
      <c r="M1253" s="27" t="s">
        <v>884</v>
      </c>
      <c r="N1253" s="27" t="s">
        <v>88</v>
      </c>
      <c r="O1253" s="27" t="s">
        <v>728</v>
      </c>
      <c r="P1253" s="27" t="s">
        <v>728</v>
      </c>
      <c r="Q1253" s="27" t="s">
        <v>89</v>
      </c>
      <c r="R1253" s="27" t="s">
        <v>82</v>
      </c>
      <c r="S1253" s="95" t="s">
        <v>12179</v>
      </c>
      <c r="T1253" s="31">
        <v>10</v>
      </c>
      <c r="U1253" s="31">
        <v>6</v>
      </c>
      <c r="V1253" s="89">
        <v>46203</v>
      </c>
      <c r="W1253" s="89">
        <v>46203</v>
      </c>
      <c r="X1253" s="27" t="s">
        <v>12180</v>
      </c>
      <c r="Y1253" s="72">
        <v>352</v>
      </c>
      <c r="Z1253" s="76">
        <v>0.34</v>
      </c>
      <c r="AA1253" s="28" t="s">
        <v>92</v>
      </c>
      <c r="AB1253" s="28" t="s">
        <v>82</v>
      </c>
      <c r="AC1253" s="28" t="s">
        <v>93</v>
      </c>
      <c r="AD1253" s="28" t="s">
        <v>123</v>
      </c>
      <c r="AE1253" s="28" t="s">
        <v>82</v>
      </c>
      <c r="AF1253" s="28" t="s">
        <v>82</v>
      </c>
      <c r="AG1253" s="28" t="s">
        <v>95</v>
      </c>
      <c r="AH1253" s="28" t="s">
        <v>82</v>
      </c>
      <c r="AI1253" s="28" t="s">
        <v>96</v>
      </c>
      <c r="AJ1253" s="28" t="s">
        <v>82</v>
      </c>
      <c r="AK1253" s="28" t="s">
        <v>82</v>
      </c>
      <c r="AL1253" s="28" t="s">
        <v>12181</v>
      </c>
      <c r="AM1253" s="28" t="s">
        <v>88</v>
      </c>
      <c r="AN1253" s="27" t="s">
        <v>98</v>
      </c>
      <c r="AO1253" s="72">
        <f>C1253*U1253+D1253</f>
        <v>0</v>
      </c>
      <c r="AP1253" s="27" t="s">
        <v>82</v>
      </c>
      <c r="AQ1253" s="27" t="s">
        <v>82</v>
      </c>
      <c r="AR1253" s="29" t="s">
        <v>82</v>
      </c>
      <c r="AS1253" s="29" t="s">
        <v>82</v>
      </c>
      <c r="AT1253" s="79" t="s">
        <v>82</v>
      </c>
      <c r="AW1253" s="80" t="s">
        <v>82</v>
      </c>
      <c r="AX1253" s="27" t="s">
        <v>82</v>
      </c>
      <c r="AY1253" s="27" t="s">
        <v>12182</v>
      </c>
      <c r="AZ1253" s="27" t="s">
        <v>82</v>
      </c>
      <c r="BA1253" s="27" t="s">
        <v>12183</v>
      </c>
      <c r="BB1253" s="27" t="s">
        <v>12184</v>
      </c>
      <c r="BC1253" s="27" t="s">
        <v>82</v>
      </c>
      <c r="BD1253" s="27" t="s">
        <v>82</v>
      </c>
      <c r="BE1253" s="27" t="s">
        <v>82</v>
      </c>
      <c r="BF1253" s="27" t="s">
        <v>82</v>
      </c>
      <c r="BG1253" s="27" t="s">
        <v>12075</v>
      </c>
      <c r="BH1253" s="27" t="s">
        <v>99</v>
      </c>
      <c r="BI1253" s="27" t="s">
        <v>100</v>
      </c>
      <c r="BJ1253" s="27" t="s">
        <v>736</v>
      </c>
      <c r="BK1253" s="27" t="s">
        <v>737</v>
      </c>
      <c r="BL1253" s="27" t="s">
        <v>82</v>
      </c>
      <c r="BM1253" s="27" t="s">
        <v>82</v>
      </c>
      <c r="BN1253" s="27" t="s">
        <v>82</v>
      </c>
      <c r="BP1253" s="117">
        <f>AO1253*E1253</f>
        <v>0</v>
      </c>
      <c r="BQ1253" s="117">
        <f>AO1253*Z1253</f>
        <v>0</v>
      </c>
    </row>
    <row r="1254">
      <c r="A1254" s="48" t="s">
        <v>81</v>
      </c>
      <c r="B1254" s="48" t="s">
        <v>82</v>
      </c>
      <c r="C1254" s="58">
        <v>0</v>
      </c>
      <c r="D1254" s="58">
        <v>0</v>
      </c>
      <c r="E1254" s="64">
        <v>726</v>
      </c>
      <c r="F1254" s="26" t="s">
        <v>12185</v>
      </c>
      <c r="G1254" s="27" t="s">
        <v>12186</v>
      </c>
      <c r="H1254" s="27" t="s">
        <v>12067</v>
      </c>
      <c r="I1254" s="118" t="s">
        <v>12187</v>
      </c>
      <c r="J1254" s="94" t="s">
        <v>614</v>
      </c>
      <c r="L1254" s="27" t="s">
        <v>82</v>
      </c>
      <c r="M1254" s="27" t="s">
        <v>794</v>
      </c>
      <c r="N1254" s="27" t="s">
        <v>88</v>
      </c>
      <c r="O1254" s="27" t="s">
        <v>728</v>
      </c>
      <c r="P1254" s="27" t="s">
        <v>728</v>
      </c>
      <c r="Q1254" s="27" t="s">
        <v>89</v>
      </c>
      <c r="R1254" s="27" t="s">
        <v>82</v>
      </c>
      <c r="S1254" s="95" t="s">
        <v>12188</v>
      </c>
      <c r="T1254" s="31">
        <v>10</v>
      </c>
      <c r="U1254" s="31">
        <v>6</v>
      </c>
      <c r="V1254" s="89">
        <v>45982</v>
      </c>
      <c r="W1254" s="89">
        <v>45982</v>
      </c>
      <c r="X1254" s="27" t="s">
        <v>12189</v>
      </c>
      <c r="Y1254" s="72">
        <v>224</v>
      </c>
      <c r="Z1254" s="76">
        <v>0.31</v>
      </c>
      <c r="AA1254" s="28" t="s">
        <v>92</v>
      </c>
      <c r="AB1254" s="28" t="s">
        <v>82</v>
      </c>
      <c r="AC1254" s="28" t="s">
        <v>93</v>
      </c>
      <c r="AD1254" s="28" t="s">
        <v>123</v>
      </c>
      <c r="AE1254" s="28" t="s">
        <v>82</v>
      </c>
      <c r="AF1254" s="28" t="s">
        <v>82</v>
      </c>
      <c r="AG1254" s="28" t="s">
        <v>95</v>
      </c>
      <c r="AH1254" s="28" t="s">
        <v>82</v>
      </c>
      <c r="AI1254" s="28" t="s">
        <v>96</v>
      </c>
      <c r="AJ1254" s="28" t="s">
        <v>82</v>
      </c>
      <c r="AK1254" s="28" t="s">
        <v>82</v>
      </c>
      <c r="AL1254" s="28" t="s">
        <v>12190</v>
      </c>
      <c r="AM1254" s="28" t="s">
        <v>88</v>
      </c>
      <c r="AN1254" s="27" t="s">
        <v>98</v>
      </c>
      <c r="AO1254" s="72">
        <f>C1254*U1254+D1254</f>
        <v>0</v>
      </c>
      <c r="AP1254" s="27" t="s">
        <v>82</v>
      </c>
      <c r="AQ1254" s="27" t="s">
        <v>82</v>
      </c>
      <c r="AR1254" s="29" t="s">
        <v>82</v>
      </c>
      <c r="AS1254" s="29" t="s">
        <v>82</v>
      </c>
      <c r="AT1254" s="79" t="s">
        <v>82</v>
      </c>
      <c r="AW1254" s="80" t="s">
        <v>82</v>
      </c>
      <c r="AX1254" s="27" t="s">
        <v>82</v>
      </c>
      <c r="AY1254" s="27" t="s">
        <v>12191</v>
      </c>
      <c r="AZ1254" s="27" t="s">
        <v>82</v>
      </c>
      <c r="BA1254" s="27" t="s">
        <v>12192</v>
      </c>
      <c r="BB1254" s="27" t="s">
        <v>12193</v>
      </c>
      <c r="BC1254" s="27" t="s">
        <v>82</v>
      </c>
      <c r="BD1254" s="27" t="s">
        <v>82</v>
      </c>
      <c r="BE1254" s="27" t="s">
        <v>82</v>
      </c>
      <c r="BF1254" s="27" t="s">
        <v>82</v>
      </c>
      <c r="BG1254" s="27" t="s">
        <v>12075</v>
      </c>
      <c r="BH1254" s="27" t="s">
        <v>99</v>
      </c>
      <c r="BI1254" s="27" t="s">
        <v>100</v>
      </c>
      <c r="BJ1254" s="27" t="s">
        <v>736</v>
      </c>
      <c r="BK1254" s="27" t="s">
        <v>737</v>
      </c>
      <c r="BL1254" s="27" t="s">
        <v>82</v>
      </c>
      <c r="BM1254" s="27" t="s">
        <v>82</v>
      </c>
      <c r="BN1254" s="27" t="s">
        <v>82</v>
      </c>
      <c r="BP1254" s="117">
        <f>AO1254*E1254</f>
        <v>0</v>
      </c>
      <c r="BQ1254" s="117">
        <f>AO1254*Z1254</f>
        <v>0</v>
      </c>
    </row>
    <row r="1255">
      <c r="A1255" s="48" t="s">
        <v>81</v>
      </c>
      <c r="B1255" s="48" t="s">
        <v>82</v>
      </c>
      <c r="C1255" s="58">
        <v>0</v>
      </c>
      <c r="D1255" s="58">
        <v>0</v>
      </c>
      <c r="E1255" s="64">
        <v>818.4</v>
      </c>
      <c r="F1255" s="26" t="s">
        <v>12194</v>
      </c>
      <c r="G1255" s="27" t="s">
        <v>12168</v>
      </c>
      <c r="H1255" s="27" t="s">
        <v>12067</v>
      </c>
      <c r="I1255" s="118" t="s">
        <v>12195</v>
      </c>
      <c r="J1255" s="94" t="s">
        <v>136</v>
      </c>
      <c r="K1255" s="98" t="s">
        <v>903</v>
      </c>
      <c r="L1255" s="27" t="s">
        <v>82</v>
      </c>
      <c r="M1255" s="27" t="s">
        <v>884</v>
      </c>
      <c r="N1255" s="27" t="s">
        <v>88</v>
      </c>
      <c r="O1255" s="27" t="s">
        <v>728</v>
      </c>
      <c r="P1255" s="27" t="s">
        <v>728</v>
      </c>
      <c r="Q1255" s="27" t="s">
        <v>89</v>
      </c>
      <c r="R1255" s="27" t="s">
        <v>82</v>
      </c>
      <c r="S1255" s="95" t="s">
        <v>12196</v>
      </c>
      <c r="T1255" s="31">
        <v>10</v>
      </c>
      <c r="U1255" s="31">
        <v>12</v>
      </c>
      <c r="V1255" s="89">
        <v>46125</v>
      </c>
      <c r="W1255" s="89">
        <v>46125</v>
      </c>
      <c r="X1255" s="27" t="s">
        <v>12197</v>
      </c>
      <c r="Y1255" s="72">
        <v>288</v>
      </c>
      <c r="Z1255" s="76">
        <v>0.305</v>
      </c>
      <c r="AA1255" s="28" t="s">
        <v>92</v>
      </c>
      <c r="AB1255" s="28" t="s">
        <v>82</v>
      </c>
      <c r="AC1255" s="28" t="s">
        <v>93</v>
      </c>
      <c r="AD1255" s="28" t="s">
        <v>123</v>
      </c>
      <c r="AE1255" s="28" t="s">
        <v>82</v>
      </c>
      <c r="AF1255" s="28" t="s">
        <v>82</v>
      </c>
      <c r="AG1255" s="28" t="s">
        <v>95</v>
      </c>
      <c r="AH1255" s="28" t="s">
        <v>82</v>
      </c>
      <c r="AI1255" s="28" t="s">
        <v>96</v>
      </c>
      <c r="AJ1255" s="28" t="s">
        <v>82</v>
      </c>
      <c r="AK1255" s="28" t="s">
        <v>82</v>
      </c>
      <c r="AL1255" s="28" t="s">
        <v>12198</v>
      </c>
      <c r="AM1255" s="28" t="s">
        <v>88</v>
      </c>
      <c r="AN1255" s="27" t="s">
        <v>98</v>
      </c>
      <c r="AO1255" s="72">
        <f>C1255*U1255+D1255</f>
        <v>0</v>
      </c>
      <c r="AP1255" s="27" t="s">
        <v>82</v>
      </c>
      <c r="AQ1255" s="27" t="s">
        <v>82</v>
      </c>
      <c r="AR1255" s="29" t="s">
        <v>82</v>
      </c>
      <c r="AS1255" s="29" t="s">
        <v>82</v>
      </c>
      <c r="AT1255" s="79" t="s">
        <v>82</v>
      </c>
      <c r="AW1255" s="80" t="s">
        <v>82</v>
      </c>
      <c r="AX1255" s="27" t="s">
        <v>82</v>
      </c>
      <c r="AY1255" s="27" t="s">
        <v>12199</v>
      </c>
      <c r="AZ1255" s="27" t="s">
        <v>82</v>
      </c>
      <c r="BA1255" s="27" t="s">
        <v>12200</v>
      </c>
      <c r="BB1255" s="27" t="s">
        <v>12201</v>
      </c>
      <c r="BC1255" s="27" t="s">
        <v>82</v>
      </c>
      <c r="BD1255" s="27" t="s">
        <v>82</v>
      </c>
      <c r="BE1255" s="27" t="s">
        <v>82</v>
      </c>
      <c r="BF1255" s="27" t="s">
        <v>82</v>
      </c>
      <c r="BG1255" s="27" t="s">
        <v>12075</v>
      </c>
      <c r="BH1255" s="27" t="s">
        <v>99</v>
      </c>
      <c r="BI1255" s="27" t="s">
        <v>100</v>
      </c>
      <c r="BJ1255" s="27" t="s">
        <v>736</v>
      </c>
      <c r="BK1255" s="27" t="s">
        <v>737</v>
      </c>
      <c r="BL1255" s="27" t="s">
        <v>82</v>
      </c>
      <c r="BM1255" s="27" t="s">
        <v>82</v>
      </c>
      <c r="BN1255" s="27" t="s">
        <v>82</v>
      </c>
      <c r="BP1255" s="117">
        <f>AO1255*E1255</f>
        <v>0</v>
      </c>
      <c r="BQ1255" s="117">
        <f>AO1255*Z1255</f>
        <v>0</v>
      </c>
    </row>
    <row r="1256">
      <c r="A1256" s="48" t="s">
        <v>81</v>
      </c>
      <c r="B1256" s="48" t="s">
        <v>82</v>
      </c>
      <c r="C1256" s="58">
        <v>0</v>
      </c>
      <c r="D1256" s="58">
        <v>0</v>
      </c>
      <c r="E1256" s="64">
        <v>957</v>
      </c>
      <c r="F1256" s="26" t="s">
        <v>12202</v>
      </c>
      <c r="G1256" s="27" t="s">
        <v>12203</v>
      </c>
      <c r="H1256" s="27" t="s">
        <v>12204</v>
      </c>
      <c r="I1256" s="118" t="s">
        <v>12205</v>
      </c>
      <c r="J1256" s="94" t="s">
        <v>114</v>
      </c>
      <c r="L1256" s="27" t="s">
        <v>82</v>
      </c>
      <c r="M1256" s="27" t="s">
        <v>1001</v>
      </c>
      <c r="N1256" s="27" t="s">
        <v>88</v>
      </c>
      <c r="O1256" s="27" t="s">
        <v>2853</v>
      </c>
      <c r="P1256" s="27" t="s">
        <v>2853</v>
      </c>
      <c r="Q1256" s="27" t="s">
        <v>89</v>
      </c>
      <c r="R1256" s="27" t="s">
        <v>82</v>
      </c>
      <c r="S1256" s="95" t="s">
        <v>12206</v>
      </c>
      <c r="T1256" s="31">
        <v>10</v>
      </c>
      <c r="U1256" s="31">
        <v>12</v>
      </c>
      <c r="V1256" s="89">
        <v>45252</v>
      </c>
      <c r="W1256" s="89">
        <v>45252</v>
      </c>
      <c r="X1256" s="27" t="s">
        <v>12207</v>
      </c>
      <c r="Y1256" s="72">
        <v>416</v>
      </c>
      <c r="Z1256" s="76">
        <v>0.435</v>
      </c>
      <c r="AA1256" s="28" t="s">
        <v>92</v>
      </c>
      <c r="AB1256" s="28" t="s">
        <v>82</v>
      </c>
      <c r="AC1256" s="28" t="s">
        <v>93</v>
      </c>
      <c r="AD1256" s="28" t="s">
        <v>123</v>
      </c>
      <c r="AE1256" s="28" t="s">
        <v>82</v>
      </c>
      <c r="AF1256" s="28" t="s">
        <v>82</v>
      </c>
      <c r="AG1256" s="28" t="s">
        <v>95</v>
      </c>
      <c r="AH1256" s="28" t="s">
        <v>82</v>
      </c>
      <c r="AI1256" s="28" t="s">
        <v>96</v>
      </c>
      <c r="AJ1256" s="28" t="s">
        <v>82</v>
      </c>
      <c r="AK1256" s="28" t="s">
        <v>82</v>
      </c>
      <c r="AL1256" s="28" t="s">
        <v>12208</v>
      </c>
      <c r="AM1256" s="28" t="s">
        <v>88</v>
      </c>
      <c r="AN1256" s="27" t="s">
        <v>98</v>
      </c>
      <c r="AO1256" s="72">
        <f>C1256*U1256+D1256</f>
        <v>0</v>
      </c>
      <c r="AP1256" s="27" t="s">
        <v>82</v>
      </c>
      <c r="AQ1256" s="27" t="s">
        <v>82</v>
      </c>
      <c r="AR1256" s="29" t="s">
        <v>82</v>
      </c>
      <c r="AS1256" s="29" t="s">
        <v>82</v>
      </c>
      <c r="AT1256" s="79" t="s">
        <v>82</v>
      </c>
      <c r="AW1256" s="80" t="s">
        <v>82</v>
      </c>
      <c r="AX1256" s="27" t="s">
        <v>82</v>
      </c>
      <c r="AY1256" s="27" t="s">
        <v>12209</v>
      </c>
      <c r="AZ1256" s="27" t="s">
        <v>82</v>
      </c>
      <c r="BA1256" s="27" t="s">
        <v>82</v>
      </c>
      <c r="BB1256" s="27" t="s">
        <v>12210</v>
      </c>
      <c r="BC1256" s="27" t="s">
        <v>82</v>
      </c>
      <c r="BD1256" s="27" t="s">
        <v>82</v>
      </c>
      <c r="BE1256" s="27" t="s">
        <v>82</v>
      </c>
      <c r="BF1256" s="27" t="s">
        <v>82</v>
      </c>
      <c r="BG1256" s="27" t="s">
        <v>12204</v>
      </c>
      <c r="BH1256" s="27" t="s">
        <v>99</v>
      </c>
      <c r="BI1256" s="27" t="s">
        <v>100</v>
      </c>
      <c r="BJ1256" s="27" t="s">
        <v>736</v>
      </c>
      <c r="BK1256" s="27" t="s">
        <v>763</v>
      </c>
      <c r="BL1256" s="27" t="s">
        <v>82</v>
      </c>
      <c r="BM1256" s="27" t="s">
        <v>82</v>
      </c>
      <c r="BN1256" s="27" t="s">
        <v>82</v>
      </c>
      <c r="BP1256" s="117">
        <f>AO1256*E1256</f>
        <v>0</v>
      </c>
      <c r="BQ1256" s="117">
        <f>AO1256*Z1256</f>
        <v>0</v>
      </c>
    </row>
    <row r="1257">
      <c r="A1257" s="48" t="s">
        <v>81</v>
      </c>
      <c r="B1257" s="48" t="s">
        <v>82</v>
      </c>
      <c r="C1257" s="58">
        <v>0</v>
      </c>
      <c r="D1257" s="58">
        <v>0</v>
      </c>
      <c r="E1257" s="64">
        <v>917.4</v>
      </c>
      <c r="F1257" s="26" t="s">
        <v>12211</v>
      </c>
      <c r="G1257" s="27" t="s">
        <v>12212</v>
      </c>
      <c r="H1257" s="27" t="s">
        <v>12213</v>
      </c>
      <c r="I1257" s="118" t="s">
        <v>12214</v>
      </c>
      <c r="J1257" s="94" t="s">
        <v>114</v>
      </c>
      <c r="L1257" s="27" t="s">
        <v>115</v>
      </c>
      <c r="M1257" s="27" t="s">
        <v>1027</v>
      </c>
      <c r="N1257" s="27" t="s">
        <v>88</v>
      </c>
      <c r="O1257" s="27" t="s">
        <v>117</v>
      </c>
      <c r="P1257" s="27" t="s">
        <v>535</v>
      </c>
      <c r="Q1257" s="27" t="s">
        <v>89</v>
      </c>
      <c r="R1257" s="27" t="s">
        <v>82</v>
      </c>
      <c r="S1257" s="95" t="s">
        <v>12215</v>
      </c>
      <c r="T1257" s="31">
        <v>10</v>
      </c>
      <c r="U1257" s="31">
        <v>6</v>
      </c>
      <c r="V1257" s="89">
        <v>45258</v>
      </c>
      <c r="W1257" s="89">
        <v>45258</v>
      </c>
      <c r="X1257" s="27" t="s">
        <v>12216</v>
      </c>
      <c r="Y1257" s="72">
        <v>448</v>
      </c>
      <c r="Z1257" s="76">
        <v>0.523</v>
      </c>
      <c r="AA1257" s="28" t="s">
        <v>191</v>
      </c>
      <c r="AB1257" s="28" t="s">
        <v>82</v>
      </c>
      <c r="AC1257" s="28" t="s">
        <v>192</v>
      </c>
      <c r="AD1257" s="28" t="s">
        <v>123</v>
      </c>
      <c r="AE1257" s="28" t="s">
        <v>82</v>
      </c>
      <c r="AF1257" s="28" t="s">
        <v>82</v>
      </c>
      <c r="AG1257" s="28" t="s">
        <v>95</v>
      </c>
      <c r="AH1257" s="28" t="s">
        <v>82</v>
      </c>
      <c r="AI1257" s="28" t="s">
        <v>96</v>
      </c>
      <c r="AJ1257" s="28" t="s">
        <v>82</v>
      </c>
      <c r="AK1257" s="28" t="s">
        <v>82</v>
      </c>
      <c r="AL1257" s="28" t="s">
        <v>12217</v>
      </c>
      <c r="AM1257" s="28" t="s">
        <v>88</v>
      </c>
      <c r="AN1257" s="27" t="s">
        <v>98</v>
      </c>
      <c r="AO1257" s="72">
        <f>C1257*U1257+D1257</f>
        <v>0</v>
      </c>
      <c r="AP1257" s="27" t="s">
        <v>82</v>
      </c>
      <c r="AQ1257" s="27" t="s">
        <v>82</v>
      </c>
      <c r="AR1257" s="29" t="s">
        <v>82</v>
      </c>
      <c r="AS1257" s="29" t="s">
        <v>82</v>
      </c>
      <c r="AT1257" s="79" t="s">
        <v>82</v>
      </c>
      <c r="AW1257" s="80" t="s">
        <v>82</v>
      </c>
      <c r="AX1257" s="27" t="s">
        <v>82</v>
      </c>
      <c r="AY1257" s="27" t="s">
        <v>12218</v>
      </c>
      <c r="AZ1257" s="27" t="s">
        <v>82</v>
      </c>
      <c r="BA1257" s="27" t="s">
        <v>12219</v>
      </c>
      <c r="BB1257" s="27" t="s">
        <v>12220</v>
      </c>
      <c r="BC1257" s="27" t="s">
        <v>82</v>
      </c>
      <c r="BD1257" s="27" t="s">
        <v>82</v>
      </c>
      <c r="BE1257" s="27" t="s">
        <v>82</v>
      </c>
      <c r="BF1257" s="27" t="s">
        <v>82</v>
      </c>
      <c r="BG1257" s="27" t="s">
        <v>12213</v>
      </c>
      <c r="BH1257" s="27" t="s">
        <v>128</v>
      </c>
      <c r="BI1257" s="27" t="s">
        <v>129</v>
      </c>
      <c r="BJ1257" s="27" t="s">
        <v>180</v>
      </c>
      <c r="BK1257" s="27" t="s">
        <v>5332</v>
      </c>
      <c r="BL1257" s="27" t="s">
        <v>82</v>
      </c>
      <c r="BM1257" s="27" t="s">
        <v>82</v>
      </c>
      <c r="BN1257" s="27" t="s">
        <v>82</v>
      </c>
      <c r="BP1257" s="117">
        <f>AO1257*E1257</f>
        <v>0</v>
      </c>
      <c r="BQ1257" s="117">
        <f>AO1257*Z1257</f>
        <v>0</v>
      </c>
    </row>
    <row r="1258">
      <c r="A1258" s="48" t="s">
        <v>81</v>
      </c>
      <c r="B1258" s="48" t="s">
        <v>82</v>
      </c>
      <c r="C1258" s="58">
        <v>0</v>
      </c>
      <c r="D1258" s="58">
        <v>0</v>
      </c>
      <c r="E1258" s="64">
        <v>891</v>
      </c>
      <c r="F1258" s="26" t="s">
        <v>12221</v>
      </c>
      <c r="G1258" s="27" t="s">
        <v>3162</v>
      </c>
      <c r="H1258" s="27" t="s">
        <v>12222</v>
      </c>
      <c r="I1258" s="118" t="s">
        <v>12223</v>
      </c>
      <c r="J1258" s="94" t="s">
        <v>363</v>
      </c>
      <c r="L1258" s="27" t="s">
        <v>115</v>
      </c>
      <c r="M1258" s="27" t="s">
        <v>1116</v>
      </c>
      <c r="N1258" s="27" t="s">
        <v>88</v>
      </c>
      <c r="O1258" s="27" t="s">
        <v>743</v>
      </c>
      <c r="P1258" s="27" t="s">
        <v>2208</v>
      </c>
      <c r="Q1258" s="27" t="s">
        <v>89</v>
      </c>
      <c r="R1258" s="27" t="s">
        <v>82</v>
      </c>
      <c r="S1258" s="95" t="s">
        <v>12224</v>
      </c>
      <c r="T1258" s="31">
        <v>10</v>
      </c>
      <c r="U1258" s="31">
        <v>12</v>
      </c>
      <c r="V1258" s="89">
        <v>45811</v>
      </c>
      <c r="W1258" s="89">
        <v>45811</v>
      </c>
      <c r="X1258" s="27" t="s">
        <v>12225</v>
      </c>
      <c r="Y1258" s="72">
        <v>432</v>
      </c>
      <c r="Z1258" s="76">
        <v>0.528</v>
      </c>
      <c r="AA1258" s="28" t="s">
        <v>191</v>
      </c>
      <c r="AB1258" s="28" t="s">
        <v>82</v>
      </c>
      <c r="AC1258" s="28" t="s">
        <v>192</v>
      </c>
      <c r="AD1258" s="28" t="s">
        <v>123</v>
      </c>
      <c r="AE1258" s="28" t="s">
        <v>82</v>
      </c>
      <c r="AF1258" s="28" t="s">
        <v>82</v>
      </c>
      <c r="AG1258" s="28" t="s">
        <v>95</v>
      </c>
      <c r="AH1258" s="28" t="s">
        <v>82</v>
      </c>
      <c r="AI1258" s="28" t="s">
        <v>96</v>
      </c>
      <c r="AJ1258" s="28" t="s">
        <v>82</v>
      </c>
      <c r="AK1258" s="28" t="s">
        <v>82</v>
      </c>
      <c r="AL1258" s="28" t="s">
        <v>12226</v>
      </c>
      <c r="AM1258" s="28" t="s">
        <v>88</v>
      </c>
      <c r="AN1258" s="27" t="s">
        <v>98</v>
      </c>
      <c r="AO1258" s="72">
        <f>C1258*U1258+D1258</f>
        <v>0</v>
      </c>
      <c r="AP1258" s="27" t="s">
        <v>82</v>
      </c>
      <c r="AQ1258" s="27" t="s">
        <v>82</v>
      </c>
      <c r="AR1258" s="29" t="s">
        <v>82</v>
      </c>
      <c r="AS1258" s="29" t="s">
        <v>82</v>
      </c>
      <c r="AT1258" s="79" t="s">
        <v>82</v>
      </c>
      <c r="AW1258" s="80" t="s">
        <v>82</v>
      </c>
      <c r="AX1258" s="27" t="s">
        <v>82</v>
      </c>
      <c r="AY1258" s="27" t="s">
        <v>12227</v>
      </c>
      <c r="AZ1258" s="27" t="s">
        <v>82</v>
      </c>
      <c r="BA1258" s="27" t="s">
        <v>12228</v>
      </c>
      <c r="BB1258" s="27" t="s">
        <v>12229</v>
      </c>
      <c r="BC1258" s="27" t="s">
        <v>82</v>
      </c>
      <c r="BD1258" s="27" t="s">
        <v>82</v>
      </c>
      <c r="BE1258" s="27" t="s">
        <v>82</v>
      </c>
      <c r="BF1258" s="27" t="s">
        <v>82</v>
      </c>
      <c r="BG1258" s="27" t="s">
        <v>12230</v>
      </c>
      <c r="BH1258" s="27" t="s">
        <v>128</v>
      </c>
      <c r="BI1258" s="27" t="s">
        <v>2215</v>
      </c>
      <c r="BJ1258" s="27" t="s">
        <v>2225</v>
      </c>
      <c r="BK1258" s="27" t="s">
        <v>2225</v>
      </c>
      <c r="BL1258" s="27" t="s">
        <v>82</v>
      </c>
      <c r="BM1258" s="27" t="s">
        <v>82</v>
      </c>
      <c r="BN1258" s="27" t="s">
        <v>82</v>
      </c>
      <c r="BP1258" s="117">
        <f>AO1258*E1258</f>
        <v>0</v>
      </c>
      <c r="BQ1258" s="117">
        <f>AO1258*Z1258</f>
        <v>0</v>
      </c>
    </row>
    <row r="1259">
      <c r="A1259" s="48" t="s">
        <v>81</v>
      </c>
      <c r="B1259" s="48" t="s">
        <v>82</v>
      </c>
      <c r="C1259" s="58">
        <v>0</v>
      </c>
      <c r="D1259" s="58">
        <v>0</v>
      </c>
      <c r="E1259" s="64">
        <v>1102.2</v>
      </c>
      <c r="F1259" s="26" t="s">
        <v>12231</v>
      </c>
      <c r="G1259" s="27" t="s">
        <v>3182</v>
      </c>
      <c r="H1259" s="27" t="s">
        <v>12232</v>
      </c>
      <c r="I1259" s="118" t="s">
        <v>12233</v>
      </c>
      <c r="J1259" s="94" t="s">
        <v>902</v>
      </c>
      <c r="L1259" s="27" t="s">
        <v>82</v>
      </c>
      <c r="M1259" s="27" t="s">
        <v>780</v>
      </c>
      <c r="N1259" s="27" t="s">
        <v>88</v>
      </c>
      <c r="O1259" s="27" t="s">
        <v>2863</v>
      </c>
      <c r="P1259" s="27" t="s">
        <v>2863</v>
      </c>
      <c r="Q1259" s="27" t="s">
        <v>89</v>
      </c>
      <c r="R1259" s="27" t="s">
        <v>82</v>
      </c>
      <c r="S1259" s="95" t="s">
        <v>12234</v>
      </c>
      <c r="T1259" s="31">
        <v>10</v>
      </c>
      <c r="U1259" s="31">
        <v>8</v>
      </c>
      <c r="V1259" s="89">
        <v>46261</v>
      </c>
      <c r="W1259" s="89">
        <v>46261</v>
      </c>
      <c r="X1259" s="27" t="s">
        <v>12235</v>
      </c>
      <c r="Y1259" s="72">
        <v>320</v>
      </c>
      <c r="Z1259" s="76">
        <v>0.398</v>
      </c>
      <c r="AA1259" s="28" t="s">
        <v>92</v>
      </c>
      <c r="AB1259" s="28" t="s">
        <v>82</v>
      </c>
      <c r="AC1259" s="28" t="s">
        <v>93</v>
      </c>
      <c r="AD1259" s="28" t="s">
        <v>1890</v>
      </c>
      <c r="AE1259" s="28" t="s">
        <v>906</v>
      </c>
      <c r="AF1259" s="28" t="s">
        <v>82</v>
      </c>
      <c r="AG1259" s="28" t="s">
        <v>95</v>
      </c>
      <c r="AH1259" s="28" t="s">
        <v>82</v>
      </c>
      <c r="AI1259" s="28" t="s">
        <v>96</v>
      </c>
      <c r="AJ1259" s="28" t="s">
        <v>82</v>
      </c>
      <c r="AK1259" s="28" t="s">
        <v>82</v>
      </c>
      <c r="AL1259" s="28" t="s">
        <v>12236</v>
      </c>
      <c r="AM1259" s="28" t="s">
        <v>88</v>
      </c>
      <c r="AN1259" s="27" t="s">
        <v>98</v>
      </c>
      <c r="AO1259" s="72">
        <f>C1259*U1259+D1259</f>
        <v>0</v>
      </c>
      <c r="AP1259" s="27" t="s">
        <v>82</v>
      </c>
      <c r="AQ1259" s="27" t="s">
        <v>82</v>
      </c>
      <c r="AR1259" s="29" t="s">
        <v>82</v>
      </c>
      <c r="AS1259" s="29" t="s">
        <v>82</v>
      </c>
      <c r="AT1259" s="79" t="s">
        <v>82</v>
      </c>
      <c r="AW1259" s="80" t="s">
        <v>82</v>
      </c>
      <c r="AX1259" s="27" t="s">
        <v>82</v>
      </c>
      <c r="AY1259" s="27" t="s">
        <v>12237</v>
      </c>
      <c r="AZ1259" s="27" t="s">
        <v>82</v>
      </c>
      <c r="BA1259" s="27" t="s">
        <v>12238</v>
      </c>
      <c r="BB1259" s="27" t="s">
        <v>12239</v>
      </c>
      <c r="BC1259" s="27" t="s">
        <v>82</v>
      </c>
      <c r="BD1259" s="27" t="s">
        <v>82</v>
      </c>
      <c r="BE1259" s="27" t="s">
        <v>82</v>
      </c>
      <c r="BF1259" s="27" t="s">
        <v>82</v>
      </c>
      <c r="BG1259" s="27" t="s">
        <v>12232</v>
      </c>
      <c r="BH1259" s="27" t="s">
        <v>99</v>
      </c>
      <c r="BI1259" s="27" t="s">
        <v>100</v>
      </c>
      <c r="BJ1259" s="27" t="s">
        <v>101</v>
      </c>
      <c r="BK1259" s="27" t="s">
        <v>2894</v>
      </c>
      <c r="BL1259" s="27" t="s">
        <v>82</v>
      </c>
      <c r="BM1259" s="27" t="s">
        <v>82</v>
      </c>
      <c r="BN1259" s="27" t="s">
        <v>82</v>
      </c>
      <c r="BP1259" s="117">
        <f>AO1259*E1259</f>
        <v>0</v>
      </c>
      <c r="BQ1259" s="117">
        <f>AO1259*Z1259</f>
        <v>0</v>
      </c>
    </row>
    <row r="1260">
      <c r="A1260" s="48" t="s">
        <v>81</v>
      </c>
      <c r="B1260" s="48" t="s">
        <v>82</v>
      </c>
      <c r="C1260" s="58">
        <v>0</v>
      </c>
      <c r="D1260" s="58">
        <v>0</v>
      </c>
      <c r="E1260" s="64">
        <v>1102.2</v>
      </c>
      <c r="F1260" s="26" t="s">
        <v>12240</v>
      </c>
      <c r="G1260" s="27" t="s">
        <v>3965</v>
      </c>
      <c r="H1260" s="27" t="s">
        <v>12232</v>
      </c>
      <c r="I1260" s="118" t="s">
        <v>12241</v>
      </c>
      <c r="J1260" s="94" t="s">
        <v>86</v>
      </c>
      <c r="L1260" s="27" t="s">
        <v>82</v>
      </c>
      <c r="M1260" s="27" t="s">
        <v>780</v>
      </c>
      <c r="N1260" s="27" t="s">
        <v>88</v>
      </c>
      <c r="O1260" s="27" t="s">
        <v>2863</v>
      </c>
      <c r="P1260" s="27" t="s">
        <v>2863</v>
      </c>
      <c r="Q1260" s="27" t="s">
        <v>89</v>
      </c>
      <c r="R1260" s="27" t="s">
        <v>82</v>
      </c>
      <c r="S1260" s="95" t="s">
        <v>12242</v>
      </c>
      <c r="T1260" s="31">
        <v>10</v>
      </c>
      <c r="U1260" s="31">
        <v>8</v>
      </c>
      <c r="V1260" s="89">
        <v>46261</v>
      </c>
      <c r="W1260" s="89">
        <v>46261</v>
      </c>
      <c r="X1260" s="27" t="s">
        <v>12243</v>
      </c>
      <c r="Y1260" s="72">
        <v>288</v>
      </c>
      <c r="Z1260" s="76">
        <v>0.375</v>
      </c>
      <c r="AA1260" s="28" t="s">
        <v>92</v>
      </c>
      <c r="AB1260" s="28" t="s">
        <v>82</v>
      </c>
      <c r="AC1260" s="28" t="s">
        <v>93</v>
      </c>
      <c r="AD1260" s="28" t="s">
        <v>1890</v>
      </c>
      <c r="AE1260" s="28" t="s">
        <v>906</v>
      </c>
      <c r="AF1260" s="28" t="s">
        <v>82</v>
      </c>
      <c r="AG1260" s="28" t="s">
        <v>95</v>
      </c>
      <c r="AH1260" s="28" t="s">
        <v>82</v>
      </c>
      <c r="AI1260" s="28" t="s">
        <v>96</v>
      </c>
      <c r="AJ1260" s="28" t="s">
        <v>82</v>
      </c>
      <c r="AK1260" s="28" t="s">
        <v>82</v>
      </c>
      <c r="AL1260" s="28" t="s">
        <v>12244</v>
      </c>
      <c r="AM1260" s="28" t="s">
        <v>88</v>
      </c>
      <c r="AN1260" s="27" t="s">
        <v>98</v>
      </c>
      <c r="AO1260" s="72">
        <f>C1260*U1260+D1260</f>
        <v>0</v>
      </c>
      <c r="AP1260" s="27" t="s">
        <v>82</v>
      </c>
      <c r="AQ1260" s="27" t="s">
        <v>82</v>
      </c>
      <c r="AR1260" s="29" t="s">
        <v>82</v>
      </c>
      <c r="AS1260" s="29" t="s">
        <v>82</v>
      </c>
      <c r="AT1260" s="79" t="s">
        <v>82</v>
      </c>
      <c r="AW1260" s="80" t="s">
        <v>82</v>
      </c>
      <c r="AX1260" s="27" t="s">
        <v>82</v>
      </c>
      <c r="AY1260" s="27" t="s">
        <v>12245</v>
      </c>
      <c r="AZ1260" s="27" t="s">
        <v>82</v>
      </c>
      <c r="BA1260" s="27" t="s">
        <v>82</v>
      </c>
      <c r="BB1260" s="27" t="s">
        <v>12246</v>
      </c>
      <c r="BC1260" s="27" t="s">
        <v>82</v>
      </c>
      <c r="BD1260" s="27" t="s">
        <v>82</v>
      </c>
      <c r="BE1260" s="27" t="s">
        <v>82</v>
      </c>
      <c r="BF1260" s="27" t="s">
        <v>82</v>
      </c>
      <c r="BG1260" s="27" t="s">
        <v>12232</v>
      </c>
      <c r="BH1260" s="27" t="s">
        <v>99</v>
      </c>
      <c r="BI1260" s="27" t="s">
        <v>100</v>
      </c>
      <c r="BJ1260" s="27" t="s">
        <v>101</v>
      </c>
      <c r="BK1260" s="27" t="s">
        <v>2894</v>
      </c>
      <c r="BL1260" s="27" t="s">
        <v>82</v>
      </c>
      <c r="BM1260" s="27" t="s">
        <v>82</v>
      </c>
      <c r="BN1260" s="27" t="s">
        <v>82</v>
      </c>
      <c r="BP1260" s="117">
        <f>AO1260*E1260</f>
        <v>0</v>
      </c>
      <c r="BQ1260" s="117">
        <f>AO1260*Z1260</f>
        <v>0</v>
      </c>
    </row>
    <row r="1261">
      <c r="A1261" s="48" t="s">
        <v>81</v>
      </c>
      <c r="B1261" s="48" t="s">
        <v>82</v>
      </c>
      <c r="C1261" s="58">
        <v>0</v>
      </c>
      <c r="D1261" s="58">
        <v>0</v>
      </c>
      <c r="E1261" s="64">
        <v>1102.2</v>
      </c>
      <c r="F1261" s="26" t="s">
        <v>12247</v>
      </c>
      <c r="G1261" s="27" t="s">
        <v>12248</v>
      </c>
      <c r="H1261" s="27" t="s">
        <v>12232</v>
      </c>
      <c r="I1261" s="118" t="s">
        <v>12249</v>
      </c>
      <c r="J1261" s="94" t="s">
        <v>902</v>
      </c>
      <c r="L1261" s="27" t="s">
        <v>82</v>
      </c>
      <c r="M1261" s="27" t="s">
        <v>780</v>
      </c>
      <c r="N1261" s="27" t="s">
        <v>88</v>
      </c>
      <c r="O1261" s="27" t="s">
        <v>2863</v>
      </c>
      <c r="P1261" s="27" t="s">
        <v>2863</v>
      </c>
      <c r="Q1261" s="27" t="s">
        <v>89</v>
      </c>
      <c r="R1261" s="27" t="s">
        <v>82</v>
      </c>
      <c r="S1261" s="95" t="s">
        <v>12250</v>
      </c>
      <c r="T1261" s="31">
        <v>10</v>
      </c>
      <c r="U1261" s="31">
        <v>8</v>
      </c>
      <c r="V1261" s="89">
        <v>46255</v>
      </c>
      <c r="W1261" s="89">
        <v>46255</v>
      </c>
      <c r="X1261" s="27" t="s">
        <v>12251</v>
      </c>
      <c r="Y1261" s="72">
        <v>320</v>
      </c>
      <c r="Z1261" s="76">
        <v>0.405</v>
      </c>
      <c r="AA1261" s="28" t="s">
        <v>92</v>
      </c>
      <c r="AB1261" s="28" t="s">
        <v>82</v>
      </c>
      <c r="AC1261" s="28" t="s">
        <v>93</v>
      </c>
      <c r="AD1261" s="28" t="s">
        <v>1890</v>
      </c>
      <c r="AE1261" s="28" t="s">
        <v>906</v>
      </c>
      <c r="AF1261" s="28" t="s">
        <v>82</v>
      </c>
      <c r="AG1261" s="28" t="s">
        <v>95</v>
      </c>
      <c r="AH1261" s="28" t="s">
        <v>82</v>
      </c>
      <c r="AI1261" s="28" t="s">
        <v>96</v>
      </c>
      <c r="AJ1261" s="28" t="s">
        <v>82</v>
      </c>
      <c r="AK1261" s="28" t="s">
        <v>82</v>
      </c>
      <c r="AL1261" s="28" t="s">
        <v>12252</v>
      </c>
      <c r="AM1261" s="28" t="s">
        <v>88</v>
      </c>
      <c r="AN1261" s="27" t="s">
        <v>98</v>
      </c>
      <c r="AO1261" s="72">
        <f>C1261*U1261+D1261</f>
        <v>0</v>
      </c>
      <c r="AP1261" s="27" t="s">
        <v>82</v>
      </c>
      <c r="AQ1261" s="27" t="s">
        <v>82</v>
      </c>
      <c r="AR1261" s="29" t="s">
        <v>82</v>
      </c>
      <c r="AS1261" s="29" t="s">
        <v>82</v>
      </c>
      <c r="AT1261" s="79" t="s">
        <v>82</v>
      </c>
      <c r="AW1261" s="80" t="s">
        <v>82</v>
      </c>
      <c r="AX1261" s="27" t="s">
        <v>82</v>
      </c>
      <c r="AY1261" s="27" t="s">
        <v>12253</v>
      </c>
      <c r="AZ1261" s="27" t="s">
        <v>82</v>
      </c>
      <c r="BA1261" s="27" t="s">
        <v>12254</v>
      </c>
      <c r="BB1261" s="27" t="s">
        <v>12255</v>
      </c>
      <c r="BC1261" s="27" t="s">
        <v>82</v>
      </c>
      <c r="BD1261" s="27" t="s">
        <v>82</v>
      </c>
      <c r="BE1261" s="27" t="s">
        <v>82</v>
      </c>
      <c r="BF1261" s="27" t="s">
        <v>82</v>
      </c>
      <c r="BG1261" s="27" t="s">
        <v>12232</v>
      </c>
      <c r="BH1261" s="27" t="s">
        <v>99</v>
      </c>
      <c r="BI1261" s="27" t="s">
        <v>100</v>
      </c>
      <c r="BJ1261" s="27" t="s">
        <v>101</v>
      </c>
      <c r="BK1261" s="27" t="s">
        <v>2894</v>
      </c>
      <c r="BL1261" s="27" t="s">
        <v>82</v>
      </c>
      <c r="BM1261" s="27" t="s">
        <v>82</v>
      </c>
      <c r="BN1261" s="27" t="s">
        <v>82</v>
      </c>
      <c r="BP1261" s="117">
        <f>AO1261*E1261</f>
        <v>0</v>
      </c>
      <c r="BQ1261" s="117">
        <f>AO1261*Z1261</f>
        <v>0</v>
      </c>
    </row>
    <row r="1262">
      <c r="A1262" s="48" t="s">
        <v>81</v>
      </c>
      <c r="B1262" s="48" t="s">
        <v>82</v>
      </c>
      <c r="C1262" s="58">
        <v>0</v>
      </c>
      <c r="D1262" s="58">
        <v>0</v>
      </c>
      <c r="E1262" s="64">
        <v>844.8</v>
      </c>
      <c r="F1262" s="26" t="s">
        <v>12256</v>
      </c>
      <c r="G1262" s="27" t="s">
        <v>1589</v>
      </c>
      <c r="H1262" s="27" t="s">
        <v>12257</v>
      </c>
      <c r="I1262" s="118" t="s">
        <v>12258</v>
      </c>
      <c r="J1262" s="94" t="s">
        <v>114</v>
      </c>
      <c r="L1262" s="27" t="s">
        <v>82</v>
      </c>
      <c r="M1262" s="27" t="s">
        <v>838</v>
      </c>
      <c r="N1262" s="27" t="s">
        <v>88</v>
      </c>
      <c r="O1262" s="27" t="s">
        <v>1727</v>
      </c>
      <c r="P1262" s="27" t="s">
        <v>1727</v>
      </c>
      <c r="Q1262" s="27" t="s">
        <v>89</v>
      </c>
      <c r="R1262" s="27" t="s">
        <v>82</v>
      </c>
      <c r="S1262" s="95" t="s">
        <v>12259</v>
      </c>
      <c r="T1262" s="31">
        <v>10</v>
      </c>
      <c r="U1262" s="31">
        <v>10</v>
      </c>
      <c r="V1262" s="89">
        <v>44713</v>
      </c>
      <c r="W1262" s="89">
        <v>45121</v>
      </c>
      <c r="X1262" s="27" t="s">
        <v>12260</v>
      </c>
      <c r="Y1262" s="72">
        <v>512</v>
      </c>
      <c r="Z1262" s="76">
        <v>0.5</v>
      </c>
      <c r="AA1262" s="28" t="s">
        <v>92</v>
      </c>
      <c r="AB1262" s="28" t="s">
        <v>82</v>
      </c>
      <c r="AC1262" s="28" t="s">
        <v>93</v>
      </c>
      <c r="AD1262" s="28" t="s">
        <v>123</v>
      </c>
      <c r="AE1262" s="28" t="s">
        <v>82</v>
      </c>
      <c r="AF1262" s="28" t="s">
        <v>82</v>
      </c>
      <c r="AG1262" s="28" t="s">
        <v>95</v>
      </c>
      <c r="AH1262" s="28" t="s">
        <v>82</v>
      </c>
      <c r="AI1262" s="28" t="s">
        <v>96</v>
      </c>
      <c r="AJ1262" s="28" t="s">
        <v>82</v>
      </c>
      <c r="AK1262" s="28" t="s">
        <v>82</v>
      </c>
      <c r="AL1262" s="28" t="s">
        <v>12261</v>
      </c>
      <c r="AM1262" s="28" t="s">
        <v>88</v>
      </c>
      <c r="AN1262" s="27" t="s">
        <v>98</v>
      </c>
      <c r="AO1262" s="72">
        <f>C1262*U1262+D1262</f>
        <v>0</v>
      </c>
      <c r="AP1262" s="27" t="s">
        <v>82</v>
      </c>
      <c r="AQ1262" s="27" t="s">
        <v>82</v>
      </c>
      <c r="AR1262" s="29" t="s">
        <v>82</v>
      </c>
      <c r="AS1262" s="29" t="s">
        <v>82</v>
      </c>
      <c r="AT1262" s="79" t="s">
        <v>82</v>
      </c>
      <c r="AW1262" s="80" t="s">
        <v>82</v>
      </c>
      <c r="AX1262" s="27" t="s">
        <v>82</v>
      </c>
      <c r="AY1262" s="27" t="s">
        <v>12262</v>
      </c>
      <c r="AZ1262" s="27" t="s">
        <v>82</v>
      </c>
      <c r="BA1262" s="27" t="s">
        <v>12263</v>
      </c>
      <c r="BB1262" s="27" t="s">
        <v>12264</v>
      </c>
      <c r="BC1262" s="27" t="s">
        <v>82</v>
      </c>
      <c r="BD1262" s="27" t="s">
        <v>82</v>
      </c>
      <c r="BE1262" s="27" t="s">
        <v>12265</v>
      </c>
      <c r="BF1262" s="27" t="s">
        <v>82</v>
      </c>
      <c r="BG1262" s="27" t="s">
        <v>12257</v>
      </c>
      <c r="BH1262" s="27" t="s">
        <v>99</v>
      </c>
      <c r="BI1262" s="27" t="s">
        <v>107</v>
      </c>
      <c r="BJ1262" s="27" t="s">
        <v>108</v>
      </c>
      <c r="BK1262" s="27" t="s">
        <v>109</v>
      </c>
      <c r="BL1262" s="27" t="s">
        <v>82</v>
      </c>
      <c r="BM1262" s="27" t="s">
        <v>82</v>
      </c>
      <c r="BN1262" s="27" t="s">
        <v>82</v>
      </c>
      <c r="BP1262" s="117">
        <f>AO1262*E1262</f>
        <v>0</v>
      </c>
      <c r="BQ1262" s="117">
        <f>AO1262*Z1262</f>
        <v>0</v>
      </c>
    </row>
    <row r="1263">
      <c r="A1263" s="48" t="s">
        <v>81</v>
      </c>
      <c r="B1263" s="48" t="s">
        <v>82</v>
      </c>
      <c r="C1263" s="58">
        <v>0</v>
      </c>
      <c r="D1263" s="58">
        <v>0</v>
      </c>
      <c r="E1263" s="64">
        <v>521.4</v>
      </c>
      <c r="F1263" s="26" t="s">
        <v>12266</v>
      </c>
      <c r="G1263" s="27" t="s">
        <v>12267</v>
      </c>
      <c r="H1263" s="27" t="s">
        <v>12268</v>
      </c>
      <c r="I1263" s="118" t="s">
        <v>12269</v>
      </c>
      <c r="J1263" s="94" t="s">
        <v>335</v>
      </c>
      <c r="L1263" s="27" t="s">
        <v>82</v>
      </c>
      <c r="M1263" s="27" t="s">
        <v>396</v>
      </c>
      <c r="N1263" s="27" t="s">
        <v>396</v>
      </c>
      <c r="O1263" s="27" t="s">
        <v>728</v>
      </c>
      <c r="P1263" s="27" t="s">
        <v>728</v>
      </c>
      <c r="Q1263" s="27" t="s">
        <v>89</v>
      </c>
      <c r="R1263" s="27" t="s">
        <v>82</v>
      </c>
      <c r="S1263" s="95" t="s">
        <v>12270</v>
      </c>
      <c r="T1263" s="31">
        <v>10</v>
      </c>
      <c r="U1263" s="31">
        <v>12</v>
      </c>
      <c r="V1263" s="89">
        <v>45588</v>
      </c>
      <c r="W1263" s="89">
        <v>46055</v>
      </c>
      <c r="X1263" s="27" t="s">
        <v>12271</v>
      </c>
      <c r="Y1263" s="72">
        <v>224</v>
      </c>
      <c r="Z1263" s="76">
        <v>0.31</v>
      </c>
      <c r="AA1263" s="28" t="s">
        <v>92</v>
      </c>
      <c r="AB1263" s="28" t="s">
        <v>82</v>
      </c>
      <c r="AC1263" s="28" t="s">
        <v>93</v>
      </c>
      <c r="AD1263" s="28" t="s">
        <v>123</v>
      </c>
      <c r="AE1263" s="28" t="s">
        <v>82</v>
      </c>
      <c r="AF1263" s="28" t="s">
        <v>82</v>
      </c>
      <c r="AG1263" s="28" t="s">
        <v>95</v>
      </c>
      <c r="AH1263" s="28" t="s">
        <v>82</v>
      </c>
      <c r="AI1263" s="28" t="s">
        <v>96</v>
      </c>
      <c r="AJ1263" s="28" t="s">
        <v>82</v>
      </c>
      <c r="AK1263" s="28" t="s">
        <v>82</v>
      </c>
      <c r="AL1263" s="28" t="s">
        <v>12272</v>
      </c>
      <c r="AM1263" s="28" t="s">
        <v>88</v>
      </c>
      <c r="AN1263" s="27" t="s">
        <v>98</v>
      </c>
      <c r="AO1263" s="72">
        <f>C1263*U1263+D1263</f>
        <v>0</v>
      </c>
      <c r="AP1263" s="27" t="s">
        <v>82</v>
      </c>
      <c r="AQ1263" s="27" t="s">
        <v>82</v>
      </c>
      <c r="AR1263" s="29" t="s">
        <v>82</v>
      </c>
      <c r="AS1263" s="29" t="s">
        <v>82</v>
      </c>
      <c r="AT1263" s="79" t="s">
        <v>82</v>
      </c>
      <c r="AW1263" s="80" t="s">
        <v>82</v>
      </c>
      <c r="AX1263" s="27" t="s">
        <v>82</v>
      </c>
      <c r="AY1263" s="27" t="s">
        <v>12273</v>
      </c>
      <c r="AZ1263" s="27" t="s">
        <v>82</v>
      </c>
      <c r="BA1263" s="27" t="s">
        <v>12274</v>
      </c>
      <c r="BB1263" s="27" t="s">
        <v>12275</v>
      </c>
      <c r="BC1263" s="27" t="s">
        <v>82</v>
      </c>
      <c r="BD1263" s="27" t="s">
        <v>12276</v>
      </c>
      <c r="BE1263" s="27" t="s">
        <v>82</v>
      </c>
      <c r="BF1263" s="27" t="s">
        <v>82</v>
      </c>
      <c r="BG1263" s="27" t="s">
        <v>12268</v>
      </c>
      <c r="BH1263" s="27" t="s">
        <v>99</v>
      </c>
      <c r="BI1263" s="27" t="s">
        <v>100</v>
      </c>
      <c r="BJ1263" s="27" t="s">
        <v>736</v>
      </c>
      <c r="BK1263" s="27" t="s">
        <v>737</v>
      </c>
      <c r="BL1263" s="27" t="s">
        <v>82</v>
      </c>
      <c r="BM1263" s="27" t="s">
        <v>82</v>
      </c>
      <c r="BN1263" s="27" t="s">
        <v>82</v>
      </c>
      <c r="BP1263" s="117">
        <f>AO1263*E1263</f>
        <v>0</v>
      </c>
      <c r="BQ1263" s="117">
        <f>AO1263*Z1263</f>
        <v>0</v>
      </c>
    </row>
    <row r="1264">
      <c r="A1264" s="48" t="s">
        <v>81</v>
      </c>
      <c r="B1264" s="48" t="s">
        <v>82</v>
      </c>
      <c r="C1264" s="58">
        <v>0</v>
      </c>
      <c r="D1264" s="58">
        <v>0</v>
      </c>
      <c r="E1264" s="64">
        <v>3016.2</v>
      </c>
      <c r="F1264" s="26" t="s">
        <v>12277</v>
      </c>
      <c r="G1264" s="27" t="s">
        <v>12278</v>
      </c>
      <c r="H1264" s="27" t="s">
        <v>12279</v>
      </c>
      <c r="I1264" s="118" t="s">
        <v>12280</v>
      </c>
      <c r="J1264" s="94" t="s">
        <v>395</v>
      </c>
      <c r="L1264" s="27" t="s">
        <v>115</v>
      </c>
      <c r="M1264" s="27" t="s">
        <v>12281</v>
      </c>
      <c r="N1264" s="27" t="s">
        <v>88</v>
      </c>
      <c r="O1264" s="27" t="s">
        <v>117</v>
      </c>
      <c r="P1264" s="27" t="s">
        <v>6232</v>
      </c>
      <c r="Q1264" s="27" t="s">
        <v>89</v>
      </c>
      <c r="R1264" s="27" t="s">
        <v>82</v>
      </c>
      <c r="S1264" s="95" t="s">
        <v>12282</v>
      </c>
      <c r="T1264" s="31">
        <v>10</v>
      </c>
      <c r="U1264" s="31">
        <v>5</v>
      </c>
      <c r="V1264" s="89">
        <v>44796</v>
      </c>
      <c r="W1264" s="89">
        <v>46156</v>
      </c>
      <c r="X1264" s="27" t="s">
        <v>12283</v>
      </c>
      <c r="Y1264" s="72">
        <v>528</v>
      </c>
      <c r="Z1264" s="76">
        <v>1.036</v>
      </c>
      <c r="AA1264" s="28" t="s">
        <v>5227</v>
      </c>
      <c r="AB1264" s="28" t="s">
        <v>82</v>
      </c>
      <c r="AC1264" s="28" t="s">
        <v>5228</v>
      </c>
      <c r="AD1264" s="28" t="s">
        <v>123</v>
      </c>
      <c r="AE1264" s="28" t="s">
        <v>82</v>
      </c>
      <c r="AF1264" s="28" t="s">
        <v>82</v>
      </c>
      <c r="AG1264" s="28" t="s">
        <v>95</v>
      </c>
      <c r="AH1264" s="28" t="s">
        <v>82</v>
      </c>
      <c r="AI1264" s="28" t="s">
        <v>96</v>
      </c>
      <c r="AJ1264" s="28" t="s">
        <v>82</v>
      </c>
      <c r="AK1264" s="28" t="s">
        <v>82</v>
      </c>
      <c r="AL1264" s="28" t="s">
        <v>12284</v>
      </c>
      <c r="AM1264" s="28" t="s">
        <v>88</v>
      </c>
      <c r="AN1264" s="27" t="s">
        <v>98</v>
      </c>
      <c r="AO1264" s="72">
        <f>C1264*U1264+D1264</f>
        <v>0</v>
      </c>
      <c r="AP1264" s="27" t="s">
        <v>82</v>
      </c>
      <c r="AQ1264" s="27" t="s">
        <v>82</v>
      </c>
      <c r="AR1264" s="29" t="s">
        <v>82</v>
      </c>
      <c r="AS1264" s="29" t="s">
        <v>82</v>
      </c>
      <c r="AT1264" s="79" t="s">
        <v>82</v>
      </c>
      <c r="AW1264" s="80" t="s">
        <v>82</v>
      </c>
      <c r="AX1264" s="27" t="s">
        <v>82</v>
      </c>
      <c r="AY1264" s="27" t="s">
        <v>12285</v>
      </c>
      <c r="AZ1264" s="27" t="s">
        <v>82</v>
      </c>
      <c r="BA1264" s="27" t="s">
        <v>12286</v>
      </c>
      <c r="BB1264" s="27" t="s">
        <v>12287</v>
      </c>
      <c r="BC1264" s="27" t="s">
        <v>82</v>
      </c>
      <c r="BD1264" s="27" t="s">
        <v>12288</v>
      </c>
      <c r="BE1264" s="27" t="s">
        <v>12289</v>
      </c>
      <c r="BF1264" s="27" t="s">
        <v>82</v>
      </c>
      <c r="BG1264" s="27" t="s">
        <v>12290</v>
      </c>
      <c r="BH1264" s="27" t="s">
        <v>128</v>
      </c>
      <c r="BI1264" s="27" t="s">
        <v>129</v>
      </c>
      <c r="BJ1264" s="27" t="s">
        <v>519</v>
      </c>
      <c r="BK1264" s="27" t="s">
        <v>520</v>
      </c>
      <c r="BL1264" s="27" t="s">
        <v>82</v>
      </c>
      <c r="BM1264" s="27" t="s">
        <v>82</v>
      </c>
      <c r="BN1264" s="27" t="s">
        <v>82</v>
      </c>
      <c r="BP1264" s="117">
        <f>AO1264*E1264</f>
        <v>0</v>
      </c>
      <c r="BQ1264" s="117">
        <f>AO1264*Z1264</f>
        <v>0</v>
      </c>
    </row>
    <row r="1265">
      <c r="A1265" s="48" t="s">
        <v>81</v>
      </c>
      <c r="B1265" s="48" t="s">
        <v>82</v>
      </c>
      <c r="C1265" s="58">
        <v>0</v>
      </c>
      <c r="D1265" s="58">
        <v>0</v>
      </c>
      <c r="E1265" s="64">
        <v>3115.2</v>
      </c>
      <c r="F1265" s="26" t="s">
        <v>12291</v>
      </c>
      <c r="G1265" s="27" t="s">
        <v>12278</v>
      </c>
      <c r="H1265" s="27" t="s">
        <v>12279</v>
      </c>
      <c r="I1265" s="118" t="s">
        <v>12292</v>
      </c>
      <c r="J1265" s="94" t="s">
        <v>395</v>
      </c>
      <c r="L1265" s="27" t="s">
        <v>115</v>
      </c>
      <c r="M1265" s="27" t="s">
        <v>9024</v>
      </c>
      <c r="N1265" s="27" t="s">
        <v>88</v>
      </c>
      <c r="O1265" s="27" t="s">
        <v>117</v>
      </c>
      <c r="P1265" s="27" t="s">
        <v>6232</v>
      </c>
      <c r="Q1265" s="27" t="s">
        <v>89</v>
      </c>
      <c r="R1265" s="27" t="s">
        <v>82</v>
      </c>
      <c r="S1265" s="95" t="s">
        <v>12293</v>
      </c>
      <c r="T1265" s="31">
        <v>10</v>
      </c>
      <c r="U1265" s="31">
        <v>4</v>
      </c>
      <c r="V1265" s="89">
        <v>46202</v>
      </c>
      <c r="W1265" s="89">
        <v>46211</v>
      </c>
      <c r="X1265" s="27" t="s">
        <v>12294</v>
      </c>
      <c r="Y1265" s="72">
        <v>432</v>
      </c>
      <c r="Z1265" s="76">
        <v>0.825</v>
      </c>
      <c r="AA1265" s="28" t="s">
        <v>121</v>
      </c>
      <c r="AB1265" s="28" t="s">
        <v>82</v>
      </c>
      <c r="AC1265" s="28" t="s">
        <v>122</v>
      </c>
      <c r="AD1265" s="28" t="s">
        <v>123</v>
      </c>
      <c r="AE1265" s="28" t="s">
        <v>82</v>
      </c>
      <c r="AF1265" s="28" t="s">
        <v>82</v>
      </c>
      <c r="AG1265" s="28" t="s">
        <v>95</v>
      </c>
      <c r="AH1265" s="28" t="s">
        <v>82</v>
      </c>
      <c r="AI1265" s="28" t="s">
        <v>96</v>
      </c>
      <c r="AJ1265" s="28" t="s">
        <v>82</v>
      </c>
      <c r="AK1265" s="28" t="s">
        <v>82</v>
      </c>
      <c r="AL1265" s="28" t="s">
        <v>12295</v>
      </c>
      <c r="AM1265" s="28" t="s">
        <v>88</v>
      </c>
      <c r="AN1265" s="27" t="s">
        <v>98</v>
      </c>
      <c r="AO1265" s="72">
        <f>C1265*U1265+D1265</f>
        <v>0</v>
      </c>
      <c r="AP1265" s="27" t="s">
        <v>82</v>
      </c>
      <c r="AQ1265" s="27" t="s">
        <v>82</v>
      </c>
      <c r="AR1265" s="29" t="s">
        <v>82</v>
      </c>
      <c r="AS1265" s="29" t="s">
        <v>82</v>
      </c>
      <c r="AT1265" s="79" t="s">
        <v>82</v>
      </c>
      <c r="AW1265" s="80" t="s">
        <v>82</v>
      </c>
      <c r="AX1265" s="27" t="s">
        <v>82</v>
      </c>
      <c r="AY1265" s="27" t="s">
        <v>12296</v>
      </c>
      <c r="AZ1265" s="27" t="s">
        <v>82</v>
      </c>
      <c r="BA1265" s="27" t="s">
        <v>12297</v>
      </c>
      <c r="BB1265" s="27" t="s">
        <v>12298</v>
      </c>
      <c r="BC1265" s="27" t="s">
        <v>82</v>
      </c>
      <c r="BD1265" s="27" t="s">
        <v>82</v>
      </c>
      <c r="BE1265" s="27" t="s">
        <v>82</v>
      </c>
      <c r="BF1265" s="27" t="s">
        <v>82</v>
      </c>
      <c r="BG1265" s="27" t="s">
        <v>12290</v>
      </c>
      <c r="BH1265" s="27" t="s">
        <v>128</v>
      </c>
      <c r="BI1265" s="27" t="s">
        <v>129</v>
      </c>
      <c r="BJ1265" s="27" t="s">
        <v>519</v>
      </c>
      <c r="BK1265" s="27" t="s">
        <v>520</v>
      </c>
      <c r="BL1265" s="27" t="s">
        <v>82</v>
      </c>
      <c r="BM1265" s="27" t="s">
        <v>82</v>
      </c>
      <c r="BN1265" s="27" t="s">
        <v>82</v>
      </c>
      <c r="BP1265" s="117">
        <f>AO1265*E1265</f>
        <v>0</v>
      </c>
      <c r="BQ1265" s="117">
        <f>AO1265*Z1265</f>
        <v>0</v>
      </c>
    </row>
    <row r="1266">
      <c r="A1266" s="48" t="s">
        <v>81</v>
      </c>
      <c r="B1266" s="48" t="s">
        <v>82</v>
      </c>
      <c r="C1266" s="58">
        <v>0</v>
      </c>
      <c r="D1266" s="58">
        <v>0</v>
      </c>
      <c r="E1266" s="64">
        <v>3412.2</v>
      </c>
      <c r="F1266" s="26" t="s">
        <v>12299</v>
      </c>
      <c r="G1266" s="27" t="s">
        <v>12278</v>
      </c>
      <c r="H1266" s="27" t="s">
        <v>12279</v>
      </c>
      <c r="I1266" s="118" t="s">
        <v>12300</v>
      </c>
      <c r="J1266" s="94" t="s">
        <v>94</v>
      </c>
      <c r="L1266" s="27" t="s">
        <v>115</v>
      </c>
      <c r="M1266" s="27" t="s">
        <v>12301</v>
      </c>
      <c r="N1266" s="27" t="s">
        <v>88</v>
      </c>
      <c r="O1266" s="27" t="s">
        <v>117</v>
      </c>
      <c r="P1266" s="27" t="s">
        <v>157</v>
      </c>
      <c r="Q1266" s="27" t="s">
        <v>89</v>
      </c>
      <c r="R1266" s="27" t="s">
        <v>82</v>
      </c>
      <c r="S1266" s="95" t="s">
        <v>12302</v>
      </c>
      <c r="T1266" s="31">
        <v>10</v>
      </c>
      <c r="U1266" s="31">
        <v>4</v>
      </c>
      <c r="V1266" s="89">
        <v>43336</v>
      </c>
      <c r="W1266" s="89">
        <v>46135</v>
      </c>
      <c r="X1266" s="27" t="s">
        <v>12303</v>
      </c>
      <c r="Y1266" s="72">
        <v>608</v>
      </c>
      <c r="Z1266" s="76">
        <v>1.18</v>
      </c>
      <c r="AA1266" s="28" t="s">
        <v>5227</v>
      </c>
      <c r="AB1266" s="28" t="s">
        <v>82</v>
      </c>
      <c r="AC1266" s="28" t="s">
        <v>5228</v>
      </c>
      <c r="AD1266" s="28" t="s">
        <v>1890</v>
      </c>
      <c r="AE1266" s="28" t="s">
        <v>82</v>
      </c>
      <c r="AF1266" s="28" t="s">
        <v>82</v>
      </c>
      <c r="AG1266" s="28" t="s">
        <v>95</v>
      </c>
      <c r="AH1266" s="28" t="s">
        <v>12278</v>
      </c>
      <c r="AI1266" s="28" t="s">
        <v>96</v>
      </c>
      <c r="AJ1266" s="28" t="s">
        <v>82</v>
      </c>
      <c r="AK1266" s="28" t="s">
        <v>82</v>
      </c>
      <c r="AL1266" s="28" t="s">
        <v>12304</v>
      </c>
      <c r="AM1266" s="28" t="s">
        <v>88</v>
      </c>
      <c r="AN1266" s="27" t="s">
        <v>98</v>
      </c>
      <c r="AO1266" s="72">
        <f>C1266*U1266+D1266</f>
        <v>0</v>
      </c>
      <c r="AP1266" s="27" t="s">
        <v>82</v>
      </c>
      <c r="AQ1266" s="27" t="s">
        <v>82</v>
      </c>
      <c r="AR1266" s="29" t="s">
        <v>82</v>
      </c>
      <c r="AS1266" s="29" t="s">
        <v>82</v>
      </c>
      <c r="AT1266" s="79" t="s">
        <v>82</v>
      </c>
      <c r="AW1266" s="80" t="s">
        <v>82</v>
      </c>
      <c r="AX1266" s="27" t="s">
        <v>82</v>
      </c>
      <c r="AY1266" s="27" t="s">
        <v>12305</v>
      </c>
      <c r="AZ1266" s="27" t="s">
        <v>82</v>
      </c>
      <c r="BA1266" s="27" t="s">
        <v>82</v>
      </c>
      <c r="BB1266" s="27" t="s">
        <v>12306</v>
      </c>
      <c r="BC1266" s="27" t="s">
        <v>82</v>
      </c>
      <c r="BD1266" s="27" t="s">
        <v>12307</v>
      </c>
      <c r="BE1266" s="27" t="s">
        <v>12308</v>
      </c>
      <c r="BF1266" s="27" t="s">
        <v>82</v>
      </c>
      <c r="BG1266" s="27" t="s">
        <v>12290</v>
      </c>
      <c r="BH1266" s="27" t="s">
        <v>128</v>
      </c>
      <c r="BI1266" s="27" t="s">
        <v>129</v>
      </c>
      <c r="BJ1266" s="27" t="s">
        <v>519</v>
      </c>
      <c r="BK1266" s="27" t="s">
        <v>520</v>
      </c>
      <c r="BL1266" s="27" t="s">
        <v>82</v>
      </c>
      <c r="BM1266" s="27" t="s">
        <v>82</v>
      </c>
      <c r="BN1266" s="27" t="s">
        <v>82</v>
      </c>
      <c r="BP1266" s="117">
        <f>AO1266*E1266</f>
        <v>0</v>
      </c>
      <c r="BQ1266" s="117">
        <f>AO1266*Z1266</f>
        <v>0</v>
      </c>
    </row>
    <row r="1267">
      <c r="A1267" s="48" t="s">
        <v>81</v>
      </c>
      <c r="B1267" s="48" t="s">
        <v>82</v>
      </c>
      <c r="C1267" s="58">
        <v>0</v>
      </c>
      <c r="D1267" s="58">
        <v>0</v>
      </c>
      <c r="E1267" s="64">
        <v>917.4</v>
      </c>
      <c r="F1267" s="26" t="s">
        <v>12309</v>
      </c>
      <c r="G1267" s="27" t="s">
        <v>12310</v>
      </c>
      <c r="H1267" s="27" t="s">
        <v>12311</v>
      </c>
      <c r="I1267" s="118" t="s">
        <v>12312</v>
      </c>
      <c r="J1267" s="94" t="s">
        <v>614</v>
      </c>
      <c r="L1267" s="27" t="s">
        <v>82</v>
      </c>
      <c r="M1267" s="27" t="s">
        <v>1027</v>
      </c>
      <c r="N1267" s="27" t="s">
        <v>88</v>
      </c>
      <c r="O1267" s="27" t="s">
        <v>6907</v>
      </c>
      <c r="P1267" s="27" t="s">
        <v>6907</v>
      </c>
      <c r="Q1267" s="27" t="s">
        <v>89</v>
      </c>
      <c r="R1267" s="27" t="s">
        <v>82</v>
      </c>
      <c r="S1267" s="95" t="s">
        <v>12313</v>
      </c>
      <c r="T1267" s="31">
        <v>10</v>
      </c>
      <c r="U1267" s="31">
        <v>10</v>
      </c>
      <c r="V1267" s="89">
        <v>45814</v>
      </c>
      <c r="W1267" s="89">
        <v>46020</v>
      </c>
      <c r="X1267" s="27" t="s">
        <v>12314</v>
      </c>
      <c r="Y1267" s="72">
        <v>256</v>
      </c>
      <c r="Z1267" s="76">
        <v>0.395</v>
      </c>
      <c r="AA1267" s="28" t="s">
        <v>12315</v>
      </c>
      <c r="AB1267" s="28" t="s">
        <v>82</v>
      </c>
      <c r="AC1267" s="28" t="s">
        <v>192</v>
      </c>
      <c r="AD1267" s="28" t="s">
        <v>123</v>
      </c>
      <c r="AE1267" s="28" t="s">
        <v>82</v>
      </c>
      <c r="AF1267" s="28" t="s">
        <v>82</v>
      </c>
      <c r="AG1267" s="28" t="s">
        <v>95</v>
      </c>
      <c r="AH1267" s="28" t="s">
        <v>82</v>
      </c>
      <c r="AI1267" s="28" t="s">
        <v>96</v>
      </c>
      <c r="AJ1267" s="28" t="s">
        <v>82</v>
      </c>
      <c r="AK1267" s="28" t="s">
        <v>82</v>
      </c>
      <c r="AL1267" s="28" t="s">
        <v>12316</v>
      </c>
      <c r="AM1267" s="28" t="s">
        <v>88</v>
      </c>
      <c r="AN1267" s="27" t="s">
        <v>5692</v>
      </c>
      <c r="AO1267" s="72">
        <f>C1267*U1267+D1267</f>
        <v>0</v>
      </c>
      <c r="AP1267" s="119" t="s">
        <v>12317</v>
      </c>
      <c r="AQ1267" s="27" t="s">
        <v>82</v>
      </c>
      <c r="AR1267" s="29" t="s">
        <v>82</v>
      </c>
      <c r="AS1267" s="29" t="s">
        <v>82</v>
      </c>
      <c r="AT1267" s="79" t="s">
        <v>82</v>
      </c>
      <c r="AW1267" s="80" t="s">
        <v>82</v>
      </c>
      <c r="AX1267" s="27" t="s">
        <v>82</v>
      </c>
      <c r="AY1267" s="27" t="s">
        <v>12318</v>
      </c>
      <c r="AZ1267" s="27" t="s">
        <v>82</v>
      </c>
      <c r="BA1267" s="27" t="s">
        <v>82</v>
      </c>
      <c r="BB1267" s="27" t="s">
        <v>12319</v>
      </c>
      <c r="BC1267" s="27" t="s">
        <v>82</v>
      </c>
      <c r="BD1267" s="27" t="s">
        <v>82</v>
      </c>
      <c r="BE1267" s="27" t="s">
        <v>12320</v>
      </c>
      <c r="BF1267" s="27" t="s">
        <v>82</v>
      </c>
      <c r="BG1267" s="27" t="s">
        <v>12311</v>
      </c>
      <c r="BH1267" s="27" t="s">
        <v>2792</v>
      </c>
      <c r="BI1267" s="27" t="s">
        <v>5278</v>
      </c>
      <c r="BJ1267" s="27" t="s">
        <v>6915</v>
      </c>
      <c r="BK1267" s="27" t="s">
        <v>6915</v>
      </c>
      <c r="BL1267" s="27" t="s">
        <v>82</v>
      </c>
      <c r="BM1267" s="27" t="s">
        <v>82</v>
      </c>
      <c r="BN1267" s="27" t="s">
        <v>82</v>
      </c>
      <c r="BP1267" s="117">
        <f>AO1267*E1267</f>
        <v>0</v>
      </c>
      <c r="BQ1267" s="117">
        <f>AO1267*Z1267</f>
        <v>0</v>
      </c>
    </row>
    <row r="1268">
      <c r="A1268" s="48" t="s">
        <v>81</v>
      </c>
      <c r="B1268" s="48" t="s">
        <v>82</v>
      </c>
      <c r="C1268" s="58">
        <v>0</v>
      </c>
      <c r="D1268" s="58">
        <v>0</v>
      </c>
      <c r="E1268" s="64">
        <v>917.4</v>
      </c>
      <c r="F1268" s="26" t="s">
        <v>12321</v>
      </c>
      <c r="G1268" s="27" t="s">
        <v>12310</v>
      </c>
      <c r="H1268" s="27" t="s">
        <v>12311</v>
      </c>
      <c r="I1268" s="118" t="s">
        <v>12322</v>
      </c>
      <c r="J1268" s="94" t="s">
        <v>614</v>
      </c>
      <c r="L1268" s="27" t="s">
        <v>82</v>
      </c>
      <c r="M1268" s="27" t="s">
        <v>1027</v>
      </c>
      <c r="N1268" s="27" t="s">
        <v>88</v>
      </c>
      <c r="O1268" s="27" t="s">
        <v>6907</v>
      </c>
      <c r="P1268" s="27" t="s">
        <v>6907</v>
      </c>
      <c r="Q1268" s="27" t="s">
        <v>89</v>
      </c>
      <c r="R1268" s="27" t="s">
        <v>82</v>
      </c>
      <c r="S1268" s="95" t="s">
        <v>12323</v>
      </c>
      <c r="T1268" s="31">
        <v>10</v>
      </c>
      <c r="U1268" s="31">
        <v>10</v>
      </c>
      <c r="V1268" s="89">
        <v>45812</v>
      </c>
      <c r="W1268" s="89">
        <v>45981</v>
      </c>
      <c r="X1268" s="27" t="s">
        <v>12324</v>
      </c>
      <c r="Y1268" s="72">
        <v>256</v>
      </c>
      <c r="Z1268" s="76">
        <v>0.412</v>
      </c>
      <c r="AA1268" s="28" t="s">
        <v>12315</v>
      </c>
      <c r="AB1268" s="28" t="s">
        <v>82</v>
      </c>
      <c r="AC1268" s="28" t="s">
        <v>192</v>
      </c>
      <c r="AD1268" s="28" t="s">
        <v>123</v>
      </c>
      <c r="AE1268" s="28" t="s">
        <v>82</v>
      </c>
      <c r="AF1268" s="28" t="s">
        <v>82</v>
      </c>
      <c r="AG1268" s="28" t="s">
        <v>95</v>
      </c>
      <c r="AH1268" s="28" t="s">
        <v>82</v>
      </c>
      <c r="AI1268" s="28" t="s">
        <v>96</v>
      </c>
      <c r="AJ1268" s="28" t="s">
        <v>82</v>
      </c>
      <c r="AK1268" s="28" t="s">
        <v>82</v>
      </c>
      <c r="AL1268" s="28" t="s">
        <v>12325</v>
      </c>
      <c r="AM1268" s="28" t="s">
        <v>88</v>
      </c>
      <c r="AN1268" s="27" t="s">
        <v>5692</v>
      </c>
      <c r="AO1268" s="72">
        <f>C1268*U1268+D1268</f>
        <v>0</v>
      </c>
      <c r="AP1268" s="119" t="s">
        <v>12326</v>
      </c>
      <c r="AQ1268" s="27" t="s">
        <v>82</v>
      </c>
      <c r="AR1268" s="29" t="s">
        <v>82</v>
      </c>
      <c r="AS1268" s="29" t="s">
        <v>82</v>
      </c>
      <c r="AT1268" s="79" t="s">
        <v>82</v>
      </c>
      <c r="AW1268" s="80" t="s">
        <v>82</v>
      </c>
      <c r="AX1268" s="27" t="s">
        <v>82</v>
      </c>
      <c r="AY1268" s="27" t="s">
        <v>12327</v>
      </c>
      <c r="AZ1268" s="27" t="s">
        <v>82</v>
      </c>
      <c r="BA1268" s="27" t="s">
        <v>12328</v>
      </c>
      <c r="BB1268" s="27" t="s">
        <v>12329</v>
      </c>
      <c r="BC1268" s="27" t="s">
        <v>82</v>
      </c>
      <c r="BD1268" s="27" t="s">
        <v>82</v>
      </c>
      <c r="BE1268" s="27" t="s">
        <v>12330</v>
      </c>
      <c r="BF1268" s="27" t="s">
        <v>82</v>
      </c>
      <c r="BG1268" s="27" t="s">
        <v>12311</v>
      </c>
      <c r="BH1268" s="27" t="s">
        <v>2792</v>
      </c>
      <c r="BI1268" s="27" t="s">
        <v>5278</v>
      </c>
      <c r="BJ1268" s="27" t="s">
        <v>6915</v>
      </c>
      <c r="BK1268" s="27" t="s">
        <v>6915</v>
      </c>
      <c r="BL1268" s="27" t="s">
        <v>82</v>
      </c>
      <c r="BM1268" s="27" t="s">
        <v>82</v>
      </c>
      <c r="BN1268" s="27" t="s">
        <v>82</v>
      </c>
      <c r="BP1268" s="117">
        <f>AO1268*E1268</f>
        <v>0</v>
      </c>
      <c r="BQ1268" s="117">
        <f>AO1268*Z1268</f>
        <v>0</v>
      </c>
    </row>
    <row r="1269">
      <c r="A1269" s="48" t="s">
        <v>81</v>
      </c>
      <c r="B1269" s="48" t="s">
        <v>82</v>
      </c>
      <c r="C1269" s="58">
        <v>0</v>
      </c>
      <c r="D1269" s="58">
        <v>0</v>
      </c>
      <c r="E1269" s="64">
        <v>752.4</v>
      </c>
      <c r="F1269" s="26" t="s">
        <v>12331</v>
      </c>
      <c r="G1269" s="27" t="s">
        <v>12332</v>
      </c>
      <c r="H1269" s="27" t="s">
        <v>12333</v>
      </c>
      <c r="I1269" s="118" t="s">
        <v>12334</v>
      </c>
      <c r="J1269" s="94" t="s">
        <v>114</v>
      </c>
      <c r="L1269" s="27" t="s">
        <v>115</v>
      </c>
      <c r="M1269" s="27" t="s">
        <v>857</v>
      </c>
      <c r="N1269" s="27" t="s">
        <v>88</v>
      </c>
      <c r="O1269" s="27" t="s">
        <v>117</v>
      </c>
      <c r="P1269" s="27" t="s">
        <v>535</v>
      </c>
      <c r="Q1269" s="27" t="s">
        <v>89</v>
      </c>
      <c r="R1269" s="27" t="s">
        <v>82</v>
      </c>
      <c r="S1269" s="95" t="s">
        <v>12335</v>
      </c>
      <c r="T1269" s="31">
        <v>10</v>
      </c>
      <c r="U1269" s="31">
        <v>6</v>
      </c>
      <c r="V1269" s="89">
        <v>45622</v>
      </c>
      <c r="W1269" s="89">
        <v>45622</v>
      </c>
      <c r="X1269" s="27" t="s">
        <v>12336</v>
      </c>
      <c r="Y1269" s="72">
        <v>304</v>
      </c>
      <c r="Z1269" s="76">
        <v>0.47</v>
      </c>
      <c r="AA1269" s="28" t="s">
        <v>191</v>
      </c>
      <c r="AB1269" s="28" t="s">
        <v>82</v>
      </c>
      <c r="AC1269" s="28" t="s">
        <v>192</v>
      </c>
      <c r="AD1269" s="28" t="s">
        <v>123</v>
      </c>
      <c r="AE1269" s="28" t="s">
        <v>82</v>
      </c>
      <c r="AF1269" s="28" t="s">
        <v>82</v>
      </c>
      <c r="AG1269" s="28" t="s">
        <v>95</v>
      </c>
      <c r="AH1269" s="28" t="s">
        <v>82</v>
      </c>
      <c r="AI1269" s="28" t="s">
        <v>96</v>
      </c>
      <c r="AJ1269" s="28" t="s">
        <v>82</v>
      </c>
      <c r="AK1269" s="28" t="s">
        <v>82</v>
      </c>
      <c r="AL1269" s="28" t="s">
        <v>12337</v>
      </c>
      <c r="AM1269" s="28" t="s">
        <v>88</v>
      </c>
      <c r="AN1269" s="27" t="s">
        <v>98</v>
      </c>
      <c r="AO1269" s="72">
        <f>C1269*U1269+D1269</f>
        <v>0</v>
      </c>
      <c r="AP1269" s="27" t="s">
        <v>82</v>
      </c>
      <c r="AQ1269" s="27" t="s">
        <v>82</v>
      </c>
      <c r="AR1269" s="29" t="s">
        <v>82</v>
      </c>
      <c r="AS1269" s="29" t="s">
        <v>82</v>
      </c>
      <c r="AT1269" s="79" t="s">
        <v>82</v>
      </c>
      <c r="AW1269" s="80" t="s">
        <v>82</v>
      </c>
      <c r="AX1269" s="27" t="s">
        <v>82</v>
      </c>
      <c r="AY1269" s="27" t="s">
        <v>12338</v>
      </c>
      <c r="AZ1269" s="27" t="s">
        <v>82</v>
      </c>
      <c r="BA1269" s="27" t="s">
        <v>12339</v>
      </c>
      <c r="BB1269" s="27" t="s">
        <v>12340</v>
      </c>
      <c r="BC1269" s="27" t="s">
        <v>82</v>
      </c>
      <c r="BD1269" s="27" t="s">
        <v>82</v>
      </c>
      <c r="BE1269" s="27" t="s">
        <v>82</v>
      </c>
      <c r="BF1269" s="27" t="s">
        <v>82</v>
      </c>
      <c r="BG1269" s="27" t="s">
        <v>12333</v>
      </c>
      <c r="BH1269" s="27" t="s">
        <v>128</v>
      </c>
      <c r="BI1269" s="27" t="s">
        <v>129</v>
      </c>
      <c r="BJ1269" s="27" t="s">
        <v>542</v>
      </c>
      <c r="BK1269" s="27" t="s">
        <v>5818</v>
      </c>
      <c r="BL1269" s="27" t="s">
        <v>82</v>
      </c>
      <c r="BM1269" s="27" t="s">
        <v>82</v>
      </c>
      <c r="BN1269" s="27" t="s">
        <v>82</v>
      </c>
      <c r="BP1269" s="117">
        <f>AO1269*E1269</f>
        <v>0</v>
      </c>
      <c r="BQ1269" s="117">
        <f>AO1269*Z1269</f>
        <v>0</v>
      </c>
    </row>
    <row r="1270">
      <c r="A1270" s="48" t="s">
        <v>81</v>
      </c>
      <c r="B1270" s="48" t="s">
        <v>82</v>
      </c>
      <c r="C1270" s="58">
        <v>0</v>
      </c>
      <c r="D1270" s="58">
        <v>0</v>
      </c>
      <c r="E1270" s="64">
        <v>772.2</v>
      </c>
      <c r="F1270" s="26" t="s">
        <v>12341</v>
      </c>
      <c r="G1270" s="27" t="s">
        <v>12332</v>
      </c>
      <c r="H1270" s="27" t="s">
        <v>12333</v>
      </c>
      <c r="I1270" s="118" t="s">
        <v>12342</v>
      </c>
      <c r="J1270" s="94" t="s">
        <v>114</v>
      </c>
      <c r="L1270" s="27" t="s">
        <v>115</v>
      </c>
      <c r="M1270" s="27" t="s">
        <v>258</v>
      </c>
      <c r="N1270" s="27" t="s">
        <v>88</v>
      </c>
      <c r="O1270" s="27" t="s">
        <v>117</v>
      </c>
      <c r="P1270" s="27" t="s">
        <v>157</v>
      </c>
      <c r="Q1270" s="27" t="s">
        <v>89</v>
      </c>
      <c r="R1270" s="27" t="s">
        <v>82</v>
      </c>
      <c r="S1270" s="95" t="s">
        <v>12343</v>
      </c>
      <c r="T1270" s="31">
        <v>10</v>
      </c>
      <c r="U1270" s="31">
        <v>16</v>
      </c>
      <c r="V1270" s="89">
        <v>45944</v>
      </c>
      <c r="W1270" s="89">
        <v>45944</v>
      </c>
      <c r="X1270" s="27" t="s">
        <v>12344</v>
      </c>
      <c r="Y1270" s="72">
        <v>304</v>
      </c>
      <c r="Z1270" s="76">
        <v>0.393</v>
      </c>
      <c r="AA1270" s="28" t="s">
        <v>191</v>
      </c>
      <c r="AB1270" s="28" t="s">
        <v>82</v>
      </c>
      <c r="AC1270" s="28" t="s">
        <v>192</v>
      </c>
      <c r="AD1270" s="28" t="s">
        <v>123</v>
      </c>
      <c r="AE1270" s="28" t="s">
        <v>82</v>
      </c>
      <c r="AF1270" s="28" t="s">
        <v>82</v>
      </c>
      <c r="AG1270" s="28" t="s">
        <v>95</v>
      </c>
      <c r="AH1270" s="28" t="s">
        <v>82</v>
      </c>
      <c r="AI1270" s="28" t="s">
        <v>96</v>
      </c>
      <c r="AJ1270" s="28" t="s">
        <v>82</v>
      </c>
      <c r="AK1270" s="28" t="s">
        <v>82</v>
      </c>
      <c r="AL1270" s="28" t="s">
        <v>12345</v>
      </c>
      <c r="AM1270" s="28" t="s">
        <v>88</v>
      </c>
      <c r="AN1270" s="27" t="s">
        <v>98</v>
      </c>
      <c r="AO1270" s="72">
        <f>C1270*U1270+D1270</f>
        <v>0</v>
      </c>
      <c r="AP1270" s="27" t="s">
        <v>82</v>
      </c>
      <c r="AQ1270" s="27" t="s">
        <v>82</v>
      </c>
      <c r="AR1270" s="29" t="s">
        <v>82</v>
      </c>
      <c r="AS1270" s="29" t="s">
        <v>82</v>
      </c>
      <c r="AT1270" s="79" t="s">
        <v>82</v>
      </c>
      <c r="AW1270" s="80" t="s">
        <v>82</v>
      </c>
      <c r="AX1270" s="27" t="s">
        <v>82</v>
      </c>
      <c r="AY1270" s="27" t="s">
        <v>12346</v>
      </c>
      <c r="AZ1270" s="27" t="s">
        <v>82</v>
      </c>
      <c r="BA1270" s="27" t="s">
        <v>12347</v>
      </c>
      <c r="BB1270" s="27" t="s">
        <v>12348</v>
      </c>
      <c r="BC1270" s="27" t="s">
        <v>82</v>
      </c>
      <c r="BD1270" s="27" t="s">
        <v>82</v>
      </c>
      <c r="BE1270" s="27" t="s">
        <v>82</v>
      </c>
      <c r="BF1270" s="27" t="s">
        <v>82</v>
      </c>
      <c r="BG1270" s="27" t="s">
        <v>12333</v>
      </c>
      <c r="BH1270" s="27" t="s">
        <v>128</v>
      </c>
      <c r="BI1270" s="27" t="s">
        <v>129</v>
      </c>
      <c r="BJ1270" s="27" t="s">
        <v>130</v>
      </c>
      <c r="BK1270" s="27" t="s">
        <v>167</v>
      </c>
      <c r="BL1270" s="27" t="s">
        <v>82</v>
      </c>
      <c r="BM1270" s="27" t="s">
        <v>82</v>
      </c>
      <c r="BN1270" s="27" t="s">
        <v>82</v>
      </c>
      <c r="BP1270" s="117">
        <f>AO1270*E1270</f>
        <v>0</v>
      </c>
      <c r="BQ1270" s="117">
        <f>AO1270*Z1270</f>
        <v>0</v>
      </c>
    </row>
    <row r="1271">
      <c r="A1271" s="48" t="s">
        <v>81</v>
      </c>
      <c r="B1271" s="48" t="s">
        <v>82</v>
      </c>
      <c r="C1271" s="58">
        <v>0</v>
      </c>
      <c r="D1271" s="58">
        <v>0</v>
      </c>
      <c r="E1271" s="64">
        <v>772.2</v>
      </c>
      <c r="F1271" s="26" t="s">
        <v>12349</v>
      </c>
      <c r="G1271" s="27" t="s">
        <v>12332</v>
      </c>
      <c r="H1271" s="27" t="s">
        <v>12333</v>
      </c>
      <c r="I1271" s="118" t="s">
        <v>12350</v>
      </c>
      <c r="J1271" s="94" t="s">
        <v>363</v>
      </c>
      <c r="L1271" s="27" t="s">
        <v>115</v>
      </c>
      <c r="M1271" s="27" t="s">
        <v>258</v>
      </c>
      <c r="N1271" s="27" t="s">
        <v>88</v>
      </c>
      <c r="O1271" s="27" t="s">
        <v>117</v>
      </c>
      <c r="P1271" s="27" t="s">
        <v>157</v>
      </c>
      <c r="Q1271" s="27" t="s">
        <v>89</v>
      </c>
      <c r="R1271" s="27" t="s">
        <v>82</v>
      </c>
      <c r="S1271" s="95" t="s">
        <v>12351</v>
      </c>
      <c r="T1271" s="31">
        <v>10</v>
      </c>
      <c r="U1271" s="31">
        <v>16</v>
      </c>
      <c r="V1271" s="89">
        <v>45037</v>
      </c>
      <c r="W1271" s="89">
        <v>46126</v>
      </c>
      <c r="X1271" s="27" t="s">
        <v>12352</v>
      </c>
      <c r="Y1271" s="72">
        <v>288</v>
      </c>
      <c r="Z1271" s="76">
        <v>0.37</v>
      </c>
      <c r="AA1271" s="28" t="s">
        <v>191</v>
      </c>
      <c r="AB1271" s="28" t="s">
        <v>82</v>
      </c>
      <c r="AC1271" s="28" t="s">
        <v>192</v>
      </c>
      <c r="AD1271" s="28" t="s">
        <v>123</v>
      </c>
      <c r="AE1271" s="28" t="s">
        <v>82</v>
      </c>
      <c r="AF1271" s="28" t="s">
        <v>82</v>
      </c>
      <c r="AG1271" s="28" t="s">
        <v>95</v>
      </c>
      <c r="AH1271" s="28" t="s">
        <v>82</v>
      </c>
      <c r="AI1271" s="28" t="s">
        <v>96</v>
      </c>
      <c r="AJ1271" s="28" t="s">
        <v>82</v>
      </c>
      <c r="AK1271" s="28" t="s">
        <v>82</v>
      </c>
      <c r="AL1271" s="28" t="s">
        <v>12353</v>
      </c>
      <c r="AM1271" s="28" t="s">
        <v>88</v>
      </c>
      <c r="AN1271" s="27" t="s">
        <v>98</v>
      </c>
      <c r="AO1271" s="72">
        <f>C1271*U1271+D1271</f>
        <v>0</v>
      </c>
      <c r="AP1271" s="27" t="s">
        <v>82</v>
      </c>
      <c r="AQ1271" s="27" t="s">
        <v>82</v>
      </c>
      <c r="AR1271" s="29" t="s">
        <v>82</v>
      </c>
      <c r="AS1271" s="29" t="s">
        <v>82</v>
      </c>
      <c r="AT1271" s="79" t="s">
        <v>82</v>
      </c>
      <c r="AW1271" s="80" t="s">
        <v>82</v>
      </c>
      <c r="AX1271" s="27" t="s">
        <v>82</v>
      </c>
      <c r="AY1271" s="27" t="s">
        <v>12354</v>
      </c>
      <c r="AZ1271" s="27" t="s">
        <v>82</v>
      </c>
      <c r="BA1271" s="27" t="s">
        <v>12355</v>
      </c>
      <c r="BB1271" s="27" t="s">
        <v>12356</v>
      </c>
      <c r="BC1271" s="27" t="s">
        <v>82</v>
      </c>
      <c r="BD1271" s="27" t="s">
        <v>82</v>
      </c>
      <c r="BE1271" s="27" t="s">
        <v>82</v>
      </c>
      <c r="BF1271" s="27" t="s">
        <v>82</v>
      </c>
      <c r="BG1271" s="27" t="s">
        <v>12333</v>
      </c>
      <c r="BH1271" s="27" t="s">
        <v>128</v>
      </c>
      <c r="BI1271" s="27" t="s">
        <v>129</v>
      </c>
      <c r="BJ1271" s="27" t="s">
        <v>180</v>
      </c>
      <c r="BK1271" s="27" t="s">
        <v>5332</v>
      </c>
      <c r="BL1271" s="27" t="s">
        <v>82</v>
      </c>
      <c r="BM1271" s="27" t="s">
        <v>82</v>
      </c>
      <c r="BN1271" s="27" t="s">
        <v>82</v>
      </c>
      <c r="BP1271" s="117">
        <f>AO1271*E1271</f>
        <v>0</v>
      </c>
      <c r="BQ1271" s="117">
        <f>AO1271*Z1271</f>
        <v>0</v>
      </c>
    </row>
    <row r="1272">
      <c r="A1272" s="48" t="s">
        <v>81</v>
      </c>
      <c r="B1272" s="48" t="s">
        <v>82</v>
      </c>
      <c r="C1272" s="58">
        <v>0</v>
      </c>
      <c r="D1272" s="58">
        <v>0</v>
      </c>
      <c r="E1272" s="64">
        <v>1432.2</v>
      </c>
      <c r="F1272" s="26" t="s">
        <v>12357</v>
      </c>
      <c r="G1272" s="27" t="s">
        <v>12358</v>
      </c>
      <c r="H1272" s="27" t="s">
        <v>12359</v>
      </c>
      <c r="I1272" s="118" t="s">
        <v>12360</v>
      </c>
      <c r="J1272" s="94" t="s">
        <v>1026</v>
      </c>
      <c r="L1272" s="27" t="s">
        <v>115</v>
      </c>
      <c r="M1272" s="27" t="s">
        <v>116</v>
      </c>
      <c r="N1272" s="27" t="s">
        <v>88</v>
      </c>
      <c r="O1272" s="27" t="s">
        <v>481</v>
      </c>
      <c r="P1272" s="27" t="s">
        <v>482</v>
      </c>
      <c r="Q1272" s="27" t="s">
        <v>89</v>
      </c>
      <c r="R1272" s="27" t="s">
        <v>82</v>
      </c>
      <c r="S1272" s="95" t="s">
        <v>12361</v>
      </c>
      <c r="T1272" s="31">
        <v>10</v>
      </c>
      <c r="U1272" s="31">
        <v>5</v>
      </c>
      <c r="V1272" s="89">
        <v>44580</v>
      </c>
      <c r="W1272" s="89">
        <v>44580</v>
      </c>
      <c r="X1272" s="27" t="s">
        <v>12362</v>
      </c>
      <c r="Y1272" s="72">
        <v>240</v>
      </c>
      <c r="Z1272" s="76">
        <v>0.482</v>
      </c>
      <c r="AA1272" s="28" t="s">
        <v>277</v>
      </c>
      <c r="AB1272" s="28" t="s">
        <v>82</v>
      </c>
      <c r="AC1272" s="28" t="s">
        <v>122</v>
      </c>
      <c r="AD1272" s="28" t="s">
        <v>94</v>
      </c>
      <c r="AE1272" s="28" t="s">
        <v>82</v>
      </c>
      <c r="AF1272" s="28" t="s">
        <v>82</v>
      </c>
      <c r="AG1272" s="28" t="s">
        <v>82</v>
      </c>
      <c r="AH1272" s="28" t="s">
        <v>82</v>
      </c>
      <c r="AI1272" s="28" t="s">
        <v>96</v>
      </c>
      <c r="AJ1272" s="28" t="s">
        <v>82</v>
      </c>
      <c r="AK1272" s="28" t="s">
        <v>82</v>
      </c>
      <c r="AL1272" s="28" t="s">
        <v>12363</v>
      </c>
      <c r="AM1272" s="28" t="s">
        <v>88</v>
      </c>
      <c r="AN1272" s="27" t="s">
        <v>98</v>
      </c>
      <c r="AO1272" s="72">
        <f>C1272*U1272+D1272</f>
        <v>0</v>
      </c>
      <c r="AP1272" s="27" t="s">
        <v>82</v>
      </c>
      <c r="AQ1272" s="27" t="s">
        <v>82</v>
      </c>
      <c r="AR1272" s="29" t="s">
        <v>82</v>
      </c>
      <c r="AS1272" s="29" t="s">
        <v>82</v>
      </c>
      <c r="AT1272" s="79" t="s">
        <v>82</v>
      </c>
      <c r="AW1272" s="80" t="s">
        <v>82</v>
      </c>
      <c r="AX1272" s="27" t="s">
        <v>82</v>
      </c>
      <c r="AY1272" s="27" t="s">
        <v>12364</v>
      </c>
      <c r="AZ1272" s="27" t="s">
        <v>82</v>
      </c>
      <c r="BA1272" s="27" t="s">
        <v>12365</v>
      </c>
      <c r="BB1272" s="27" t="s">
        <v>12366</v>
      </c>
      <c r="BC1272" s="27" t="s">
        <v>82</v>
      </c>
      <c r="BD1272" s="27" t="s">
        <v>82</v>
      </c>
      <c r="BE1272" s="27" t="s">
        <v>82</v>
      </c>
      <c r="BF1272" s="27" t="s">
        <v>82</v>
      </c>
      <c r="BG1272" s="27" t="s">
        <v>12359</v>
      </c>
      <c r="BH1272" s="27" t="s">
        <v>128</v>
      </c>
      <c r="BI1272" s="27" t="s">
        <v>489</v>
      </c>
      <c r="BJ1272" s="27" t="s">
        <v>490</v>
      </c>
      <c r="BK1272" s="27" t="s">
        <v>491</v>
      </c>
      <c r="BL1272" s="27" t="s">
        <v>82</v>
      </c>
      <c r="BM1272" s="27" t="s">
        <v>82</v>
      </c>
      <c r="BN1272" s="27" t="s">
        <v>82</v>
      </c>
      <c r="BP1272" s="117">
        <f>AO1272*E1272</f>
        <v>0</v>
      </c>
      <c r="BQ1272" s="117">
        <f>AO1272*Z1272</f>
        <v>0</v>
      </c>
    </row>
    <row r="1273">
      <c r="A1273" s="48" t="s">
        <v>81</v>
      </c>
      <c r="B1273" s="48" t="s">
        <v>82</v>
      </c>
      <c r="C1273" s="58">
        <v>0</v>
      </c>
      <c r="D1273" s="58">
        <v>0</v>
      </c>
      <c r="E1273" s="64">
        <v>726</v>
      </c>
      <c r="F1273" s="26" t="s">
        <v>12367</v>
      </c>
      <c r="G1273" s="27" t="s">
        <v>12368</v>
      </c>
      <c r="H1273" s="27" t="s">
        <v>12359</v>
      </c>
      <c r="I1273" s="118" t="s">
        <v>12369</v>
      </c>
      <c r="J1273" s="94" t="s">
        <v>114</v>
      </c>
      <c r="L1273" s="27" t="s">
        <v>115</v>
      </c>
      <c r="M1273" s="27" t="s">
        <v>794</v>
      </c>
      <c r="N1273" s="27" t="s">
        <v>88</v>
      </c>
      <c r="O1273" s="27" t="s">
        <v>481</v>
      </c>
      <c r="P1273" s="27" t="s">
        <v>482</v>
      </c>
      <c r="Q1273" s="27" t="s">
        <v>89</v>
      </c>
      <c r="R1273" s="27" t="s">
        <v>82</v>
      </c>
      <c r="S1273" s="95" t="s">
        <v>12370</v>
      </c>
      <c r="T1273" s="31">
        <v>22</v>
      </c>
      <c r="U1273" s="31">
        <v>6</v>
      </c>
      <c r="V1273" s="89">
        <v>45265</v>
      </c>
      <c r="W1273" s="89">
        <v>45265</v>
      </c>
      <c r="X1273" s="27" t="s">
        <v>12371</v>
      </c>
      <c r="Y1273" s="72">
        <v>256</v>
      </c>
      <c r="Z1273" s="76">
        <v>0.397</v>
      </c>
      <c r="AA1273" s="28" t="s">
        <v>191</v>
      </c>
      <c r="AB1273" s="28" t="s">
        <v>82</v>
      </c>
      <c r="AC1273" s="28" t="s">
        <v>192</v>
      </c>
      <c r="AD1273" s="28" t="s">
        <v>123</v>
      </c>
      <c r="AE1273" s="28" t="s">
        <v>82</v>
      </c>
      <c r="AF1273" s="28" t="s">
        <v>82</v>
      </c>
      <c r="AG1273" s="28" t="s">
        <v>95</v>
      </c>
      <c r="AH1273" s="28" t="s">
        <v>82</v>
      </c>
      <c r="AI1273" s="28" t="s">
        <v>96</v>
      </c>
      <c r="AJ1273" s="28" t="s">
        <v>82</v>
      </c>
      <c r="AK1273" s="28" t="s">
        <v>82</v>
      </c>
      <c r="AL1273" s="28" t="s">
        <v>12372</v>
      </c>
      <c r="AM1273" s="28" t="s">
        <v>88</v>
      </c>
      <c r="AN1273" s="27" t="s">
        <v>145</v>
      </c>
      <c r="AO1273" s="72">
        <f>C1273*U1273+D1273</f>
        <v>0</v>
      </c>
      <c r="AP1273" s="27" t="s">
        <v>82</v>
      </c>
      <c r="AQ1273" s="27" t="s">
        <v>82</v>
      </c>
      <c r="AR1273" s="29" t="s">
        <v>82</v>
      </c>
      <c r="AS1273" s="29" t="s">
        <v>82</v>
      </c>
      <c r="AT1273" s="79" t="s">
        <v>82</v>
      </c>
      <c r="AW1273" s="80" t="s">
        <v>82</v>
      </c>
      <c r="AX1273" s="27" t="s">
        <v>82</v>
      </c>
      <c r="AY1273" s="27" t="s">
        <v>12373</v>
      </c>
      <c r="AZ1273" s="27" t="s">
        <v>82</v>
      </c>
      <c r="BA1273" s="27" t="s">
        <v>12374</v>
      </c>
      <c r="BB1273" s="27" t="s">
        <v>12375</v>
      </c>
      <c r="BC1273" s="27" t="s">
        <v>82</v>
      </c>
      <c r="BD1273" s="27" t="s">
        <v>82</v>
      </c>
      <c r="BE1273" s="27" t="s">
        <v>12376</v>
      </c>
      <c r="BF1273" s="27" t="s">
        <v>82</v>
      </c>
      <c r="BG1273" s="27" t="s">
        <v>12359</v>
      </c>
      <c r="BH1273" s="27" t="s">
        <v>128</v>
      </c>
      <c r="BI1273" s="27" t="s">
        <v>489</v>
      </c>
      <c r="BJ1273" s="27" t="s">
        <v>5373</v>
      </c>
      <c r="BK1273" s="27" t="s">
        <v>5397</v>
      </c>
      <c r="BL1273" s="27" t="s">
        <v>82</v>
      </c>
      <c r="BM1273" s="27" t="s">
        <v>431</v>
      </c>
      <c r="BN1273" s="27" t="s">
        <v>82</v>
      </c>
      <c r="BP1273" s="117">
        <f>AO1273*E1273</f>
        <v>0</v>
      </c>
      <c r="BQ1273" s="117">
        <f>AO1273*Z1273</f>
        <v>0</v>
      </c>
    </row>
    <row r="1274">
      <c r="A1274" s="48" t="s">
        <v>81</v>
      </c>
      <c r="B1274" s="48" t="s">
        <v>82</v>
      </c>
      <c r="C1274" s="58">
        <v>0</v>
      </c>
      <c r="D1274" s="58">
        <v>0</v>
      </c>
      <c r="E1274" s="64">
        <v>1003.2</v>
      </c>
      <c r="F1274" s="26" t="s">
        <v>12377</v>
      </c>
      <c r="G1274" s="27" t="s">
        <v>12378</v>
      </c>
      <c r="H1274" s="27" t="s">
        <v>12379</v>
      </c>
      <c r="I1274" s="118" t="s">
        <v>12380</v>
      </c>
      <c r="J1274" s="94" t="s">
        <v>114</v>
      </c>
      <c r="L1274" s="27" t="s">
        <v>115</v>
      </c>
      <c r="M1274" s="27" t="s">
        <v>815</v>
      </c>
      <c r="N1274" s="27" t="s">
        <v>88</v>
      </c>
      <c r="O1274" s="27" t="s">
        <v>481</v>
      </c>
      <c r="P1274" s="27" t="s">
        <v>482</v>
      </c>
      <c r="Q1274" s="27" t="s">
        <v>89</v>
      </c>
      <c r="R1274" s="27" t="s">
        <v>82</v>
      </c>
      <c r="S1274" s="95" t="s">
        <v>12381</v>
      </c>
      <c r="T1274" s="31">
        <v>22</v>
      </c>
      <c r="U1274" s="31">
        <v>20</v>
      </c>
      <c r="V1274" s="89">
        <v>44753</v>
      </c>
      <c r="W1274" s="89">
        <v>44753</v>
      </c>
      <c r="X1274" s="27" t="s">
        <v>12382</v>
      </c>
      <c r="Y1274" s="72">
        <v>208</v>
      </c>
      <c r="Z1274" s="76">
        <v>0.342</v>
      </c>
      <c r="AA1274" s="28" t="s">
        <v>12383</v>
      </c>
      <c r="AB1274" s="28" t="s">
        <v>82</v>
      </c>
      <c r="AC1274" s="28" t="s">
        <v>2646</v>
      </c>
      <c r="AD1274" s="28" t="s">
        <v>123</v>
      </c>
      <c r="AE1274" s="28" t="s">
        <v>82</v>
      </c>
      <c r="AF1274" s="28" t="s">
        <v>82</v>
      </c>
      <c r="AG1274" s="28" t="s">
        <v>95</v>
      </c>
      <c r="AH1274" s="28" t="s">
        <v>82</v>
      </c>
      <c r="AI1274" s="28" t="s">
        <v>96</v>
      </c>
      <c r="AJ1274" s="28" t="s">
        <v>82</v>
      </c>
      <c r="AK1274" s="28" t="s">
        <v>82</v>
      </c>
      <c r="AL1274" s="28" t="s">
        <v>12384</v>
      </c>
      <c r="AM1274" s="28" t="s">
        <v>88</v>
      </c>
      <c r="AN1274" s="27" t="s">
        <v>145</v>
      </c>
      <c r="AO1274" s="72">
        <f>C1274*U1274+D1274</f>
        <v>0</v>
      </c>
      <c r="AP1274" s="27" t="s">
        <v>82</v>
      </c>
      <c r="AQ1274" s="27" t="s">
        <v>82</v>
      </c>
      <c r="AR1274" s="29" t="s">
        <v>82</v>
      </c>
      <c r="AS1274" s="29" t="s">
        <v>82</v>
      </c>
      <c r="AT1274" s="79" t="s">
        <v>82</v>
      </c>
      <c r="AW1274" s="80" t="s">
        <v>82</v>
      </c>
      <c r="AX1274" s="27" t="s">
        <v>82</v>
      </c>
      <c r="AY1274" s="27" t="s">
        <v>12385</v>
      </c>
      <c r="AZ1274" s="27" t="s">
        <v>82</v>
      </c>
      <c r="BA1274" s="27" t="s">
        <v>12386</v>
      </c>
      <c r="BB1274" s="27" t="s">
        <v>12387</v>
      </c>
      <c r="BC1274" s="27" t="s">
        <v>82</v>
      </c>
      <c r="BD1274" s="27" t="s">
        <v>82</v>
      </c>
      <c r="BE1274" s="27" t="s">
        <v>12388</v>
      </c>
      <c r="BF1274" s="27" t="s">
        <v>82</v>
      </c>
      <c r="BG1274" s="27" t="s">
        <v>12379</v>
      </c>
      <c r="BH1274" s="27" t="s">
        <v>128</v>
      </c>
      <c r="BI1274" s="27" t="s">
        <v>489</v>
      </c>
      <c r="BJ1274" s="27" t="s">
        <v>5373</v>
      </c>
      <c r="BK1274" s="27" t="s">
        <v>5374</v>
      </c>
      <c r="BL1274" s="27" t="s">
        <v>82</v>
      </c>
      <c r="BM1274" s="27" t="s">
        <v>431</v>
      </c>
      <c r="BN1274" s="27" t="s">
        <v>82</v>
      </c>
      <c r="BP1274" s="117">
        <f>AO1274*E1274</f>
        <v>0</v>
      </c>
      <c r="BQ1274" s="117">
        <f>AO1274*Z1274</f>
        <v>0</v>
      </c>
    </row>
    <row r="1275">
      <c r="A1275" s="48" t="s">
        <v>81</v>
      </c>
      <c r="B1275" s="48" t="s">
        <v>82</v>
      </c>
      <c r="C1275" s="58">
        <v>0</v>
      </c>
      <c r="D1275" s="58">
        <v>0</v>
      </c>
      <c r="E1275" s="64">
        <v>1155</v>
      </c>
      <c r="F1275" s="26" t="s">
        <v>12389</v>
      </c>
      <c r="G1275" s="27" t="s">
        <v>12390</v>
      </c>
      <c r="H1275" s="27" t="s">
        <v>12391</v>
      </c>
      <c r="I1275" s="118" t="s">
        <v>12392</v>
      </c>
      <c r="J1275" s="94" t="s">
        <v>335</v>
      </c>
      <c r="L1275" s="27" t="s">
        <v>115</v>
      </c>
      <c r="M1275" s="27" t="s">
        <v>227</v>
      </c>
      <c r="N1275" s="27" t="s">
        <v>88</v>
      </c>
      <c r="O1275" s="27" t="s">
        <v>187</v>
      </c>
      <c r="P1275" s="27" t="s">
        <v>188</v>
      </c>
      <c r="Q1275" s="27" t="s">
        <v>89</v>
      </c>
      <c r="R1275" s="27" t="s">
        <v>82</v>
      </c>
      <c r="S1275" s="95" t="s">
        <v>12393</v>
      </c>
      <c r="T1275" s="31">
        <v>10</v>
      </c>
      <c r="U1275" s="31">
        <v>8</v>
      </c>
      <c r="V1275" s="89">
        <v>42091</v>
      </c>
      <c r="W1275" s="89">
        <v>46106</v>
      </c>
      <c r="X1275" s="27" t="s">
        <v>12394</v>
      </c>
      <c r="Y1275" s="72">
        <v>408</v>
      </c>
      <c r="Z1275" s="76">
        <v>0.57</v>
      </c>
      <c r="AA1275" s="28" t="s">
        <v>12395</v>
      </c>
      <c r="AB1275" s="28" t="s">
        <v>82</v>
      </c>
      <c r="AC1275" s="28" t="s">
        <v>12396</v>
      </c>
      <c r="AD1275" s="28" t="s">
        <v>94</v>
      </c>
      <c r="AE1275" s="28" t="s">
        <v>82</v>
      </c>
      <c r="AF1275" s="28" t="s">
        <v>82</v>
      </c>
      <c r="AG1275" s="28" t="s">
        <v>95</v>
      </c>
      <c r="AH1275" s="28" t="s">
        <v>12390</v>
      </c>
      <c r="AI1275" s="28" t="s">
        <v>96</v>
      </c>
      <c r="AJ1275" s="28" t="s">
        <v>82</v>
      </c>
      <c r="AK1275" s="28" t="s">
        <v>82</v>
      </c>
      <c r="AL1275" s="28" t="s">
        <v>12397</v>
      </c>
      <c r="AM1275" s="28" t="s">
        <v>88</v>
      </c>
      <c r="AN1275" s="27" t="s">
        <v>98</v>
      </c>
      <c r="AO1275" s="72">
        <f>C1275*U1275+D1275</f>
        <v>0</v>
      </c>
      <c r="AP1275" s="27" t="s">
        <v>82</v>
      </c>
      <c r="AQ1275" s="27" t="s">
        <v>82</v>
      </c>
      <c r="AR1275" s="29" t="s">
        <v>82</v>
      </c>
      <c r="AS1275" s="29" t="s">
        <v>82</v>
      </c>
      <c r="AT1275" s="79" t="s">
        <v>82</v>
      </c>
      <c r="AW1275" s="80" t="s">
        <v>82</v>
      </c>
      <c r="AX1275" s="27" t="s">
        <v>82</v>
      </c>
      <c r="AY1275" s="27" t="s">
        <v>12398</v>
      </c>
      <c r="AZ1275" s="27" t="s">
        <v>82</v>
      </c>
      <c r="BA1275" s="27" t="s">
        <v>82</v>
      </c>
      <c r="BB1275" s="27" t="s">
        <v>12399</v>
      </c>
      <c r="BC1275" s="27" t="s">
        <v>82</v>
      </c>
      <c r="BD1275" s="27" t="s">
        <v>12400</v>
      </c>
      <c r="BE1275" s="27" t="s">
        <v>82</v>
      </c>
      <c r="BF1275" s="27" t="s">
        <v>82</v>
      </c>
      <c r="BG1275" s="27" t="s">
        <v>12391</v>
      </c>
      <c r="BH1275" s="27" t="s">
        <v>128</v>
      </c>
      <c r="BI1275" s="27" t="s">
        <v>200</v>
      </c>
      <c r="BJ1275" s="27" t="s">
        <v>201</v>
      </c>
      <c r="BK1275" s="27" t="s">
        <v>381</v>
      </c>
      <c r="BL1275" s="27" t="s">
        <v>82</v>
      </c>
      <c r="BM1275" s="27" t="s">
        <v>82</v>
      </c>
      <c r="BN1275" s="27" t="s">
        <v>82</v>
      </c>
      <c r="BP1275" s="117">
        <f>AO1275*E1275</f>
        <v>0</v>
      </c>
      <c r="BQ1275" s="117">
        <f>AO1275*Z1275</f>
        <v>0</v>
      </c>
    </row>
    <row r="1276">
      <c r="A1276" s="48" t="s">
        <v>81</v>
      </c>
      <c r="B1276" s="48" t="s">
        <v>82</v>
      </c>
      <c r="C1276" s="58">
        <v>0</v>
      </c>
      <c r="D1276" s="58">
        <v>0</v>
      </c>
      <c r="E1276" s="64">
        <v>706.2</v>
      </c>
      <c r="F1276" s="26" t="s">
        <v>12401</v>
      </c>
      <c r="G1276" s="27" t="s">
        <v>12402</v>
      </c>
      <c r="H1276" s="27" t="s">
        <v>12403</v>
      </c>
      <c r="I1276" s="118" t="s">
        <v>12404</v>
      </c>
      <c r="J1276" s="94" t="s">
        <v>363</v>
      </c>
      <c r="L1276" s="27" t="s">
        <v>82</v>
      </c>
      <c r="M1276" s="27" t="s">
        <v>827</v>
      </c>
      <c r="N1276" s="27" t="s">
        <v>88</v>
      </c>
      <c r="O1276" s="27" t="s">
        <v>9059</v>
      </c>
      <c r="P1276" s="27" t="s">
        <v>9060</v>
      </c>
      <c r="Q1276" s="27" t="s">
        <v>89</v>
      </c>
      <c r="R1276" s="27" t="s">
        <v>82</v>
      </c>
      <c r="S1276" s="95" t="s">
        <v>12405</v>
      </c>
      <c r="T1276" s="31">
        <v>10</v>
      </c>
      <c r="U1276" s="31">
        <v>32</v>
      </c>
      <c r="V1276" s="89">
        <v>42751</v>
      </c>
      <c r="W1276" s="89">
        <v>46098</v>
      </c>
      <c r="X1276" s="27" t="s">
        <v>12406</v>
      </c>
      <c r="Y1276" s="72">
        <v>32</v>
      </c>
      <c r="Z1276" s="76">
        <v>0.181</v>
      </c>
      <c r="AA1276" s="28" t="s">
        <v>191</v>
      </c>
      <c r="AB1276" s="28" t="s">
        <v>82</v>
      </c>
      <c r="AC1276" s="28" t="s">
        <v>192</v>
      </c>
      <c r="AD1276" s="28" t="s">
        <v>123</v>
      </c>
      <c r="AE1276" s="28" t="s">
        <v>82</v>
      </c>
      <c r="AF1276" s="28" t="s">
        <v>82</v>
      </c>
      <c r="AG1276" s="28" t="s">
        <v>95</v>
      </c>
      <c r="AH1276" s="28" t="s">
        <v>12402</v>
      </c>
      <c r="AI1276" s="28" t="s">
        <v>1759</v>
      </c>
      <c r="AJ1276" s="28" t="s">
        <v>82</v>
      </c>
      <c r="AK1276" s="28" t="s">
        <v>82</v>
      </c>
      <c r="AL1276" s="28" t="s">
        <v>12407</v>
      </c>
      <c r="AM1276" s="28" t="s">
        <v>88</v>
      </c>
      <c r="AN1276" s="27" t="s">
        <v>2649</v>
      </c>
      <c r="AO1276" s="72">
        <f>C1276*U1276+D1276</f>
        <v>0</v>
      </c>
      <c r="AP1276" s="119" t="s">
        <v>12408</v>
      </c>
      <c r="AQ1276" s="27" t="s">
        <v>82</v>
      </c>
      <c r="AR1276" s="29" t="s">
        <v>82</v>
      </c>
      <c r="AS1276" s="29" t="s">
        <v>82</v>
      </c>
      <c r="AT1276" s="79" t="s">
        <v>82</v>
      </c>
      <c r="AW1276" s="80" t="s">
        <v>82</v>
      </c>
      <c r="AX1276" s="27" t="s">
        <v>82</v>
      </c>
      <c r="AY1276" s="27" t="s">
        <v>12409</v>
      </c>
      <c r="AZ1276" s="27" t="s">
        <v>82</v>
      </c>
      <c r="BA1276" s="27" t="s">
        <v>82</v>
      </c>
      <c r="BB1276" s="27" t="s">
        <v>12410</v>
      </c>
      <c r="BC1276" s="27" t="s">
        <v>82</v>
      </c>
      <c r="BD1276" s="27" t="s">
        <v>82</v>
      </c>
      <c r="BE1276" s="27" t="s">
        <v>82</v>
      </c>
      <c r="BF1276" s="27" t="s">
        <v>82</v>
      </c>
      <c r="BG1276" s="27" t="s">
        <v>12403</v>
      </c>
      <c r="BH1276" s="27" t="s">
        <v>2792</v>
      </c>
      <c r="BI1276" s="27" t="s">
        <v>5278</v>
      </c>
      <c r="BJ1276" s="27" t="s">
        <v>5279</v>
      </c>
      <c r="BK1276" s="27" t="s">
        <v>6101</v>
      </c>
      <c r="BL1276" s="27" t="s">
        <v>82</v>
      </c>
      <c r="BM1276" s="27" t="s">
        <v>82</v>
      </c>
      <c r="BN1276" s="27" t="s">
        <v>82</v>
      </c>
      <c r="BP1276" s="117">
        <f>AO1276*E1276</f>
        <v>0</v>
      </c>
      <c r="BQ1276" s="117">
        <f>AO1276*Z1276</f>
        <v>0</v>
      </c>
    </row>
    <row r="1277">
      <c r="A1277" s="48" t="s">
        <v>81</v>
      </c>
      <c r="B1277" s="48" t="s">
        <v>82</v>
      </c>
      <c r="C1277" s="58">
        <v>0</v>
      </c>
      <c r="D1277" s="58">
        <v>0</v>
      </c>
      <c r="E1277" s="64">
        <v>957</v>
      </c>
      <c r="F1277" s="26" t="s">
        <v>12411</v>
      </c>
      <c r="G1277" s="27" t="s">
        <v>12412</v>
      </c>
      <c r="H1277" s="27" t="s">
        <v>12403</v>
      </c>
      <c r="I1277" s="118" t="s">
        <v>12413</v>
      </c>
      <c r="J1277" s="94" t="s">
        <v>114</v>
      </c>
      <c r="L1277" s="27" t="s">
        <v>82</v>
      </c>
      <c r="M1277" s="27" t="s">
        <v>1001</v>
      </c>
      <c r="N1277" s="27" t="s">
        <v>88</v>
      </c>
      <c r="O1277" s="27" t="s">
        <v>5268</v>
      </c>
      <c r="P1277" s="27" t="s">
        <v>5269</v>
      </c>
      <c r="Q1277" s="27" t="s">
        <v>89</v>
      </c>
      <c r="R1277" s="27" t="s">
        <v>82</v>
      </c>
      <c r="S1277" s="95" t="s">
        <v>12414</v>
      </c>
      <c r="T1277" s="31">
        <v>10</v>
      </c>
      <c r="U1277" s="31">
        <v>14</v>
      </c>
      <c r="V1277" s="89">
        <v>45488</v>
      </c>
      <c r="W1277" s="89">
        <v>45488</v>
      </c>
      <c r="X1277" s="27" t="s">
        <v>12415</v>
      </c>
      <c r="Y1277" s="72">
        <v>80</v>
      </c>
      <c r="Z1277" s="76">
        <v>0.34</v>
      </c>
      <c r="AA1277" s="28" t="s">
        <v>121</v>
      </c>
      <c r="AB1277" s="28" t="s">
        <v>82</v>
      </c>
      <c r="AC1277" s="28" t="s">
        <v>122</v>
      </c>
      <c r="AD1277" s="28" t="s">
        <v>123</v>
      </c>
      <c r="AE1277" s="28" t="s">
        <v>82</v>
      </c>
      <c r="AF1277" s="28" t="s">
        <v>82</v>
      </c>
      <c r="AG1277" s="28" t="s">
        <v>95</v>
      </c>
      <c r="AH1277" s="28" t="s">
        <v>82</v>
      </c>
      <c r="AI1277" s="28" t="s">
        <v>1759</v>
      </c>
      <c r="AJ1277" s="28" t="s">
        <v>82</v>
      </c>
      <c r="AK1277" s="28" t="s">
        <v>82</v>
      </c>
      <c r="AL1277" s="28" t="s">
        <v>12416</v>
      </c>
      <c r="AM1277" s="28" t="s">
        <v>88</v>
      </c>
      <c r="AN1277" s="27" t="s">
        <v>2649</v>
      </c>
      <c r="AO1277" s="72">
        <f>C1277*U1277+D1277</f>
        <v>0</v>
      </c>
      <c r="AP1277" s="27" t="s">
        <v>82</v>
      </c>
      <c r="AQ1277" s="27" t="s">
        <v>82</v>
      </c>
      <c r="AR1277" s="29" t="s">
        <v>82</v>
      </c>
      <c r="AS1277" s="29" t="s">
        <v>82</v>
      </c>
      <c r="AT1277" s="79" t="s">
        <v>82</v>
      </c>
      <c r="AW1277" s="80" t="s">
        <v>82</v>
      </c>
      <c r="AX1277" s="27" t="s">
        <v>82</v>
      </c>
      <c r="AY1277" s="27" t="s">
        <v>12417</v>
      </c>
      <c r="AZ1277" s="27" t="s">
        <v>82</v>
      </c>
      <c r="BA1277" s="27" t="s">
        <v>82</v>
      </c>
      <c r="BB1277" s="27" t="s">
        <v>12418</v>
      </c>
      <c r="BC1277" s="27" t="s">
        <v>82</v>
      </c>
      <c r="BD1277" s="27" t="s">
        <v>82</v>
      </c>
      <c r="BE1277" s="27" t="s">
        <v>82</v>
      </c>
      <c r="BF1277" s="27" t="s">
        <v>82</v>
      </c>
      <c r="BG1277" s="27" t="s">
        <v>12403</v>
      </c>
      <c r="BH1277" s="27" t="s">
        <v>2792</v>
      </c>
      <c r="BI1277" s="27" t="s">
        <v>5278</v>
      </c>
      <c r="BJ1277" s="27" t="s">
        <v>5279</v>
      </c>
      <c r="BK1277" s="27" t="s">
        <v>6101</v>
      </c>
      <c r="BL1277" s="27" t="s">
        <v>82</v>
      </c>
      <c r="BM1277" s="27" t="s">
        <v>82</v>
      </c>
      <c r="BN1277" s="27" t="s">
        <v>82</v>
      </c>
      <c r="BP1277" s="117">
        <f>AO1277*E1277</f>
        <v>0</v>
      </c>
      <c r="BQ1277" s="117">
        <f>AO1277*Z1277</f>
        <v>0</v>
      </c>
    </row>
    <row r="1278">
      <c r="A1278" s="48" t="s">
        <v>81</v>
      </c>
      <c r="B1278" s="48" t="s">
        <v>82</v>
      </c>
      <c r="C1278" s="58">
        <v>0</v>
      </c>
      <c r="D1278" s="58">
        <v>0</v>
      </c>
      <c r="E1278" s="64">
        <v>726</v>
      </c>
      <c r="F1278" s="26" t="s">
        <v>12419</v>
      </c>
      <c r="G1278" s="27" t="s">
        <v>82</v>
      </c>
      <c r="H1278" s="27" t="s">
        <v>12420</v>
      </c>
      <c r="I1278" s="118" t="s">
        <v>12421</v>
      </c>
      <c r="J1278" s="94" t="s">
        <v>363</v>
      </c>
      <c r="L1278" s="27" t="s">
        <v>82</v>
      </c>
      <c r="M1278" s="27" t="s">
        <v>794</v>
      </c>
      <c r="N1278" s="27" t="s">
        <v>88</v>
      </c>
      <c r="O1278" s="27" t="s">
        <v>743</v>
      </c>
      <c r="P1278" s="27" t="s">
        <v>2208</v>
      </c>
      <c r="Q1278" s="27" t="s">
        <v>89</v>
      </c>
      <c r="R1278" s="27" t="s">
        <v>82</v>
      </c>
      <c r="S1278" s="95" t="s">
        <v>12422</v>
      </c>
      <c r="T1278" s="31">
        <v>10</v>
      </c>
      <c r="U1278" s="31">
        <v>8</v>
      </c>
      <c r="V1278" s="89">
        <v>46056</v>
      </c>
      <c r="W1278" s="89">
        <v>46056</v>
      </c>
      <c r="X1278" s="27" t="s">
        <v>12423</v>
      </c>
      <c r="Y1278" s="72">
        <v>288</v>
      </c>
      <c r="Z1278" s="76">
        <v>0.303</v>
      </c>
      <c r="AA1278" s="28" t="s">
        <v>8990</v>
      </c>
      <c r="AB1278" s="28" t="s">
        <v>82</v>
      </c>
      <c r="AC1278" s="28" t="s">
        <v>327</v>
      </c>
      <c r="AD1278" s="28" t="s">
        <v>123</v>
      </c>
      <c r="AE1278" s="28" t="s">
        <v>82</v>
      </c>
      <c r="AF1278" s="28" t="s">
        <v>82</v>
      </c>
      <c r="AG1278" s="28" t="s">
        <v>95</v>
      </c>
      <c r="AH1278" s="28" t="s">
        <v>82</v>
      </c>
      <c r="AI1278" s="28" t="s">
        <v>96</v>
      </c>
      <c r="AJ1278" s="28" t="s">
        <v>82</v>
      </c>
      <c r="AK1278" s="28" t="s">
        <v>82</v>
      </c>
      <c r="AL1278" s="28" t="s">
        <v>12424</v>
      </c>
      <c r="AM1278" s="28" t="s">
        <v>88</v>
      </c>
      <c r="AN1278" s="27" t="s">
        <v>98</v>
      </c>
      <c r="AO1278" s="72">
        <f>C1278*U1278+D1278</f>
        <v>0</v>
      </c>
      <c r="AP1278" s="27" t="s">
        <v>82</v>
      </c>
      <c r="AQ1278" s="27" t="s">
        <v>82</v>
      </c>
      <c r="AR1278" s="29" t="s">
        <v>82</v>
      </c>
      <c r="AS1278" s="29" t="s">
        <v>82</v>
      </c>
      <c r="AT1278" s="79" t="s">
        <v>82</v>
      </c>
      <c r="AW1278" s="80" t="s">
        <v>82</v>
      </c>
      <c r="AX1278" s="27" t="s">
        <v>82</v>
      </c>
      <c r="AY1278" s="27" t="s">
        <v>12425</v>
      </c>
      <c r="AZ1278" s="27" t="s">
        <v>82</v>
      </c>
      <c r="BA1278" s="27" t="s">
        <v>12426</v>
      </c>
      <c r="BB1278" s="27" t="s">
        <v>12427</v>
      </c>
      <c r="BC1278" s="27" t="s">
        <v>82</v>
      </c>
      <c r="BD1278" s="27" t="s">
        <v>82</v>
      </c>
      <c r="BE1278" s="27" t="s">
        <v>82</v>
      </c>
      <c r="BF1278" s="27" t="s">
        <v>82</v>
      </c>
      <c r="BG1278" s="27" t="s">
        <v>12428</v>
      </c>
      <c r="BH1278" s="27" t="s">
        <v>99</v>
      </c>
      <c r="BI1278" s="27" t="s">
        <v>12429</v>
      </c>
      <c r="BJ1278" s="27" t="s">
        <v>12430</v>
      </c>
      <c r="BK1278" s="27" t="s">
        <v>12430</v>
      </c>
      <c r="BL1278" s="27" t="s">
        <v>82</v>
      </c>
      <c r="BM1278" s="27" t="s">
        <v>82</v>
      </c>
      <c r="BN1278" s="27" t="s">
        <v>82</v>
      </c>
      <c r="BP1278" s="117">
        <f>AO1278*E1278</f>
        <v>0</v>
      </c>
      <c r="BQ1278" s="117">
        <f>AO1278*Z1278</f>
        <v>0</v>
      </c>
    </row>
    <row r="1279">
      <c r="A1279" s="48" t="s">
        <v>81</v>
      </c>
      <c r="B1279" s="48" t="s">
        <v>82</v>
      </c>
      <c r="C1279" s="58">
        <v>0</v>
      </c>
      <c r="D1279" s="58">
        <v>0</v>
      </c>
      <c r="E1279" s="64">
        <v>917.4</v>
      </c>
      <c r="F1279" s="26" t="s">
        <v>12431</v>
      </c>
      <c r="G1279" s="27" t="s">
        <v>12432</v>
      </c>
      <c r="H1279" s="27" t="s">
        <v>12433</v>
      </c>
      <c r="I1279" s="118" t="s">
        <v>12434</v>
      </c>
      <c r="J1279" s="94" t="s">
        <v>114</v>
      </c>
      <c r="L1279" s="27" t="s">
        <v>82</v>
      </c>
      <c r="M1279" s="27" t="s">
        <v>1027</v>
      </c>
      <c r="N1279" s="27" t="s">
        <v>88</v>
      </c>
      <c r="O1279" s="27" t="s">
        <v>5549</v>
      </c>
      <c r="P1279" s="27" t="s">
        <v>7989</v>
      </c>
      <c r="Q1279" s="27" t="s">
        <v>89</v>
      </c>
      <c r="R1279" s="27" t="s">
        <v>82</v>
      </c>
      <c r="S1279" s="95" t="s">
        <v>12435</v>
      </c>
      <c r="T1279" s="31">
        <v>10</v>
      </c>
      <c r="U1279" s="31">
        <v>14</v>
      </c>
      <c r="V1279" s="89">
        <v>45324</v>
      </c>
      <c r="W1279" s="89">
        <v>45324</v>
      </c>
      <c r="X1279" s="27" t="s">
        <v>12436</v>
      </c>
      <c r="Y1279" s="72">
        <v>80</v>
      </c>
      <c r="Z1279" s="76">
        <v>0.261</v>
      </c>
      <c r="AA1279" s="28" t="s">
        <v>1772</v>
      </c>
      <c r="AB1279" s="28" t="s">
        <v>82</v>
      </c>
      <c r="AC1279" s="28" t="s">
        <v>1773</v>
      </c>
      <c r="AD1279" s="28" t="s">
        <v>123</v>
      </c>
      <c r="AE1279" s="28" t="s">
        <v>82</v>
      </c>
      <c r="AF1279" s="28" t="s">
        <v>82</v>
      </c>
      <c r="AG1279" s="28" t="s">
        <v>95</v>
      </c>
      <c r="AH1279" s="28" t="s">
        <v>82</v>
      </c>
      <c r="AI1279" s="28" t="s">
        <v>1759</v>
      </c>
      <c r="AJ1279" s="28" t="s">
        <v>82</v>
      </c>
      <c r="AK1279" s="28" t="s">
        <v>82</v>
      </c>
      <c r="AL1279" s="28" t="s">
        <v>12437</v>
      </c>
      <c r="AM1279" s="28" t="s">
        <v>88</v>
      </c>
      <c r="AN1279" s="27" t="s">
        <v>2649</v>
      </c>
      <c r="AO1279" s="72">
        <f>C1279*U1279+D1279</f>
        <v>0</v>
      </c>
      <c r="AP1279" s="119" t="s">
        <v>12438</v>
      </c>
      <c r="AQ1279" s="27" t="s">
        <v>82</v>
      </c>
      <c r="AR1279" s="29" t="s">
        <v>82</v>
      </c>
      <c r="AS1279" s="29" t="s">
        <v>82</v>
      </c>
      <c r="AT1279" s="79" t="s">
        <v>82</v>
      </c>
      <c r="AW1279" s="80" t="s">
        <v>82</v>
      </c>
      <c r="AX1279" s="27" t="s">
        <v>82</v>
      </c>
      <c r="AY1279" s="27" t="s">
        <v>12439</v>
      </c>
      <c r="AZ1279" s="27" t="s">
        <v>82</v>
      </c>
      <c r="BA1279" s="27" t="s">
        <v>12440</v>
      </c>
      <c r="BB1279" s="27" t="s">
        <v>12441</v>
      </c>
      <c r="BC1279" s="27" t="s">
        <v>82</v>
      </c>
      <c r="BD1279" s="27" t="s">
        <v>12442</v>
      </c>
      <c r="BE1279" s="27" t="s">
        <v>12443</v>
      </c>
      <c r="BF1279" s="27" t="s">
        <v>82</v>
      </c>
      <c r="BG1279" s="27" t="s">
        <v>12433</v>
      </c>
      <c r="BH1279" s="27" t="s">
        <v>2792</v>
      </c>
      <c r="BI1279" s="27" t="s">
        <v>5278</v>
      </c>
      <c r="BJ1279" s="27" t="s">
        <v>5279</v>
      </c>
      <c r="BK1279" s="27" t="s">
        <v>6101</v>
      </c>
      <c r="BL1279" s="27" t="s">
        <v>82</v>
      </c>
      <c r="BM1279" s="27" t="s">
        <v>82</v>
      </c>
      <c r="BN1279" s="27" t="s">
        <v>82</v>
      </c>
      <c r="BP1279" s="117">
        <f>AO1279*E1279</f>
        <v>0</v>
      </c>
      <c r="BQ1279" s="117">
        <f>AO1279*Z1279</f>
        <v>0</v>
      </c>
    </row>
    <row r="1280">
      <c r="A1280" s="48" t="s">
        <v>81</v>
      </c>
      <c r="B1280" s="48" t="s">
        <v>82</v>
      </c>
      <c r="C1280" s="58">
        <v>0</v>
      </c>
      <c r="D1280" s="58">
        <v>0</v>
      </c>
      <c r="E1280" s="64">
        <v>1531.2</v>
      </c>
      <c r="F1280" s="26" t="s">
        <v>12444</v>
      </c>
      <c r="G1280" s="27" t="s">
        <v>271</v>
      </c>
      <c r="H1280" s="27" t="s">
        <v>12445</v>
      </c>
      <c r="I1280" s="118" t="s">
        <v>12446</v>
      </c>
      <c r="J1280" s="94" t="s">
        <v>614</v>
      </c>
      <c r="L1280" s="27" t="s">
        <v>82</v>
      </c>
      <c r="M1280" s="27" t="s">
        <v>5192</v>
      </c>
      <c r="N1280" s="27" t="s">
        <v>88</v>
      </c>
      <c r="O1280" s="27" t="s">
        <v>241</v>
      </c>
      <c r="P1280" s="27" t="s">
        <v>2229</v>
      </c>
      <c r="Q1280" s="27" t="s">
        <v>89</v>
      </c>
      <c r="R1280" s="27" t="s">
        <v>82</v>
      </c>
      <c r="S1280" s="95" t="s">
        <v>12447</v>
      </c>
      <c r="T1280" s="31">
        <v>10</v>
      </c>
      <c r="U1280" s="31">
        <v>6</v>
      </c>
      <c r="V1280" s="89">
        <v>45454</v>
      </c>
      <c r="W1280" s="89">
        <v>45454</v>
      </c>
      <c r="X1280" s="27" t="s">
        <v>12448</v>
      </c>
      <c r="Y1280" s="72">
        <v>224</v>
      </c>
      <c r="Z1280" s="76">
        <v>0.986</v>
      </c>
      <c r="AA1280" s="28" t="s">
        <v>12449</v>
      </c>
      <c r="AB1280" s="28" t="s">
        <v>82</v>
      </c>
      <c r="AC1280" s="28" t="s">
        <v>12450</v>
      </c>
      <c r="AD1280" s="28" t="s">
        <v>123</v>
      </c>
      <c r="AE1280" s="28" t="s">
        <v>82</v>
      </c>
      <c r="AF1280" s="28" t="s">
        <v>82</v>
      </c>
      <c r="AG1280" s="28" t="s">
        <v>95</v>
      </c>
      <c r="AH1280" s="28" t="s">
        <v>82</v>
      </c>
      <c r="AI1280" s="28" t="s">
        <v>96</v>
      </c>
      <c r="AJ1280" s="28" t="s">
        <v>82</v>
      </c>
      <c r="AK1280" s="28" t="s">
        <v>82</v>
      </c>
      <c r="AL1280" s="28" t="s">
        <v>12451</v>
      </c>
      <c r="AM1280" s="28" t="s">
        <v>88</v>
      </c>
      <c r="AN1280" s="27" t="s">
        <v>98</v>
      </c>
      <c r="AO1280" s="72">
        <f>C1280*U1280+D1280</f>
        <v>0</v>
      </c>
      <c r="AP1280" s="27" t="s">
        <v>82</v>
      </c>
      <c r="AQ1280" s="27" t="s">
        <v>82</v>
      </c>
      <c r="AR1280" s="29" t="s">
        <v>82</v>
      </c>
      <c r="AS1280" s="29" t="s">
        <v>82</v>
      </c>
      <c r="AT1280" s="79" t="s">
        <v>82</v>
      </c>
      <c r="AW1280" s="80" t="s">
        <v>82</v>
      </c>
      <c r="AX1280" s="27" t="s">
        <v>82</v>
      </c>
      <c r="AY1280" s="27" t="s">
        <v>12452</v>
      </c>
      <c r="AZ1280" s="27" t="s">
        <v>82</v>
      </c>
      <c r="BA1280" s="27" t="s">
        <v>12453</v>
      </c>
      <c r="BB1280" s="27" t="s">
        <v>12454</v>
      </c>
      <c r="BC1280" s="27" t="s">
        <v>82</v>
      </c>
      <c r="BD1280" s="27" t="s">
        <v>12455</v>
      </c>
      <c r="BE1280" s="27" t="s">
        <v>12456</v>
      </c>
      <c r="BF1280" s="27" t="s">
        <v>82</v>
      </c>
      <c r="BG1280" s="27" t="s">
        <v>12445</v>
      </c>
      <c r="BH1280" s="27" t="s">
        <v>128</v>
      </c>
      <c r="BI1280" s="27" t="s">
        <v>220</v>
      </c>
      <c r="BJ1280" s="27" t="s">
        <v>221</v>
      </c>
      <c r="BK1280" s="27" t="s">
        <v>202</v>
      </c>
      <c r="BL1280" s="27" t="s">
        <v>82</v>
      </c>
      <c r="BM1280" s="27" t="s">
        <v>82</v>
      </c>
      <c r="BN1280" s="27" t="s">
        <v>82</v>
      </c>
      <c r="BP1280" s="117">
        <f>AO1280*E1280</f>
        <v>0</v>
      </c>
      <c r="BQ1280" s="117">
        <f>AO1280*Z1280</f>
        <v>0</v>
      </c>
    </row>
    <row r="1281">
      <c r="A1281" s="48" t="s">
        <v>81</v>
      </c>
      <c r="B1281" s="48" t="s">
        <v>82</v>
      </c>
      <c r="C1281" s="58">
        <v>0</v>
      </c>
      <c r="D1281" s="58">
        <v>0</v>
      </c>
      <c r="E1281" s="64">
        <v>1155</v>
      </c>
      <c r="F1281" s="26" t="s">
        <v>12457</v>
      </c>
      <c r="G1281" s="27" t="s">
        <v>12458</v>
      </c>
      <c r="H1281" s="27" t="s">
        <v>12459</v>
      </c>
      <c r="I1281" s="118" t="s">
        <v>12460</v>
      </c>
      <c r="J1281" s="94" t="s">
        <v>614</v>
      </c>
      <c r="L1281" s="27" t="s">
        <v>115</v>
      </c>
      <c r="M1281" s="27" t="s">
        <v>227</v>
      </c>
      <c r="N1281" s="27" t="s">
        <v>88</v>
      </c>
      <c r="O1281" s="27" t="s">
        <v>241</v>
      </c>
      <c r="P1281" s="27" t="s">
        <v>242</v>
      </c>
      <c r="Q1281" s="27" t="s">
        <v>89</v>
      </c>
      <c r="R1281" s="27" t="s">
        <v>82</v>
      </c>
      <c r="S1281" s="95" t="s">
        <v>12461</v>
      </c>
      <c r="T1281" s="31">
        <v>10</v>
      </c>
      <c r="U1281" s="31">
        <v>10</v>
      </c>
      <c r="V1281" s="89">
        <v>45442</v>
      </c>
      <c r="W1281" s="89">
        <v>45861</v>
      </c>
      <c r="X1281" s="27" t="s">
        <v>12462</v>
      </c>
      <c r="Y1281" s="72">
        <v>192</v>
      </c>
      <c r="Z1281" s="76">
        <v>0.526</v>
      </c>
      <c r="AA1281" s="28" t="s">
        <v>1004</v>
      </c>
      <c r="AB1281" s="28" t="s">
        <v>82</v>
      </c>
      <c r="AC1281" s="28" t="s">
        <v>1005</v>
      </c>
      <c r="AD1281" s="28" t="s">
        <v>123</v>
      </c>
      <c r="AE1281" s="28" t="s">
        <v>82</v>
      </c>
      <c r="AF1281" s="28" t="s">
        <v>82</v>
      </c>
      <c r="AG1281" s="28" t="s">
        <v>95</v>
      </c>
      <c r="AH1281" s="28" t="s">
        <v>82</v>
      </c>
      <c r="AI1281" s="28" t="s">
        <v>96</v>
      </c>
      <c r="AJ1281" s="28" t="s">
        <v>82</v>
      </c>
      <c r="AK1281" s="28" t="s">
        <v>82</v>
      </c>
      <c r="AL1281" s="28" t="s">
        <v>12463</v>
      </c>
      <c r="AM1281" s="28" t="s">
        <v>88</v>
      </c>
      <c r="AN1281" s="27" t="s">
        <v>98</v>
      </c>
      <c r="AO1281" s="72">
        <f>C1281*U1281+D1281</f>
        <v>0</v>
      </c>
      <c r="AP1281" s="27" t="s">
        <v>82</v>
      </c>
      <c r="AQ1281" s="27" t="s">
        <v>82</v>
      </c>
      <c r="AR1281" s="29" t="s">
        <v>82</v>
      </c>
      <c r="AS1281" s="29" t="s">
        <v>82</v>
      </c>
      <c r="AT1281" s="79" t="s">
        <v>82</v>
      </c>
      <c r="AW1281" s="80" t="s">
        <v>82</v>
      </c>
      <c r="AX1281" s="27" t="s">
        <v>82</v>
      </c>
      <c r="AY1281" s="27" t="s">
        <v>12464</v>
      </c>
      <c r="AZ1281" s="27" t="s">
        <v>82</v>
      </c>
      <c r="BA1281" s="27" t="s">
        <v>12465</v>
      </c>
      <c r="BB1281" s="27" t="s">
        <v>12466</v>
      </c>
      <c r="BC1281" s="27" t="s">
        <v>82</v>
      </c>
      <c r="BD1281" s="27" t="s">
        <v>12467</v>
      </c>
      <c r="BE1281" s="27" t="s">
        <v>12468</v>
      </c>
      <c r="BF1281" s="27" t="s">
        <v>82</v>
      </c>
      <c r="BG1281" s="27" t="s">
        <v>12469</v>
      </c>
      <c r="BH1281" s="27" t="s">
        <v>128</v>
      </c>
      <c r="BI1281" s="27" t="s">
        <v>2215</v>
      </c>
      <c r="BJ1281" s="27" t="s">
        <v>2225</v>
      </c>
      <c r="BK1281" s="27" t="s">
        <v>2225</v>
      </c>
      <c r="BL1281" s="27" t="s">
        <v>82</v>
      </c>
      <c r="BM1281" s="27" t="s">
        <v>82</v>
      </c>
      <c r="BN1281" s="27" t="s">
        <v>82</v>
      </c>
      <c r="BP1281" s="117">
        <f>AO1281*E1281</f>
        <v>0</v>
      </c>
      <c r="BQ1281" s="117">
        <f>AO1281*Z1281</f>
        <v>0</v>
      </c>
    </row>
    <row r="1282">
      <c r="A1282" s="48" t="s">
        <v>81</v>
      </c>
      <c r="B1282" s="48" t="s">
        <v>82</v>
      </c>
      <c r="C1282" s="58">
        <v>0</v>
      </c>
      <c r="D1282" s="58">
        <v>0</v>
      </c>
      <c r="E1282" s="64">
        <v>1049.4</v>
      </c>
      <c r="F1282" s="26" t="s">
        <v>12470</v>
      </c>
      <c r="G1282" s="27" t="s">
        <v>12471</v>
      </c>
      <c r="H1282" s="27" t="s">
        <v>12459</v>
      </c>
      <c r="I1282" s="118" t="s">
        <v>12472</v>
      </c>
      <c r="J1282" s="94" t="s">
        <v>614</v>
      </c>
      <c r="L1282" s="27" t="s">
        <v>115</v>
      </c>
      <c r="M1282" s="27" t="s">
        <v>207</v>
      </c>
      <c r="N1282" s="27" t="s">
        <v>88</v>
      </c>
      <c r="O1282" s="27" t="s">
        <v>241</v>
      </c>
      <c r="P1282" s="27" t="s">
        <v>242</v>
      </c>
      <c r="Q1282" s="27" t="s">
        <v>89</v>
      </c>
      <c r="R1282" s="27" t="s">
        <v>82</v>
      </c>
      <c r="S1282" s="95" t="s">
        <v>12473</v>
      </c>
      <c r="T1282" s="31">
        <v>10</v>
      </c>
      <c r="U1282" s="31">
        <v>10</v>
      </c>
      <c r="V1282" s="89">
        <v>45239</v>
      </c>
      <c r="W1282" s="89">
        <v>45861</v>
      </c>
      <c r="X1282" s="27" t="s">
        <v>12474</v>
      </c>
      <c r="Y1282" s="72">
        <v>136</v>
      </c>
      <c r="Z1282" s="76">
        <v>0.452</v>
      </c>
      <c r="AA1282" s="28" t="s">
        <v>1004</v>
      </c>
      <c r="AB1282" s="28" t="s">
        <v>82</v>
      </c>
      <c r="AC1282" s="28" t="s">
        <v>1005</v>
      </c>
      <c r="AD1282" s="28" t="s">
        <v>123</v>
      </c>
      <c r="AE1282" s="28" t="s">
        <v>82</v>
      </c>
      <c r="AF1282" s="28" t="s">
        <v>82</v>
      </c>
      <c r="AG1282" s="28" t="s">
        <v>95</v>
      </c>
      <c r="AH1282" s="28" t="s">
        <v>82</v>
      </c>
      <c r="AI1282" s="28" t="s">
        <v>96</v>
      </c>
      <c r="AJ1282" s="28" t="s">
        <v>82</v>
      </c>
      <c r="AK1282" s="28" t="s">
        <v>82</v>
      </c>
      <c r="AL1282" s="28" t="s">
        <v>12475</v>
      </c>
      <c r="AM1282" s="28" t="s">
        <v>88</v>
      </c>
      <c r="AN1282" s="27" t="s">
        <v>98</v>
      </c>
      <c r="AO1282" s="72">
        <f>C1282*U1282+D1282</f>
        <v>0</v>
      </c>
      <c r="AP1282" s="27" t="s">
        <v>82</v>
      </c>
      <c r="AQ1282" s="27" t="s">
        <v>82</v>
      </c>
      <c r="AR1282" s="29" t="s">
        <v>82</v>
      </c>
      <c r="AS1282" s="29" t="s">
        <v>82</v>
      </c>
      <c r="AT1282" s="79" t="s">
        <v>82</v>
      </c>
      <c r="AW1282" s="80" t="s">
        <v>82</v>
      </c>
      <c r="AX1282" s="27" t="s">
        <v>82</v>
      </c>
      <c r="AY1282" s="27" t="s">
        <v>12476</v>
      </c>
      <c r="AZ1282" s="27" t="s">
        <v>82</v>
      </c>
      <c r="BA1282" s="27" t="s">
        <v>12477</v>
      </c>
      <c r="BB1282" s="27" t="s">
        <v>12478</v>
      </c>
      <c r="BC1282" s="27" t="s">
        <v>82</v>
      </c>
      <c r="BD1282" s="27" t="s">
        <v>12479</v>
      </c>
      <c r="BE1282" s="27" t="s">
        <v>12480</v>
      </c>
      <c r="BF1282" s="27" t="s">
        <v>82</v>
      </c>
      <c r="BG1282" s="27" t="s">
        <v>12469</v>
      </c>
      <c r="BH1282" s="27" t="s">
        <v>128</v>
      </c>
      <c r="BI1282" s="27" t="s">
        <v>2215</v>
      </c>
      <c r="BJ1282" s="27" t="s">
        <v>2225</v>
      </c>
      <c r="BK1282" s="27" t="s">
        <v>2225</v>
      </c>
      <c r="BL1282" s="27" t="s">
        <v>82</v>
      </c>
      <c r="BM1282" s="27" t="s">
        <v>82</v>
      </c>
      <c r="BN1282" s="27" t="s">
        <v>82</v>
      </c>
      <c r="BP1282" s="117">
        <f>AO1282*E1282</f>
        <v>0</v>
      </c>
      <c r="BQ1282" s="117">
        <f>AO1282*Z1282</f>
        <v>0</v>
      </c>
    </row>
    <row r="1283">
      <c r="A1283" s="48" t="s">
        <v>81</v>
      </c>
      <c r="B1283" s="48" t="s">
        <v>82</v>
      </c>
      <c r="C1283" s="58">
        <v>0</v>
      </c>
      <c r="D1283" s="58">
        <v>0</v>
      </c>
      <c r="E1283" s="64">
        <v>1155</v>
      </c>
      <c r="F1283" s="26" t="s">
        <v>12481</v>
      </c>
      <c r="G1283" s="27" t="s">
        <v>12482</v>
      </c>
      <c r="H1283" s="27" t="s">
        <v>12459</v>
      </c>
      <c r="I1283" s="118" t="s">
        <v>12483</v>
      </c>
      <c r="J1283" s="94" t="s">
        <v>363</v>
      </c>
      <c r="L1283" s="27" t="s">
        <v>115</v>
      </c>
      <c r="M1283" s="27" t="s">
        <v>227</v>
      </c>
      <c r="N1283" s="27" t="s">
        <v>88</v>
      </c>
      <c r="O1283" s="27" t="s">
        <v>241</v>
      </c>
      <c r="P1283" s="27" t="s">
        <v>242</v>
      </c>
      <c r="Q1283" s="27" t="s">
        <v>89</v>
      </c>
      <c r="R1283" s="27" t="s">
        <v>82</v>
      </c>
      <c r="S1283" s="95" t="s">
        <v>12484</v>
      </c>
      <c r="T1283" s="31">
        <v>10</v>
      </c>
      <c r="U1283" s="31">
        <v>8</v>
      </c>
      <c r="V1283" s="89">
        <v>45454</v>
      </c>
      <c r="W1283" s="89">
        <v>45454</v>
      </c>
      <c r="X1283" s="27" t="s">
        <v>12485</v>
      </c>
      <c r="Y1283" s="72">
        <v>224</v>
      </c>
      <c r="Z1283" s="76">
        <v>0.615</v>
      </c>
      <c r="AA1283" s="28" t="s">
        <v>1004</v>
      </c>
      <c r="AB1283" s="28" t="s">
        <v>82</v>
      </c>
      <c r="AC1283" s="28" t="s">
        <v>1005</v>
      </c>
      <c r="AD1283" s="28" t="s">
        <v>123</v>
      </c>
      <c r="AE1283" s="28" t="s">
        <v>82</v>
      </c>
      <c r="AF1283" s="28" t="s">
        <v>82</v>
      </c>
      <c r="AG1283" s="28" t="s">
        <v>95</v>
      </c>
      <c r="AH1283" s="28" t="s">
        <v>82</v>
      </c>
      <c r="AI1283" s="28" t="s">
        <v>96</v>
      </c>
      <c r="AJ1283" s="28" t="s">
        <v>82</v>
      </c>
      <c r="AK1283" s="28" t="s">
        <v>82</v>
      </c>
      <c r="AL1283" s="28" t="s">
        <v>12486</v>
      </c>
      <c r="AM1283" s="28" t="s">
        <v>88</v>
      </c>
      <c r="AN1283" s="27" t="s">
        <v>98</v>
      </c>
      <c r="AO1283" s="72">
        <f>C1283*U1283+D1283</f>
        <v>0</v>
      </c>
      <c r="AP1283" s="27" t="s">
        <v>82</v>
      </c>
      <c r="AQ1283" s="27" t="s">
        <v>82</v>
      </c>
      <c r="AR1283" s="29" t="s">
        <v>82</v>
      </c>
      <c r="AS1283" s="29" t="s">
        <v>82</v>
      </c>
      <c r="AT1283" s="79" t="s">
        <v>82</v>
      </c>
      <c r="AW1283" s="80" t="s">
        <v>82</v>
      </c>
      <c r="AX1283" s="27" t="s">
        <v>82</v>
      </c>
      <c r="AY1283" s="27" t="s">
        <v>12487</v>
      </c>
      <c r="AZ1283" s="27" t="s">
        <v>82</v>
      </c>
      <c r="BA1283" s="27" t="s">
        <v>12488</v>
      </c>
      <c r="BB1283" s="27" t="s">
        <v>12489</v>
      </c>
      <c r="BC1283" s="27" t="s">
        <v>82</v>
      </c>
      <c r="BD1283" s="27" t="s">
        <v>12490</v>
      </c>
      <c r="BE1283" s="27" t="s">
        <v>12491</v>
      </c>
      <c r="BF1283" s="27" t="s">
        <v>82</v>
      </c>
      <c r="BG1283" s="27" t="s">
        <v>12469</v>
      </c>
      <c r="BH1283" s="27" t="s">
        <v>128</v>
      </c>
      <c r="BI1283" s="27" t="s">
        <v>2215</v>
      </c>
      <c r="BJ1283" s="27" t="s">
        <v>2225</v>
      </c>
      <c r="BK1283" s="27" t="s">
        <v>2225</v>
      </c>
      <c r="BL1283" s="27" t="s">
        <v>82</v>
      </c>
      <c r="BM1283" s="27" t="s">
        <v>82</v>
      </c>
      <c r="BN1283" s="27" t="s">
        <v>82</v>
      </c>
      <c r="BP1283" s="117">
        <f>AO1283*E1283</f>
        <v>0</v>
      </c>
      <c r="BQ1283" s="117">
        <f>AO1283*Z1283</f>
        <v>0</v>
      </c>
    </row>
    <row r="1284">
      <c r="A1284" s="48" t="s">
        <v>81</v>
      </c>
      <c r="B1284" s="48" t="s">
        <v>82</v>
      </c>
      <c r="C1284" s="58">
        <v>0</v>
      </c>
      <c r="D1284" s="58">
        <v>0</v>
      </c>
      <c r="E1284" s="64">
        <v>1003.2</v>
      </c>
      <c r="F1284" s="26" t="s">
        <v>12492</v>
      </c>
      <c r="G1284" s="27" t="s">
        <v>12493</v>
      </c>
      <c r="H1284" s="27" t="s">
        <v>12459</v>
      </c>
      <c r="I1284" s="118" t="s">
        <v>12494</v>
      </c>
      <c r="J1284" s="94" t="s">
        <v>614</v>
      </c>
      <c r="K1284" s="98" t="s">
        <v>903</v>
      </c>
      <c r="L1284" s="27" t="s">
        <v>82</v>
      </c>
      <c r="M1284" s="27" t="s">
        <v>815</v>
      </c>
      <c r="N1284" s="27" t="s">
        <v>88</v>
      </c>
      <c r="O1284" s="27" t="s">
        <v>2863</v>
      </c>
      <c r="P1284" s="27" t="s">
        <v>2863</v>
      </c>
      <c r="Q1284" s="27" t="s">
        <v>89</v>
      </c>
      <c r="R1284" s="27" t="s">
        <v>82</v>
      </c>
      <c r="S1284" s="95" t="s">
        <v>12495</v>
      </c>
      <c r="T1284" s="31">
        <v>10</v>
      </c>
      <c r="U1284" s="31">
        <v>10</v>
      </c>
      <c r="V1284" s="89">
        <v>45104</v>
      </c>
      <c r="W1284" s="89">
        <v>45104</v>
      </c>
      <c r="X1284" s="27" t="s">
        <v>12496</v>
      </c>
      <c r="Y1284" s="72">
        <v>128</v>
      </c>
      <c r="Z1284" s="76">
        <v>0.458</v>
      </c>
      <c r="AA1284" s="28" t="s">
        <v>783</v>
      </c>
      <c r="AB1284" s="28" t="s">
        <v>82</v>
      </c>
      <c r="AC1284" s="28" t="s">
        <v>1005</v>
      </c>
      <c r="AD1284" s="28" t="s">
        <v>123</v>
      </c>
      <c r="AE1284" s="28" t="s">
        <v>82</v>
      </c>
      <c r="AF1284" s="28" t="s">
        <v>82</v>
      </c>
      <c r="AG1284" s="28" t="s">
        <v>95</v>
      </c>
      <c r="AH1284" s="28" t="s">
        <v>82</v>
      </c>
      <c r="AI1284" s="28" t="s">
        <v>96</v>
      </c>
      <c r="AJ1284" s="28" t="s">
        <v>82</v>
      </c>
      <c r="AK1284" s="28" t="s">
        <v>82</v>
      </c>
      <c r="AL1284" s="28" t="s">
        <v>12497</v>
      </c>
      <c r="AM1284" s="28" t="s">
        <v>88</v>
      </c>
      <c r="AN1284" s="27" t="s">
        <v>98</v>
      </c>
      <c r="AO1284" s="72">
        <f>C1284*U1284+D1284</f>
        <v>0</v>
      </c>
      <c r="AP1284" s="27" t="s">
        <v>82</v>
      </c>
      <c r="AQ1284" s="27" t="s">
        <v>82</v>
      </c>
      <c r="AR1284" s="29" t="s">
        <v>82</v>
      </c>
      <c r="AS1284" s="29" t="s">
        <v>82</v>
      </c>
      <c r="AT1284" s="79" t="s">
        <v>82</v>
      </c>
      <c r="AW1284" s="80" t="s">
        <v>82</v>
      </c>
      <c r="AX1284" s="27" t="s">
        <v>82</v>
      </c>
      <c r="AY1284" s="27" t="s">
        <v>12498</v>
      </c>
      <c r="AZ1284" s="27" t="s">
        <v>82</v>
      </c>
      <c r="BA1284" s="27" t="s">
        <v>82</v>
      </c>
      <c r="BB1284" s="27" t="s">
        <v>12499</v>
      </c>
      <c r="BC1284" s="27" t="s">
        <v>82</v>
      </c>
      <c r="BD1284" s="27" t="s">
        <v>12500</v>
      </c>
      <c r="BE1284" s="27" t="s">
        <v>12501</v>
      </c>
      <c r="BF1284" s="27" t="s">
        <v>82</v>
      </c>
      <c r="BG1284" s="27" t="s">
        <v>12469</v>
      </c>
      <c r="BH1284" s="27" t="s">
        <v>99</v>
      </c>
      <c r="BI1284" s="27" t="s">
        <v>100</v>
      </c>
      <c r="BJ1284" s="27" t="s">
        <v>101</v>
      </c>
      <c r="BK1284" s="27" t="s">
        <v>2894</v>
      </c>
      <c r="BL1284" s="27" t="s">
        <v>82</v>
      </c>
      <c r="BM1284" s="27" t="s">
        <v>82</v>
      </c>
      <c r="BN1284" s="27" t="s">
        <v>82</v>
      </c>
      <c r="BP1284" s="117">
        <f>AO1284*E1284</f>
        <v>0</v>
      </c>
      <c r="BQ1284" s="117">
        <f>AO1284*Z1284</f>
        <v>0</v>
      </c>
    </row>
    <row r="1285">
      <c r="A1285" s="48" t="s">
        <v>81</v>
      </c>
      <c r="B1285" s="48" t="s">
        <v>82</v>
      </c>
      <c r="C1285" s="58">
        <v>0</v>
      </c>
      <c r="D1285" s="58">
        <v>0</v>
      </c>
      <c r="E1285" s="64">
        <v>1531.2</v>
      </c>
      <c r="F1285" s="26" t="s">
        <v>12502</v>
      </c>
      <c r="G1285" s="27" t="s">
        <v>12503</v>
      </c>
      <c r="H1285" s="27" t="s">
        <v>12504</v>
      </c>
      <c r="I1285" s="118" t="s">
        <v>12505</v>
      </c>
      <c r="J1285" s="94" t="s">
        <v>614</v>
      </c>
      <c r="K1285" s="98" t="s">
        <v>903</v>
      </c>
      <c r="L1285" s="27" t="s">
        <v>82</v>
      </c>
      <c r="M1285" s="27" t="s">
        <v>5192</v>
      </c>
      <c r="N1285" s="27" t="s">
        <v>88</v>
      </c>
      <c r="O1285" s="27" t="s">
        <v>241</v>
      </c>
      <c r="P1285" s="27" t="s">
        <v>242</v>
      </c>
      <c r="Q1285" s="27" t="s">
        <v>89</v>
      </c>
      <c r="R1285" s="27" t="s">
        <v>82</v>
      </c>
      <c r="S1285" s="95" t="s">
        <v>12506</v>
      </c>
      <c r="T1285" s="31">
        <v>22</v>
      </c>
      <c r="U1285" s="31">
        <v>8</v>
      </c>
      <c r="V1285" s="89">
        <v>45922</v>
      </c>
      <c r="W1285" s="89">
        <v>45922</v>
      </c>
      <c r="X1285" s="27" t="s">
        <v>12507</v>
      </c>
      <c r="Y1285" s="72">
        <v>160</v>
      </c>
      <c r="Z1285" s="76">
        <v>0.647</v>
      </c>
      <c r="AA1285" s="28" t="s">
        <v>2135</v>
      </c>
      <c r="AB1285" s="28" t="s">
        <v>82</v>
      </c>
      <c r="AC1285" s="28" t="s">
        <v>213</v>
      </c>
      <c r="AD1285" s="28" t="s">
        <v>123</v>
      </c>
      <c r="AE1285" s="28" t="s">
        <v>82</v>
      </c>
      <c r="AF1285" s="28" t="s">
        <v>82</v>
      </c>
      <c r="AG1285" s="28" t="s">
        <v>95</v>
      </c>
      <c r="AH1285" s="28" t="s">
        <v>82</v>
      </c>
      <c r="AI1285" s="28" t="s">
        <v>96</v>
      </c>
      <c r="AJ1285" s="28" t="s">
        <v>82</v>
      </c>
      <c r="AK1285" s="28" t="s">
        <v>82</v>
      </c>
      <c r="AL1285" s="28" t="s">
        <v>12508</v>
      </c>
      <c r="AM1285" s="28" t="s">
        <v>88</v>
      </c>
      <c r="AN1285" s="27" t="s">
        <v>98</v>
      </c>
      <c r="AO1285" s="72">
        <f>C1285*U1285+D1285</f>
        <v>0</v>
      </c>
      <c r="AP1285" s="27" t="s">
        <v>82</v>
      </c>
      <c r="AQ1285" s="27" t="s">
        <v>82</v>
      </c>
      <c r="AR1285" s="29" t="s">
        <v>82</v>
      </c>
      <c r="AS1285" s="29" t="s">
        <v>82</v>
      </c>
      <c r="AT1285" s="79" t="s">
        <v>82</v>
      </c>
      <c r="AW1285" s="80" t="s">
        <v>82</v>
      </c>
      <c r="AX1285" s="27" t="s">
        <v>82</v>
      </c>
      <c r="AY1285" s="27" t="s">
        <v>12509</v>
      </c>
      <c r="AZ1285" s="27" t="s">
        <v>82</v>
      </c>
      <c r="BA1285" s="27" t="s">
        <v>82</v>
      </c>
      <c r="BB1285" s="27" t="s">
        <v>12510</v>
      </c>
      <c r="BC1285" s="27" t="s">
        <v>82</v>
      </c>
      <c r="BD1285" s="27" t="s">
        <v>82</v>
      </c>
      <c r="BE1285" s="27" t="s">
        <v>82</v>
      </c>
      <c r="BF1285" s="27" t="s">
        <v>82</v>
      </c>
      <c r="BG1285" s="27" t="s">
        <v>12504</v>
      </c>
      <c r="BH1285" s="27" t="s">
        <v>128</v>
      </c>
      <c r="BI1285" s="27" t="s">
        <v>220</v>
      </c>
      <c r="BJ1285" s="27" t="s">
        <v>221</v>
      </c>
      <c r="BK1285" s="27" t="s">
        <v>202</v>
      </c>
      <c r="BL1285" s="27" t="s">
        <v>82</v>
      </c>
      <c r="BM1285" s="27" t="s">
        <v>82</v>
      </c>
      <c r="BN1285" s="27" t="s">
        <v>82</v>
      </c>
      <c r="BP1285" s="117">
        <f>AO1285*E1285</f>
        <v>0</v>
      </c>
      <c r="BQ1285" s="117">
        <f>AO1285*Z1285</f>
        <v>0</v>
      </c>
    </row>
    <row r="1286">
      <c r="A1286" s="48" t="s">
        <v>81</v>
      </c>
      <c r="B1286" s="48" t="s">
        <v>82</v>
      </c>
      <c r="C1286" s="58">
        <v>0</v>
      </c>
      <c r="D1286" s="58">
        <v>0</v>
      </c>
      <c r="E1286" s="64">
        <v>358.6</v>
      </c>
      <c r="F1286" s="26" t="s">
        <v>12511</v>
      </c>
      <c r="G1286" s="27" t="s">
        <v>12503</v>
      </c>
      <c r="H1286" s="27" t="s">
        <v>12504</v>
      </c>
      <c r="I1286" s="118" t="s">
        <v>12512</v>
      </c>
      <c r="J1286" s="94" t="s">
        <v>88</v>
      </c>
      <c r="L1286" s="27" t="s">
        <v>82</v>
      </c>
      <c r="M1286" s="27" t="s">
        <v>8217</v>
      </c>
      <c r="N1286" s="27" t="s">
        <v>88</v>
      </c>
      <c r="O1286" s="27" t="s">
        <v>297</v>
      </c>
      <c r="P1286" s="27" t="s">
        <v>298</v>
      </c>
      <c r="Q1286" s="27" t="s">
        <v>89</v>
      </c>
      <c r="R1286" s="27" t="s">
        <v>82</v>
      </c>
      <c r="S1286" s="95" t="s">
        <v>12513</v>
      </c>
      <c r="T1286" s="31">
        <v>22</v>
      </c>
      <c r="U1286" s="31">
        <v>12</v>
      </c>
      <c r="V1286" s="89">
        <v>46197</v>
      </c>
      <c r="W1286" s="89">
        <v>46197</v>
      </c>
      <c r="X1286" s="27" t="s">
        <v>12514</v>
      </c>
      <c r="Y1286" s="72">
        <v>144</v>
      </c>
      <c r="Z1286" s="76">
        <v>0.267</v>
      </c>
      <c r="AA1286" s="28" t="s">
        <v>2645</v>
      </c>
      <c r="AB1286" s="28" t="s">
        <v>82</v>
      </c>
      <c r="AC1286" s="28" t="s">
        <v>2646</v>
      </c>
      <c r="AD1286" s="28" t="s">
        <v>123</v>
      </c>
      <c r="AE1286" s="28" t="s">
        <v>82</v>
      </c>
      <c r="AF1286" s="28" t="s">
        <v>82</v>
      </c>
      <c r="AG1286" s="28" t="s">
        <v>95</v>
      </c>
      <c r="AH1286" s="28" t="s">
        <v>82</v>
      </c>
      <c r="AI1286" s="28" t="s">
        <v>2647</v>
      </c>
      <c r="AJ1286" s="28" t="s">
        <v>82</v>
      </c>
      <c r="AK1286" s="28" t="s">
        <v>82</v>
      </c>
      <c r="AL1286" s="28" t="s">
        <v>12515</v>
      </c>
      <c r="AM1286" s="28" t="s">
        <v>88</v>
      </c>
      <c r="AN1286" s="27" t="s">
        <v>2649</v>
      </c>
      <c r="AO1286" s="72">
        <f>C1286*U1286+D1286</f>
        <v>0</v>
      </c>
      <c r="AP1286" s="27" t="s">
        <v>82</v>
      </c>
      <c r="AQ1286" s="27" t="s">
        <v>82</v>
      </c>
      <c r="AR1286" s="29" t="s">
        <v>82</v>
      </c>
      <c r="AS1286" s="29" t="s">
        <v>82</v>
      </c>
      <c r="AT1286" s="79" t="s">
        <v>82</v>
      </c>
      <c r="AW1286" s="80" t="s">
        <v>82</v>
      </c>
      <c r="AX1286" s="27" t="s">
        <v>82</v>
      </c>
      <c r="AY1286" s="27" t="s">
        <v>12516</v>
      </c>
      <c r="AZ1286" s="27" t="s">
        <v>82</v>
      </c>
      <c r="BA1286" s="27" t="s">
        <v>82</v>
      </c>
      <c r="BB1286" s="27" t="s">
        <v>12517</v>
      </c>
      <c r="BC1286" s="27" t="s">
        <v>82</v>
      </c>
      <c r="BD1286" s="27" t="s">
        <v>82</v>
      </c>
      <c r="BE1286" s="27" t="s">
        <v>82</v>
      </c>
      <c r="BF1286" s="27" t="s">
        <v>82</v>
      </c>
      <c r="BG1286" s="27" t="s">
        <v>12504</v>
      </c>
      <c r="BH1286" s="27" t="s">
        <v>2652</v>
      </c>
      <c r="BI1286" s="27" t="s">
        <v>2653</v>
      </c>
      <c r="BJ1286" s="27" t="s">
        <v>2654</v>
      </c>
      <c r="BK1286" s="27" t="s">
        <v>2655</v>
      </c>
      <c r="BL1286" s="27" t="s">
        <v>82</v>
      </c>
      <c r="BM1286" s="27" t="s">
        <v>82</v>
      </c>
      <c r="BN1286" s="27" t="s">
        <v>82</v>
      </c>
      <c r="BP1286" s="117">
        <f>AO1286*E1286</f>
        <v>0</v>
      </c>
      <c r="BQ1286" s="117">
        <f>AO1286*Z1286</f>
        <v>0</v>
      </c>
    </row>
    <row r="1287">
      <c r="A1287" s="48" t="s">
        <v>81</v>
      </c>
      <c r="B1287" s="48" t="s">
        <v>82</v>
      </c>
      <c r="C1287" s="58">
        <v>0</v>
      </c>
      <c r="D1287" s="58">
        <v>0</v>
      </c>
      <c r="E1287" s="64">
        <v>448.8</v>
      </c>
      <c r="F1287" s="26" t="s">
        <v>12518</v>
      </c>
      <c r="G1287" s="27" t="s">
        <v>12503</v>
      </c>
      <c r="H1287" s="27" t="s">
        <v>12504</v>
      </c>
      <c r="I1287" s="118" t="s">
        <v>12519</v>
      </c>
      <c r="J1287" s="94" t="s">
        <v>88</v>
      </c>
      <c r="K1287" s="98" t="s">
        <v>903</v>
      </c>
      <c r="L1287" s="27" t="s">
        <v>82</v>
      </c>
      <c r="M1287" s="27" t="s">
        <v>524</v>
      </c>
      <c r="N1287" s="27" t="s">
        <v>88</v>
      </c>
      <c r="O1287" s="27" t="s">
        <v>297</v>
      </c>
      <c r="P1287" s="27" t="s">
        <v>298</v>
      </c>
      <c r="Q1287" s="27" t="s">
        <v>89</v>
      </c>
      <c r="R1287" s="27" t="s">
        <v>82</v>
      </c>
      <c r="S1287" s="95" t="s">
        <v>12520</v>
      </c>
      <c r="T1287" s="31">
        <v>22</v>
      </c>
      <c r="U1287" s="31">
        <v>12</v>
      </c>
      <c r="V1287" s="89">
        <v>45761</v>
      </c>
      <c r="W1287" s="89">
        <v>45763</v>
      </c>
      <c r="X1287" s="27" t="s">
        <v>12521</v>
      </c>
      <c r="Y1287" s="72">
        <v>160</v>
      </c>
      <c r="Z1287" s="76">
        <v>0.285</v>
      </c>
      <c r="AA1287" s="28" t="s">
        <v>2645</v>
      </c>
      <c r="AB1287" s="28" t="s">
        <v>82</v>
      </c>
      <c r="AC1287" s="28" t="s">
        <v>2646</v>
      </c>
      <c r="AD1287" s="28" t="s">
        <v>123</v>
      </c>
      <c r="AE1287" s="28" t="s">
        <v>82</v>
      </c>
      <c r="AF1287" s="28" t="s">
        <v>82</v>
      </c>
      <c r="AG1287" s="28" t="s">
        <v>95</v>
      </c>
      <c r="AH1287" s="28" t="s">
        <v>82</v>
      </c>
      <c r="AI1287" s="28" t="s">
        <v>96</v>
      </c>
      <c r="AJ1287" s="28" t="s">
        <v>82</v>
      </c>
      <c r="AK1287" s="28" t="s">
        <v>82</v>
      </c>
      <c r="AL1287" s="28" t="s">
        <v>12522</v>
      </c>
      <c r="AM1287" s="28" t="s">
        <v>88</v>
      </c>
      <c r="AN1287" s="27" t="s">
        <v>2649</v>
      </c>
      <c r="AO1287" s="72">
        <f>C1287*U1287+D1287</f>
        <v>0</v>
      </c>
      <c r="AP1287" s="27" t="s">
        <v>82</v>
      </c>
      <c r="AQ1287" s="27" t="s">
        <v>82</v>
      </c>
      <c r="AR1287" s="29" t="s">
        <v>82</v>
      </c>
      <c r="AS1287" s="29" t="s">
        <v>82</v>
      </c>
      <c r="AT1287" s="79" t="s">
        <v>82</v>
      </c>
      <c r="AW1287" s="80" t="s">
        <v>82</v>
      </c>
      <c r="AX1287" s="27" t="s">
        <v>82</v>
      </c>
      <c r="AY1287" s="27" t="s">
        <v>12523</v>
      </c>
      <c r="AZ1287" s="27" t="s">
        <v>82</v>
      </c>
      <c r="BA1287" s="27" t="s">
        <v>82</v>
      </c>
      <c r="BB1287" s="27" t="s">
        <v>12524</v>
      </c>
      <c r="BC1287" s="27" t="s">
        <v>82</v>
      </c>
      <c r="BD1287" s="27" t="s">
        <v>82</v>
      </c>
      <c r="BE1287" s="27" t="s">
        <v>82</v>
      </c>
      <c r="BF1287" s="27" t="s">
        <v>82</v>
      </c>
      <c r="BG1287" s="27" t="s">
        <v>12504</v>
      </c>
      <c r="BH1287" s="27" t="s">
        <v>2652</v>
      </c>
      <c r="BI1287" s="27" t="s">
        <v>2653</v>
      </c>
      <c r="BJ1287" s="27" t="s">
        <v>2654</v>
      </c>
      <c r="BK1287" s="27" t="s">
        <v>2655</v>
      </c>
      <c r="BL1287" s="27" t="s">
        <v>82</v>
      </c>
      <c r="BM1287" s="27" t="s">
        <v>82</v>
      </c>
      <c r="BN1287" s="27" t="s">
        <v>82</v>
      </c>
      <c r="BP1287" s="117">
        <f>AO1287*E1287</f>
        <v>0</v>
      </c>
      <c r="BQ1287" s="117">
        <f>AO1287*Z1287</f>
        <v>0</v>
      </c>
    </row>
    <row r="1288">
      <c r="A1288" s="48" t="s">
        <v>81</v>
      </c>
      <c r="B1288" s="48" t="s">
        <v>82</v>
      </c>
      <c r="C1288" s="58">
        <v>0</v>
      </c>
      <c r="D1288" s="58">
        <v>0</v>
      </c>
      <c r="E1288" s="64">
        <v>426.8</v>
      </c>
      <c r="F1288" s="26" t="s">
        <v>12525</v>
      </c>
      <c r="G1288" s="27" t="s">
        <v>12503</v>
      </c>
      <c r="H1288" s="27" t="s">
        <v>12504</v>
      </c>
      <c r="I1288" s="118" t="s">
        <v>12526</v>
      </c>
      <c r="J1288" s="94" t="s">
        <v>86</v>
      </c>
      <c r="L1288" s="27" t="s">
        <v>82</v>
      </c>
      <c r="M1288" s="27" t="s">
        <v>336</v>
      </c>
      <c r="N1288" s="27" t="s">
        <v>88</v>
      </c>
      <c r="O1288" s="27" t="s">
        <v>297</v>
      </c>
      <c r="P1288" s="27" t="s">
        <v>298</v>
      </c>
      <c r="Q1288" s="27" t="s">
        <v>89</v>
      </c>
      <c r="R1288" s="27" t="s">
        <v>82</v>
      </c>
      <c r="S1288" s="95" t="s">
        <v>12527</v>
      </c>
      <c r="T1288" s="31">
        <v>22</v>
      </c>
      <c r="U1288" s="31">
        <v>12</v>
      </c>
      <c r="V1288" s="89">
        <v>46020</v>
      </c>
      <c r="W1288" s="89">
        <v>46238</v>
      </c>
      <c r="X1288" s="27" t="s">
        <v>12528</v>
      </c>
      <c r="Y1288" s="72">
        <v>160</v>
      </c>
      <c r="Z1288" s="76">
        <v>0.295</v>
      </c>
      <c r="AA1288" s="28" t="s">
        <v>2645</v>
      </c>
      <c r="AB1288" s="28" t="s">
        <v>82</v>
      </c>
      <c r="AC1288" s="28" t="s">
        <v>2646</v>
      </c>
      <c r="AD1288" s="28" t="s">
        <v>123</v>
      </c>
      <c r="AE1288" s="28" t="s">
        <v>82</v>
      </c>
      <c r="AF1288" s="28" t="s">
        <v>82</v>
      </c>
      <c r="AG1288" s="28" t="s">
        <v>95</v>
      </c>
      <c r="AH1288" s="28" t="s">
        <v>82</v>
      </c>
      <c r="AI1288" s="28" t="s">
        <v>2647</v>
      </c>
      <c r="AJ1288" s="28" t="s">
        <v>82</v>
      </c>
      <c r="AK1288" s="28" t="s">
        <v>82</v>
      </c>
      <c r="AL1288" s="28" t="s">
        <v>12529</v>
      </c>
      <c r="AM1288" s="28" t="s">
        <v>88</v>
      </c>
      <c r="AN1288" s="27" t="s">
        <v>2649</v>
      </c>
      <c r="AO1288" s="72">
        <f>C1288*U1288+D1288</f>
        <v>0</v>
      </c>
      <c r="AP1288" s="27" t="s">
        <v>82</v>
      </c>
      <c r="AQ1288" s="27" t="s">
        <v>82</v>
      </c>
      <c r="AR1288" s="29" t="s">
        <v>82</v>
      </c>
      <c r="AS1288" s="29" t="s">
        <v>82</v>
      </c>
      <c r="AT1288" s="79" t="s">
        <v>82</v>
      </c>
      <c r="AW1288" s="80" t="s">
        <v>82</v>
      </c>
      <c r="AX1288" s="27" t="s">
        <v>82</v>
      </c>
      <c r="AY1288" s="27" t="s">
        <v>12530</v>
      </c>
      <c r="AZ1288" s="27" t="s">
        <v>82</v>
      </c>
      <c r="BA1288" s="27" t="s">
        <v>82</v>
      </c>
      <c r="BB1288" s="27" t="s">
        <v>12531</v>
      </c>
      <c r="BC1288" s="27" t="s">
        <v>82</v>
      </c>
      <c r="BD1288" s="27" t="s">
        <v>82</v>
      </c>
      <c r="BE1288" s="27" t="s">
        <v>82</v>
      </c>
      <c r="BF1288" s="27" t="s">
        <v>82</v>
      </c>
      <c r="BG1288" s="27" t="s">
        <v>12504</v>
      </c>
      <c r="BH1288" s="27" t="s">
        <v>2652</v>
      </c>
      <c r="BI1288" s="27" t="s">
        <v>2653</v>
      </c>
      <c r="BJ1288" s="27" t="s">
        <v>2654</v>
      </c>
      <c r="BK1288" s="27" t="s">
        <v>2655</v>
      </c>
      <c r="BL1288" s="27" t="s">
        <v>82</v>
      </c>
      <c r="BM1288" s="27" t="s">
        <v>82</v>
      </c>
      <c r="BN1288" s="27" t="s">
        <v>82</v>
      </c>
      <c r="BP1288" s="117">
        <f>AO1288*E1288</f>
        <v>0</v>
      </c>
      <c r="BQ1288" s="117">
        <f>AO1288*Z1288</f>
        <v>0</v>
      </c>
    </row>
    <row r="1289">
      <c r="A1289" s="48" t="s">
        <v>81</v>
      </c>
      <c r="B1289" s="48" t="s">
        <v>82</v>
      </c>
      <c r="C1289" s="58">
        <v>0</v>
      </c>
      <c r="D1289" s="58">
        <v>0</v>
      </c>
      <c r="E1289" s="64">
        <v>426.8</v>
      </c>
      <c r="F1289" s="26" t="s">
        <v>12532</v>
      </c>
      <c r="G1289" s="27" t="s">
        <v>12503</v>
      </c>
      <c r="H1289" s="27" t="s">
        <v>12504</v>
      </c>
      <c r="I1289" s="118" t="s">
        <v>12533</v>
      </c>
      <c r="J1289" s="94" t="s">
        <v>86</v>
      </c>
      <c r="L1289" s="27" t="s">
        <v>82</v>
      </c>
      <c r="M1289" s="27" t="s">
        <v>336</v>
      </c>
      <c r="N1289" s="27" t="s">
        <v>88</v>
      </c>
      <c r="O1289" s="27" t="s">
        <v>297</v>
      </c>
      <c r="P1289" s="27" t="s">
        <v>298</v>
      </c>
      <c r="Q1289" s="27" t="s">
        <v>89</v>
      </c>
      <c r="R1289" s="27" t="s">
        <v>82</v>
      </c>
      <c r="S1289" s="95" t="s">
        <v>12534</v>
      </c>
      <c r="T1289" s="31">
        <v>22</v>
      </c>
      <c r="U1289" s="31">
        <v>12</v>
      </c>
      <c r="V1289" s="89">
        <v>46034</v>
      </c>
      <c r="W1289" s="89">
        <v>46238</v>
      </c>
      <c r="X1289" s="27" t="s">
        <v>12535</v>
      </c>
      <c r="Y1289" s="72">
        <v>160</v>
      </c>
      <c r="Z1289" s="76">
        <v>0.295</v>
      </c>
      <c r="AA1289" s="28" t="s">
        <v>2645</v>
      </c>
      <c r="AB1289" s="28" t="s">
        <v>82</v>
      </c>
      <c r="AC1289" s="28" t="s">
        <v>2646</v>
      </c>
      <c r="AD1289" s="28" t="s">
        <v>123</v>
      </c>
      <c r="AE1289" s="28" t="s">
        <v>82</v>
      </c>
      <c r="AF1289" s="28" t="s">
        <v>82</v>
      </c>
      <c r="AG1289" s="28" t="s">
        <v>95</v>
      </c>
      <c r="AH1289" s="28" t="s">
        <v>82</v>
      </c>
      <c r="AI1289" s="28" t="s">
        <v>2647</v>
      </c>
      <c r="AJ1289" s="28" t="s">
        <v>82</v>
      </c>
      <c r="AK1289" s="28" t="s">
        <v>82</v>
      </c>
      <c r="AL1289" s="28" t="s">
        <v>12536</v>
      </c>
      <c r="AM1289" s="28" t="s">
        <v>88</v>
      </c>
      <c r="AN1289" s="27" t="s">
        <v>2649</v>
      </c>
      <c r="AO1289" s="72">
        <f>C1289*U1289+D1289</f>
        <v>0</v>
      </c>
      <c r="AP1289" s="27" t="s">
        <v>82</v>
      </c>
      <c r="AQ1289" s="27" t="s">
        <v>82</v>
      </c>
      <c r="AR1289" s="29" t="s">
        <v>82</v>
      </c>
      <c r="AS1289" s="29" t="s">
        <v>82</v>
      </c>
      <c r="AT1289" s="79" t="s">
        <v>82</v>
      </c>
      <c r="AW1289" s="80" t="s">
        <v>82</v>
      </c>
      <c r="AX1289" s="27" t="s">
        <v>82</v>
      </c>
      <c r="AY1289" s="27" t="s">
        <v>12537</v>
      </c>
      <c r="AZ1289" s="27" t="s">
        <v>82</v>
      </c>
      <c r="BA1289" s="27" t="s">
        <v>82</v>
      </c>
      <c r="BB1289" s="27" t="s">
        <v>12538</v>
      </c>
      <c r="BC1289" s="27" t="s">
        <v>82</v>
      </c>
      <c r="BD1289" s="27" t="s">
        <v>82</v>
      </c>
      <c r="BE1289" s="27" t="s">
        <v>82</v>
      </c>
      <c r="BF1289" s="27" t="s">
        <v>82</v>
      </c>
      <c r="BG1289" s="27" t="s">
        <v>12504</v>
      </c>
      <c r="BH1289" s="27" t="s">
        <v>2652</v>
      </c>
      <c r="BI1289" s="27" t="s">
        <v>2653</v>
      </c>
      <c r="BJ1289" s="27" t="s">
        <v>2654</v>
      </c>
      <c r="BK1289" s="27" t="s">
        <v>2655</v>
      </c>
      <c r="BL1289" s="27" t="s">
        <v>82</v>
      </c>
      <c r="BM1289" s="27" t="s">
        <v>82</v>
      </c>
      <c r="BN1289" s="27" t="s">
        <v>82</v>
      </c>
      <c r="BP1289" s="117">
        <f>AO1289*E1289</f>
        <v>0</v>
      </c>
      <c r="BQ1289" s="117">
        <f>AO1289*Z1289</f>
        <v>0</v>
      </c>
    </row>
    <row r="1290">
      <c r="A1290" s="48" t="s">
        <v>81</v>
      </c>
      <c r="B1290" s="48" t="s">
        <v>82</v>
      </c>
      <c r="C1290" s="58">
        <v>0</v>
      </c>
      <c r="D1290" s="58">
        <v>0</v>
      </c>
      <c r="E1290" s="64">
        <v>400.4</v>
      </c>
      <c r="F1290" s="26" t="s">
        <v>12539</v>
      </c>
      <c r="G1290" s="27" t="s">
        <v>12503</v>
      </c>
      <c r="H1290" s="27" t="s">
        <v>12504</v>
      </c>
      <c r="I1290" s="118" t="s">
        <v>12540</v>
      </c>
      <c r="J1290" s="94" t="s">
        <v>86</v>
      </c>
      <c r="L1290" s="27" t="s">
        <v>82</v>
      </c>
      <c r="M1290" s="27" t="s">
        <v>495</v>
      </c>
      <c r="N1290" s="27" t="s">
        <v>88</v>
      </c>
      <c r="O1290" s="27" t="s">
        <v>297</v>
      </c>
      <c r="P1290" s="27" t="s">
        <v>298</v>
      </c>
      <c r="Q1290" s="27" t="s">
        <v>89</v>
      </c>
      <c r="R1290" s="27" t="s">
        <v>82</v>
      </c>
      <c r="S1290" s="95" t="s">
        <v>12541</v>
      </c>
      <c r="T1290" s="31">
        <v>22</v>
      </c>
      <c r="U1290" s="31">
        <v>10</v>
      </c>
      <c r="V1290" s="89">
        <v>46043</v>
      </c>
      <c r="W1290" s="89">
        <v>46043</v>
      </c>
      <c r="X1290" s="27" t="s">
        <v>12542</v>
      </c>
      <c r="Y1290" s="72">
        <v>160</v>
      </c>
      <c r="Z1290" s="76">
        <v>0.278</v>
      </c>
      <c r="AA1290" s="28" t="s">
        <v>2645</v>
      </c>
      <c r="AB1290" s="28" t="s">
        <v>82</v>
      </c>
      <c r="AC1290" s="28" t="s">
        <v>2646</v>
      </c>
      <c r="AD1290" s="28" t="s">
        <v>123</v>
      </c>
      <c r="AE1290" s="28" t="s">
        <v>82</v>
      </c>
      <c r="AF1290" s="28" t="s">
        <v>82</v>
      </c>
      <c r="AG1290" s="28" t="s">
        <v>95</v>
      </c>
      <c r="AH1290" s="28" t="s">
        <v>82</v>
      </c>
      <c r="AI1290" s="28" t="s">
        <v>2647</v>
      </c>
      <c r="AJ1290" s="28" t="s">
        <v>82</v>
      </c>
      <c r="AK1290" s="28" t="s">
        <v>82</v>
      </c>
      <c r="AL1290" s="28" t="s">
        <v>12543</v>
      </c>
      <c r="AM1290" s="28" t="s">
        <v>88</v>
      </c>
      <c r="AN1290" s="27" t="s">
        <v>2649</v>
      </c>
      <c r="AO1290" s="72">
        <f>C1290*U1290+D1290</f>
        <v>0</v>
      </c>
      <c r="AP1290" s="27" t="s">
        <v>82</v>
      </c>
      <c r="AQ1290" s="27" t="s">
        <v>82</v>
      </c>
      <c r="AR1290" s="29" t="s">
        <v>82</v>
      </c>
      <c r="AS1290" s="29" t="s">
        <v>82</v>
      </c>
      <c r="AT1290" s="79" t="s">
        <v>82</v>
      </c>
      <c r="AW1290" s="80" t="s">
        <v>82</v>
      </c>
      <c r="AX1290" s="27" t="s">
        <v>82</v>
      </c>
      <c r="AY1290" s="27" t="s">
        <v>12544</v>
      </c>
      <c r="AZ1290" s="27" t="s">
        <v>82</v>
      </c>
      <c r="BA1290" s="27" t="s">
        <v>82</v>
      </c>
      <c r="BB1290" s="27" t="s">
        <v>12545</v>
      </c>
      <c r="BC1290" s="27" t="s">
        <v>82</v>
      </c>
      <c r="BD1290" s="27" t="s">
        <v>82</v>
      </c>
      <c r="BE1290" s="27" t="s">
        <v>82</v>
      </c>
      <c r="BF1290" s="27" t="s">
        <v>82</v>
      </c>
      <c r="BG1290" s="27" t="s">
        <v>12504</v>
      </c>
      <c r="BH1290" s="27" t="s">
        <v>2652</v>
      </c>
      <c r="BI1290" s="27" t="s">
        <v>2653</v>
      </c>
      <c r="BJ1290" s="27" t="s">
        <v>2654</v>
      </c>
      <c r="BK1290" s="27" t="s">
        <v>2655</v>
      </c>
      <c r="BL1290" s="27" t="s">
        <v>82</v>
      </c>
      <c r="BM1290" s="27" t="s">
        <v>82</v>
      </c>
      <c r="BN1290" s="27" t="s">
        <v>82</v>
      </c>
      <c r="BP1290" s="117">
        <f>AO1290*E1290</f>
        <v>0</v>
      </c>
      <c r="BQ1290" s="117">
        <f>AO1290*Z1290</f>
        <v>0</v>
      </c>
    </row>
    <row r="1291">
      <c r="A1291" s="48" t="s">
        <v>81</v>
      </c>
      <c r="B1291" s="48" t="s">
        <v>82</v>
      </c>
      <c r="C1291" s="58">
        <v>0</v>
      </c>
      <c r="D1291" s="58">
        <v>0</v>
      </c>
      <c r="E1291" s="64">
        <v>400.4</v>
      </c>
      <c r="F1291" s="26" t="s">
        <v>12546</v>
      </c>
      <c r="G1291" s="27" t="s">
        <v>12503</v>
      </c>
      <c r="H1291" s="27" t="s">
        <v>12504</v>
      </c>
      <c r="I1291" s="118" t="s">
        <v>12547</v>
      </c>
      <c r="J1291" s="94" t="s">
        <v>86</v>
      </c>
      <c r="L1291" s="27" t="s">
        <v>82</v>
      </c>
      <c r="M1291" s="27" t="s">
        <v>495</v>
      </c>
      <c r="N1291" s="27" t="s">
        <v>88</v>
      </c>
      <c r="O1291" s="27" t="s">
        <v>297</v>
      </c>
      <c r="P1291" s="27" t="s">
        <v>298</v>
      </c>
      <c r="Q1291" s="27" t="s">
        <v>89</v>
      </c>
      <c r="R1291" s="27" t="s">
        <v>82</v>
      </c>
      <c r="S1291" s="95" t="s">
        <v>12548</v>
      </c>
      <c r="T1291" s="31">
        <v>22</v>
      </c>
      <c r="U1291" s="31">
        <v>10</v>
      </c>
      <c r="V1291" s="89">
        <v>46086</v>
      </c>
      <c r="W1291" s="89">
        <v>46086</v>
      </c>
      <c r="X1291" s="27" t="s">
        <v>12549</v>
      </c>
      <c r="Y1291" s="72">
        <v>160</v>
      </c>
      <c r="Z1291" s="76">
        <v>0.29</v>
      </c>
      <c r="AA1291" s="28" t="s">
        <v>2645</v>
      </c>
      <c r="AB1291" s="28" t="s">
        <v>82</v>
      </c>
      <c r="AC1291" s="28" t="s">
        <v>2646</v>
      </c>
      <c r="AD1291" s="28" t="s">
        <v>123</v>
      </c>
      <c r="AE1291" s="28" t="s">
        <v>82</v>
      </c>
      <c r="AF1291" s="28" t="s">
        <v>82</v>
      </c>
      <c r="AG1291" s="28" t="s">
        <v>95</v>
      </c>
      <c r="AH1291" s="28" t="s">
        <v>82</v>
      </c>
      <c r="AI1291" s="28" t="s">
        <v>2647</v>
      </c>
      <c r="AJ1291" s="28" t="s">
        <v>82</v>
      </c>
      <c r="AK1291" s="28" t="s">
        <v>82</v>
      </c>
      <c r="AL1291" s="28" t="s">
        <v>12550</v>
      </c>
      <c r="AM1291" s="28" t="s">
        <v>88</v>
      </c>
      <c r="AN1291" s="27" t="s">
        <v>2649</v>
      </c>
      <c r="AO1291" s="72">
        <f>C1291*U1291+D1291</f>
        <v>0</v>
      </c>
      <c r="AP1291" s="27" t="s">
        <v>82</v>
      </c>
      <c r="AQ1291" s="27" t="s">
        <v>82</v>
      </c>
      <c r="AR1291" s="29" t="s">
        <v>82</v>
      </c>
      <c r="AS1291" s="29" t="s">
        <v>82</v>
      </c>
      <c r="AT1291" s="79" t="s">
        <v>82</v>
      </c>
      <c r="AW1291" s="80" t="s">
        <v>82</v>
      </c>
      <c r="AX1291" s="27" t="s">
        <v>82</v>
      </c>
      <c r="AY1291" s="27" t="s">
        <v>12551</v>
      </c>
      <c r="AZ1291" s="27" t="s">
        <v>82</v>
      </c>
      <c r="BA1291" s="27" t="s">
        <v>82</v>
      </c>
      <c r="BB1291" s="27" t="s">
        <v>12552</v>
      </c>
      <c r="BC1291" s="27" t="s">
        <v>82</v>
      </c>
      <c r="BD1291" s="27" t="s">
        <v>82</v>
      </c>
      <c r="BE1291" s="27" t="s">
        <v>82</v>
      </c>
      <c r="BF1291" s="27" t="s">
        <v>82</v>
      </c>
      <c r="BG1291" s="27" t="s">
        <v>12504</v>
      </c>
      <c r="BH1291" s="27" t="s">
        <v>2652</v>
      </c>
      <c r="BI1291" s="27" t="s">
        <v>2653</v>
      </c>
      <c r="BJ1291" s="27" t="s">
        <v>2654</v>
      </c>
      <c r="BK1291" s="27" t="s">
        <v>2655</v>
      </c>
      <c r="BL1291" s="27" t="s">
        <v>82</v>
      </c>
      <c r="BM1291" s="27" t="s">
        <v>82</v>
      </c>
      <c r="BN1291" s="27" t="s">
        <v>82</v>
      </c>
      <c r="BP1291" s="117">
        <f>AO1291*E1291</f>
        <v>0</v>
      </c>
      <c r="BQ1291" s="117">
        <f>AO1291*Z1291</f>
        <v>0</v>
      </c>
    </row>
    <row r="1292">
      <c r="A1292" s="48" t="s">
        <v>81</v>
      </c>
      <c r="B1292" s="48" t="s">
        <v>82</v>
      </c>
      <c r="C1292" s="58">
        <v>0</v>
      </c>
      <c r="D1292" s="58">
        <v>0</v>
      </c>
      <c r="E1292" s="64">
        <v>448.8</v>
      </c>
      <c r="F1292" s="26" t="s">
        <v>12553</v>
      </c>
      <c r="G1292" s="27" t="s">
        <v>12503</v>
      </c>
      <c r="H1292" s="27" t="s">
        <v>12504</v>
      </c>
      <c r="I1292" s="118" t="s">
        <v>12554</v>
      </c>
      <c r="J1292" s="94" t="s">
        <v>88</v>
      </c>
      <c r="L1292" s="27" t="s">
        <v>82</v>
      </c>
      <c r="M1292" s="27" t="s">
        <v>524</v>
      </c>
      <c r="N1292" s="27" t="s">
        <v>88</v>
      </c>
      <c r="O1292" s="27" t="s">
        <v>297</v>
      </c>
      <c r="P1292" s="27" t="s">
        <v>298</v>
      </c>
      <c r="Q1292" s="27" t="s">
        <v>89</v>
      </c>
      <c r="R1292" s="27" t="s">
        <v>82</v>
      </c>
      <c r="S1292" s="95" t="s">
        <v>12555</v>
      </c>
      <c r="T1292" s="31">
        <v>22</v>
      </c>
      <c r="U1292" s="31">
        <v>10</v>
      </c>
      <c r="V1292" s="89">
        <v>45722</v>
      </c>
      <c r="W1292" s="89">
        <v>45722</v>
      </c>
      <c r="X1292" s="27" t="s">
        <v>12556</v>
      </c>
      <c r="Y1292" s="72">
        <v>192</v>
      </c>
      <c r="Z1292" s="76">
        <v>0.3</v>
      </c>
      <c r="AA1292" s="28" t="s">
        <v>2645</v>
      </c>
      <c r="AB1292" s="28" t="s">
        <v>82</v>
      </c>
      <c r="AC1292" s="28" t="s">
        <v>2646</v>
      </c>
      <c r="AD1292" s="28" t="s">
        <v>123</v>
      </c>
      <c r="AE1292" s="28" t="s">
        <v>82</v>
      </c>
      <c r="AF1292" s="28" t="s">
        <v>82</v>
      </c>
      <c r="AG1292" s="28" t="s">
        <v>95</v>
      </c>
      <c r="AH1292" s="28" t="s">
        <v>82</v>
      </c>
      <c r="AI1292" s="28" t="s">
        <v>96</v>
      </c>
      <c r="AJ1292" s="28" t="s">
        <v>82</v>
      </c>
      <c r="AK1292" s="28" t="s">
        <v>82</v>
      </c>
      <c r="AL1292" s="28" t="s">
        <v>12557</v>
      </c>
      <c r="AM1292" s="28" t="s">
        <v>88</v>
      </c>
      <c r="AN1292" s="27" t="s">
        <v>2649</v>
      </c>
      <c r="AO1292" s="72">
        <f>C1292*U1292+D1292</f>
        <v>0</v>
      </c>
      <c r="AP1292" s="27" t="s">
        <v>82</v>
      </c>
      <c r="AQ1292" s="27" t="s">
        <v>82</v>
      </c>
      <c r="AR1292" s="29" t="s">
        <v>82</v>
      </c>
      <c r="AS1292" s="29" t="s">
        <v>82</v>
      </c>
      <c r="AT1292" s="79" t="s">
        <v>82</v>
      </c>
      <c r="AW1292" s="80" t="s">
        <v>82</v>
      </c>
      <c r="AX1292" s="27" t="s">
        <v>82</v>
      </c>
      <c r="AY1292" s="27" t="s">
        <v>12558</v>
      </c>
      <c r="AZ1292" s="27" t="s">
        <v>82</v>
      </c>
      <c r="BA1292" s="27" t="s">
        <v>82</v>
      </c>
      <c r="BB1292" s="27" t="s">
        <v>12559</v>
      </c>
      <c r="BC1292" s="27" t="s">
        <v>82</v>
      </c>
      <c r="BD1292" s="27" t="s">
        <v>12560</v>
      </c>
      <c r="BE1292" s="27" t="s">
        <v>82</v>
      </c>
      <c r="BF1292" s="27" t="s">
        <v>82</v>
      </c>
      <c r="BG1292" s="27" t="s">
        <v>12504</v>
      </c>
      <c r="BH1292" s="27" t="s">
        <v>2652</v>
      </c>
      <c r="BI1292" s="27" t="s">
        <v>2653</v>
      </c>
      <c r="BJ1292" s="27" t="s">
        <v>2654</v>
      </c>
      <c r="BK1292" s="27" t="s">
        <v>2655</v>
      </c>
      <c r="BL1292" s="27" t="s">
        <v>82</v>
      </c>
      <c r="BM1292" s="27" t="s">
        <v>82</v>
      </c>
      <c r="BN1292" s="27" t="s">
        <v>82</v>
      </c>
      <c r="BP1292" s="117">
        <f>AO1292*E1292</f>
        <v>0</v>
      </c>
      <c r="BQ1292" s="117">
        <f>AO1292*Z1292</f>
        <v>0</v>
      </c>
    </row>
    <row r="1293">
      <c r="A1293" s="48" t="s">
        <v>81</v>
      </c>
      <c r="B1293" s="48" t="s">
        <v>82</v>
      </c>
      <c r="C1293" s="58">
        <v>0</v>
      </c>
      <c r="D1293" s="58">
        <v>0</v>
      </c>
      <c r="E1293" s="64">
        <v>400.4</v>
      </c>
      <c r="F1293" s="26" t="s">
        <v>12561</v>
      </c>
      <c r="G1293" s="27" t="s">
        <v>12503</v>
      </c>
      <c r="H1293" s="27" t="s">
        <v>12504</v>
      </c>
      <c r="I1293" s="118" t="s">
        <v>12562</v>
      </c>
      <c r="J1293" s="94" t="s">
        <v>86</v>
      </c>
      <c r="L1293" s="27" t="s">
        <v>82</v>
      </c>
      <c r="M1293" s="27" t="s">
        <v>495</v>
      </c>
      <c r="N1293" s="27" t="s">
        <v>88</v>
      </c>
      <c r="O1293" s="27" t="s">
        <v>297</v>
      </c>
      <c r="P1293" s="27" t="s">
        <v>298</v>
      </c>
      <c r="Q1293" s="27" t="s">
        <v>89</v>
      </c>
      <c r="R1293" s="27" t="s">
        <v>82</v>
      </c>
      <c r="S1293" s="95" t="s">
        <v>12563</v>
      </c>
      <c r="T1293" s="31">
        <v>22</v>
      </c>
      <c r="U1293" s="31">
        <v>10</v>
      </c>
      <c r="V1293" s="89">
        <v>46051</v>
      </c>
      <c r="W1293" s="89">
        <v>46051</v>
      </c>
      <c r="X1293" s="27" t="s">
        <v>12564</v>
      </c>
      <c r="Y1293" s="72">
        <v>160</v>
      </c>
      <c r="Z1293" s="76">
        <v>0.282</v>
      </c>
      <c r="AA1293" s="28" t="s">
        <v>2645</v>
      </c>
      <c r="AB1293" s="28" t="s">
        <v>82</v>
      </c>
      <c r="AC1293" s="28" t="s">
        <v>2646</v>
      </c>
      <c r="AD1293" s="28" t="s">
        <v>123</v>
      </c>
      <c r="AE1293" s="28" t="s">
        <v>82</v>
      </c>
      <c r="AF1293" s="28" t="s">
        <v>82</v>
      </c>
      <c r="AG1293" s="28" t="s">
        <v>95</v>
      </c>
      <c r="AH1293" s="28" t="s">
        <v>82</v>
      </c>
      <c r="AI1293" s="28" t="s">
        <v>2647</v>
      </c>
      <c r="AJ1293" s="28" t="s">
        <v>82</v>
      </c>
      <c r="AK1293" s="28" t="s">
        <v>82</v>
      </c>
      <c r="AL1293" s="28" t="s">
        <v>12565</v>
      </c>
      <c r="AM1293" s="28" t="s">
        <v>88</v>
      </c>
      <c r="AN1293" s="27" t="s">
        <v>2649</v>
      </c>
      <c r="AO1293" s="72">
        <f>C1293*U1293+D1293</f>
        <v>0</v>
      </c>
      <c r="AP1293" s="27" t="s">
        <v>82</v>
      </c>
      <c r="AQ1293" s="27" t="s">
        <v>82</v>
      </c>
      <c r="AR1293" s="29" t="s">
        <v>82</v>
      </c>
      <c r="AS1293" s="29" t="s">
        <v>82</v>
      </c>
      <c r="AT1293" s="79" t="s">
        <v>82</v>
      </c>
      <c r="AW1293" s="80" t="s">
        <v>82</v>
      </c>
      <c r="AX1293" s="27" t="s">
        <v>82</v>
      </c>
      <c r="AY1293" s="27" t="s">
        <v>12566</v>
      </c>
      <c r="AZ1293" s="27" t="s">
        <v>82</v>
      </c>
      <c r="BA1293" s="27" t="s">
        <v>82</v>
      </c>
      <c r="BB1293" s="27" t="s">
        <v>12567</v>
      </c>
      <c r="BC1293" s="27" t="s">
        <v>82</v>
      </c>
      <c r="BD1293" s="27" t="s">
        <v>82</v>
      </c>
      <c r="BE1293" s="27" t="s">
        <v>82</v>
      </c>
      <c r="BF1293" s="27" t="s">
        <v>82</v>
      </c>
      <c r="BG1293" s="27" t="s">
        <v>12504</v>
      </c>
      <c r="BH1293" s="27" t="s">
        <v>2652</v>
      </c>
      <c r="BI1293" s="27" t="s">
        <v>2653</v>
      </c>
      <c r="BJ1293" s="27" t="s">
        <v>2654</v>
      </c>
      <c r="BK1293" s="27" t="s">
        <v>2655</v>
      </c>
      <c r="BL1293" s="27" t="s">
        <v>82</v>
      </c>
      <c r="BM1293" s="27" t="s">
        <v>82</v>
      </c>
      <c r="BN1293" s="27" t="s">
        <v>82</v>
      </c>
      <c r="BP1293" s="117">
        <f>AO1293*E1293</f>
        <v>0</v>
      </c>
      <c r="BQ1293" s="117">
        <f>AO1293*Z1293</f>
        <v>0</v>
      </c>
    </row>
    <row r="1294">
      <c r="A1294" s="48" t="s">
        <v>81</v>
      </c>
      <c r="B1294" s="48" t="s">
        <v>82</v>
      </c>
      <c r="C1294" s="58">
        <v>0</v>
      </c>
      <c r="D1294" s="58">
        <v>0</v>
      </c>
      <c r="E1294" s="64">
        <v>373.66</v>
      </c>
      <c r="F1294" s="26" t="s">
        <v>12568</v>
      </c>
      <c r="G1294" s="27" t="s">
        <v>12503</v>
      </c>
      <c r="H1294" s="27" t="s">
        <v>12504</v>
      </c>
      <c r="I1294" s="118" t="s">
        <v>12569</v>
      </c>
      <c r="J1294" s="94" t="s">
        <v>88</v>
      </c>
      <c r="L1294" s="27" t="s">
        <v>82</v>
      </c>
      <c r="M1294" s="27" t="s">
        <v>12570</v>
      </c>
      <c r="N1294" s="27" t="s">
        <v>88</v>
      </c>
      <c r="O1294" s="27" t="s">
        <v>297</v>
      </c>
      <c r="P1294" s="27" t="s">
        <v>298</v>
      </c>
      <c r="Q1294" s="27" t="s">
        <v>89</v>
      </c>
      <c r="R1294" s="27" t="s">
        <v>82</v>
      </c>
      <c r="S1294" s="95" t="s">
        <v>12571</v>
      </c>
      <c r="T1294" s="31">
        <v>22</v>
      </c>
      <c r="U1294" s="31">
        <v>10</v>
      </c>
      <c r="X1294" s="27" t="s">
        <v>12572</v>
      </c>
      <c r="Y1294" s="72">
        <v>192</v>
      </c>
      <c r="Z1294" s="76">
        <v>0.322</v>
      </c>
      <c r="AA1294" s="28" t="s">
        <v>2645</v>
      </c>
      <c r="AB1294" s="28" t="s">
        <v>82</v>
      </c>
      <c r="AC1294" s="28" t="s">
        <v>2646</v>
      </c>
      <c r="AD1294" s="28" t="s">
        <v>123</v>
      </c>
      <c r="AE1294" s="28" t="s">
        <v>82</v>
      </c>
      <c r="AF1294" s="28" t="s">
        <v>82</v>
      </c>
      <c r="AG1294" s="28" t="s">
        <v>95</v>
      </c>
      <c r="AH1294" s="28" t="s">
        <v>82</v>
      </c>
      <c r="AI1294" s="28" t="s">
        <v>2647</v>
      </c>
      <c r="AJ1294" s="28" t="s">
        <v>82</v>
      </c>
      <c r="AK1294" s="28" t="s">
        <v>82</v>
      </c>
      <c r="AL1294" s="28" t="s">
        <v>12573</v>
      </c>
      <c r="AM1294" s="28" t="s">
        <v>88</v>
      </c>
      <c r="AN1294" s="27" t="s">
        <v>2649</v>
      </c>
      <c r="AO1294" s="72">
        <f>C1294*U1294+D1294</f>
        <v>0</v>
      </c>
      <c r="AP1294" s="27" t="s">
        <v>82</v>
      </c>
      <c r="AQ1294" s="27" t="s">
        <v>82</v>
      </c>
      <c r="AR1294" s="29" t="s">
        <v>82</v>
      </c>
      <c r="AS1294" s="29" t="s">
        <v>82</v>
      </c>
      <c r="AT1294" s="79" t="s">
        <v>82</v>
      </c>
      <c r="AW1294" s="80" t="s">
        <v>82</v>
      </c>
      <c r="AX1294" s="27" t="s">
        <v>82</v>
      </c>
      <c r="AY1294" s="27" t="s">
        <v>12574</v>
      </c>
      <c r="AZ1294" s="27" t="s">
        <v>82</v>
      </c>
      <c r="BA1294" s="27" t="s">
        <v>82</v>
      </c>
      <c r="BB1294" s="27" t="s">
        <v>12575</v>
      </c>
      <c r="BC1294" s="27" t="s">
        <v>82</v>
      </c>
      <c r="BD1294" s="27" t="s">
        <v>82</v>
      </c>
      <c r="BE1294" s="27" t="s">
        <v>82</v>
      </c>
      <c r="BF1294" s="27" t="s">
        <v>82</v>
      </c>
      <c r="BG1294" s="27" t="s">
        <v>12504</v>
      </c>
      <c r="BH1294" s="27" t="s">
        <v>2652</v>
      </c>
      <c r="BI1294" s="27" t="s">
        <v>2653</v>
      </c>
      <c r="BJ1294" s="27" t="s">
        <v>2654</v>
      </c>
      <c r="BK1294" s="27" t="s">
        <v>2655</v>
      </c>
      <c r="BL1294" s="27" t="s">
        <v>82</v>
      </c>
      <c r="BM1294" s="27" t="s">
        <v>82</v>
      </c>
      <c r="BN1294" s="27" t="s">
        <v>82</v>
      </c>
      <c r="BP1294" s="117">
        <f>AO1294*E1294</f>
        <v>0</v>
      </c>
      <c r="BQ1294" s="117">
        <f>AO1294*Z1294</f>
        <v>0</v>
      </c>
    </row>
    <row r="1295">
      <c r="A1295" s="48" t="s">
        <v>81</v>
      </c>
      <c r="B1295" s="48" t="s">
        <v>82</v>
      </c>
      <c r="C1295" s="58">
        <v>0</v>
      </c>
      <c r="D1295" s="58">
        <v>0</v>
      </c>
      <c r="E1295" s="64">
        <v>400.4</v>
      </c>
      <c r="F1295" s="26" t="s">
        <v>12576</v>
      </c>
      <c r="G1295" s="27" t="s">
        <v>12503</v>
      </c>
      <c r="H1295" s="27" t="s">
        <v>12504</v>
      </c>
      <c r="I1295" s="118" t="s">
        <v>12577</v>
      </c>
      <c r="J1295" s="94" t="s">
        <v>88</v>
      </c>
      <c r="L1295" s="27" t="s">
        <v>82</v>
      </c>
      <c r="M1295" s="27" t="s">
        <v>495</v>
      </c>
      <c r="N1295" s="27" t="s">
        <v>88</v>
      </c>
      <c r="O1295" s="27" t="s">
        <v>297</v>
      </c>
      <c r="P1295" s="27" t="s">
        <v>298</v>
      </c>
      <c r="Q1295" s="27" t="s">
        <v>89</v>
      </c>
      <c r="R1295" s="27" t="s">
        <v>82</v>
      </c>
      <c r="S1295" s="95" t="s">
        <v>12578</v>
      </c>
      <c r="T1295" s="31">
        <v>22</v>
      </c>
      <c r="U1295" s="31">
        <v>10</v>
      </c>
      <c r="V1295" s="89">
        <v>45763</v>
      </c>
      <c r="W1295" s="89">
        <v>46086</v>
      </c>
      <c r="X1295" s="27" t="s">
        <v>12579</v>
      </c>
      <c r="Y1295" s="72">
        <v>160</v>
      </c>
      <c r="Z1295" s="76">
        <v>0.29</v>
      </c>
      <c r="AA1295" s="28" t="s">
        <v>2645</v>
      </c>
      <c r="AB1295" s="28" t="s">
        <v>82</v>
      </c>
      <c r="AC1295" s="28" t="s">
        <v>2646</v>
      </c>
      <c r="AD1295" s="28" t="s">
        <v>123</v>
      </c>
      <c r="AE1295" s="28" t="s">
        <v>82</v>
      </c>
      <c r="AF1295" s="28" t="s">
        <v>82</v>
      </c>
      <c r="AG1295" s="28" t="s">
        <v>95</v>
      </c>
      <c r="AH1295" s="28" t="s">
        <v>82</v>
      </c>
      <c r="AI1295" s="28" t="s">
        <v>96</v>
      </c>
      <c r="AJ1295" s="28" t="s">
        <v>82</v>
      </c>
      <c r="AK1295" s="28" t="s">
        <v>82</v>
      </c>
      <c r="AL1295" s="28" t="s">
        <v>12580</v>
      </c>
      <c r="AM1295" s="28" t="s">
        <v>88</v>
      </c>
      <c r="AN1295" s="27" t="s">
        <v>2649</v>
      </c>
      <c r="AO1295" s="72">
        <f>C1295*U1295+D1295</f>
        <v>0</v>
      </c>
      <c r="AP1295" s="27" t="s">
        <v>82</v>
      </c>
      <c r="AQ1295" s="27" t="s">
        <v>82</v>
      </c>
      <c r="AR1295" s="29" t="s">
        <v>82</v>
      </c>
      <c r="AS1295" s="29" t="s">
        <v>82</v>
      </c>
      <c r="AT1295" s="79" t="s">
        <v>82</v>
      </c>
      <c r="AW1295" s="80" t="s">
        <v>82</v>
      </c>
      <c r="AX1295" s="27" t="s">
        <v>82</v>
      </c>
      <c r="AY1295" s="27" t="s">
        <v>12581</v>
      </c>
      <c r="AZ1295" s="27" t="s">
        <v>82</v>
      </c>
      <c r="BA1295" s="27" t="s">
        <v>82</v>
      </c>
      <c r="BB1295" s="27" t="s">
        <v>12582</v>
      </c>
      <c r="BC1295" s="27" t="s">
        <v>82</v>
      </c>
      <c r="BD1295" s="27" t="s">
        <v>82</v>
      </c>
      <c r="BE1295" s="27" t="s">
        <v>82</v>
      </c>
      <c r="BF1295" s="27" t="s">
        <v>82</v>
      </c>
      <c r="BG1295" s="27" t="s">
        <v>12504</v>
      </c>
      <c r="BH1295" s="27" t="s">
        <v>2652</v>
      </c>
      <c r="BI1295" s="27" t="s">
        <v>2653</v>
      </c>
      <c r="BJ1295" s="27" t="s">
        <v>2654</v>
      </c>
      <c r="BK1295" s="27" t="s">
        <v>2655</v>
      </c>
      <c r="BL1295" s="27" t="s">
        <v>82</v>
      </c>
      <c r="BM1295" s="27" t="s">
        <v>82</v>
      </c>
      <c r="BN1295" s="27" t="s">
        <v>82</v>
      </c>
      <c r="BP1295" s="117">
        <f>AO1295*E1295</f>
        <v>0</v>
      </c>
      <c r="BQ1295" s="117">
        <f>AO1295*Z1295</f>
        <v>0</v>
      </c>
    </row>
    <row r="1296">
      <c r="A1296" s="48" t="s">
        <v>81</v>
      </c>
      <c r="B1296" s="48" t="s">
        <v>82</v>
      </c>
      <c r="C1296" s="58">
        <v>0</v>
      </c>
      <c r="D1296" s="58">
        <v>0</v>
      </c>
      <c r="E1296" s="64">
        <v>400.4</v>
      </c>
      <c r="F1296" s="26" t="s">
        <v>12583</v>
      </c>
      <c r="G1296" s="27" t="s">
        <v>12503</v>
      </c>
      <c r="H1296" s="27" t="s">
        <v>12504</v>
      </c>
      <c r="I1296" s="118" t="s">
        <v>12584</v>
      </c>
      <c r="J1296" s="94" t="s">
        <v>86</v>
      </c>
      <c r="L1296" s="27" t="s">
        <v>82</v>
      </c>
      <c r="M1296" s="27" t="s">
        <v>495</v>
      </c>
      <c r="N1296" s="27" t="s">
        <v>88</v>
      </c>
      <c r="O1296" s="27" t="s">
        <v>297</v>
      </c>
      <c r="P1296" s="27" t="s">
        <v>298</v>
      </c>
      <c r="Q1296" s="27" t="s">
        <v>89</v>
      </c>
      <c r="R1296" s="27" t="s">
        <v>82</v>
      </c>
      <c r="S1296" s="95" t="s">
        <v>12585</v>
      </c>
      <c r="T1296" s="31">
        <v>22</v>
      </c>
      <c r="U1296" s="31">
        <v>12</v>
      </c>
      <c r="V1296" s="89">
        <v>46020</v>
      </c>
      <c r="W1296" s="89">
        <v>46035</v>
      </c>
      <c r="X1296" s="27" t="s">
        <v>12586</v>
      </c>
      <c r="Y1296" s="72">
        <v>160</v>
      </c>
      <c r="Z1296" s="76">
        <v>0.285</v>
      </c>
      <c r="AA1296" s="28" t="s">
        <v>2645</v>
      </c>
      <c r="AB1296" s="28" t="s">
        <v>82</v>
      </c>
      <c r="AC1296" s="28" t="s">
        <v>2646</v>
      </c>
      <c r="AD1296" s="28" t="s">
        <v>123</v>
      </c>
      <c r="AE1296" s="28" t="s">
        <v>82</v>
      </c>
      <c r="AF1296" s="28" t="s">
        <v>82</v>
      </c>
      <c r="AG1296" s="28" t="s">
        <v>95</v>
      </c>
      <c r="AH1296" s="28" t="s">
        <v>82</v>
      </c>
      <c r="AI1296" s="28" t="s">
        <v>2647</v>
      </c>
      <c r="AJ1296" s="28" t="s">
        <v>82</v>
      </c>
      <c r="AK1296" s="28" t="s">
        <v>82</v>
      </c>
      <c r="AL1296" s="28" t="s">
        <v>12587</v>
      </c>
      <c r="AM1296" s="28" t="s">
        <v>88</v>
      </c>
      <c r="AN1296" s="27" t="s">
        <v>2649</v>
      </c>
      <c r="AO1296" s="72">
        <f>C1296*U1296+D1296</f>
        <v>0</v>
      </c>
      <c r="AP1296" s="27" t="s">
        <v>82</v>
      </c>
      <c r="AQ1296" s="27" t="s">
        <v>82</v>
      </c>
      <c r="AR1296" s="29" t="s">
        <v>82</v>
      </c>
      <c r="AS1296" s="29" t="s">
        <v>82</v>
      </c>
      <c r="AT1296" s="79" t="s">
        <v>82</v>
      </c>
      <c r="AW1296" s="80" t="s">
        <v>82</v>
      </c>
      <c r="AX1296" s="27" t="s">
        <v>82</v>
      </c>
      <c r="AY1296" s="27" t="s">
        <v>12588</v>
      </c>
      <c r="AZ1296" s="27" t="s">
        <v>82</v>
      </c>
      <c r="BA1296" s="27" t="s">
        <v>82</v>
      </c>
      <c r="BB1296" s="27" t="s">
        <v>12589</v>
      </c>
      <c r="BC1296" s="27" t="s">
        <v>82</v>
      </c>
      <c r="BD1296" s="27" t="s">
        <v>82</v>
      </c>
      <c r="BE1296" s="27" t="s">
        <v>82</v>
      </c>
      <c r="BF1296" s="27" t="s">
        <v>82</v>
      </c>
      <c r="BG1296" s="27" t="s">
        <v>12504</v>
      </c>
      <c r="BH1296" s="27" t="s">
        <v>2652</v>
      </c>
      <c r="BI1296" s="27" t="s">
        <v>2653</v>
      </c>
      <c r="BJ1296" s="27" t="s">
        <v>2654</v>
      </c>
      <c r="BK1296" s="27" t="s">
        <v>2655</v>
      </c>
      <c r="BL1296" s="27" t="s">
        <v>82</v>
      </c>
      <c r="BM1296" s="27" t="s">
        <v>82</v>
      </c>
      <c r="BN1296" s="27" t="s">
        <v>82</v>
      </c>
      <c r="BP1296" s="117">
        <f>AO1296*E1296</f>
        <v>0</v>
      </c>
      <c r="BQ1296" s="117">
        <f>AO1296*Z1296</f>
        <v>0</v>
      </c>
    </row>
    <row r="1297">
      <c r="A1297" s="48" t="s">
        <v>81</v>
      </c>
      <c r="B1297" s="48" t="s">
        <v>82</v>
      </c>
      <c r="C1297" s="58">
        <v>0</v>
      </c>
      <c r="D1297" s="58">
        <v>0</v>
      </c>
      <c r="E1297" s="64">
        <v>358.6</v>
      </c>
      <c r="F1297" s="26" t="s">
        <v>12590</v>
      </c>
      <c r="G1297" s="27" t="s">
        <v>12503</v>
      </c>
      <c r="H1297" s="27" t="s">
        <v>12504</v>
      </c>
      <c r="I1297" s="118" t="s">
        <v>12591</v>
      </c>
      <c r="J1297" s="94" t="s">
        <v>88</v>
      </c>
      <c r="L1297" s="27" t="s">
        <v>82</v>
      </c>
      <c r="M1297" s="27" t="s">
        <v>8217</v>
      </c>
      <c r="N1297" s="27" t="s">
        <v>88</v>
      </c>
      <c r="O1297" s="27" t="s">
        <v>297</v>
      </c>
      <c r="P1297" s="27" t="s">
        <v>298</v>
      </c>
      <c r="Q1297" s="27" t="s">
        <v>89</v>
      </c>
      <c r="R1297" s="27" t="s">
        <v>82</v>
      </c>
      <c r="S1297" s="95" t="s">
        <v>12592</v>
      </c>
      <c r="T1297" s="31">
        <v>22</v>
      </c>
      <c r="U1297" s="31">
        <v>14</v>
      </c>
      <c r="V1297" s="89">
        <v>46119</v>
      </c>
      <c r="W1297" s="89">
        <v>46119</v>
      </c>
      <c r="X1297" s="27" t="s">
        <v>12592</v>
      </c>
      <c r="Y1297" s="72">
        <v>144</v>
      </c>
      <c r="Z1297" s="76">
        <v>0.27</v>
      </c>
      <c r="AA1297" s="28" t="s">
        <v>2645</v>
      </c>
      <c r="AB1297" s="28" t="s">
        <v>82</v>
      </c>
      <c r="AC1297" s="28" t="s">
        <v>2646</v>
      </c>
      <c r="AD1297" s="28" t="s">
        <v>123</v>
      </c>
      <c r="AE1297" s="28" t="s">
        <v>82</v>
      </c>
      <c r="AF1297" s="28" t="s">
        <v>82</v>
      </c>
      <c r="AG1297" s="28" t="s">
        <v>95</v>
      </c>
      <c r="AH1297" s="28" t="s">
        <v>82</v>
      </c>
      <c r="AI1297" s="28" t="s">
        <v>2647</v>
      </c>
      <c r="AJ1297" s="28" t="s">
        <v>82</v>
      </c>
      <c r="AK1297" s="28" t="s">
        <v>82</v>
      </c>
      <c r="AL1297" s="28" t="s">
        <v>12593</v>
      </c>
      <c r="AM1297" s="28" t="s">
        <v>88</v>
      </c>
      <c r="AN1297" s="27" t="s">
        <v>2649</v>
      </c>
      <c r="AO1297" s="72">
        <f>C1297*U1297+D1297</f>
        <v>0</v>
      </c>
      <c r="AP1297" s="27" t="s">
        <v>82</v>
      </c>
      <c r="AQ1297" s="27" t="s">
        <v>82</v>
      </c>
      <c r="AR1297" s="29" t="s">
        <v>82</v>
      </c>
      <c r="AS1297" s="29" t="s">
        <v>82</v>
      </c>
      <c r="AT1297" s="79" t="s">
        <v>82</v>
      </c>
      <c r="AW1297" s="80" t="s">
        <v>82</v>
      </c>
      <c r="AX1297" s="27" t="s">
        <v>82</v>
      </c>
      <c r="AY1297" s="27" t="s">
        <v>12594</v>
      </c>
      <c r="AZ1297" s="27" t="s">
        <v>82</v>
      </c>
      <c r="BA1297" s="27" t="s">
        <v>82</v>
      </c>
      <c r="BB1297" s="27" t="s">
        <v>12595</v>
      </c>
      <c r="BC1297" s="27" t="s">
        <v>82</v>
      </c>
      <c r="BD1297" s="27" t="s">
        <v>82</v>
      </c>
      <c r="BE1297" s="27" t="s">
        <v>82</v>
      </c>
      <c r="BF1297" s="27" t="s">
        <v>82</v>
      </c>
      <c r="BG1297" s="27" t="s">
        <v>12504</v>
      </c>
      <c r="BH1297" s="27" t="s">
        <v>2652</v>
      </c>
      <c r="BI1297" s="27" t="s">
        <v>2653</v>
      </c>
      <c r="BJ1297" s="27" t="s">
        <v>2654</v>
      </c>
      <c r="BK1297" s="27" t="s">
        <v>2655</v>
      </c>
      <c r="BL1297" s="27" t="s">
        <v>82</v>
      </c>
      <c r="BM1297" s="27" t="s">
        <v>82</v>
      </c>
      <c r="BN1297" s="27" t="s">
        <v>82</v>
      </c>
      <c r="BP1297" s="117">
        <f>AO1297*E1297</f>
        <v>0</v>
      </c>
      <c r="BQ1297" s="117">
        <f>AO1297*Z1297</f>
        <v>0</v>
      </c>
    </row>
    <row r="1298">
      <c r="A1298" s="48" t="s">
        <v>81</v>
      </c>
      <c r="B1298" s="48" t="s">
        <v>82</v>
      </c>
      <c r="C1298" s="58">
        <v>0</v>
      </c>
      <c r="D1298" s="58">
        <v>0</v>
      </c>
      <c r="E1298" s="64">
        <v>400.4</v>
      </c>
      <c r="F1298" s="26" t="s">
        <v>12596</v>
      </c>
      <c r="G1298" s="27" t="s">
        <v>12503</v>
      </c>
      <c r="H1298" s="27" t="s">
        <v>12504</v>
      </c>
      <c r="I1298" s="118" t="s">
        <v>12597</v>
      </c>
      <c r="J1298" s="94" t="s">
        <v>86</v>
      </c>
      <c r="L1298" s="27" t="s">
        <v>82</v>
      </c>
      <c r="M1298" s="27" t="s">
        <v>495</v>
      </c>
      <c r="N1298" s="27" t="s">
        <v>88</v>
      </c>
      <c r="O1298" s="27" t="s">
        <v>297</v>
      </c>
      <c r="P1298" s="27" t="s">
        <v>298</v>
      </c>
      <c r="Q1298" s="27" t="s">
        <v>89</v>
      </c>
      <c r="R1298" s="27" t="s">
        <v>82</v>
      </c>
      <c r="S1298" s="95" t="s">
        <v>12598</v>
      </c>
      <c r="T1298" s="31">
        <v>22</v>
      </c>
      <c r="U1298" s="31">
        <v>10</v>
      </c>
      <c r="V1298" s="89">
        <v>46044</v>
      </c>
      <c r="W1298" s="89">
        <v>46044</v>
      </c>
      <c r="X1298" s="27" t="s">
        <v>12599</v>
      </c>
      <c r="Y1298" s="72">
        <v>160</v>
      </c>
      <c r="Z1298" s="76">
        <v>0.282</v>
      </c>
      <c r="AA1298" s="28" t="s">
        <v>2645</v>
      </c>
      <c r="AB1298" s="28" t="s">
        <v>82</v>
      </c>
      <c r="AC1298" s="28" t="s">
        <v>2646</v>
      </c>
      <c r="AD1298" s="28" t="s">
        <v>123</v>
      </c>
      <c r="AE1298" s="28" t="s">
        <v>82</v>
      </c>
      <c r="AF1298" s="28" t="s">
        <v>82</v>
      </c>
      <c r="AG1298" s="28" t="s">
        <v>95</v>
      </c>
      <c r="AH1298" s="28" t="s">
        <v>82</v>
      </c>
      <c r="AI1298" s="28" t="s">
        <v>2647</v>
      </c>
      <c r="AJ1298" s="28" t="s">
        <v>82</v>
      </c>
      <c r="AK1298" s="28" t="s">
        <v>82</v>
      </c>
      <c r="AL1298" s="28" t="s">
        <v>12600</v>
      </c>
      <c r="AM1298" s="28" t="s">
        <v>88</v>
      </c>
      <c r="AN1298" s="27" t="s">
        <v>2649</v>
      </c>
      <c r="AO1298" s="72">
        <f>C1298*U1298+D1298</f>
        <v>0</v>
      </c>
      <c r="AP1298" s="27" t="s">
        <v>82</v>
      </c>
      <c r="AQ1298" s="27" t="s">
        <v>82</v>
      </c>
      <c r="AR1298" s="29" t="s">
        <v>82</v>
      </c>
      <c r="AS1298" s="29" t="s">
        <v>82</v>
      </c>
      <c r="AT1298" s="79" t="s">
        <v>82</v>
      </c>
      <c r="AW1298" s="80" t="s">
        <v>82</v>
      </c>
      <c r="AX1298" s="27" t="s">
        <v>82</v>
      </c>
      <c r="AY1298" s="27" t="s">
        <v>12601</v>
      </c>
      <c r="AZ1298" s="27" t="s">
        <v>82</v>
      </c>
      <c r="BA1298" s="27" t="s">
        <v>82</v>
      </c>
      <c r="BB1298" s="27" t="s">
        <v>12602</v>
      </c>
      <c r="BC1298" s="27" t="s">
        <v>82</v>
      </c>
      <c r="BD1298" s="27" t="s">
        <v>82</v>
      </c>
      <c r="BE1298" s="27" t="s">
        <v>82</v>
      </c>
      <c r="BF1298" s="27" t="s">
        <v>82</v>
      </c>
      <c r="BG1298" s="27" t="s">
        <v>12504</v>
      </c>
      <c r="BH1298" s="27" t="s">
        <v>2652</v>
      </c>
      <c r="BI1298" s="27" t="s">
        <v>2653</v>
      </c>
      <c r="BJ1298" s="27" t="s">
        <v>2654</v>
      </c>
      <c r="BK1298" s="27" t="s">
        <v>2655</v>
      </c>
      <c r="BL1298" s="27" t="s">
        <v>82</v>
      </c>
      <c r="BM1298" s="27" t="s">
        <v>82</v>
      </c>
      <c r="BN1298" s="27" t="s">
        <v>82</v>
      </c>
      <c r="BP1298" s="117">
        <f>AO1298*E1298</f>
        <v>0</v>
      </c>
      <c r="BQ1298" s="117">
        <f>AO1298*Z1298</f>
        <v>0</v>
      </c>
    </row>
    <row r="1299">
      <c r="A1299" s="48" t="s">
        <v>81</v>
      </c>
      <c r="B1299" s="48" t="s">
        <v>82</v>
      </c>
      <c r="C1299" s="58">
        <v>0</v>
      </c>
      <c r="D1299" s="58">
        <v>0</v>
      </c>
      <c r="E1299" s="64">
        <v>475.2</v>
      </c>
      <c r="F1299" s="26" t="s">
        <v>12603</v>
      </c>
      <c r="G1299" s="27" t="s">
        <v>1395</v>
      </c>
      <c r="H1299" s="27" t="s">
        <v>12604</v>
      </c>
      <c r="I1299" s="118" t="s">
        <v>12605</v>
      </c>
      <c r="J1299" s="94" t="s">
        <v>94</v>
      </c>
      <c r="L1299" s="27" t="s">
        <v>82</v>
      </c>
      <c r="M1299" s="27" t="s">
        <v>373</v>
      </c>
      <c r="N1299" s="27" t="s">
        <v>88</v>
      </c>
      <c r="O1299" s="27" t="s">
        <v>297</v>
      </c>
      <c r="P1299" s="27" t="s">
        <v>298</v>
      </c>
      <c r="Q1299" s="27" t="s">
        <v>89</v>
      </c>
      <c r="R1299" s="27" t="s">
        <v>82</v>
      </c>
      <c r="S1299" s="95" t="s">
        <v>12606</v>
      </c>
      <c r="T1299" s="31">
        <v>22</v>
      </c>
      <c r="U1299" s="31">
        <v>12</v>
      </c>
      <c r="V1299" s="89">
        <v>45409</v>
      </c>
      <c r="W1299" s="89">
        <v>45409</v>
      </c>
      <c r="X1299" s="27" t="s">
        <v>12607</v>
      </c>
      <c r="Y1299" s="72">
        <v>80</v>
      </c>
      <c r="Z1299" s="76">
        <v>0.492</v>
      </c>
      <c r="AA1299" s="28" t="s">
        <v>12608</v>
      </c>
      <c r="AB1299" s="28" t="s">
        <v>82</v>
      </c>
      <c r="AC1299" s="28" t="s">
        <v>12609</v>
      </c>
      <c r="AD1299" s="28" t="s">
        <v>123</v>
      </c>
      <c r="AE1299" s="28" t="s">
        <v>82</v>
      </c>
      <c r="AF1299" s="28" t="s">
        <v>82</v>
      </c>
      <c r="AG1299" s="28" t="s">
        <v>95</v>
      </c>
      <c r="AH1299" s="28" t="s">
        <v>82</v>
      </c>
      <c r="AI1299" s="28" t="s">
        <v>96</v>
      </c>
      <c r="AJ1299" s="28" t="s">
        <v>82</v>
      </c>
      <c r="AK1299" s="28" t="s">
        <v>82</v>
      </c>
      <c r="AL1299" s="28" t="s">
        <v>12610</v>
      </c>
      <c r="AM1299" s="28" t="s">
        <v>88</v>
      </c>
      <c r="AN1299" s="27" t="s">
        <v>2649</v>
      </c>
      <c r="AO1299" s="72">
        <f>C1299*U1299+D1299</f>
        <v>0</v>
      </c>
      <c r="AP1299" s="27" t="s">
        <v>82</v>
      </c>
      <c r="AQ1299" s="27" t="s">
        <v>82</v>
      </c>
      <c r="AR1299" s="29" t="s">
        <v>82</v>
      </c>
      <c r="AS1299" s="29" t="s">
        <v>82</v>
      </c>
      <c r="AT1299" s="79" t="s">
        <v>82</v>
      </c>
      <c r="AW1299" s="80" t="s">
        <v>82</v>
      </c>
      <c r="AX1299" s="27" t="s">
        <v>82</v>
      </c>
      <c r="AY1299" s="27" t="s">
        <v>12611</v>
      </c>
      <c r="AZ1299" s="27" t="s">
        <v>82</v>
      </c>
      <c r="BA1299" s="27" t="s">
        <v>82</v>
      </c>
      <c r="BB1299" s="27" t="s">
        <v>12612</v>
      </c>
      <c r="BC1299" s="27" t="s">
        <v>82</v>
      </c>
      <c r="BD1299" s="27" t="s">
        <v>12613</v>
      </c>
      <c r="BE1299" s="27" t="s">
        <v>82</v>
      </c>
      <c r="BF1299" s="27" t="s">
        <v>82</v>
      </c>
      <c r="BG1299" s="27" t="s">
        <v>12604</v>
      </c>
      <c r="BH1299" s="27" t="s">
        <v>12614</v>
      </c>
      <c r="BI1299" s="27" t="s">
        <v>12615</v>
      </c>
      <c r="BJ1299" s="27" t="s">
        <v>12616</v>
      </c>
      <c r="BK1299" s="27" t="s">
        <v>12617</v>
      </c>
      <c r="BL1299" s="27" t="s">
        <v>82</v>
      </c>
      <c r="BM1299" s="27" t="s">
        <v>82</v>
      </c>
      <c r="BN1299" s="27" t="s">
        <v>82</v>
      </c>
      <c r="BP1299" s="117">
        <f>AO1299*E1299</f>
        <v>0</v>
      </c>
      <c r="BQ1299" s="117">
        <f>AO1299*Z1299</f>
        <v>0</v>
      </c>
    </row>
    <row r="1300">
      <c r="A1300" s="48" t="s">
        <v>81</v>
      </c>
      <c r="B1300" s="48" t="s">
        <v>82</v>
      </c>
      <c r="C1300" s="58">
        <v>0</v>
      </c>
      <c r="D1300" s="58">
        <v>0</v>
      </c>
      <c r="E1300" s="64">
        <v>448.8</v>
      </c>
      <c r="F1300" s="26" t="s">
        <v>12618</v>
      </c>
      <c r="G1300" s="27" t="s">
        <v>2640</v>
      </c>
      <c r="H1300" s="27" t="s">
        <v>12619</v>
      </c>
      <c r="I1300" s="118" t="s">
        <v>12620</v>
      </c>
      <c r="J1300" s="94" t="s">
        <v>88</v>
      </c>
      <c r="L1300" s="27" t="s">
        <v>82</v>
      </c>
      <c r="M1300" s="27" t="s">
        <v>524</v>
      </c>
      <c r="N1300" s="27" t="s">
        <v>88</v>
      </c>
      <c r="O1300" s="27" t="s">
        <v>297</v>
      </c>
      <c r="P1300" s="27" t="s">
        <v>298</v>
      </c>
      <c r="Q1300" s="27" t="s">
        <v>89</v>
      </c>
      <c r="R1300" s="27" t="s">
        <v>82</v>
      </c>
      <c r="S1300" s="95" t="s">
        <v>12621</v>
      </c>
      <c r="T1300" s="31">
        <v>22</v>
      </c>
      <c r="U1300" s="31">
        <v>14</v>
      </c>
      <c r="V1300" s="89">
        <v>45469</v>
      </c>
      <c r="W1300" s="89">
        <v>45469</v>
      </c>
      <c r="X1300" s="27" t="s">
        <v>12622</v>
      </c>
      <c r="Y1300" s="72">
        <v>80</v>
      </c>
      <c r="Z1300" s="76">
        <v>0.404</v>
      </c>
      <c r="AA1300" s="28" t="s">
        <v>12608</v>
      </c>
      <c r="AB1300" s="28" t="s">
        <v>82</v>
      </c>
      <c r="AC1300" s="28" t="s">
        <v>12609</v>
      </c>
      <c r="AD1300" s="28" t="s">
        <v>123</v>
      </c>
      <c r="AE1300" s="28" t="s">
        <v>82</v>
      </c>
      <c r="AF1300" s="28" t="s">
        <v>82</v>
      </c>
      <c r="AG1300" s="28" t="s">
        <v>95</v>
      </c>
      <c r="AH1300" s="28" t="s">
        <v>82</v>
      </c>
      <c r="AI1300" s="28" t="s">
        <v>2647</v>
      </c>
      <c r="AJ1300" s="28" t="s">
        <v>82</v>
      </c>
      <c r="AK1300" s="28" t="s">
        <v>82</v>
      </c>
      <c r="AL1300" s="28" t="s">
        <v>12623</v>
      </c>
      <c r="AM1300" s="28" t="s">
        <v>88</v>
      </c>
      <c r="AN1300" s="27" t="s">
        <v>2649</v>
      </c>
      <c r="AO1300" s="72">
        <f>C1300*U1300+D1300</f>
        <v>0</v>
      </c>
      <c r="AP1300" s="27" t="s">
        <v>82</v>
      </c>
      <c r="AQ1300" s="27" t="s">
        <v>82</v>
      </c>
      <c r="AR1300" s="29" t="s">
        <v>82</v>
      </c>
      <c r="AS1300" s="29" t="s">
        <v>82</v>
      </c>
      <c r="AT1300" s="79" t="s">
        <v>82</v>
      </c>
      <c r="AW1300" s="80" t="s">
        <v>82</v>
      </c>
      <c r="AX1300" s="27" t="s">
        <v>82</v>
      </c>
      <c r="AY1300" s="27" t="s">
        <v>12624</v>
      </c>
      <c r="AZ1300" s="27" t="s">
        <v>82</v>
      </c>
      <c r="BA1300" s="27" t="s">
        <v>82</v>
      </c>
      <c r="BB1300" s="27" t="s">
        <v>12625</v>
      </c>
      <c r="BC1300" s="27" t="s">
        <v>82</v>
      </c>
      <c r="BD1300" s="27" t="s">
        <v>82</v>
      </c>
      <c r="BE1300" s="27" t="s">
        <v>82</v>
      </c>
      <c r="BF1300" s="27" t="s">
        <v>82</v>
      </c>
      <c r="BG1300" s="27" t="s">
        <v>12619</v>
      </c>
      <c r="BH1300" s="27" t="s">
        <v>12614</v>
      </c>
      <c r="BI1300" s="27" t="s">
        <v>12615</v>
      </c>
      <c r="BJ1300" s="27" t="s">
        <v>12626</v>
      </c>
      <c r="BK1300" s="27" t="s">
        <v>12627</v>
      </c>
      <c r="BL1300" s="27" t="s">
        <v>82</v>
      </c>
      <c r="BM1300" s="27" t="s">
        <v>82</v>
      </c>
      <c r="BN1300" s="27" t="s">
        <v>82</v>
      </c>
      <c r="BP1300" s="117">
        <f>AO1300*E1300</f>
        <v>0</v>
      </c>
      <c r="BQ1300" s="117">
        <f>AO1300*Z1300</f>
        <v>0</v>
      </c>
    </row>
    <row r="1301">
      <c r="A1301" s="48" t="s">
        <v>81</v>
      </c>
      <c r="B1301" s="48" t="s">
        <v>82</v>
      </c>
      <c r="C1301" s="58">
        <v>0</v>
      </c>
      <c r="D1301" s="58">
        <v>0</v>
      </c>
      <c r="E1301" s="64">
        <v>448.8</v>
      </c>
      <c r="F1301" s="26" t="s">
        <v>12628</v>
      </c>
      <c r="G1301" s="27" t="s">
        <v>2640</v>
      </c>
      <c r="H1301" s="27" t="s">
        <v>12619</v>
      </c>
      <c r="I1301" s="118" t="s">
        <v>12629</v>
      </c>
      <c r="J1301" s="94" t="s">
        <v>88</v>
      </c>
      <c r="L1301" s="27" t="s">
        <v>82</v>
      </c>
      <c r="M1301" s="27" t="s">
        <v>524</v>
      </c>
      <c r="N1301" s="27" t="s">
        <v>88</v>
      </c>
      <c r="O1301" s="27" t="s">
        <v>297</v>
      </c>
      <c r="P1301" s="27" t="s">
        <v>298</v>
      </c>
      <c r="Q1301" s="27" t="s">
        <v>89</v>
      </c>
      <c r="R1301" s="27" t="s">
        <v>82</v>
      </c>
      <c r="S1301" s="95" t="s">
        <v>12630</v>
      </c>
      <c r="T1301" s="31">
        <v>22</v>
      </c>
      <c r="U1301" s="31">
        <v>14</v>
      </c>
      <c r="V1301" s="89">
        <v>45469</v>
      </c>
      <c r="W1301" s="89">
        <v>45469</v>
      </c>
      <c r="X1301" s="27" t="s">
        <v>12631</v>
      </c>
      <c r="Y1301" s="72">
        <v>80</v>
      </c>
      <c r="Z1301" s="76">
        <v>0.401</v>
      </c>
      <c r="AA1301" s="28" t="s">
        <v>12608</v>
      </c>
      <c r="AB1301" s="28" t="s">
        <v>82</v>
      </c>
      <c r="AC1301" s="28" t="s">
        <v>12609</v>
      </c>
      <c r="AD1301" s="28" t="s">
        <v>123</v>
      </c>
      <c r="AE1301" s="28" t="s">
        <v>82</v>
      </c>
      <c r="AF1301" s="28" t="s">
        <v>82</v>
      </c>
      <c r="AG1301" s="28" t="s">
        <v>95</v>
      </c>
      <c r="AH1301" s="28" t="s">
        <v>82</v>
      </c>
      <c r="AI1301" s="28" t="s">
        <v>2647</v>
      </c>
      <c r="AJ1301" s="28" t="s">
        <v>82</v>
      </c>
      <c r="AK1301" s="28" t="s">
        <v>82</v>
      </c>
      <c r="AL1301" s="28" t="s">
        <v>12632</v>
      </c>
      <c r="AM1301" s="28" t="s">
        <v>88</v>
      </c>
      <c r="AN1301" s="27" t="s">
        <v>2649</v>
      </c>
      <c r="AO1301" s="72">
        <f>C1301*U1301+D1301</f>
        <v>0</v>
      </c>
      <c r="AP1301" s="27" t="s">
        <v>82</v>
      </c>
      <c r="AQ1301" s="27" t="s">
        <v>82</v>
      </c>
      <c r="AR1301" s="29" t="s">
        <v>82</v>
      </c>
      <c r="AS1301" s="29" t="s">
        <v>82</v>
      </c>
      <c r="AT1301" s="79" t="s">
        <v>82</v>
      </c>
      <c r="AW1301" s="80" t="s">
        <v>82</v>
      </c>
      <c r="AX1301" s="27" t="s">
        <v>82</v>
      </c>
      <c r="AY1301" s="27" t="s">
        <v>12633</v>
      </c>
      <c r="AZ1301" s="27" t="s">
        <v>82</v>
      </c>
      <c r="BA1301" s="27" t="s">
        <v>82</v>
      </c>
      <c r="BB1301" s="27" t="s">
        <v>12634</v>
      </c>
      <c r="BC1301" s="27" t="s">
        <v>82</v>
      </c>
      <c r="BD1301" s="27" t="s">
        <v>82</v>
      </c>
      <c r="BE1301" s="27" t="s">
        <v>82</v>
      </c>
      <c r="BF1301" s="27" t="s">
        <v>82</v>
      </c>
      <c r="BG1301" s="27" t="s">
        <v>12619</v>
      </c>
      <c r="BH1301" s="27" t="s">
        <v>12614</v>
      </c>
      <c r="BI1301" s="27" t="s">
        <v>12615</v>
      </c>
      <c r="BJ1301" s="27" t="s">
        <v>12626</v>
      </c>
      <c r="BK1301" s="27" t="s">
        <v>12627</v>
      </c>
      <c r="BL1301" s="27" t="s">
        <v>82</v>
      </c>
      <c r="BM1301" s="27" t="s">
        <v>82</v>
      </c>
      <c r="BN1301" s="27" t="s">
        <v>82</v>
      </c>
      <c r="BP1301" s="117">
        <f>AO1301*E1301</f>
        <v>0</v>
      </c>
      <c r="BQ1301" s="117">
        <f>AO1301*Z1301</f>
        <v>0</v>
      </c>
    </row>
    <row r="1302">
      <c r="A1302" s="48" t="s">
        <v>81</v>
      </c>
      <c r="B1302" s="48" t="s">
        <v>82</v>
      </c>
      <c r="C1302" s="58">
        <v>0</v>
      </c>
      <c r="D1302" s="58">
        <v>0</v>
      </c>
      <c r="E1302" s="64">
        <v>448.8</v>
      </c>
      <c r="F1302" s="26" t="s">
        <v>12635</v>
      </c>
      <c r="G1302" s="27" t="s">
        <v>12636</v>
      </c>
      <c r="H1302" s="27" t="s">
        <v>12637</v>
      </c>
      <c r="I1302" s="118" t="s">
        <v>12638</v>
      </c>
      <c r="J1302" s="94" t="s">
        <v>88</v>
      </c>
      <c r="L1302" s="27" t="s">
        <v>82</v>
      </c>
      <c r="M1302" s="27" t="s">
        <v>524</v>
      </c>
      <c r="N1302" s="27" t="s">
        <v>88</v>
      </c>
      <c r="O1302" s="27" t="s">
        <v>297</v>
      </c>
      <c r="P1302" s="27" t="s">
        <v>298</v>
      </c>
      <c r="Q1302" s="27" t="s">
        <v>89</v>
      </c>
      <c r="R1302" s="27" t="s">
        <v>82</v>
      </c>
      <c r="S1302" s="95" t="s">
        <v>12639</v>
      </c>
      <c r="T1302" s="31">
        <v>22</v>
      </c>
      <c r="U1302" s="31">
        <v>12</v>
      </c>
      <c r="V1302" s="89">
        <v>45106</v>
      </c>
      <c r="W1302" s="89">
        <v>45106</v>
      </c>
      <c r="X1302" s="27" t="s">
        <v>12640</v>
      </c>
      <c r="Y1302" s="72">
        <v>80</v>
      </c>
      <c r="Z1302" s="76">
        <v>0.5</v>
      </c>
      <c r="AA1302" s="28" t="s">
        <v>12608</v>
      </c>
      <c r="AB1302" s="28" t="s">
        <v>82</v>
      </c>
      <c r="AC1302" s="28" t="s">
        <v>12609</v>
      </c>
      <c r="AD1302" s="28" t="s">
        <v>123</v>
      </c>
      <c r="AE1302" s="28" t="s">
        <v>82</v>
      </c>
      <c r="AF1302" s="28" t="s">
        <v>82</v>
      </c>
      <c r="AG1302" s="28" t="s">
        <v>95</v>
      </c>
      <c r="AH1302" s="28" t="s">
        <v>82</v>
      </c>
      <c r="AI1302" s="28" t="s">
        <v>96</v>
      </c>
      <c r="AJ1302" s="28" t="s">
        <v>82</v>
      </c>
      <c r="AK1302" s="28" t="s">
        <v>82</v>
      </c>
      <c r="AL1302" s="28" t="s">
        <v>12641</v>
      </c>
      <c r="AM1302" s="28" t="s">
        <v>88</v>
      </c>
      <c r="AN1302" s="27" t="s">
        <v>2649</v>
      </c>
      <c r="AO1302" s="72">
        <f>C1302*U1302+D1302</f>
        <v>0</v>
      </c>
      <c r="AP1302" s="27" t="s">
        <v>82</v>
      </c>
      <c r="AQ1302" s="27" t="s">
        <v>82</v>
      </c>
      <c r="AR1302" s="29" t="s">
        <v>82</v>
      </c>
      <c r="AS1302" s="29" t="s">
        <v>82</v>
      </c>
      <c r="AT1302" s="79" t="s">
        <v>82</v>
      </c>
      <c r="AW1302" s="80" t="s">
        <v>82</v>
      </c>
      <c r="AX1302" s="27" t="s">
        <v>82</v>
      </c>
      <c r="AY1302" s="27" t="s">
        <v>12642</v>
      </c>
      <c r="AZ1302" s="27" t="s">
        <v>82</v>
      </c>
      <c r="BA1302" s="27" t="s">
        <v>82</v>
      </c>
      <c r="BB1302" s="27" t="s">
        <v>12643</v>
      </c>
      <c r="BC1302" s="27" t="s">
        <v>82</v>
      </c>
      <c r="BD1302" s="27" t="s">
        <v>82</v>
      </c>
      <c r="BE1302" s="27" t="s">
        <v>12644</v>
      </c>
      <c r="BF1302" s="27" t="s">
        <v>82</v>
      </c>
      <c r="BG1302" s="27" t="s">
        <v>12637</v>
      </c>
      <c r="BH1302" s="27" t="s">
        <v>12614</v>
      </c>
      <c r="BI1302" s="27" t="s">
        <v>12615</v>
      </c>
      <c r="BJ1302" s="27" t="s">
        <v>12616</v>
      </c>
      <c r="BK1302" s="27" t="s">
        <v>12617</v>
      </c>
      <c r="BL1302" s="27" t="s">
        <v>82</v>
      </c>
      <c r="BM1302" s="27" t="s">
        <v>82</v>
      </c>
      <c r="BN1302" s="27" t="s">
        <v>82</v>
      </c>
      <c r="BP1302" s="117">
        <f>AO1302*E1302</f>
        <v>0</v>
      </c>
      <c r="BQ1302" s="117">
        <f>AO1302*Z1302</f>
        <v>0</v>
      </c>
    </row>
    <row r="1303">
      <c r="A1303" s="48" t="s">
        <v>81</v>
      </c>
      <c r="B1303" s="48" t="s">
        <v>82</v>
      </c>
      <c r="C1303" s="58">
        <v>0</v>
      </c>
      <c r="D1303" s="58">
        <v>0</v>
      </c>
      <c r="E1303" s="64">
        <v>521.4</v>
      </c>
      <c r="F1303" s="26" t="s">
        <v>12645</v>
      </c>
      <c r="G1303" s="27" t="s">
        <v>12482</v>
      </c>
      <c r="H1303" s="27" t="s">
        <v>12646</v>
      </c>
      <c r="I1303" s="118" t="s">
        <v>12647</v>
      </c>
      <c r="J1303" s="94" t="s">
        <v>88</v>
      </c>
      <c r="L1303" s="27" t="s">
        <v>82</v>
      </c>
      <c r="M1303" s="27" t="s">
        <v>396</v>
      </c>
      <c r="N1303" s="27" t="s">
        <v>88</v>
      </c>
      <c r="O1303" s="27" t="s">
        <v>297</v>
      </c>
      <c r="P1303" s="27" t="s">
        <v>298</v>
      </c>
      <c r="Q1303" s="27" t="s">
        <v>89</v>
      </c>
      <c r="R1303" s="27" t="s">
        <v>82</v>
      </c>
      <c r="S1303" s="95" t="s">
        <v>12648</v>
      </c>
      <c r="T1303" s="31">
        <v>22</v>
      </c>
      <c r="U1303" s="31">
        <v>14</v>
      </c>
      <c r="V1303" s="89">
        <v>45379</v>
      </c>
      <c r="W1303" s="89">
        <v>45379</v>
      </c>
      <c r="X1303" s="27" t="s">
        <v>12649</v>
      </c>
      <c r="Y1303" s="72">
        <v>80</v>
      </c>
      <c r="Z1303" s="76">
        <v>0.423</v>
      </c>
      <c r="AA1303" s="28" t="s">
        <v>12608</v>
      </c>
      <c r="AB1303" s="28" t="s">
        <v>82</v>
      </c>
      <c r="AC1303" s="28" t="s">
        <v>12609</v>
      </c>
      <c r="AD1303" s="28" t="s">
        <v>123</v>
      </c>
      <c r="AE1303" s="28" t="s">
        <v>82</v>
      </c>
      <c r="AF1303" s="28" t="s">
        <v>82</v>
      </c>
      <c r="AG1303" s="28" t="s">
        <v>95</v>
      </c>
      <c r="AH1303" s="28" t="s">
        <v>82</v>
      </c>
      <c r="AI1303" s="28" t="s">
        <v>96</v>
      </c>
      <c r="AJ1303" s="28" t="s">
        <v>82</v>
      </c>
      <c r="AK1303" s="28" t="s">
        <v>82</v>
      </c>
      <c r="AL1303" s="28" t="s">
        <v>12650</v>
      </c>
      <c r="AM1303" s="28" t="s">
        <v>88</v>
      </c>
      <c r="AN1303" s="27" t="s">
        <v>2649</v>
      </c>
      <c r="AO1303" s="72">
        <f>C1303*U1303+D1303</f>
        <v>0</v>
      </c>
      <c r="AP1303" s="27" t="s">
        <v>82</v>
      </c>
      <c r="AQ1303" s="27" t="s">
        <v>82</v>
      </c>
      <c r="AR1303" s="29" t="s">
        <v>82</v>
      </c>
      <c r="AS1303" s="29" t="s">
        <v>82</v>
      </c>
      <c r="AT1303" s="79" t="s">
        <v>82</v>
      </c>
      <c r="AW1303" s="80" t="s">
        <v>82</v>
      </c>
      <c r="AX1303" s="27" t="s">
        <v>82</v>
      </c>
      <c r="AY1303" s="27" t="s">
        <v>12651</v>
      </c>
      <c r="AZ1303" s="27" t="s">
        <v>82</v>
      </c>
      <c r="BA1303" s="27" t="s">
        <v>82</v>
      </c>
      <c r="BB1303" s="27" t="s">
        <v>12652</v>
      </c>
      <c r="BC1303" s="27" t="s">
        <v>82</v>
      </c>
      <c r="BD1303" s="27" t="s">
        <v>12653</v>
      </c>
      <c r="BE1303" s="27" t="s">
        <v>82</v>
      </c>
      <c r="BF1303" s="27" t="s">
        <v>82</v>
      </c>
      <c r="BG1303" s="27" t="s">
        <v>12646</v>
      </c>
      <c r="BH1303" s="27" t="s">
        <v>12614</v>
      </c>
      <c r="BI1303" s="27" t="s">
        <v>12615</v>
      </c>
      <c r="BJ1303" s="27" t="s">
        <v>12626</v>
      </c>
      <c r="BK1303" s="27" t="s">
        <v>12627</v>
      </c>
      <c r="BL1303" s="27" t="s">
        <v>82</v>
      </c>
      <c r="BM1303" s="27" t="s">
        <v>82</v>
      </c>
      <c r="BN1303" s="27" t="s">
        <v>82</v>
      </c>
      <c r="BP1303" s="117">
        <f>AO1303*E1303</f>
        <v>0</v>
      </c>
      <c r="BQ1303" s="117">
        <f>AO1303*Z1303</f>
        <v>0</v>
      </c>
    </row>
    <row r="1304">
      <c r="A1304" s="48" t="s">
        <v>81</v>
      </c>
      <c r="B1304" s="48" t="s">
        <v>82</v>
      </c>
      <c r="C1304" s="58">
        <v>0</v>
      </c>
      <c r="D1304" s="58">
        <v>0</v>
      </c>
      <c r="E1304" s="64">
        <v>448.8</v>
      </c>
      <c r="F1304" s="26" t="s">
        <v>12654</v>
      </c>
      <c r="G1304" s="27" t="s">
        <v>12655</v>
      </c>
      <c r="H1304" s="27" t="s">
        <v>12656</v>
      </c>
      <c r="I1304" s="118" t="s">
        <v>12657</v>
      </c>
      <c r="J1304" s="94" t="s">
        <v>88</v>
      </c>
      <c r="L1304" s="27" t="s">
        <v>82</v>
      </c>
      <c r="M1304" s="27" t="s">
        <v>524</v>
      </c>
      <c r="N1304" s="27" t="s">
        <v>88</v>
      </c>
      <c r="O1304" s="27" t="s">
        <v>297</v>
      </c>
      <c r="P1304" s="27" t="s">
        <v>298</v>
      </c>
      <c r="Q1304" s="27" t="s">
        <v>89</v>
      </c>
      <c r="R1304" s="27" t="s">
        <v>82</v>
      </c>
      <c r="S1304" s="95" t="s">
        <v>12658</v>
      </c>
      <c r="T1304" s="31">
        <v>22</v>
      </c>
      <c r="U1304" s="31">
        <v>14</v>
      </c>
      <c r="V1304" s="89">
        <v>45498</v>
      </c>
      <c r="W1304" s="89">
        <v>45498</v>
      </c>
      <c r="X1304" s="27" t="s">
        <v>12659</v>
      </c>
      <c r="Y1304" s="72">
        <v>80</v>
      </c>
      <c r="Z1304" s="76">
        <v>0.406</v>
      </c>
      <c r="AA1304" s="28" t="s">
        <v>12608</v>
      </c>
      <c r="AB1304" s="28" t="s">
        <v>82</v>
      </c>
      <c r="AC1304" s="28" t="s">
        <v>12609</v>
      </c>
      <c r="AD1304" s="28" t="s">
        <v>123</v>
      </c>
      <c r="AE1304" s="28" t="s">
        <v>82</v>
      </c>
      <c r="AF1304" s="28" t="s">
        <v>82</v>
      </c>
      <c r="AG1304" s="28" t="s">
        <v>95</v>
      </c>
      <c r="AH1304" s="28" t="s">
        <v>82</v>
      </c>
      <c r="AI1304" s="28" t="s">
        <v>96</v>
      </c>
      <c r="AJ1304" s="28" t="s">
        <v>82</v>
      </c>
      <c r="AK1304" s="28" t="s">
        <v>82</v>
      </c>
      <c r="AL1304" s="28" t="s">
        <v>12660</v>
      </c>
      <c r="AM1304" s="28" t="s">
        <v>88</v>
      </c>
      <c r="AN1304" s="27" t="s">
        <v>2649</v>
      </c>
      <c r="AO1304" s="72">
        <f>C1304*U1304+D1304</f>
        <v>0</v>
      </c>
      <c r="AP1304" s="27" t="s">
        <v>82</v>
      </c>
      <c r="AQ1304" s="27" t="s">
        <v>82</v>
      </c>
      <c r="AR1304" s="29" t="s">
        <v>82</v>
      </c>
      <c r="AS1304" s="29" t="s">
        <v>82</v>
      </c>
      <c r="AT1304" s="79" t="s">
        <v>82</v>
      </c>
      <c r="AW1304" s="80" t="s">
        <v>82</v>
      </c>
      <c r="AX1304" s="27" t="s">
        <v>82</v>
      </c>
      <c r="AY1304" s="27" t="s">
        <v>12661</v>
      </c>
      <c r="AZ1304" s="27" t="s">
        <v>82</v>
      </c>
      <c r="BA1304" s="27" t="s">
        <v>82</v>
      </c>
      <c r="BB1304" s="27" t="s">
        <v>12662</v>
      </c>
      <c r="BC1304" s="27" t="s">
        <v>82</v>
      </c>
      <c r="BD1304" s="27" t="s">
        <v>82</v>
      </c>
      <c r="BE1304" s="27" t="s">
        <v>82</v>
      </c>
      <c r="BF1304" s="27" t="s">
        <v>82</v>
      </c>
      <c r="BG1304" s="27" t="s">
        <v>12656</v>
      </c>
      <c r="BH1304" s="27" t="s">
        <v>12614</v>
      </c>
      <c r="BI1304" s="27" t="s">
        <v>12615</v>
      </c>
      <c r="BJ1304" s="27" t="s">
        <v>12616</v>
      </c>
      <c r="BK1304" s="27" t="s">
        <v>12617</v>
      </c>
      <c r="BL1304" s="27" t="s">
        <v>82</v>
      </c>
      <c r="BM1304" s="27" t="s">
        <v>82</v>
      </c>
      <c r="BN1304" s="27" t="s">
        <v>82</v>
      </c>
      <c r="BP1304" s="117">
        <f>AO1304*E1304</f>
        <v>0</v>
      </c>
      <c r="BQ1304" s="117">
        <f>AO1304*Z1304</f>
        <v>0</v>
      </c>
    </row>
    <row r="1305">
      <c r="A1305" s="48" t="s">
        <v>81</v>
      </c>
      <c r="B1305" s="48" t="s">
        <v>82</v>
      </c>
      <c r="C1305" s="58">
        <v>0</v>
      </c>
      <c r="D1305" s="58">
        <v>0</v>
      </c>
      <c r="E1305" s="64">
        <v>475.2</v>
      </c>
      <c r="F1305" s="26" t="s">
        <v>12663</v>
      </c>
      <c r="G1305" s="27" t="s">
        <v>12503</v>
      </c>
      <c r="H1305" s="27" t="s">
        <v>12664</v>
      </c>
      <c r="I1305" s="118" t="s">
        <v>12665</v>
      </c>
      <c r="J1305" s="94" t="s">
        <v>88</v>
      </c>
      <c r="L1305" s="27" t="s">
        <v>82</v>
      </c>
      <c r="M1305" s="27" t="s">
        <v>373</v>
      </c>
      <c r="N1305" s="27" t="s">
        <v>88</v>
      </c>
      <c r="O1305" s="27" t="s">
        <v>297</v>
      </c>
      <c r="P1305" s="27" t="s">
        <v>298</v>
      </c>
      <c r="Q1305" s="27" t="s">
        <v>89</v>
      </c>
      <c r="R1305" s="27" t="s">
        <v>82</v>
      </c>
      <c r="S1305" s="95" t="s">
        <v>12666</v>
      </c>
      <c r="T1305" s="31">
        <v>22</v>
      </c>
      <c r="U1305" s="31">
        <v>12</v>
      </c>
      <c r="V1305" s="89">
        <v>45104</v>
      </c>
      <c r="W1305" s="89">
        <v>46106</v>
      </c>
      <c r="X1305" s="27" t="s">
        <v>12667</v>
      </c>
      <c r="Y1305" s="72">
        <v>80</v>
      </c>
      <c r="Z1305" s="76">
        <v>0.4</v>
      </c>
      <c r="AA1305" s="28" t="s">
        <v>12608</v>
      </c>
      <c r="AB1305" s="28" t="s">
        <v>82</v>
      </c>
      <c r="AC1305" s="28" t="s">
        <v>12609</v>
      </c>
      <c r="AD1305" s="28" t="s">
        <v>123</v>
      </c>
      <c r="AE1305" s="28" t="s">
        <v>82</v>
      </c>
      <c r="AF1305" s="28" t="s">
        <v>82</v>
      </c>
      <c r="AG1305" s="28" t="s">
        <v>95</v>
      </c>
      <c r="AH1305" s="28" t="s">
        <v>82</v>
      </c>
      <c r="AI1305" s="28" t="s">
        <v>96</v>
      </c>
      <c r="AJ1305" s="28" t="s">
        <v>82</v>
      </c>
      <c r="AK1305" s="28" t="s">
        <v>82</v>
      </c>
      <c r="AL1305" s="28" t="s">
        <v>12668</v>
      </c>
      <c r="AM1305" s="28" t="s">
        <v>88</v>
      </c>
      <c r="AN1305" s="27" t="s">
        <v>2649</v>
      </c>
      <c r="AO1305" s="72">
        <f>C1305*U1305+D1305</f>
        <v>0</v>
      </c>
      <c r="AP1305" s="27" t="s">
        <v>82</v>
      </c>
      <c r="AQ1305" s="27" t="s">
        <v>82</v>
      </c>
      <c r="AR1305" s="29" t="s">
        <v>82</v>
      </c>
      <c r="AS1305" s="29" t="s">
        <v>82</v>
      </c>
      <c r="AT1305" s="79" t="s">
        <v>82</v>
      </c>
      <c r="AW1305" s="80" t="s">
        <v>82</v>
      </c>
      <c r="AX1305" s="27" t="s">
        <v>82</v>
      </c>
      <c r="AY1305" s="27" t="s">
        <v>12669</v>
      </c>
      <c r="AZ1305" s="27" t="s">
        <v>82</v>
      </c>
      <c r="BA1305" s="27" t="s">
        <v>82</v>
      </c>
      <c r="BB1305" s="27" t="s">
        <v>12670</v>
      </c>
      <c r="BC1305" s="27" t="s">
        <v>82</v>
      </c>
      <c r="BD1305" s="27" t="s">
        <v>82</v>
      </c>
      <c r="BE1305" s="27" t="s">
        <v>82</v>
      </c>
      <c r="BF1305" s="27" t="s">
        <v>82</v>
      </c>
      <c r="BG1305" s="27" t="s">
        <v>12664</v>
      </c>
      <c r="BH1305" s="27" t="s">
        <v>12614</v>
      </c>
      <c r="BI1305" s="27" t="s">
        <v>12615</v>
      </c>
      <c r="BJ1305" s="27" t="s">
        <v>12616</v>
      </c>
      <c r="BK1305" s="27" t="s">
        <v>12617</v>
      </c>
      <c r="BL1305" s="27" t="s">
        <v>82</v>
      </c>
      <c r="BM1305" s="27" t="s">
        <v>82</v>
      </c>
      <c r="BN1305" s="27" t="s">
        <v>82</v>
      </c>
      <c r="BP1305" s="117">
        <f>AO1305*E1305</f>
        <v>0</v>
      </c>
      <c r="BQ1305" s="117">
        <f>AO1305*Z1305</f>
        <v>0</v>
      </c>
    </row>
    <row r="1306">
      <c r="A1306" s="48" t="s">
        <v>81</v>
      </c>
      <c r="B1306" s="48" t="s">
        <v>82</v>
      </c>
      <c r="C1306" s="58">
        <v>0</v>
      </c>
      <c r="D1306" s="58">
        <v>0</v>
      </c>
      <c r="E1306" s="64">
        <v>448.8</v>
      </c>
      <c r="F1306" s="26" t="s">
        <v>12671</v>
      </c>
      <c r="G1306" s="27" t="s">
        <v>12672</v>
      </c>
      <c r="H1306" s="27" t="s">
        <v>12673</v>
      </c>
      <c r="I1306" s="118" t="s">
        <v>12674</v>
      </c>
      <c r="J1306" s="94" t="s">
        <v>88</v>
      </c>
      <c r="L1306" s="27" t="s">
        <v>82</v>
      </c>
      <c r="M1306" s="27" t="s">
        <v>524</v>
      </c>
      <c r="N1306" s="27" t="s">
        <v>88</v>
      </c>
      <c r="O1306" s="27" t="s">
        <v>297</v>
      </c>
      <c r="P1306" s="27" t="s">
        <v>298</v>
      </c>
      <c r="Q1306" s="27" t="s">
        <v>89</v>
      </c>
      <c r="R1306" s="27" t="s">
        <v>82</v>
      </c>
      <c r="S1306" s="95" t="s">
        <v>12675</v>
      </c>
      <c r="T1306" s="31">
        <v>22</v>
      </c>
      <c r="U1306" s="31">
        <v>14</v>
      </c>
      <c r="V1306" s="89">
        <v>45379</v>
      </c>
      <c r="W1306" s="89">
        <v>45379</v>
      </c>
      <c r="X1306" s="27" t="s">
        <v>12676</v>
      </c>
      <c r="Y1306" s="72">
        <v>80</v>
      </c>
      <c r="Z1306" s="76">
        <v>0.414</v>
      </c>
      <c r="AA1306" s="28" t="s">
        <v>12608</v>
      </c>
      <c r="AB1306" s="28" t="s">
        <v>82</v>
      </c>
      <c r="AC1306" s="28" t="s">
        <v>12609</v>
      </c>
      <c r="AD1306" s="28" t="s">
        <v>123</v>
      </c>
      <c r="AE1306" s="28" t="s">
        <v>82</v>
      </c>
      <c r="AF1306" s="28" t="s">
        <v>82</v>
      </c>
      <c r="AG1306" s="28" t="s">
        <v>95</v>
      </c>
      <c r="AH1306" s="28" t="s">
        <v>82</v>
      </c>
      <c r="AI1306" s="28" t="s">
        <v>96</v>
      </c>
      <c r="AJ1306" s="28" t="s">
        <v>82</v>
      </c>
      <c r="AK1306" s="28" t="s">
        <v>82</v>
      </c>
      <c r="AL1306" s="28" t="s">
        <v>12677</v>
      </c>
      <c r="AM1306" s="28" t="s">
        <v>88</v>
      </c>
      <c r="AN1306" s="27" t="s">
        <v>2649</v>
      </c>
      <c r="AO1306" s="72">
        <f>C1306*U1306+D1306</f>
        <v>0</v>
      </c>
      <c r="AP1306" s="27" t="s">
        <v>82</v>
      </c>
      <c r="AQ1306" s="27" t="s">
        <v>82</v>
      </c>
      <c r="AR1306" s="29" t="s">
        <v>82</v>
      </c>
      <c r="AS1306" s="29" t="s">
        <v>82</v>
      </c>
      <c r="AT1306" s="79" t="s">
        <v>82</v>
      </c>
      <c r="AW1306" s="80" t="s">
        <v>82</v>
      </c>
      <c r="AX1306" s="27" t="s">
        <v>82</v>
      </c>
      <c r="AY1306" s="27" t="s">
        <v>12678</v>
      </c>
      <c r="AZ1306" s="27" t="s">
        <v>82</v>
      </c>
      <c r="BA1306" s="27" t="s">
        <v>82</v>
      </c>
      <c r="BB1306" s="27" t="s">
        <v>12679</v>
      </c>
      <c r="BC1306" s="27" t="s">
        <v>82</v>
      </c>
      <c r="BD1306" s="27" t="s">
        <v>12680</v>
      </c>
      <c r="BE1306" s="27" t="s">
        <v>82</v>
      </c>
      <c r="BF1306" s="27" t="s">
        <v>82</v>
      </c>
      <c r="BG1306" s="27" t="s">
        <v>12673</v>
      </c>
      <c r="BH1306" s="27" t="s">
        <v>12614</v>
      </c>
      <c r="BI1306" s="27" t="s">
        <v>12615</v>
      </c>
      <c r="BJ1306" s="27" t="s">
        <v>12626</v>
      </c>
      <c r="BK1306" s="27" t="s">
        <v>12627</v>
      </c>
      <c r="BL1306" s="27" t="s">
        <v>82</v>
      </c>
      <c r="BM1306" s="27" t="s">
        <v>82</v>
      </c>
      <c r="BN1306" s="27" t="s">
        <v>82</v>
      </c>
      <c r="BP1306" s="117">
        <f>AO1306*E1306</f>
        <v>0</v>
      </c>
      <c r="BQ1306" s="117">
        <f>AO1306*Z1306</f>
        <v>0</v>
      </c>
    </row>
    <row r="1307">
      <c r="A1307" s="48" t="s">
        <v>81</v>
      </c>
      <c r="B1307" s="48" t="s">
        <v>82</v>
      </c>
      <c r="C1307" s="58">
        <v>0</v>
      </c>
      <c r="D1307" s="58">
        <v>0</v>
      </c>
      <c r="E1307" s="64">
        <v>772.2</v>
      </c>
      <c r="F1307" s="26" t="s">
        <v>12681</v>
      </c>
      <c r="G1307" s="27" t="s">
        <v>12682</v>
      </c>
      <c r="H1307" s="27" t="s">
        <v>12683</v>
      </c>
      <c r="I1307" s="118" t="s">
        <v>12684</v>
      </c>
      <c r="J1307" s="94" t="s">
        <v>114</v>
      </c>
      <c r="L1307" s="27" t="s">
        <v>115</v>
      </c>
      <c r="M1307" s="27" t="s">
        <v>258</v>
      </c>
      <c r="N1307" s="27" t="s">
        <v>88</v>
      </c>
      <c r="O1307" s="27" t="s">
        <v>187</v>
      </c>
      <c r="P1307" s="27" t="s">
        <v>188</v>
      </c>
      <c r="Q1307" s="27" t="s">
        <v>89</v>
      </c>
      <c r="R1307" s="27" t="s">
        <v>82</v>
      </c>
      <c r="S1307" s="95" t="s">
        <v>12685</v>
      </c>
      <c r="T1307" s="31">
        <v>10</v>
      </c>
      <c r="U1307" s="31">
        <v>7</v>
      </c>
      <c r="V1307" s="89">
        <v>45376</v>
      </c>
      <c r="W1307" s="89">
        <v>45376</v>
      </c>
      <c r="X1307" s="27" t="s">
        <v>12686</v>
      </c>
      <c r="Y1307" s="72">
        <v>384</v>
      </c>
      <c r="Z1307" s="76">
        <v>0.483</v>
      </c>
      <c r="AA1307" s="28" t="s">
        <v>191</v>
      </c>
      <c r="AB1307" s="28" t="s">
        <v>82</v>
      </c>
      <c r="AC1307" s="28" t="s">
        <v>192</v>
      </c>
      <c r="AD1307" s="28" t="s">
        <v>123</v>
      </c>
      <c r="AE1307" s="28" t="s">
        <v>82</v>
      </c>
      <c r="AF1307" s="28" t="s">
        <v>82</v>
      </c>
      <c r="AG1307" s="28" t="s">
        <v>95</v>
      </c>
      <c r="AH1307" s="28" t="s">
        <v>82</v>
      </c>
      <c r="AI1307" s="28" t="s">
        <v>96</v>
      </c>
      <c r="AJ1307" s="28" t="s">
        <v>82</v>
      </c>
      <c r="AK1307" s="28" t="s">
        <v>82</v>
      </c>
      <c r="AL1307" s="28" t="s">
        <v>12687</v>
      </c>
      <c r="AM1307" s="28" t="s">
        <v>88</v>
      </c>
      <c r="AN1307" s="27" t="s">
        <v>98</v>
      </c>
      <c r="AO1307" s="72">
        <f>C1307*U1307+D1307</f>
        <v>0</v>
      </c>
      <c r="AP1307" s="27" t="s">
        <v>82</v>
      </c>
      <c r="AQ1307" s="27" t="s">
        <v>82</v>
      </c>
      <c r="AR1307" s="29" t="s">
        <v>82</v>
      </c>
      <c r="AS1307" s="29" t="s">
        <v>82</v>
      </c>
      <c r="AT1307" s="79" t="s">
        <v>82</v>
      </c>
      <c r="AW1307" s="80" t="s">
        <v>82</v>
      </c>
      <c r="AX1307" s="27" t="s">
        <v>82</v>
      </c>
      <c r="AY1307" s="27" t="s">
        <v>12688</v>
      </c>
      <c r="AZ1307" s="27" t="s">
        <v>82</v>
      </c>
      <c r="BA1307" s="27" t="s">
        <v>12689</v>
      </c>
      <c r="BB1307" s="27" t="s">
        <v>12690</v>
      </c>
      <c r="BC1307" s="27" t="s">
        <v>82</v>
      </c>
      <c r="BD1307" s="27" t="s">
        <v>12691</v>
      </c>
      <c r="BE1307" s="27" t="s">
        <v>82</v>
      </c>
      <c r="BF1307" s="27" t="s">
        <v>82</v>
      </c>
      <c r="BG1307" s="27" t="s">
        <v>12683</v>
      </c>
      <c r="BH1307" s="27" t="s">
        <v>128</v>
      </c>
      <c r="BI1307" s="27" t="s">
        <v>129</v>
      </c>
      <c r="BJ1307" s="27" t="s">
        <v>234</v>
      </c>
      <c r="BK1307" s="27" t="s">
        <v>235</v>
      </c>
      <c r="BL1307" s="27" t="s">
        <v>82</v>
      </c>
      <c r="BM1307" s="27" t="s">
        <v>82</v>
      </c>
      <c r="BN1307" s="27" t="s">
        <v>82</v>
      </c>
      <c r="BP1307" s="117">
        <f>AO1307*E1307</f>
        <v>0</v>
      </c>
      <c r="BQ1307" s="117">
        <f>AO1307*Z1307</f>
        <v>0</v>
      </c>
    </row>
    <row r="1308">
      <c r="A1308" s="48" t="s">
        <v>81</v>
      </c>
      <c r="B1308" s="48" t="s">
        <v>82</v>
      </c>
      <c r="C1308" s="58">
        <v>0</v>
      </c>
      <c r="D1308" s="58">
        <v>0</v>
      </c>
      <c r="E1308" s="64">
        <v>917.4</v>
      </c>
      <c r="F1308" s="26" t="s">
        <v>12692</v>
      </c>
      <c r="G1308" s="27" t="s">
        <v>12693</v>
      </c>
      <c r="H1308" s="27" t="s">
        <v>12683</v>
      </c>
      <c r="I1308" s="118" t="s">
        <v>12694</v>
      </c>
      <c r="J1308" s="94" t="s">
        <v>335</v>
      </c>
      <c r="L1308" s="27" t="s">
        <v>115</v>
      </c>
      <c r="M1308" s="27" t="s">
        <v>1027</v>
      </c>
      <c r="N1308" s="27" t="s">
        <v>88</v>
      </c>
      <c r="O1308" s="27" t="s">
        <v>117</v>
      </c>
      <c r="P1308" s="27" t="s">
        <v>118</v>
      </c>
      <c r="Q1308" s="27" t="s">
        <v>89</v>
      </c>
      <c r="R1308" s="27" t="s">
        <v>82</v>
      </c>
      <c r="S1308" s="95" t="s">
        <v>12695</v>
      </c>
      <c r="T1308" s="31">
        <v>10</v>
      </c>
      <c r="U1308" s="31">
        <v>12</v>
      </c>
      <c r="V1308" s="89">
        <v>45561</v>
      </c>
      <c r="W1308" s="89">
        <v>46155</v>
      </c>
      <c r="X1308" s="27" t="s">
        <v>12696</v>
      </c>
      <c r="Y1308" s="72">
        <v>384</v>
      </c>
      <c r="Z1308" s="76">
        <v>0.547</v>
      </c>
      <c r="AA1308" s="28" t="s">
        <v>191</v>
      </c>
      <c r="AB1308" s="28" t="s">
        <v>82</v>
      </c>
      <c r="AC1308" s="28" t="s">
        <v>192</v>
      </c>
      <c r="AD1308" s="28" t="s">
        <v>123</v>
      </c>
      <c r="AE1308" s="28" t="s">
        <v>82</v>
      </c>
      <c r="AF1308" s="28" t="s">
        <v>82</v>
      </c>
      <c r="AG1308" s="28" t="s">
        <v>95</v>
      </c>
      <c r="AH1308" s="28" t="s">
        <v>82</v>
      </c>
      <c r="AI1308" s="28" t="s">
        <v>96</v>
      </c>
      <c r="AJ1308" s="28" t="s">
        <v>82</v>
      </c>
      <c r="AK1308" s="28" t="s">
        <v>82</v>
      </c>
      <c r="AL1308" s="28" t="s">
        <v>12697</v>
      </c>
      <c r="AM1308" s="28" t="s">
        <v>88</v>
      </c>
      <c r="AN1308" s="27" t="s">
        <v>98</v>
      </c>
      <c r="AO1308" s="72">
        <f>C1308*U1308+D1308</f>
        <v>0</v>
      </c>
      <c r="AP1308" s="27" t="s">
        <v>82</v>
      </c>
      <c r="AQ1308" s="27" t="s">
        <v>82</v>
      </c>
      <c r="AR1308" s="29" t="s">
        <v>82</v>
      </c>
      <c r="AS1308" s="29" t="s">
        <v>82</v>
      </c>
      <c r="AT1308" s="79" t="s">
        <v>82</v>
      </c>
      <c r="AW1308" s="80" t="s">
        <v>82</v>
      </c>
      <c r="AX1308" s="27" t="s">
        <v>82</v>
      </c>
      <c r="AY1308" s="27" t="s">
        <v>12698</v>
      </c>
      <c r="AZ1308" s="27" t="s">
        <v>82</v>
      </c>
      <c r="BA1308" s="27" t="s">
        <v>12699</v>
      </c>
      <c r="BB1308" s="27" t="s">
        <v>12700</v>
      </c>
      <c r="BC1308" s="27" t="s">
        <v>82</v>
      </c>
      <c r="BD1308" s="27" t="s">
        <v>12701</v>
      </c>
      <c r="BE1308" s="27" t="s">
        <v>82</v>
      </c>
      <c r="BF1308" s="27" t="s">
        <v>82</v>
      </c>
      <c r="BG1308" s="27" t="s">
        <v>12683</v>
      </c>
      <c r="BH1308" s="27" t="s">
        <v>128</v>
      </c>
      <c r="BI1308" s="27" t="s">
        <v>129</v>
      </c>
      <c r="BJ1308" s="27" t="s">
        <v>180</v>
      </c>
      <c r="BK1308" s="27" t="s">
        <v>181</v>
      </c>
      <c r="BL1308" s="27" t="s">
        <v>82</v>
      </c>
      <c r="BM1308" s="27" t="s">
        <v>82</v>
      </c>
      <c r="BN1308" s="27" t="s">
        <v>82</v>
      </c>
      <c r="BP1308" s="117">
        <f>AO1308*E1308</f>
        <v>0</v>
      </c>
      <c r="BQ1308" s="117">
        <f>AO1308*Z1308</f>
        <v>0</v>
      </c>
    </row>
    <row r="1309">
      <c r="A1309" s="48" t="s">
        <v>81</v>
      </c>
      <c r="B1309" s="48" t="s">
        <v>82</v>
      </c>
      <c r="C1309" s="58">
        <v>0</v>
      </c>
      <c r="D1309" s="58">
        <v>0</v>
      </c>
      <c r="E1309" s="64">
        <v>1049.4</v>
      </c>
      <c r="F1309" s="26" t="s">
        <v>12702</v>
      </c>
      <c r="G1309" s="27" t="s">
        <v>12703</v>
      </c>
      <c r="H1309" s="27" t="s">
        <v>12683</v>
      </c>
      <c r="I1309" s="118" t="s">
        <v>12704</v>
      </c>
      <c r="J1309" s="94" t="s">
        <v>114</v>
      </c>
      <c r="L1309" s="27" t="s">
        <v>115</v>
      </c>
      <c r="M1309" s="27" t="s">
        <v>207</v>
      </c>
      <c r="N1309" s="27" t="s">
        <v>88</v>
      </c>
      <c r="O1309" s="27" t="s">
        <v>117</v>
      </c>
      <c r="P1309" s="27" t="s">
        <v>323</v>
      </c>
      <c r="Q1309" s="27" t="s">
        <v>89</v>
      </c>
      <c r="R1309" s="27" t="s">
        <v>82</v>
      </c>
      <c r="S1309" s="95" t="s">
        <v>12705</v>
      </c>
      <c r="T1309" s="31">
        <v>10</v>
      </c>
      <c r="U1309" s="31">
        <v>12</v>
      </c>
      <c r="V1309" s="89">
        <v>45540</v>
      </c>
      <c r="W1309" s="89">
        <v>45540</v>
      </c>
      <c r="X1309" s="27" t="s">
        <v>12706</v>
      </c>
      <c r="Y1309" s="72">
        <v>352</v>
      </c>
      <c r="Z1309" s="76">
        <v>0.45</v>
      </c>
      <c r="AA1309" s="28" t="s">
        <v>191</v>
      </c>
      <c r="AB1309" s="28" t="s">
        <v>82</v>
      </c>
      <c r="AC1309" s="28" t="s">
        <v>192</v>
      </c>
      <c r="AD1309" s="28" t="s">
        <v>123</v>
      </c>
      <c r="AE1309" s="28" t="s">
        <v>82</v>
      </c>
      <c r="AF1309" s="28" t="s">
        <v>82</v>
      </c>
      <c r="AG1309" s="28" t="s">
        <v>95</v>
      </c>
      <c r="AH1309" s="28" t="s">
        <v>82</v>
      </c>
      <c r="AI1309" s="28" t="s">
        <v>96</v>
      </c>
      <c r="AJ1309" s="28" t="s">
        <v>82</v>
      </c>
      <c r="AK1309" s="28" t="s">
        <v>82</v>
      </c>
      <c r="AL1309" s="28" t="s">
        <v>12707</v>
      </c>
      <c r="AM1309" s="28" t="s">
        <v>88</v>
      </c>
      <c r="AN1309" s="27" t="s">
        <v>98</v>
      </c>
      <c r="AO1309" s="72">
        <f>C1309*U1309+D1309</f>
        <v>0</v>
      </c>
      <c r="AP1309" s="27" t="s">
        <v>82</v>
      </c>
      <c r="AQ1309" s="27" t="s">
        <v>82</v>
      </c>
      <c r="AR1309" s="29" t="s">
        <v>82</v>
      </c>
      <c r="AS1309" s="29" t="s">
        <v>82</v>
      </c>
      <c r="AT1309" s="79" t="s">
        <v>82</v>
      </c>
      <c r="AW1309" s="80" t="s">
        <v>82</v>
      </c>
      <c r="AX1309" s="27" t="s">
        <v>82</v>
      </c>
      <c r="AY1309" s="27" t="s">
        <v>12708</v>
      </c>
      <c r="AZ1309" s="27" t="s">
        <v>82</v>
      </c>
      <c r="BA1309" s="27" t="s">
        <v>12709</v>
      </c>
      <c r="BB1309" s="27" t="s">
        <v>12710</v>
      </c>
      <c r="BC1309" s="27" t="s">
        <v>82</v>
      </c>
      <c r="BD1309" s="27" t="s">
        <v>82</v>
      </c>
      <c r="BE1309" s="27" t="s">
        <v>82</v>
      </c>
      <c r="BF1309" s="27" t="s">
        <v>82</v>
      </c>
      <c r="BG1309" s="27" t="s">
        <v>12683</v>
      </c>
      <c r="BH1309" s="27" t="s">
        <v>128</v>
      </c>
      <c r="BI1309" s="27" t="s">
        <v>129</v>
      </c>
      <c r="BJ1309" s="27" t="s">
        <v>234</v>
      </c>
      <c r="BK1309" s="27" t="s">
        <v>570</v>
      </c>
      <c r="BL1309" s="27" t="s">
        <v>82</v>
      </c>
      <c r="BM1309" s="27" t="s">
        <v>82</v>
      </c>
      <c r="BN1309" s="27" t="s">
        <v>82</v>
      </c>
      <c r="BP1309" s="117">
        <f>AO1309*E1309</f>
        <v>0</v>
      </c>
      <c r="BQ1309" s="117">
        <f>AO1309*Z1309</f>
        <v>0</v>
      </c>
    </row>
    <row r="1310">
      <c r="A1310" s="48" t="s">
        <v>81</v>
      </c>
      <c r="B1310" s="48" t="s">
        <v>82</v>
      </c>
      <c r="C1310" s="58">
        <v>0</v>
      </c>
      <c r="D1310" s="58">
        <v>0</v>
      </c>
      <c r="E1310" s="64">
        <v>864.6</v>
      </c>
      <c r="F1310" s="26" t="s">
        <v>12711</v>
      </c>
      <c r="G1310" s="27" t="s">
        <v>12712</v>
      </c>
      <c r="H1310" s="27" t="s">
        <v>12683</v>
      </c>
      <c r="I1310" s="118" t="s">
        <v>12713</v>
      </c>
      <c r="J1310" s="94" t="s">
        <v>614</v>
      </c>
      <c r="L1310" s="27" t="s">
        <v>115</v>
      </c>
      <c r="M1310" s="27" t="s">
        <v>1077</v>
      </c>
      <c r="N1310" s="27" t="s">
        <v>88</v>
      </c>
      <c r="O1310" s="27" t="s">
        <v>117</v>
      </c>
      <c r="P1310" s="27" t="s">
        <v>323</v>
      </c>
      <c r="Q1310" s="27" t="s">
        <v>89</v>
      </c>
      <c r="R1310" s="27" t="s">
        <v>82</v>
      </c>
      <c r="S1310" s="95" t="s">
        <v>12714</v>
      </c>
      <c r="T1310" s="31">
        <v>10</v>
      </c>
      <c r="U1310" s="31">
        <v>16</v>
      </c>
      <c r="V1310" s="89">
        <v>45952</v>
      </c>
      <c r="W1310" s="89">
        <v>46136</v>
      </c>
      <c r="X1310" s="27" t="s">
        <v>12715</v>
      </c>
      <c r="Y1310" s="72">
        <v>224</v>
      </c>
      <c r="Z1310" s="76">
        <v>0.315</v>
      </c>
      <c r="AA1310" s="28" t="s">
        <v>191</v>
      </c>
      <c r="AB1310" s="28" t="s">
        <v>82</v>
      </c>
      <c r="AC1310" s="28" t="s">
        <v>192</v>
      </c>
      <c r="AD1310" s="28" t="s">
        <v>123</v>
      </c>
      <c r="AE1310" s="28" t="s">
        <v>82</v>
      </c>
      <c r="AF1310" s="28" t="s">
        <v>82</v>
      </c>
      <c r="AG1310" s="28" t="s">
        <v>95</v>
      </c>
      <c r="AH1310" s="28" t="s">
        <v>82</v>
      </c>
      <c r="AI1310" s="28" t="s">
        <v>96</v>
      </c>
      <c r="AJ1310" s="28" t="s">
        <v>82</v>
      </c>
      <c r="AK1310" s="28" t="s">
        <v>82</v>
      </c>
      <c r="AL1310" s="28" t="s">
        <v>12716</v>
      </c>
      <c r="AM1310" s="28" t="s">
        <v>88</v>
      </c>
      <c r="AN1310" s="27" t="s">
        <v>98</v>
      </c>
      <c r="AO1310" s="72">
        <f>C1310*U1310+D1310</f>
        <v>0</v>
      </c>
      <c r="AP1310" s="27" t="s">
        <v>82</v>
      </c>
      <c r="AQ1310" s="27" t="s">
        <v>82</v>
      </c>
      <c r="AR1310" s="29" t="s">
        <v>82</v>
      </c>
      <c r="AS1310" s="29" t="s">
        <v>82</v>
      </c>
      <c r="AT1310" s="79" t="s">
        <v>82</v>
      </c>
      <c r="AW1310" s="80" t="s">
        <v>82</v>
      </c>
      <c r="AX1310" s="27" t="s">
        <v>82</v>
      </c>
      <c r="AY1310" s="27" t="s">
        <v>12717</v>
      </c>
      <c r="AZ1310" s="27" t="s">
        <v>82</v>
      </c>
      <c r="BA1310" s="27" t="s">
        <v>12718</v>
      </c>
      <c r="BB1310" s="27" t="s">
        <v>12719</v>
      </c>
      <c r="BC1310" s="27" t="s">
        <v>82</v>
      </c>
      <c r="BD1310" s="27" t="s">
        <v>82</v>
      </c>
      <c r="BE1310" s="27" t="s">
        <v>82</v>
      </c>
      <c r="BF1310" s="27" t="s">
        <v>82</v>
      </c>
      <c r="BG1310" s="27" t="s">
        <v>12683</v>
      </c>
      <c r="BH1310" s="27" t="s">
        <v>128</v>
      </c>
      <c r="BI1310" s="27" t="s">
        <v>129</v>
      </c>
      <c r="BJ1310" s="27" t="s">
        <v>234</v>
      </c>
      <c r="BK1310" s="27" t="s">
        <v>235</v>
      </c>
      <c r="BL1310" s="27" t="s">
        <v>82</v>
      </c>
      <c r="BM1310" s="27" t="s">
        <v>82</v>
      </c>
      <c r="BN1310" s="27" t="s">
        <v>82</v>
      </c>
      <c r="BP1310" s="117">
        <f>AO1310*E1310</f>
        <v>0</v>
      </c>
      <c r="BQ1310" s="117">
        <f>AO1310*Z1310</f>
        <v>0</v>
      </c>
    </row>
    <row r="1311">
      <c r="A1311" s="48" t="s">
        <v>81</v>
      </c>
      <c r="B1311" s="48" t="s">
        <v>82</v>
      </c>
      <c r="C1311" s="58">
        <v>0</v>
      </c>
      <c r="D1311" s="58">
        <v>0</v>
      </c>
      <c r="E1311" s="64">
        <v>917.4</v>
      </c>
      <c r="F1311" s="26" t="s">
        <v>12720</v>
      </c>
      <c r="G1311" s="27" t="s">
        <v>12721</v>
      </c>
      <c r="H1311" s="27" t="s">
        <v>12722</v>
      </c>
      <c r="I1311" s="118" t="s">
        <v>12723</v>
      </c>
      <c r="J1311" s="94" t="s">
        <v>114</v>
      </c>
      <c r="L1311" s="27" t="s">
        <v>82</v>
      </c>
      <c r="M1311" s="27" t="s">
        <v>1027</v>
      </c>
      <c r="N1311" s="27" t="s">
        <v>88</v>
      </c>
      <c r="O1311" s="27" t="s">
        <v>6712</v>
      </c>
      <c r="P1311" s="27" t="s">
        <v>6713</v>
      </c>
      <c r="Q1311" s="27" t="s">
        <v>89</v>
      </c>
      <c r="R1311" s="27" t="s">
        <v>82</v>
      </c>
      <c r="S1311" s="95" t="s">
        <v>12724</v>
      </c>
      <c r="T1311" s="31">
        <v>10</v>
      </c>
      <c r="U1311" s="31">
        <v>10</v>
      </c>
      <c r="V1311" s="89">
        <v>45427</v>
      </c>
      <c r="W1311" s="89">
        <v>45427</v>
      </c>
      <c r="X1311" s="27" t="s">
        <v>12725</v>
      </c>
      <c r="Y1311" s="72">
        <v>416</v>
      </c>
      <c r="Z1311" s="76">
        <v>0.516</v>
      </c>
      <c r="AA1311" s="28" t="s">
        <v>92</v>
      </c>
      <c r="AB1311" s="28" t="s">
        <v>82</v>
      </c>
      <c r="AC1311" s="28" t="s">
        <v>93</v>
      </c>
      <c r="AD1311" s="28" t="s">
        <v>123</v>
      </c>
      <c r="AE1311" s="28" t="s">
        <v>82</v>
      </c>
      <c r="AF1311" s="28" t="s">
        <v>82</v>
      </c>
      <c r="AG1311" s="28" t="s">
        <v>95</v>
      </c>
      <c r="AH1311" s="28" t="s">
        <v>82</v>
      </c>
      <c r="AI1311" s="28" t="s">
        <v>96</v>
      </c>
      <c r="AJ1311" s="28" t="s">
        <v>82</v>
      </c>
      <c r="AK1311" s="28" t="s">
        <v>82</v>
      </c>
      <c r="AL1311" s="28" t="s">
        <v>12726</v>
      </c>
      <c r="AM1311" s="28" t="s">
        <v>88</v>
      </c>
      <c r="AN1311" s="27" t="s">
        <v>194</v>
      </c>
      <c r="AO1311" s="72">
        <f>C1311*U1311+D1311</f>
        <v>0</v>
      </c>
      <c r="AP1311" s="119" t="s">
        <v>12727</v>
      </c>
      <c r="AQ1311" s="27" t="s">
        <v>82</v>
      </c>
      <c r="AR1311" s="29" t="s">
        <v>82</v>
      </c>
      <c r="AS1311" s="29" t="s">
        <v>82</v>
      </c>
      <c r="AT1311" s="79" t="s">
        <v>82</v>
      </c>
      <c r="AW1311" s="80" t="s">
        <v>82</v>
      </c>
      <c r="AX1311" s="27" t="s">
        <v>82</v>
      </c>
      <c r="AY1311" s="27" t="s">
        <v>12728</v>
      </c>
      <c r="AZ1311" s="27" t="s">
        <v>82</v>
      </c>
      <c r="BA1311" s="27" t="s">
        <v>12729</v>
      </c>
      <c r="BB1311" s="27" t="s">
        <v>12730</v>
      </c>
      <c r="BC1311" s="27" t="s">
        <v>82</v>
      </c>
      <c r="BD1311" s="27" t="s">
        <v>12731</v>
      </c>
      <c r="BE1311" s="27" t="s">
        <v>12732</v>
      </c>
      <c r="BF1311" s="27" t="s">
        <v>82</v>
      </c>
      <c r="BG1311" s="27" t="s">
        <v>12722</v>
      </c>
      <c r="BH1311" s="27" t="s">
        <v>2792</v>
      </c>
      <c r="BI1311" s="27" t="s">
        <v>5278</v>
      </c>
      <c r="BJ1311" s="27" t="s">
        <v>6723</v>
      </c>
      <c r="BK1311" s="27" t="s">
        <v>6723</v>
      </c>
      <c r="BL1311" s="27" t="s">
        <v>82</v>
      </c>
      <c r="BM1311" s="27" t="s">
        <v>82</v>
      </c>
      <c r="BN1311" s="27" t="s">
        <v>82</v>
      </c>
      <c r="BP1311" s="117">
        <f>AO1311*E1311</f>
        <v>0</v>
      </c>
      <c r="BQ1311" s="117">
        <f>AO1311*Z1311</f>
        <v>0</v>
      </c>
    </row>
    <row r="1312">
      <c r="A1312" s="48" t="s">
        <v>81</v>
      </c>
      <c r="B1312" s="48" t="s">
        <v>82</v>
      </c>
      <c r="C1312" s="58">
        <v>0</v>
      </c>
      <c r="D1312" s="58">
        <v>0</v>
      </c>
      <c r="E1312" s="64">
        <v>917.4</v>
      </c>
      <c r="F1312" s="26" t="s">
        <v>12733</v>
      </c>
      <c r="G1312" s="27" t="s">
        <v>12734</v>
      </c>
      <c r="H1312" s="27" t="s">
        <v>12735</v>
      </c>
      <c r="I1312" s="118" t="s">
        <v>12736</v>
      </c>
      <c r="J1312" s="94" t="s">
        <v>614</v>
      </c>
      <c r="L1312" s="27" t="s">
        <v>82</v>
      </c>
      <c r="M1312" s="27" t="s">
        <v>1027</v>
      </c>
      <c r="N1312" s="27" t="s">
        <v>88</v>
      </c>
      <c r="O1312" s="27" t="s">
        <v>1499</v>
      </c>
      <c r="P1312" s="27" t="s">
        <v>1500</v>
      </c>
      <c r="Q1312" s="27" t="s">
        <v>89</v>
      </c>
      <c r="R1312" s="27" t="s">
        <v>82</v>
      </c>
      <c r="S1312" s="95" t="s">
        <v>12737</v>
      </c>
      <c r="T1312" s="31">
        <v>10</v>
      </c>
      <c r="U1312" s="31">
        <v>8</v>
      </c>
      <c r="V1312" s="89">
        <v>45371</v>
      </c>
      <c r="W1312" s="89">
        <v>45371</v>
      </c>
      <c r="X1312" s="27" t="s">
        <v>12738</v>
      </c>
      <c r="Y1312" s="72">
        <v>272</v>
      </c>
      <c r="Z1312" s="76">
        <v>0.61</v>
      </c>
      <c r="AA1312" s="28" t="s">
        <v>1004</v>
      </c>
      <c r="AB1312" s="28" t="s">
        <v>82</v>
      </c>
      <c r="AC1312" s="28" t="s">
        <v>1005</v>
      </c>
      <c r="AD1312" s="28" t="s">
        <v>123</v>
      </c>
      <c r="AE1312" s="28" t="s">
        <v>82</v>
      </c>
      <c r="AF1312" s="28" t="s">
        <v>82</v>
      </c>
      <c r="AG1312" s="28" t="s">
        <v>95</v>
      </c>
      <c r="AH1312" s="28" t="s">
        <v>82</v>
      </c>
      <c r="AI1312" s="28" t="s">
        <v>96</v>
      </c>
      <c r="AJ1312" s="28" t="s">
        <v>82</v>
      </c>
      <c r="AK1312" s="28" t="s">
        <v>82</v>
      </c>
      <c r="AL1312" s="28" t="s">
        <v>12739</v>
      </c>
      <c r="AM1312" s="28" t="s">
        <v>88</v>
      </c>
      <c r="AN1312" s="27" t="s">
        <v>98</v>
      </c>
      <c r="AO1312" s="72">
        <f>C1312*U1312+D1312</f>
        <v>0</v>
      </c>
      <c r="AP1312" s="27" t="s">
        <v>82</v>
      </c>
      <c r="AQ1312" s="27" t="s">
        <v>82</v>
      </c>
      <c r="AR1312" s="29" t="s">
        <v>82</v>
      </c>
      <c r="AS1312" s="29" t="s">
        <v>82</v>
      </c>
      <c r="AT1312" s="79" t="s">
        <v>82</v>
      </c>
      <c r="AW1312" s="80" t="s">
        <v>82</v>
      </c>
      <c r="AX1312" s="27" t="s">
        <v>82</v>
      </c>
      <c r="AY1312" s="27" t="s">
        <v>12740</v>
      </c>
      <c r="AZ1312" s="27" t="s">
        <v>82</v>
      </c>
      <c r="BA1312" s="27" t="s">
        <v>12741</v>
      </c>
      <c r="BB1312" s="27" t="s">
        <v>12742</v>
      </c>
      <c r="BC1312" s="27" t="s">
        <v>82</v>
      </c>
      <c r="BD1312" s="27" t="s">
        <v>12743</v>
      </c>
      <c r="BE1312" s="27" t="s">
        <v>82</v>
      </c>
      <c r="BF1312" s="27" t="s">
        <v>82</v>
      </c>
      <c r="BG1312" s="27" t="s">
        <v>12735</v>
      </c>
      <c r="BH1312" s="27" t="s">
        <v>1500</v>
      </c>
      <c r="BI1312" s="27" t="s">
        <v>2676</v>
      </c>
      <c r="BJ1312" s="27" t="s">
        <v>10579</v>
      </c>
      <c r="BK1312" s="27" t="s">
        <v>10579</v>
      </c>
      <c r="BL1312" s="27" t="s">
        <v>82</v>
      </c>
      <c r="BM1312" s="27" t="s">
        <v>82</v>
      </c>
      <c r="BN1312" s="27" t="s">
        <v>82</v>
      </c>
      <c r="BP1312" s="117">
        <f>AO1312*E1312</f>
        <v>0</v>
      </c>
      <c r="BQ1312" s="117">
        <f>AO1312*Z1312</f>
        <v>0</v>
      </c>
    </row>
    <row r="1313">
      <c r="A1313" s="48" t="s">
        <v>81</v>
      </c>
      <c r="B1313" s="48" t="s">
        <v>82</v>
      </c>
      <c r="C1313" s="58">
        <v>0</v>
      </c>
      <c r="D1313" s="58">
        <v>0</v>
      </c>
      <c r="E1313" s="64">
        <v>1155</v>
      </c>
      <c r="F1313" s="26" t="s">
        <v>12744</v>
      </c>
      <c r="G1313" s="27" t="s">
        <v>12734</v>
      </c>
      <c r="H1313" s="27" t="s">
        <v>12735</v>
      </c>
      <c r="I1313" s="118" t="s">
        <v>12745</v>
      </c>
      <c r="J1313" s="94" t="s">
        <v>614</v>
      </c>
      <c r="L1313" s="27" t="s">
        <v>82</v>
      </c>
      <c r="M1313" s="27" t="s">
        <v>227</v>
      </c>
      <c r="N1313" s="27" t="s">
        <v>88</v>
      </c>
      <c r="O1313" s="27" t="s">
        <v>1499</v>
      </c>
      <c r="P1313" s="27" t="s">
        <v>1500</v>
      </c>
      <c r="Q1313" s="27" t="s">
        <v>89</v>
      </c>
      <c r="R1313" s="27" t="s">
        <v>82</v>
      </c>
      <c r="S1313" s="95" t="s">
        <v>12746</v>
      </c>
      <c r="T1313" s="31">
        <v>10</v>
      </c>
      <c r="U1313" s="31">
        <v>8</v>
      </c>
      <c r="V1313" s="89">
        <v>45469</v>
      </c>
      <c r="W1313" s="89">
        <v>45469</v>
      </c>
      <c r="X1313" s="27" t="s">
        <v>12747</v>
      </c>
      <c r="Y1313" s="72">
        <v>304</v>
      </c>
      <c r="Z1313" s="76">
        <v>0.68</v>
      </c>
      <c r="AA1313" s="28" t="s">
        <v>1004</v>
      </c>
      <c r="AB1313" s="28" t="s">
        <v>82</v>
      </c>
      <c r="AC1313" s="28" t="s">
        <v>1005</v>
      </c>
      <c r="AD1313" s="28" t="s">
        <v>123</v>
      </c>
      <c r="AE1313" s="28" t="s">
        <v>82</v>
      </c>
      <c r="AF1313" s="28" t="s">
        <v>82</v>
      </c>
      <c r="AG1313" s="28" t="s">
        <v>95</v>
      </c>
      <c r="AH1313" s="28" t="s">
        <v>82</v>
      </c>
      <c r="AI1313" s="28" t="s">
        <v>96</v>
      </c>
      <c r="AJ1313" s="28" t="s">
        <v>82</v>
      </c>
      <c r="AK1313" s="28" t="s">
        <v>82</v>
      </c>
      <c r="AL1313" s="28" t="s">
        <v>12748</v>
      </c>
      <c r="AM1313" s="28" t="s">
        <v>88</v>
      </c>
      <c r="AN1313" s="27" t="s">
        <v>98</v>
      </c>
      <c r="AO1313" s="72">
        <f>C1313*U1313+D1313</f>
        <v>0</v>
      </c>
      <c r="AP1313" s="27" t="s">
        <v>82</v>
      </c>
      <c r="AQ1313" s="27" t="s">
        <v>82</v>
      </c>
      <c r="AR1313" s="29" t="s">
        <v>82</v>
      </c>
      <c r="AS1313" s="29" t="s">
        <v>82</v>
      </c>
      <c r="AT1313" s="79" t="s">
        <v>82</v>
      </c>
      <c r="AW1313" s="80" t="s">
        <v>82</v>
      </c>
      <c r="AX1313" s="27" t="s">
        <v>82</v>
      </c>
      <c r="AY1313" s="27" t="s">
        <v>12749</v>
      </c>
      <c r="AZ1313" s="27" t="s">
        <v>82</v>
      </c>
      <c r="BA1313" s="27" t="s">
        <v>12750</v>
      </c>
      <c r="BB1313" s="27" t="s">
        <v>12751</v>
      </c>
      <c r="BC1313" s="27" t="s">
        <v>82</v>
      </c>
      <c r="BD1313" s="27" t="s">
        <v>12752</v>
      </c>
      <c r="BE1313" s="27" t="s">
        <v>12753</v>
      </c>
      <c r="BF1313" s="27" t="s">
        <v>82</v>
      </c>
      <c r="BG1313" s="27" t="s">
        <v>12735</v>
      </c>
      <c r="BH1313" s="27" t="s">
        <v>1500</v>
      </c>
      <c r="BI1313" s="27" t="s">
        <v>2676</v>
      </c>
      <c r="BJ1313" s="27" t="s">
        <v>10579</v>
      </c>
      <c r="BK1313" s="27" t="s">
        <v>10579</v>
      </c>
      <c r="BL1313" s="27" t="s">
        <v>82</v>
      </c>
      <c r="BM1313" s="27" t="s">
        <v>82</v>
      </c>
      <c r="BN1313" s="27" t="s">
        <v>82</v>
      </c>
      <c r="BP1313" s="117">
        <f>AO1313*E1313</f>
        <v>0</v>
      </c>
      <c r="BQ1313" s="117">
        <f>AO1313*Z1313</f>
        <v>0</v>
      </c>
    </row>
    <row r="1314">
      <c r="A1314" s="48" t="s">
        <v>81</v>
      </c>
      <c r="B1314" s="48" t="s">
        <v>82</v>
      </c>
      <c r="C1314" s="58">
        <v>0</v>
      </c>
      <c r="D1314" s="58">
        <v>0</v>
      </c>
      <c r="E1314" s="64">
        <v>1326.6</v>
      </c>
      <c r="F1314" s="26" t="s">
        <v>12754</v>
      </c>
      <c r="G1314" s="27" t="s">
        <v>12734</v>
      </c>
      <c r="H1314" s="27" t="s">
        <v>12735</v>
      </c>
      <c r="I1314" s="118" t="s">
        <v>12755</v>
      </c>
      <c r="J1314" s="94" t="s">
        <v>614</v>
      </c>
      <c r="L1314" s="27" t="s">
        <v>82</v>
      </c>
      <c r="M1314" s="27" t="s">
        <v>1800</v>
      </c>
      <c r="N1314" s="27" t="s">
        <v>88</v>
      </c>
      <c r="O1314" s="27" t="s">
        <v>1499</v>
      </c>
      <c r="P1314" s="27" t="s">
        <v>1500</v>
      </c>
      <c r="Q1314" s="27" t="s">
        <v>89</v>
      </c>
      <c r="R1314" s="27" t="s">
        <v>82</v>
      </c>
      <c r="S1314" s="95" t="s">
        <v>12756</v>
      </c>
      <c r="T1314" s="31">
        <v>10</v>
      </c>
      <c r="U1314" s="31">
        <v>14</v>
      </c>
      <c r="V1314" s="89">
        <v>46092</v>
      </c>
      <c r="W1314" s="89">
        <v>46092</v>
      </c>
      <c r="X1314" s="27" t="s">
        <v>12757</v>
      </c>
      <c r="Y1314" s="72">
        <v>280</v>
      </c>
      <c r="Z1314" s="76">
        <v>0.605</v>
      </c>
      <c r="AA1314" s="28" t="s">
        <v>245</v>
      </c>
      <c r="AB1314" s="28" t="s">
        <v>82</v>
      </c>
      <c r="AC1314" s="28" t="s">
        <v>192</v>
      </c>
      <c r="AD1314" s="28" t="s">
        <v>123</v>
      </c>
      <c r="AE1314" s="28" t="s">
        <v>82</v>
      </c>
      <c r="AF1314" s="28" t="s">
        <v>82</v>
      </c>
      <c r="AG1314" s="28" t="s">
        <v>95</v>
      </c>
      <c r="AH1314" s="28" t="s">
        <v>82</v>
      </c>
      <c r="AI1314" s="28" t="s">
        <v>96</v>
      </c>
      <c r="AJ1314" s="28" t="s">
        <v>82</v>
      </c>
      <c r="AK1314" s="28" t="s">
        <v>82</v>
      </c>
      <c r="AL1314" s="28" t="s">
        <v>12758</v>
      </c>
      <c r="AM1314" s="28" t="s">
        <v>88</v>
      </c>
      <c r="AN1314" s="27" t="s">
        <v>98</v>
      </c>
      <c r="AO1314" s="72">
        <f>C1314*U1314+D1314</f>
        <v>0</v>
      </c>
      <c r="AP1314" s="27" t="s">
        <v>82</v>
      </c>
      <c r="AQ1314" s="27" t="s">
        <v>82</v>
      </c>
      <c r="AR1314" s="29" t="s">
        <v>82</v>
      </c>
      <c r="AS1314" s="29" t="s">
        <v>82</v>
      </c>
      <c r="AT1314" s="79" t="s">
        <v>82</v>
      </c>
      <c r="AW1314" s="80" t="s">
        <v>82</v>
      </c>
      <c r="AX1314" s="27" t="s">
        <v>82</v>
      </c>
      <c r="AY1314" s="27" t="s">
        <v>12759</v>
      </c>
      <c r="AZ1314" s="27" t="s">
        <v>82</v>
      </c>
      <c r="BA1314" s="27" t="s">
        <v>82</v>
      </c>
      <c r="BB1314" s="27" t="s">
        <v>12760</v>
      </c>
      <c r="BC1314" s="27" t="s">
        <v>82</v>
      </c>
      <c r="BD1314" s="27" t="s">
        <v>82</v>
      </c>
      <c r="BE1314" s="27" t="s">
        <v>12761</v>
      </c>
      <c r="BF1314" s="27" t="s">
        <v>82</v>
      </c>
      <c r="BG1314" s="27" t="s">
        <v>12735</v>
      </c>
      <c r="BH1314" s="27" t="s">
        <v>1500</v>
      </c>
      <c r="BI1314" s="27" t="s">
        <v>2676</v>
      </c>
      <c r="BJ1314" s="27" t="s">
        <v>10579</v>
      </c>
      <c r="BK1314" s="27" t="s">
        <v>10579</v>
      </c>
      <c r="BL1314" s="27" t="s">
        <v>82</v>
      </c>
      <c r="BM1314" s="27" t="s">
        <v>82</v>
      </c>
      <c r="BN1314" s="27" t="s">
        <v>82</v>
      </c>
      <c r="BP1314" s="117">
        <f>AO1314*E1314</f>
        <v>0</v>
      </c>
      <c r="BQ1314" s="117">
        <f>AO1314*Z1314</f>
        <v>0</v>
      </c>
    </row>
    <row r="1315">
      <c r="A1315" s="48" t="s">
        <v>81</v>
      </c>
      <c r="B1315" s="48" t="s">
        <v>82</v>
      </c>
      <c r="C1315" s="58">
        <v>0</v>
      </c>
      <c r="D1315" s="58">
        <v>0</v>
      </c>
      <c r="E1315" s="64">
        <v>917.4</v>
      </c>
      <c r="F1315" s="26" t="s">
        <v>12762</v>
      </c>
      <c r="G1315" s="27" t="s">
        <v>479</v>
      </c>
      <c r="H1315" s="27" t="s">
        <v>12763</v>
      </c>
      <c r="I1315" s="118" t="s">
        <v>12764</v>
      </c>
      <c r="J1315" s="94" t="s">
        <v>335</v>
      </c>
      <c r="K1315" s="98" t="s">
        <v>903</v>
      </c>
      <c r="L1315" s="27" t="s">
        <v>115</v>
      </c>
      <c r="M1315" s="27" t="s">
        <v>1027</v>
      </c>
      <c r="N1315" s="27" t="s">
        <v>88</v>
      </c>
      <c r="O1315" s="27" t="s">
        <v>481</v>
      </c>
      <c r="P1315" s="27" t="s">
        <v>482</v>
      </c>
      <c r="Q1315" s="27" t="s">
        <v>89</v>
      </c>
      <c r="R1315" s="27" t="s">
        <v>82</v>
      </c>
      <c r="S1315" s="95" t="s">
        <v>12765</v>
      </c>
      <c r="T1315" s="31">
        <v>10</v>
      </c>
      <c r="U1315" s="31">
        <v>7</v>
      </c>
      <c r="V1315" s="89">
        <v>43609</v>
      </c>
      <c r="W1315" s="89">
        <v>46106</v>
      </c>
      <c r="X1315" s="27" t="s">
        <v>12766</v>
      </c>
      <c r="Y1315" s="72">
        <v>416</v>
      </c>
      <c r="Z1315" s="76">
        <v>0.529</v>
      </c>
      <c r="AA1315" s="28" t="s">
        <v>1772</v>
      </c>
      <c r="AB1315" s="28" t="s">
        <v>82</v>
      </c>
      <c r="AC1315" s="28" t="s">
        <v>1773</v>
      </c>
      <c r="AD1315" s="28" t="s">
        <v>94</v>
      </c>
      <c r="AE1315" s="28" t="s">
        <v>82</v>
      </c>
      <c r="AF1315" s="28" t="s">
        <v>82</v>
      </c>
      <c r="AG1315" s="28" t="s">
        <v>95</v>
      </c>
      <c r="AH1315" s="28" t="s">
        <v>479</v>
      </c>
      <c r="AI1315" s="28" t="s">
        <v>96</v>
      </c>
      <c r="AJ1315" s="28" t="s">
        <v>82</v>
      </c>
      <c r="AK1315" s="28" t="s">
        <v>82</v>
      </c>
      <c r="AL1315" s="28" t="s">
        <v>12767</v>
      </c>
      <c r="AM1315" s="28" t="s">
        <v>88</v>
      </c>
      <c r="AN1315" s="27" t="s">
        <v>98</v>
      </c>
      <c r="AO1315" s="72">
        <f>C1315*U1315+D1315</f>
        <v>0</v>
      </c>
      <c r="AP1315" s="27" t="s">
        <v>82</v>
      </c>
      <c r="AQ1315" s="27" t="s">
        <v>82</v>
      </c>
      <c r="AR1315" s="29" t="s">
        <v>82</v>
      </c>
      <c r="AS1315" s="29" t="s">
        <v>82</v>
      </c>
      <c r="AT1315" s="79" t="s">
        <v>82</v>
      </c>
      <c r="AW1315" s="80" t="s">
        <v>82</v>
      </c>
      <c r="AX1315" s="27" t="s">
        <v>82</v>
      </c>
      <c r="AY1315" s="27" t="s">
        <v>12768</v>
      </c>
      <c r="AZ1315" s="27" t="s">
        <v>82</v>
      </c>
      <c r="BA1315" s="27" t="s">
        <v>82</v>
      </c>
      <c r="BB1315" s="27" t="s">
        <v>12769</v>
      </c>
      <c r="BC1315" s="27" t="s">
        <v>82</v>
      </c>
      <c r="BD1315" s="27" t="s">
        <v>12770</v>
      </c>
      <c r="BE1315" s="27" t="s">
        <v>82</v>
      </c>
      <c r="BF1315" s="27" t="s">
        <v>82</v>
      </c>
      <c r="BG1315" s="27" t="s">
        <v>12763</v>
      </c>
      <c r="BH1315" s="27" t="s">
        <v>128</v>
      </c>
      <c r="BI1315" s="27" t="s">
        <v>489</v>
      </c>
      <c r="BJ1315" s="27" t="s">
        <v>490</v>
      </c>
      <c r="BK1315" s="27" t="s">
        <v>491</v>
      </c>
      <c r="BL1315" s="27" t="s">
        <v>82</v>
      </c>
      <c r="BM1315" s="27" t="s">
        <v>82</v>
      </c>
      <c r="BN1315" s="27" t="s">
        <v>82</v>
      </c>
      <c r="BP1315" s="117">
        <f>AO1315*E1315</f>
        <v>0</v>
      </c>
      <c r="BQ1315" s="117">
        <f>AO1315*Z1315</f>
        <v>0</v>
      </c>
    </row>
    <row r="1316">
      <c r="A1316" s="48" t="s">
        <v>81</v>
      </c>
      <c r="B1316" s="48" t="s">
        <v>82</v>
      </c>
      <c r="C1316" s="58">
        <v>0</v>
      </c>
      <c r="D1316" s="58">
        <v>0</v>
      </c>
      <c r="E1316" s="64">
        <v>1155</v>
      </c>
      <c r="F1316" s="26" t="s">
        <v>12771</v>
      </c>
      <c r="G1316" s="27" t="s">
        <v>479</v>
      </c>
      <c r="H1316" s="27" t="s">
        <v>12763</v>
      </c>
      <c r="I1316" s="118" t="s">
        <v>12772</v>
      </c>
      <c r="J1316" s="94" t="s">
        <v>363</v>
      </c>
      <c r="L1316" s="27" t="s">
        <v>115</v>
      </c>
      <c r="M1316" s="27" t="s">
        <v>227</v>
      </c>
      <c r="N1316" s="27" t="s">
        <v>88</v>
      </c>
      <c r="O1316" s="27" t="s">
        <v>481</v>
      </c>
      <c r="P1316" s="27" t="s">
        <v>482</v>
      </c>
      <c r="Q1316" s="27" t="s">
        <v>89</v>
      </c>
      <c r="R1316" s="27" t="s">
        <v>82</v>
      </c>
      <c r="S1316" s="95" t="s">
        <v>12773</v>
      </c>
      <c r="T1316" s="31">
        <v>10</v>
      </c>
      <c r="U1316" s="31">
        <v>10</v>
      </c>
      <c r="V1316" s="89">
        <v>42732</v>
      </c>
      <c r="W1316" s="89">
        <v>45475</v>
      </c>
      <c r="X1316" s="27" t="s">
        <v>12774</v>
      </c>
      <c r="Y1316" s="72">
        <v>336</v>
      </c>
      <c r="Z1316" s="76">
        <v>0.41</v>
      </c>
      <c r="AA1316" s="28" t="s">
        <v>1772</v>
      </c>
      <c r="AB1316" s="28" t="s">
        <v>82</v>
      </c>
      <c r="AC1316" s="28" t="s">
        <v>1773</v>
      </c>
      <c r="AD1316" s="28" t="s">
        <v>94</v>
      </c>
      <c r="AE1316" s="28" t="s">
        <v>82</v>
      </c>
      <c r="AF1316" s="28" t="s">
        <v>82</v>
      </c>
      <c r="AG1316" s="28" t="s">
        <v>95</v>
      </c>
      <c r="AH1316" s="28" t="s">
        <v>479</v>
      </c>
      <c r="AI1316" s="28" t="s">
        <v>96</v>
      </c>
      <c r="AJ1316" s="28" t="s">
        <v>82</v>
      </c>
      <c r="AK1316" s="28" t="s">
        <v>82</v>
      </c>
      <c r="AL1316" s="28" t="s">
        <v>12775</v>
      </c>
      <c r="AM1316" s="28" t="s">
        <v>88</v>
      </c>
      <c r="AN1316" s="27" t="s">
        <v>98</v>
      </c>
      <c r="AO1316" s="72">
        <f>C1316*U1316+D1316</f>
        <v>0</v>
      </c>
      <c r="AP1316" s="27" t="s">
        <v>82</v>
      </c>
      <c r="AQ1316" s="27" t="s">
        <v>82</v>
      </c>
      <c r="AR1316" s="29" t="s">
        <v>82</v>
      </c>
      <c r="AS1316" s="29" t="s">
        <v>82</v>
      </c>
      <c r="AT1316" s="79" t="s">
        <v>82</v>
      </c>
      <c r="AW1316" s="80" t="s">
        <v>82</v>
      </c>
      <c r="AX1316" s="27" t="s">
        <v>82</v>
      </c>
      <c r="AY1316" s="27" t="s">
        <v>12776</v>
      </c>
      <c r="AZ1316" s="27" t="s">
        <v>82</v>
      </c>
      <c r="BA1316" s="27" t="s">
        <v>82</v>
      </c>
      <c r="BB1316" s="27" t="s">
        <v>12777</v>
      </c>
      <c r="BC1316" s="27" t="s">
        <v>82</v>
      </c>
      <c r="BD1316" s="27" t="s">
        <v>12778</v>
      </c>
      <c r="BE1316" s="27" t="s">
        <v>82</v>
      </c>
      <c r="BF1316" s="27" t="s">
        <v>82</v>
      </c>
      <c r="BG1316" s="27" t="s">
        <v>12763</v>
      </c>
      <c r="BH1316" s="27" t="s">
        <v>128</v>
      </c>
      <c r="BI1316" s="27" t="s">
        <v>489</v>
      </c>
      <c r="BJ1316" s="27" t="s">
        <v>490</v>
      </c>
      <c r="BK1316" s="27" t="s">
        <v>491</v>
      </c>
      <c r="BL1316" s="27" t="s">
        <v>82</v>
      </c>
      <c r="BM1316" s="27" t="s">
        <v>82</v>
      </c>
      <c r="BN1316" s="27" t="s">
        <v>82</v>
      </c>
      <c r="BP1316" s="117">
        <f>AO1316*E1316</f>
        <v>0</v>
      </c>
      <c r="BQ1316" s="117">
        <f>AO1316*Z1316</f>
        <v>0</v>
      </c>
    </row>
    <row r="1317">
      <c r="A1317" s="48" t="s">
        <v>81</v>
      </c>
      <c r="B1317" s="48" t="s">
        <v>82</v>
      </c>
      <c r="C1317" s="58">
        <v>0</v>
      </c>
      <c r="D1317" s="58">
        <v>0</v>
      </c>
      <c r="E1317" s="64">
        <v>587.4</v>
      </c>
      <c r="F1317" s="26" t="s">
        <v>12779</v>
      </c>
      <c r="G1317" s="27" t="s">
        <v>12780</v>
      </c>
      <c r="H1317" s="27" t="s">
        <v>12781</v>
      </c>
      <c r="I1317" s="118" t="s">
        <v>12782</v>
      </c>
      <c r="J1317" s="94" t="s">
        <v>614</v>
      </c>
      <c r="L1317" s="27" t="s">
        <v>115</v>
      </c>
      <c r="M1317" s="27" t="s">
        <v>1280</v>
      </c>
      <c r="N1317" s="27" t="s">
        <v>88</v>
      </c>
      <c r="O1317" s="27" t="s">
        <v>187</v>
      </c>
      <c r="P1317" s="27" t="s">
        <v>188</v>
      </c>
      <c r="Q1317" s="27" t="s">
        <v>89</v>
      </c>
      <c r="R1317" s="27" t="s">
        <v>82</v>
      </c>
      <c r="S1317" s="95" t="s">
        <v>12783</v>
      </c>
      <c r="T1317" s="31">
        <v>22</v>
      </c>
      <c r="U1317" s="31">
        <v>10</v>
      </c>
      <c r="V1317" s="89">
        <v>45231</v>
      </c>
      <c r="W1317" s="89">
        <v>45740</v>
      </c>
      <c r="X1317" s="27" t="s">
        <v>12784</v>
      </c>
      <c r="Y1317" s="72">
        <v>160</v>
      </c>
      <c r="Z1317" s="76">
        <v>0.306</v>
      </c>
      <c r="AA1317" s="28" t="s">
        <v>121</v>
      </c>
      <c r="AB1317" s="28" t="s">
        <v>82</v>
      </c>
      <c r="AC1317" s="28" t="s">
        <v>122</v>
      </c>
      <c r="AD1317" s="28" t="s">
        <v>214</v>
      </c>
      <c r="AE1317" s="28" t="s">
        <v>82</v>
      </c>
      <c r="AF1317" s="28" t="s">
        <v>82</v>
      </c>
      <c r="AG1317" s="28" t="s">
        <v>95</v>
      </c>
      <c r="AH1317" s="28" t="s">
        <v>82</v>
      </c>
      <c r="AI1317" s="28" t="s">
        <v>96</v>
      </c>
      <c r="AJ1317" s="28" t="s">
        <v>82</v>
      </c>
      <c r="AK1317" s="28" t="s">
        <v>82</v>
      </c>
      <c r="AL1317" s="28" t="s">
        <v>12785</v>
      </c>
      <c r="AM1317" s="28" t="s">
        <v>88</v>
      </c>
      <c r="AN1317" s="27" t="s">
        <v>145</v>
      </c>
      <c r="AO1317" s="72">
        <f>C1317*U1317+D1317</f>
        <v>0</v>
      </c>
      <c r="AP1317" s="27" t="s">
        <v>82</v>
      </c>
      <c r="AQ1317" s="27" t="s">
        <v>82</v>
      </c>
      <c r="AR1317" s="29" t="s">
        <v>82</v>
      </c>
      <c r="AS1317" s="29" t="s">
        <v>82</v>
      </c>
      <c r="AT1317" s="79" t="s">
        <v>82</v>
      </c>
      <c r="AW1317" s="80" t="s">
        <v>82</v>
      </c>
      <c r="AX1317" s="27" t="s">
        <v>82</v>
      </c>
      <c r="AY1317" s="27" t="s">
        <v>12786</v>
      </c>
      <c r="AZ1317" s="27" t="s">
        <v>82</v>
      </c>
      <c r="BA1317" s="27" t="s">
        <v>12787</v>
      </c>
      <c r="BB1317" s="27" t="s">
        <v>12788</v>
      </c>
      <c r="BC1317" s="27" t="s">
        <v>82</v>
      </c>
      <c r="BD1317" s="27" t="s">
        <v>82</v>
      </c>
      <c r="BE1317" s="27" t="s">
        <v>82</v>
      </c>
      <c r="BF1317" s="27" t="s">
        <v>82</v>
      </c>
      <c r="BG1317" s="27" t="s">
        <v>12789</v>
      </c>
      <c r="BH1317" s="27" t="s">
        <v>128</v>
      </c>
      <c r="BI1317" s="27" t="s">
        <v>200</v>
      </c>
      <c r="BJ1317" s="27" t="s">
        <v>412</v>
      </c>
      <c r="BK1317" s="27" t="s">
        <v>413</v>
      </c>
      <c r="BL1317" s="27" t="s">
        <v>82</v>
      </c>
      <c r="BM1317" s="27" t="s">
        <v>431</v>
      </c>
      <c r="BN1317" s="27" t="s">
        <v>82</v>
      </c>
      <c r="BP1317" s="117">
        <f>AO1317*E1317</f>
        <v>0</v>
      </c>
      <c r="BQ1317" s="117">
        <f>AO1317*Z1317</f>
        <v>0</v>
      </c>
    </row>
    <row r="1318">
      <c r="A1318" s="48" t="s">
        <v>81</v>
      </c>
      <c r="B1318" s="48" t="s">
        <v>82</v>
      </c>
      <c r="C1318" s="58">
        <v>0</v>
      </c>
      <c r="D1318" s="58">
        <v>0</v>
      </c>
      <c r="E1318" s="64">
        <v>818.4</v>
      </c>
      <c r="F1318" s="26" t="s">
        <v>12790</v>
      </c>
      <c r="G1318" s="27" t="s">
        <v>12791</v>
      </c>
      <c r="H1318" s="27" t="s">
        <v>12781</v>
      </c>
      <c r="I1318" s="118" t="s">
        <v>12792</v>
      </c>
      <c r="J1318" s="94" t="s">
        <v>114</v>
      </c>
      <c r="L1318" s="27" t="s">
        <v>115</v>
      </c>
      <c r="M1318" s="27" t="s">
        <v>884</v>
      </c>
      <c r="N1318" s="27" t="s">
        <v>88</v>
      </c>
      <c r="O1318" s="27" t="s">
        <v>187</v>
      </c>
      <c r="P1318" s="27" t="s">
        <v>188</v>
      </c>
      <c r="Q1318" s="27" t="s">
        <v>89</v>
      </c>
      <c r="R1318" s="27" t="s">
        <v>82</v>
      </c>
      <c r="S1318" s="95" t="s">
        <v>12793</v>
      </c>
      <c r="T1318" s="31">
        <v>10</v>
      </c>
      <c r="U1318" s="31">
        <v>8</v>
      </c>
      <c r="V1318" s="89">
        <v>44844</v>
      </c>
      <c r="W1318" s="89">
        <v>44844</v>
      </c>
      <c r="X1318" s="27" t="s">
        <v>12794</v>
      </c>
      <c r="Y1318" s="72">
        <v>192</v>
      </c>
      <c r="Z1318" s="76">
        <v>0.34</v>
      </c>
      <c r="AA1318" s="28" t="s">
        <v>121</v>
      </c>
      <c r="AB1318" s="28" t="s">
        <v>82</v>
      </c>
      <c r="AC1318" s="28" t="s">
        <v>122</v>
      </c>
      <c r="AD1318" s="28" t="s">
        <v>214</v>
      </c>
      <c r="AE1318" s="28" t="s">
        <v>82</v>
      </c>
      <c r="AF1318" s="28" t="s">
        <v>82</v>
      </c>
      <c r="AG1318" s="28" t="s">
        <v>95</v>
      </c>
      <c r="AH1318" s="28" t="s">
        <v>82</v>
      </c>
      <c r="AI1318" s="28" t="s">
        <v>96</v>
      </c>
      <c r="AJ1318" s="28" t="s">
        <v>82</v>
      </c>
      <c r="AK1318" s="28" t="s">
        <v>82</v>
      </c>
      <c r="AL1318" s="28" t="s">
        <v>12795</v>
      </c>
      <c r="AM1318" s="28" t="s">
        <v>88</v>
      </c>
      <c r="AN1318" s="27" t="s">
        <v>98</v>
      </c>
      <c r="AO1318" s="72">
        <f>C1318*U1318+D1318</f>
        <v>0</v>
      </c>
      <c r="AP1318" s="27" t="s">
        <v>82</v>
      </c>
      <c r="AQ1318" s="27" t="s">
        <v>82</v>
      </c>
      <c r="AR1318" s="29" t="s">
        <v>82</v>
      </c>
      <c r="AS1318" s="29" t="s">
        <v>82</v>
      </c>
      <c r="AT1318" s="79" t="s">
        <v>82</v>
      </c>
      <c r="AW1318" s="80" t="s">
        <v>82</v>
      </c>
      <c r="AX1318" s="27" t="s">
        <v>82</v>
      </c>
      <c r="AY1318" s="27" t="s">
        <v>12796</v>
      </c>
      <c r="AZ1318" s="27" t="s">
        <v>82</v>
      </c>
      <c r="BA1318" s="27" t="s">
        <v>12797</v>
      </c>
      <c r="BB1318" s="27" t="s">
        <v>12798</v>
      </c>
      <c r="BC1318" s="27" t="s">
        <v>82</v>
      </c>
      <c r="BD1318" s="27" t="s">
        <v>82</v>
      </c>
      <c r="BE1318" s="27" t="s">
        <v>12799</v>
      </c>
      <c r="BF1318" s="27" t="s">
        <v>82</v>
      </c>
      <c r="BG1318" s="27" t="s">
        <v>12789</v>
      </c>
      <c r="BH1318" s="27" t="s">
        <v>128</v>
      </c>
      <c r="BI1318" s="27" t="s">
        <v>200</v>
      </c>
      <c r="BJ1318" s="27" t="s">
        <v>412</v>
      </c>
      <c r="BK1318" s="27" t="s">
        <v>413</v>
      </c>
      <c r="BL1318" s="27" t="s">
        <v>82</v>
      </c>
      <c r="BM1318" s="27" t="s">
        <v>82</v>
      </c>
      <c r="BN1318" s="27" t="s">
        <v>82</v>
      </c>
      <c r="BP1318" s="117">
        <f>AO1318*E1318</f>
        <v>0</v>
      </c>
      <c r="BQ1318" s="117">
        <f>AO1318*Z1318</f>
        <v>0</v>
      </c>
    </row>
    <row r="1319">
      <c r="A1319" s="48" t="s">
        <v>81</v>
      </c>
      <c r="B1319" s="48" t="s">
        <v>82</v>
      </c>
      <c r="C1319" s="58">
        <v>0</v>
      </c>
      <c r="D1319" s="58">
        <v>0</v>
      </c>
      <c r="E1319" s="64">
        <v>957</v>
      </c>
      <c r="F1319" s="26" t="s">
        <v>12800</v>
      </c>
      <c r="G1319" s="27" t="s">
        <v>11297</v>
      </c>
      <c r="H1319" s="27" t="s">
        <v>12781</v>
      </c>
      <c r="I1319" s="118" t="s">
        <v>12801</v>
      </c>
      <c r="J1319" s="94" t="s">
        <v>614</v>
      </c>
      <c r="L1319" s="27" t="s">
        <v>115</v>
      </c>
      <c r="M1319" s="27" t="s">
        <v>1001</v>
      </c>
      <c r="N1319" s="27" t="s">
        <v>88</v>
      </c>
      <c r="O1319" s="27" t="s">
        <v>187</v>
      </c>
      <c r="P1319" s="27" t="s">
        <v>188</v>
      </c>
      <c r="Q1319" s="27" t="s">
        <v>89</v>
      </c>
      <c r="R1319" s="27" t="s">
        <v>82</v>
      </c>
      <c r="S1319" s="95" t="s">
        <v>12802</v>
      </c>
      <c r="T1319" s="31">
        <v>10</v>
      </c>
      <c r="U1319" s="31">
        <v>10</v>
      </c>
      <c r="V1319" s="89">
        <v>45677</v>
      </c>
      <c r="W1319" s="89">
        <v>45677</v>
      </c>
      <c r="X1319" s="27" t="s">
        <v>12803</v>
      </c>
      <c r="Y1319" s="72">
        <v>208</v>
      </c>
      <c r="Z1319" s="76">
        <v>0.332</v>
      </c>
      <c r="AA1319" s="28" t="s">
        <v>1772</v>
      </c>
      <c r="AB1319" s="28" t="s">
        <v>82</v>
      </c>
      <c r="AC1319" s="28" t="s">
        <v>1773</v>
      </c>
      <c r="AD1319" s="28" t="s">
        <v>214</v>
      </c>
      <c r="AE1319" s="28" t="s">
        <v>82</v>
      </c>
      <c r="AF1319" s="28" t="s">
        <v>82</v>
      </c>
      <c r="AG1319" s="28" t="s">
        <v>95</v>
      </c>
      <c r="AH1319" s="28" t="s">
        <v>82</v>
      </c>
      <c r="AI1319" s="28" t="s">
        <v>96</v>
      </c>
      <c r="AJ1319" s="28" t="s">
        <v>82</v>
      </c>
      <c r="AK1319" s="28" t="s">
        <v>82</v>
      </c>
      <c r="AL1319" s="28" t="s">
        <v>12804</v>
      </c>
      <c r="AM1319" s="28" t="s">
        <v>88</v>
      </c>
      <c r="AN1319" s="27" t="s">
        <v>98</v>
      </c>
      <c r="AO1319" s="72">
        <f>C1319*U1319+D1319</f>
        <v>0</v>
      </c>
      <c r="AP1319" s="27" t="s">
        <v>82</v>
      </c>
      <c r="AQ1319" s="27" t="s">
        <v>82</v>
      </c>
      <c r="AR1319" s="29" t="s">
        <v>82</v>
      </c>
      <c r="AS1319" s="29" t="s">
        <v>82</v>
      </c>
      <c r="AT1319" s="79" t="s">
        <v>82</v>
      </c>
      <c r="AW1319" s="80" t="s">
        <v>82</v>
      </c>
      <c r="AX1319" s="27" t="s">
        <v>82</v>
      </c>
      <c r="AY1319" s="27" t="s">
        <v>12805</v>
      </c>
      <c r="AZ1319" s="27" t="s">
        <v>82</v>
      </c>
      <c r="BA1319" s="27" t="s">
        <v>12806</v>
      </c>
      <c r="BB1319" s="27" t="s">
        <v>12807</v>
      </c>
      <c r="BC1319" s="27" t="s">
        <v>82</v>
      </c>
      <c r="BD1319" s="27" t="s">
        <v>82</v>
      </c>
      <c r="BE1319" s="27" t="s">
        <v>82</v>
      </c>
      <c r="BF1319" s="27" t="s">
        <v>82</v>
      </c>
      <c r="BG1319" s="27" t="s">
        <v>12789</v>
      </c>
      <c r="BH1319" s="27" t="s">
        <v>128</v>
      </c>
      <c r="BI1319" s="27" t="s">
        <v>200</v>
      </c>
      <c r="BJ1319" s="27" t="s">
        <v>412</v>
      </c>
      <c r="BK1319" s="27" t="s">
        <v>413</v>
      </c>
      <c r="BL1319" s="27" t="s">
        <v>82</v>
      </c>
      <c r="BM1319" s="27" t="s">
        <v>82</v>
      </c>
      <c r="BN1319" s="27" t="s">
        <v>82</v>
      </c>
      <c r="BP1319" s="117">
        <f>AO1319*E1319</f>
        <v>0</v>
      </c>
      <c r="BQ1319" s="117">
        <f>AO1319*Z1319</f>
        <v>0</v>
      </c>
    </row>
    <row r="1320">
      <c r="A1320" s="48" t="s">
        <v>81</v>
      </c>
      <c r="B1320" s="48" t="s">
        <v>82</v>
      </c>
      <c r="C1320" s="58">
        <v>0</v>
      </c>
      <c r="D1320" s="58">
        <v>0</v>
      </c>
      <c r="E1320" s="64">
        <v>1003.2</v>
      </c>
      <c r="F1320" s="26" t="s">
        <v>12808</v>
      </c>
      <c r="G1320" s="27" t="s">
        <v>12809</v>
      </c>
      <c r="H1320" s="27" t="s">
        <v>12810</v>
      </c>
      <c r="I1320" s="118" t="s">
        <v>12811</v>
      </c>
      <c r="J1320" s="94" t="s">
        <v>614</v>
      </c>
      <c r="L1320" s="27" t="s">
        <v>82</v>
      </c>
      <c r="M1320" s="27" t="s">
        <v>815</v>
      </c>
      <c r="N1320" s="27" t="s">
        <v>88</v>
      </c>
      <c r="O1320" s="27" t="s">
        <v>5305</v>
      </c>
      <c r="P1320" s="27" t="s">
        <v>5305</v>
      </c>
      <c r="Q1320" s="27" t="s">
        <v>89</v>
      </c>
      <c r="R1320" s="27" t="s">
        <v>82</v>
      </c>
      <c r="S1320" s="95" t="s">
        <v>12812</v>
      </c>
      <c r="T1320" s="31">
        <v>10</v>
      </c>
      <c r="U1320" s="31">
        <v>6</v>
      </c>
      <c r="V1320" s="89">
        <v>46112</v>
      </c>
      <c r="W1320" s="89">
        <v>46112</v>
      </c>
      <c r="X1320" s="27" t="s">
        <v>12813</v>
      </c>
      <c r="Y1320" s="72">
        <v>416</v>
      </c>
      <c r="Z1320" s="76">
        <v>0.453</v>
      </c>
      <c r="AA1320" s="28" t="s">
        <v>245</v>
      </c>
      <c r="AB1320" s="28" t="s">
        <v>82</v>
      </c>
      <c r="AC1320" s="28" t="s">
        <v>192</v>
      </c>
      <c r="AD1320" s="28" t="s">
        <v>123</v>
      </c>
      <c r="AE1320" s="28" t="s">
        <v>82</v>
      </c>
      <c r="AF1320" s="28" t="s">
        <v>82</v>
      </c>
      <c r="AG1320" s="28" t="s">
        <v>95</v>
      </c>
      <c r="AH1320" s="28" t="s">
        <v>82</v>
      </c>
      <c r="AI1320" s="28" t="s">
        <v>96</v>
      </c>
      <c r="AJ1320" s="28" t="s">
        <v>82</v>
      </c>
      <c r="AK1320" s="28" t="s">
        <v>82</v>
      </c>
      <c r="AL1320" s="28" t="s">
        <v>12814</v>
      </c>
      <c r="AM1320" s="28" t="s">
        <v>88</v>
      </c>
      <c r="AN1320" s="27" t="s">
        <v>98</v>
      </c>
      <c r="AO1320" s="72">
        <f>C1320*U1320+D1320</f>
        <v>0</v>
      </c>
      <c r="AP1320" s="27" t="s">
        <v>82</v>
      </c>
      <c r="AQ1320" s="27" t="s">
        <v>82</v>
      </c>
      <c r="AR1320" s="29" t="s">
        <v>82</v>
      </c>
      <c r="AS1320" s="29" t="s">
        <v>82</v>
      </c>
      <c r="AT1320" s="79" t="s">
        <v>82</v>
      </c>
      <c r="AW1320" s="80" t="s">
        <v>82</v>
      </c>
      <c r="AX1320" s="27" t="s">
        <v>82</v>
      </c>
      <c r="AY1320" s="27" t="s">
        <v>12815</v>
      </c>
      <c r="AZ1320" s="27" t="s">
        <v>82</v>
      </c>
      <c r="BA1320" s="27" t="s">
        <v>12816</v>
      </c>
      <c r="BB1320" s="27" t="s">
        <v>12817</v>
      </c>
      <c r="BC1320" s="27" t="s">
        <v>82</v>
      </c>
      <c r="BD1320" s="27" t="s">
        <v>82</v>
      </c>
      <c r="BE1320" s="27" t="s">
        <v>82</v>
      </c>
      <c r="BF1320" s="27" t="s">
        <v>82</v>
      </c>
      <c r="BG1320" s="27" t="s">
        <v>12810</v>
      </c>
      <c r="BH1320" s="27" t="s">
        <v>99</v>
      </c>
      <c r="BI1320" s="27" t="s">
        <v>107</v>
      </c>
      <c r="BJ1320" s="27" t="s">
        <v>834</v>
      </c>
      <c r="BK1320" s="27" t="s">
        <v>109</v>
      </c>
      <c r="BL1320" s="27" t="s">
        <v>82</v>
      </c>
      <c r="BM1320" s="27" t="s">
        <v>82</v>
      </c>
      <c r="BN1320" s="27" t="s">
        <v>82</v>
      </c>
      <c r="BP1320" s="117">
        <f>AO1320*E1320</f>
        <v>0</v>
      </c>
      <c r="BQ1320" s="117">
        <f>AO1320*Z1320</f>
        <v>0</v>
      </c>
    </row>
    <row r="1321">
      <c r="A1321" s="48" t="s">
        <v>81</v>
      </c>
      <c r="B1321" s="48" t="s">
        <v>82</v>
      </c>
      <c r="C1321" s="58">
        <v>0</v>
      </c>
      <c r="D1321" s="58">
        <v>0</v>
      </c>
      <c r="E1321" s="64">
        <v>1049.4</v>
      </c>
      <c r="F1321" s="26" t="s">
        <v>12818</v>
      </c>
      <c r="G1321" s="27" t="s">
        <v>12819</v>
      </c>
      <c r="H1321" s="27" t="s">
        <v>12810</v>
      </c>
      <c r="I1321" s="118" t="s">
        <v>12820</v>
      </c>
      <c r="J1321" s="94" t="s">
        <v>614</v>
      </c>
      <c r="L1321" s="27" t="s">
        <v>82</v>
      </c>
      <c r="M1321" s="27" t="s">
        <v>207</v>
      </c>
      <c r="N1321" s="27" t="s">
        <v>88</v>
      </c>
      <c r="O1321" s="27" t="s">
        <v>5305</v>
      </c>
      <c r="P1321" s="27" t="s">
        <v>5305</v>
      </c>
      <c r="Q1321" s="27" t="s">
        <v>89</v>
      </c>
      <c r="R1321" s="27" t="s">
        <v>82</v>
      </c>
      <c r="S1321" s="95" t="s">
        <v>12821</v>
      </c>
      <c r="T1321" s="31">
        <v>10</v>
      </c>
      <c r="U1321" s="31">
        <v>6</v>
      </c>
      <c r="V1321" s="89">
        <v>46146</v>
      </c>
      <c r="W1321" s="89">
        <v>46146</v>
      </c>
      <c r="X1321" s="27" t="s">
        <v>12822</v>
      </c>
      <c r="Y1321" s="72">
        <v>400</v>
      </c>
      <c r="Z1321" s="76">
        <v>0.415</v>
      </c>
      <c r="AA1321" s="28" t="s">
        <v>245</v>
      </c>
      <c r="AB1321" s="28" t="s">
        <v>82</v>
      </c>
      <c r="AC1321" s="28" t="s">
        <v>192</v>
      </c>
      <c r="AD1321" s="28" t="s">
        <v>123</v>
      </c>
      <c r="AE1321" s="28" t="s">
        <v>82</v>
      </c>
      <c r="AF1321" s="28" t="s">
        <v>82</v>
      </c>
      <c r="AG1321" s="28" t="s">
        <v>95</v>
      </c>
      <c r="AH1321" s="28" t="s">
        <v>82</v>
      </c>
      <c r="AI1321" s="28" t="s">
        <v>96</v>
      </c>
      <c r="AJ1321" s="28" t="s">
        <v>82</v>
      </c>
      <c r="AK1321" s="28" t="s">
        <v>82</v>
      </c>
      <c r="AL1321" s="28" t="s">
        <v>12823</v>
      </c>
      <c r="AM1321" s="28" t="s">
        <v>88</v>
      </c>
      <c r="AN1321" s="27" t="s">
        <v>98</v>
      </c>
      <c r="AO1321" s="72">
        <f>C1321*U1321+D1321</f>
        <v>0</v>
      </c>
      <c r="AP1321" s="27" t="s">
        <v>82</v>
      </c>
      <c r="AQ1321" s="27" t="s">
        <v>82</v>
      </c>
      <c r="AR1321" s="29" t="s">
        <v>82</v>
      </c>
      <c r="AS1321" s="29" t="s">
        <v>82</v>
      </c>
      <c r="AT1321" s="79" t="s">
        <v>82</v>
      </c>
      <c r="AW1321" s="80" t="s">
        <v>82</v>
      </c>
      <c r="AX1321" s="27" t="s">
        <v>82</v>
      </c>
      <c r="AY1321" s="27" t="s">
        <v>12824</v>
      </c>
      <c r="AZ1321" s="27" t="s">
        <v>82</v>
      </c>
      <c r="BA1321" s="27" t="s">
        <v>82</v>
      </c>
      <c r="BB1321" s="27" t="s">
        <v>12825</v>
      </c>
      <c r="BC1321" s="27" t="s">
        <v>82</v>
      </c>
      <c r="BD1321" s="27" t="s">
        <v>82</v>
      </c>
      <c r="BE1321" s="27" t="s">
        <v>82</v>
      </c>
      <c r="BF1321" s="27" t="s">
        <v>82</v>
      </c>
      <c r="BG1321" s="27" t="s">
        <v>12810</v>
      </c>
      <c r="BH1321" s="27" t="s">
        <v>99</v>
      </c>
      <c r="BI1321" s="27" t="s">
        <v>107</v>
      </c>
      <c r="BJ1321" s="27" t="s">
        <v>834</v>
      </c>
      <c r="BK1321" s="27" t="s">
        <v>109</v>
      </c>
      <c r="BL1321" s="27" t="s">
        <v>82</v>
      </c>
      <c r="BM1321" s="27" t="s">
        <v>82</v>
      </c>
      <c r="BN1321" s="27" t="s">
        <v>82</v>
      </c>
      <c r="BP1321" s="117">
        <f>AO1321*E1321</f>
        <v>0</v>
      </c>
      <c r="BQ1321" s="117">
        <f>AO1321*Z1321</f>
        <v>0</v>
      </c>
    </row>
    <row r="1322">
      <c r="A1322" s="48" t="s">
        <v>81</v>
      </c>
      <c r="B1322" s="48" t="s">
        <v>82</v>
      </c>
      <c r="C1322" s="58">
        <v>0</v>
      </c>
      <c r="D1322" s="58">
        <v>0</v>
      </c>
      <c r="E1322" s="64">
        <v>798.6</v>
      </c>
      <c r="F1322" s="26" t="s">
        <v>12826</v>
      </c>
      <c r="G1322" s="27" t="s">
        <v>12827</v>
      </c>
      <c r="H1322" s="27" t="s">
        <v>12828</v>
      </c>
      <c r="I1322" s="118" t="s">
        <v>12829</v>
      </c>
      <c r="J1322" s="94" t="s">
        <v>335</v>
      </c>
      <c r="L1322" s="27" t="s">
        <v>82</v>
      </c>
      <c r="M1322" s="27" t="s">
        <v>804</v>
      </c>
      <c r="N1322" s="27" t="s">
        <v>88</v>
      </c>
      <c r="O1322" s="27" t="s">
        <v>728</v>
      </c>
      <c r="P1322" s="27" t="s">
        <v>728</v>
      </c>
      <c r="Q1322" s="27" t="s">
        <v>89</v>
      </c>
      <c r="R1322" s="27" t="s">
        <v>82</v>
      </c>
      <c r="S1322" s="95" t="s">
        <v>12830</v>
      </c>
      <c r="T1322" s="31">
        <v>10</v>
      </c>
      <c r="U1322" s="31">
        <v>6</v>
      </c>
      <c r="V1322" s="89">
        <v>46188</v>
      </c>
      <c r="W1322" s="89">
        <v>46188</v>
      </c>
      <c r="X1322" s="27" t="s">
        <v>12831</v>
      </c>
      <c r="Y1322" s="72">
        <v>320</v>
      </c>
      <c r="Z1322" s="76">
        <v>0.327</v>
      </c>
      <c r="AA1322" s="28" t="s">
        <v>92</v>
      </c>
      <c r="AB1322" s="28" t="s">
        <v>82</v>
      </c>
      <c r="AC1322" s="28" t="s">
        <v>93</v>
      </c>
      <c r="AD1322" s="28" t="s">
        <v>123</v>
      </c>
      <c r="AE1322" s="28" t="s">
        <v>82</v>
      </c>
      <c r="AF1322" s="28" t="s">
        <v>82</v>
      </c>
      <c r="AG1322" s="28" t="s">
        <v>95</v>
      </c>
      <c r="AH1322" s="28" t="s">
        <v>82</v>
      </c>
      <c r="AI1322" s="28" t="s">
        <v>96</v>
      </c>
      <c r="AJ1322" s="28" t="s">
        <v>82</v>
      </c>
      <c r="AK1322" s="28" t="s">
        <v>82</v>
      </c>
      <c r="AL1322" s="28" t="s">
        <v>12832</v>
      </c>
      <c r="AM1322" s="28" t="s">
        <v>88</v>
      </c>
      <c r="AN1322" s="27" t="s">
        <v>98</v>
      </c>
      <c r="AO1322" s="72">
        <f>C1322*U1322+D1322</f>
        <v>0</v>
      </c>
      <c r="AP1322" s="27" t="s">
        <v>82</v>
      </c>
      <c r="AQ1322" s="27" t="s">
        <v>82</v>
      </c>
      <c r="AR1322" s="29" t="s">
        <v>82</v>
      </c>
      <c r="AS1322" s="29" t="s">
        <v>82</v>
      </c>
      <c r="AT1322" s="79" t="s">
        <v>82</v>
      </c>
      <c r="AW1322" s="80" t="s">
        <v>82</v>
      </c>
      <c r="AX1322" s="27" t="s">
        <v>82</v>
      </c>
      <c r="AY1322" s="27" t="s">
        <v>12833</v>
      </c>
      <c r="AZ1322" s="27" t="s">
        <v>82</v>
      </c>
      <c r="BA1322" s="27" t="s">
        <v>12834</v>
      </c>
      <c r="BB1322" s="27" t="s">
        <v>12835</v>
      </c>
      <c r="BC1322" s="27" t="s">
        <v>82</v>
      </c>
      <c r="BD1322" s="27" t="s">
        <v>82</v>
      </c>
      <c r="BE1322" s="27" t="s">
        <v>82</v>
      </c>
      <c r="BF1322" s="27" t="s">
        <v>82</v>
      </c>
      <c r="BG1322" s="27" t="s">
        <v>12836</v>
      </c>
      <c r="BH1322" s="27" t="s">
        <v>99</v>
      </c>
      <c r="BI1322" s="27" t="s">
        <v>100</v>
      </c>
      <c r="BJ1322" s="27" t="s">
        <v>736</v>
      </c>
      <c r="BK1322" s="27" t="s">
        <v>737</v>
      </c>
      <c r="BL1322" s="27" t="s">
        <v>82</v>
      </c>
      <c r="BM1322" s="27" t="s">
        <v>82</v>
      </c>
      <c r="BN1322" s="27" t="s">
        <v>82</v>
      </c>
      <c r="BP1322" s="117">
        <f>AO1322*E1322</f>
        <v>0</v>
      </c>
      <c r="BQ1322" s="117">
        <f>AO1322*Z1322</f>
        <v>0</v>
      </c>
    </row>
    <row r="1323">
      <c r="A1323" s="48" t="s">
        <v>81</v>
      </c>
      <c r="B1323" s="48" t="s">
        <v>82</v>
      </c>
      <c r="C1323" s="58">
        <v>0</v>
      </c>
      <c r="D1323" s="58">
        <v>0</v>
      </c>
      <c r="E1323" s="64">
        <v>660</v>
      </c>
      <c r="F1323" s="26" t="s">
        <v>12837</v>
      </c>
      <c r="G1323" s="27" t="s">
        <v>12827</v>
      </c>
      <c r="H1323" s="27" t="s">
        <v>12828</v>
      </c>
      <c r="I1323" s="118" t="s">
        <v>12838</v>
      </c>
      <c r="J1323" s="94" t="s">
        <v>136</v>
      </c>
      <c r="K1323" s="98" t="s">
        <v>903</v>
      </c>
      <c r="L1323" s="27" t="s">
        <v>82</v>
      </c>
      <c r="M1323" s="27" t="s">
        <v>186</v>
      </c>
      <c r="N1323" s="27" t="s">
        <v>88</v>
      </c>
      <c r="O1323" s="27" t="s">
        <v>728</v>
      </c>
      <c r="P1323" s="27" t="s">
        <v>728</v>
      </c>
      <c r="Q1323" s="27" t="s">
        <v>89</v>
      </c>
      <c r="R1323" s="27" t="s">
        <v>82</v>
      </c>
      <c r="S1323" s="95" t="s">
        <v>12839</v>
      </c>
      <c r="T1323" s="31">
        <v>10</v>
      </c>
      <c r="U1323" s="31">
        <v>10</v>
      </c>
      <c r="V1323" s="89">
        <v>45491</v>
      </c>
      <c r="W1323" s="89">
        <v>46034</v>
      </c>
      <c r="X1323" s="27" t="s">
        <v>12840</v>
      </c>
      <c r="Y1323" s="72">
        <v>416</v>
      </c>
      <c r="Z1323" s="76">
        <v>0.448</v>
      </c>
      <c r="AA1323" s="28" t="s">
        <v>92</v>
      </c>
      <c r="AB1323" s="28" t="s">
        <v>82</v>
      </c>
      <c r="AC1323" s="28" t="s">
        <v>93</v>
      </c>
      <c r="AD1323" s="28" t="s">
        <v>123</v>
      </c>
      <c r="AE1323" s="28" t="s">
        <v>82</v>
      </c>
      <c r="AF1323" s="28" t="s">
        <v>82</v>
      </c>
      <c r="AG1323" s="28" t="s">
        <v>95</v>
      </c>
      <c r="AH1323" s="28" t="s">
        <v>82</v>
      </c>
      <c r="AI1323" s="28" t="s">
        <v>96</v>
      </c>
      <c r="AJ1323" s="28" t="s">
        <v>82</v>
      </c>
      <c r="AK1323" s="28" t="s">
        <v>82</v>
      </c>
      <c r="AL1323" s="28" t="s">
        <v>12841</v>
      </c>
      <c r="AM1323" s="28" t="s">
        <v>88</v>
      </c>
      <c r="AN1323" s="27" t="s">
        <v>98</v>
      </c>
      <c r="AO1323" s="72">
        <f>C1323*U1323+D1323</f>
        <v>0</v>
      </c>
      <c r="AP1323" s="27" t="s">
        <v>82</v>
      </c>
      <c r="AQ1323" s="27" t="s">
        <v>82</v>
      </c>
      <c r="AR1323" s="29" t="s">
        <v>82</v>
      </c>
      <c r="AS1323" s="29" t="s">
        <v>82</v>
      </c>
      <c r="AT1323" s="79" t="s">
        <v>82</v>
      </c>
      <c r="AW1323" s="80" t="s">
        <v>82</v>
      </c>
      <c r="AX1323" s="27" t="s">
        <v>82</v>
      </c>
      <c r="AY1323" s="27" t="s">
        <v>12842</v>
      </c>
      <c r="AZ1323" s="27" t="s">
        <v>82</v>
      </c>
      <c r="BA1323" s="27" t="s">
        <v>12843</v>
      </c>
      <c r="BB1323" s="27" t="s">
        <v>12844</v>
      </c>
      <c r="BC1323" s="27" t="s">
        <v>82</v>
      </c>
      <c r="BD1323" s="27" t="s">
        <v>12845</v>
      </c>
      <c r="BE1323" s="27" t="s">
        <v>82</v>
      </c>
      <c r="BF1323" s="27" t="s">
        <v>82</v>
      </c>
      <c r="BG1323" s="27" t="s">
        <v>12836</v>
      </c>
      <c r="BH1323" s="27" t="s">
        <v>99</v>
      </c>
      <c r="BI1323" s="27" t="s">
        <v>100</v>
      </c>
      <c r="BJ1323" s="27" t="s">
        <v>736</v>
      </c>
      <c r="BK1323" s="27" t="s">
        <v>737</v>
      </c>
      <c r="BL1323" s="27" t="s">
        <v>82</v>
      </c>
      <c r="BM1323" s="27" t="s">
        <v>82</v>
      </c>
      <c r="BN1323" s="27" t="s">
        <v>82</v>
      </c>
      <c r="BP1323" s="117">
        <f>AO1323*E1323</f>
        <v>0</v>
      </c>
      <c r="BQ1323" s="117">
        <f>AO1323*Z1323</f>
        <v>0</v>
      </c>
    </row>
    <row r="1324">
      <c r="A1324" s="48" t="s">
        <v>81</v>
      </c>
      <c r="B1324" s="48" t="s">
        <v>82</v>
      </c>
      <c r="C1324" s="58">
        <v>0</v>
      </c>
      <c r="D1324" s="58">
        <v>0</v>
      </c>
      <c r="E1324" s="64">
        <v>2224.2</v>
      </c>
      <c r="F1324" s="26" t="s">
        <v>12846</v>
      </c>
      <c r="G1324" s="27" t="s">
        <v>12847</v>
      </c>
      <c r="H1324" s="27" t="s">
        <v>12848</v>
      </c>
      <c r="I1324" s="118" t="s">
        <v>12849</v>
      </c>
      <c r="J1324" s="94" t="s">
        <v>1026</v>
      </c>
      <c r="L1324" s="27" t="s">
        <v>82</v>
      </c>
      <c r="M1324" s="27" t="s">
        <v>7843</v>
      </c>
      <c r="N1324" s="27" t="s">
        <v>88</v>
      </c>
      <c r="O1324" s="27" t="s">
        <v>12850</v>
      </c>
      <c r="P1324" s="27" t="s">
        <v>12851</v>
      </c>
      <c r="Q1324" s="27" t="s">
        <v>89</v>
      </c>
      <c r="R1324" s="27" t="s">
        <v>82</v>
      </c>
      <c r="S1324" s="95" t="s">
        <v>12852</v>
      </c>
      <c r="T1324" s="31">
        <v>22</v>
      </c>
      <c r="U1324" s="31">
        <v>10</v>
      </c>
      <c r="V1324" s="89">
        <v>44160</v>
      </c>
      <c r="W1324" s="89">
        <v>44160</v>
      </c>
      <c r="X1324" s="27" t="s">
        <v>12853</v>
      </c>
      <c r="Y1324" s="72">
        <v>24</v>
      </c>
      <c r="Z1324" s="76">
        <v>0.655</v>
      </c>
      <c r="AA1324" s="28" t="s">
        <v>277</v>
      </c>
      <c r="AB1324" s="28" t="s">
        <v>82</v>
      </c>
      <c r="AC1324" s="28" t="s">
        <v>82</v>
      </c>
      <c r="AD1324" s="28" t="s">
        <v>335</v>
      </c>
      <c r="AE1324" s="28" t="s">
        <v>82</v>
      </c>
      <c r="AF1324" s="28" t="s">
        <v>82</v>
      </c>
      <c r="AG1324" s="28" t="s">
        <v>82</v>
      </c>
      <c r="AH1324" s="28" t="s">
        <v>82</v>
      </c>
      <c r="AI1324" s="28" t="s">
        <v>1759</v>
      </c>
      <c r="AJ1324" s="28" t="s">
        <v>82</v>
      </c>
      <c r="AK1324" s="28" t="s">
        <v>82</v>
      </c>
      <c r="AL1324" s="28" t="s">
        <v>12854</v>
      </c>
      <c r="AM1324" s="28" t="s">
        <v>88</v>
      </c>
      <c r="AN1324" s="27" t="s">
        <v>2649</v>
      </c>
      <c r="AO1324" s="72">
        <f>C1324*U1324+D1324</f>
        <v>0</v>
      </c>
      <c r="AP1324" s="27" t="s">
        <v>82</v>
      </c>
      <c r="AQ1324" s="27" t="s">
        <v>82</v>
      </c>
      <c r="AR1324" s="29" t="s">
        <v>82</v>
      </c>
      <c r="AS1324" s="29" t="s">
        <v>82</v>
      </c>
      <c r="AT1324" s="79" t="s">
        <v>82</v>
      </c>
      <c r="AW1324" s="80" t="s">
        <v>82</v>
      </c>
      <c r="AX1324" s="27" t="s">
        <v>82</v>
      </c>
      <c r="AY1324" s="27" t="s">
        <v>12855</v>
      </c>
      <c r="AZ1324" s="27" t="s">
        <v>82</v>
      </c>
      <c r="BA1324" s="27" t="s">
        <v>82</v>
      </c>
      <c r="BB1324" s="27" t="s">
        <v>12856</v>
      </c>
      <c r="BC1324" s="27" t="s">
        <v>82</v>
      </c>
      <c r="BD1324" s="27" t="s">
        <v>82</v>
      </c>
      <c r="BE1324" s="27" t="s">
        <v>82</v>
      </c>
      <c r="BF1324" s="27" t="s">
        <v>82</v>
      </c>
      <c r="BG1324" s="27" t="s">
        <v>12848</v>
      </c>
      <c r="BH1324" s="27" t="s">
        <v>2792</v>
      </c>
      <c r="BI1324" s="27" t="s">
        <v>5698</v>
      </c>
      <c r="BJ1324" s="27" t="s">
        <v>5960</v>
      </c>
      <c r="BK1324" s="27" t="s">
        <v>5960</v>
      </c>
      <c r="BL1324" s="27" t="s">
        <v>82</v>
      </c>
      <c r="BM1324" s="27" t="s">
        <v>82</v>
      </c>
      <c r="BN1324" s="27" t="s">
        <v>82</v>
      </c>
      <c r="BP1324" s="117">
        <f>AO1324*E1324</f>
        <v>0</v>
      </c>
      <c r="BQ1324" s="117">
        <f>AO1324*Z1324</f>
        <v>0</v>
      </c>
    </row>
    <row r="1325">
      <c r="A1325" s="48" t="s">
        <v>81</v>
      </c>
      <c r="B1325" s="48" t="s">
        <v>82</v>
      </c>
      <c r="C1325" s="58">
        <v>0</v>
      </c>
      <c r="D1325" s="58">
        <v>0</v>
      </c>
      <c r="E1325" s="64">
        <v>2224.2</v>
      </c>
      <c r="F1325" s="26" t="s">
        <v>12857</v>
      </c>
      <c r="G1325" s="27" t="s">
        <v>12847</v>
      </c>
      <c r="H1325" s="27" t="s">
        <v>12848</v>
      </c>
      <c r="I1325" s="118" t="s">
        <v>12858</v>
      </c>
      <c r="J1325" s="94" t="s">
        <v>1026</v>
      </c>
      <c r="L1325" s="27" t="s">
        <v>82</v>
      </c>
      <c r="M1325" s="27" t="s">
        <v>7843</v>
      </c>
      <c r="N1325" s="27" t="s">
        <v>88</v>
      </c>
      <c r="O1325" s="27" t="s">
        <v>12850</v>
      </c>
      <c r="P1325" s="27" t="s">
        <v>12851</v>
      </c>
      <c r="Q1325" s="27" t="s">
        <v>89</v>
      </c>
      <c r="R1325" s="27" t="s">
        <v>82</v>
      </c>
      <c r="S1325" s="95" t="s">
        <v>12859</v>
      </c>
      <c r="T1325" s="31">
        <v>22</v>
      </c>
      <c r="U1325" s="31">
        <v>10</v>
      </c>
      <c r="V1325" s="89">
        <v>44160</v>
      </c>
      <c r="W1325" s="89">
        <v>44160</v>
      </c>
      <c r="X1325" s="27" t="s">
        <v>12860</v>
      </c>
      <c r="Y1325" s="72">
        <v>24</v>
      </c>
      <c r="Z1325" s="76">
        <v>0.655</v>
      </c>
      <c r="AA1325" s="28" t="s">
        <v>277</v>
      </c>
      <c r="AB1325" s="28" t="s">
        <v>82</v>
      </c>
      <c r="AC1325" s="28" t="s">
        <v>82</v>
      </c>
      <c r="AD1325" s="28" t="s">
        <v>335</v>
      </c>
      <c r="AE1325" s="28" t="s">
        <v>82</v>
      </c>
      <c r="AF1325" s="28" t="s">
        <v>82</v>
      </c>
      <c r="AG1325" s="28" t="s">
        <v>82</v>
      </c>
      <c r="AH1325" s="28" t="s">
        <v>82</v>
      </c>
      <c r="AI1325" s="28" t="s">
        <v>1759</v>
      </c>
      <c r="AJ1325" s="28" t="s">
        <v>82</v>
      </c>
      <c r="AK1325" s="28" t="s">
        <v>82</v>
      </c>
      <c r="AL1325" s="28" t="s">
        <v>12861</v>
      </c>
      <c r="AM1325" s="28" t="s">
        <v>88</v>
      </c>
      <c r="AN1325" s="27" t="s">
        <v>2649</v>
      </c>
      <c r="AO1325" s="72">
        <f>C1325*U1325+D1325</f>
        <v>0</v>
      </c>
      <c r="AP1325" s="27" t="s">
        <v>82</v>
      </c>
      <c r="AQ1325" s="27" t="s">
        <v>82</v>
      </c>
      <c r="AR1325" s="29" t="s">
        <v>82</v>
      </c>
      <c r="AS1325" s="29" t="s">
        <v>82</v>
      </c>
      <c r="AT1325" s="79" t="s">
        <v>82</v>
      </c>
      <c r="AW1325" s="80" t="s">
        <v>82</v>
      </c>
      <c r="AX1325" s="27" t="s">
        <v>82</v>
      </c>
      <c r="AY1325" s="27" t="s">
        <v>12862</v>
      </c>
      <c r="AZ1325" s="27" t="s">
        <v>82</v>
      </c>
      <c r="BA1325" s="27" t="s">
        <v>82</v>
      </c>
      <c r="BB1325" s="27" t="s">
        <v>12863</v>
      </c>
      <c r="BC1325" s="27" t="s">
        <v>82</v>
      </c>
      <c r="BD1325" s="27" t="s">
        <v>82</v>
      </c>
      <c r="BE1325" s="27" t="s">
        <v>82</v>
      </c>
      <c r="BF1325" s="27" t="s">
        <v>82</v>
      </c>
      <c r="BG1325" s="27" t="s">
        <v>12848</v>
      </c>
      <c r="BH1325" s="27" t="s">
        <v>2792</v>
      </c>
      <c r="BI1325" s="27" t="s">
        <v>5698</v>
      </c>
      <c r="BJ1325" s="27" t="s">
        <v>5960</v>
      </c>
      <c r="BK1325" s="27" t="s">
        <v>5960</v>
      </c>
      <c r="BL1325" s="27" t="s">
        <v>82</v>
      </c>
      <c r="BM1325" s="27" t="s">
        <v>82</v>
      </c>
      <c r="BN1325" s="27" t="s">
        <v>82</v>
      </c>
      <c r="BP1325" s="117">
        <f>AO1325*E1325</f>
        <v>0</v>
      </c>
      <c r="BQ1325" s="117">
        <f>AO1325*Z1325</f>
        <v>0</v>
      </c>
    </row>
    <row r="1326">
      <c r="A1326" s="48" t="s">
        <v>81</v>
      </c>
      <c r="B1326" s="48" t="s">
        <v>82</v>
      </c>
      <c r="C1326" s="58">
        <v>0</v>
      </c>
      <c r="D1326" s="58">
        <v>0</v>
      </c>
      <c r="E1326" s="64">
        <v>726</v>
      </c>
      <c r="F1326" s="26" t="s">
        <v>12864</v>
      </c>
      <c r="G1326" s="27" t="s">
        <v>12865</v>
      </c>
      <c r="H1326" s="27" t="s">
        <v>12866</v>
      </c>
      <c r="I1326" s="118" t="s">
        <v>12867</v>
      </c>
      <c r="J1326" s="94" t="s">
        <v>114</v>
      </c>
      <c r="L1326" s="27" t="s">
        <v>82</v>
      </c>
      <c r="M1326" s="27" t="s">
        <v>794</v>
      </c>
      <c r="N1326" s="27" t="s">
        <v>88</v>
      </c>
      <c r="O1326" s="27" t="s">
        <v>187</v>
      </c>
      <c r="P1326" s="27" t="s">
        <v>259</v>
      </c>
      <c r="Q1326" s="27" t="s">
        <v>89</v>
      </c>
      <c r="R1326" s="27" t="s">
        <v>82</v>
      </c>
      <c r="S1326" s="95" t="s">
        <v>12868</v>
      </c>
      <c r="T1326" s="31">
        <v>10</v>
      </c>
      <c r="U1326" s="31">
        <v>8</v>
      </c>
      <c r="V1326" s="89">
        <v>45750</v>
      </c>
      <c r="W1326" s="89">
        <v>45750</v>
      </c>
      <c r="X1326" s="27" t="s">
        <v>12869</v>
      </c>
      <c r="Y1326" s="72">
        <v>256</v>
      </c>
      <c r="Z1326" s="76">
        <v>0.35</v>
      </c>
      <c r="AA1326" s="28" t="s">
        <v>92</v>
      </c>
      <c r="AB1326" s="28" t="s">
        <v>82</v>
      </c>
      <c r="AC1326" s="28" t="s">
        <v>93</v>
      </c>
      <c r="AD1326" s="28" t="s">
        <v>123</v>
      </c>
      <c r="AE1326" s="28" t="s">
        <v>82</v>
      </c>
      <c r="AF1326" s="28" t="s">
        <v>82</v>
      </c>
      <c r="AG1326" s="28" t="s">
        <v>95</v>
      </c>
      <c r="AH1326" s="28" t="s">
        <v>82</v>
      </c>
      <c r="AI1326" s="28" t="s">
        <v>96</v>
      </c>
      <c r="AJ1326" s="28" t="s">
        <v>82</v>
      </c>
      <c r="AK1326" s="28" t="s">
        <v>82</v>
      </c>
      <c r="AL1326" s="28" t="s">
        <v>12870</v>
      </c>
      <c r="AM1326" s="28" t="s">
        <v>88</v>
      </c>
      <c r="AN1326" s="27" t="s">
        <v>98</v>
      </c>
      <c r="AO1326" s="72">
        <f>C1326*U1326+D1326</f>
        <v>0</v>
      </c>
      <c r="AP1326" s="27" t="s">
        <v>82</v>
      </c>
      <c r="AQ1326" s="27" t="s">
        <v>82</v>
      </c>
      <c r="AR1326" s="29" t="s">
        <v>82</v>
      </c>
      <c r="AS1326" s="29" t="s">
        <v>82</v>
      </c>
      <c r="AT1326" s="79" t="s">
        <v>82</v>
      </c>
      <c r="AW1326" s="80" t="s">
        <v>82</v>
      </c>
      <c r="AX1326" s="27" t="s">
        <v>82</v>
      </c>
      <c r="AY1326" s="27" t="s">
        <v>12871</v>
      </c>
      <c r="AZ1326" s="27" t="s">
        <v>82</v>
      </c>
      <c r="BA1326" s="27" t="s">
        <v>12872</v>
      </c>
      <c r="BB1326" s="27" t="s">
        <v>12873</v>
      </c>
      <c r="BC1326" s="27" t="s">
        <v>82</v>
      </c>
      <c r="BD1326" s="27" t="s">
        <v>82</v>
      </c>
      <c r="BE1326" s="27" t="s">
        <v>82</v>
      </c>
      <c r="BF1326" s="27" t="s">
        <v>82</v>
      </c>
      <c r="BG1326" s="27" t="s">
        <v>12866</v>
      </c>
      <c r="BH1326" s="27" t="s">
        <v>128</v>
      </c>
      <c r="BI1326" s="27" t="s">
        <v>200</v>
      </c>
      <c r="BJ1326" s="27" t="s">
        <v>268</v>
      </c>
      <c r="BK1326" s="27" t="s">
        <v>269</v>
      </c>
      <c r="BL1326" s="27" t="s">
        <v>82</v>
      </c>
      <c r="BM1326" s="27" t="s">
        <v>82</v>
      </c>
      <c r="BN1326" s="27" t="s">
        <v>82</v>
      </c>
      <c r="BP1326" s="117">
        <f>AO1326*E1326</f>
        <v>0</v>
      </c>
      <c r="BQ1326" s="117">
        <f>AO1326*Z1326</f>
        <v>0</v>
      </c>
    </row>
    <row r="1327">
      <c r="A1327" s="48" t="s">
        <v>81</v>
      </c>
      <c r="B1327" s="48" t="s">
        <v>82</v>
      </c>
      <c r="C1327" s="58">
        <v>0</v>
      </c>
      <c r="D1327" s="58">
        <v>0</v>
      </c>
      <c r="E1327" s="64">
        <v>587.4</v>
      </c>
      <c r="F1327" s="26" t="s">
        <v>12874</v>
      </c>
      <c r="G1327" s="27" t="s">
        <v>12875</v>
      </c>
      <c r="H1327" s="27" t="s">
        <v>12866</v>
      </c>
      <c r="I1327" s="118" t="s">
        <v>12876</v>
      </c>
      <c r="J1327" s="94" t="s">
        <v>136</v>
      </c>
      <c r="L1327" s="27" t="s">
        <v>82</v>
      </c>
      <c r="M1327" s="27" t="s">
        <v>1280</v>
      </c>
      <c r="N1327" s="27" t="s">
        <v>88</v>
      </c>
      <c r="O1327" s="27" t="s">
        <v>187</v>
      </c>
      <c r="P1327" s="27" t="s">
        <v>259</v>
      </c>
      <c r="Q1327" s="27" t="s">
        <v>89</v>
      </c>
      <c r="R1327" s="27" t="s">
        <v>82</v>
      </c>
      <c r="S1327" s="95" t="s">
        <v>12877</v>
      </c>
      <c r="T1327" s="31">
        <v>10</v>
      </c>
      <c r="U1327" s="31">
        <v>10</v>
      </c>
      <c r="V1327" s="89">
        <v>45390</v>
      </c>
      <c r="W1327" s="89">
        <v>46035</v>
      </c>
      <c r="X1327" s="27" t="s">
        <v>12878</v>
      </c>
      <c r="Y1327" s="72">
        <v>192</v>
      </c>
      <c r="Z1327" s="76">
        <v>0.292</v>
      </c>
      <c r="AA1327" s="28" t="s">
        <v>92</v>
      </c>
      <c r="AB1327" s="28" t="s">
        <v>82</v>
      </c>
      <c r="AC1327" s="28" t="s">
        <v>93</v>
      </c>
      <c r="AD1327" s="28" t="s">
        <v>123</v>
      </c>
      <c r="AE1327" s="28" t="s">
        <v>82</v>
      </c>
      <c r="AF1327" s="28" t="s">
        <v>82</v>
      </c>
      <c r="AG1327" s="28" t="s">
        <v>95</v>
      </c>
      <c r="AH1327" s="28" t="s">
        <v>82</v>
      </c>
      <c r="AI1327" s="28" t="s">
        <v>96</v>
      </c>
      <c r="AJ1327" s="28" t="s">
        <v>82</v>
      </c>
      <c r="AK1327" s="28" t="s">
        <v>82</v>
      </c>
      <c r="AL1327" s="28" t="s">
        <v>12879</v>
      </c>
      <c r="AM1327" s="28" t="s">
        <v>88</v>
      </c>
      <c r="AN1327" s="27" t="s">
        <v>98</v>
      </c>
      <c r="AO1327" s="72">
        <f>C1327*U1327+D1327</f>
        <v>0</v>
      </c>
      <c r="AP1327" s="27" t="s">
        <v>82</v>
      </c>
      <c r="AQ1327" s="27" t="s">
        <v>82</v>
      </c>
      <c r="AR1327" s="29" t="s">
        <v>82</v>
      </c>
      <c r="AS1327" s="29" t="s">
        <v>82</v>
      </c>
      <c r="AT1327" s="79" t="s">
        <v>82</v>
      </c>
      <c r="AW1327" s="80" t="s">
        <v>82</v>
      </c>
      <c r="AX1327" s="27" t="s">
        <v>82</v>
      </c>
      <c r="AY1327" s="27" t="s">
        <v>12880</v>
      </c>
      <c r="AZ1327" s="27" t="s">
        <v>82</v>
      </c>
      <c r="BA1327" s="27" t="s">
        <v>12881</v>
      </c>
      <c r="BB1327" s="27" t="s">
        <v>12882</v>
      </c>
      <c r="BC1327" s="27" t="s">
        <v>82</v>
      </c>
      <c r="BD1327" s="27" t="s">
        <v>12883</v>
      </c>
      <c r="BE1327" s="27" t="s">
        <v>82</v>
      </c>
      <c r="BF1327" s="27" t="s">
        <v>82</v>
      </c>
      <c r="BG1327" s="27" t="s">
        <v>12866</v>
      </c>
      <c r="BH1327" s="27" t="s">
        <v>128</v>
      </c>
      <c r="BI1327" s="27" t="s">
        <v>200</v>
      </c>
      <c r="BJ1327" s="27" t="s">
        <v>268</v>
      </c>
      <c r="BK1327" s="27" t="s">
        <v>269</v>
      </c>
      <c r="BL1327" s="27" t="s">
        <v>82</v>
      </c>
      <c r="BM1327" s="27" t="s">
        <v>82</v>
      </c>
      <c r="BN1327" s="27" t="s">
        <v>82</v>
      </c>
      <c r="BP1327" s="117">
        <f>AO1327*E1327</f>
        <v>0</v>
      </c>
      <c r="BQ1327" s="117">
        <f>AO1327*Z1327</f>
        <v>0</v>
      </c>
    </row>
    <row r="1328">
      <c r="A1328" s="48" t="s">
        <v>81</v>
      </c>
      <c r="B1328" s="48" t="s">
        <v>82</v>
      </c>
      <c r="C1328" s="58">
        <v>0</v>
      </c>
      <c r="D1328" s="58">
        <v>0</v>
      </c>
      <c r="E1328" s="64">
        <v>660</v>
      </c>
      <c r="F1328" s="26" t="s">
        <v>12884</v>
      </c>
      <c r="G1328" s="27" t="s">
        <v>12885</v>
      </c>
      <c r="H1328" s="27" t="s">
        <v>12866</v>
      </c>
      <c r="I1328" s="118" t="s">
        <v>12886</v>
      </c>
      <c r="J1328" s="94" t="s">
        <v>114</v>
      </c>
      <c r="L1328" s="27" t="s">
        <v>82</v>
      </c>
      <c r="M1328" s="27" t="s">
        <v>186</v>
      </c>
      <c r="N1328" s="27" t="s">
        <v>88</v>
      </c>
      <c r="O1328" s="27" t="s">
        <v>187</v>
      </c>
      <c r="P1328" s="27" t="s">
        <v>259</v>
      </c>
      <c r="Q1328" s="27" t="s">
        <v>89</v>
      </c>
      <c r="R1328" s="27" t="s">
        <v>82</v>
      </c>
      <c r="S1328" s="95" t="s">
        <v>12887</v>
      </c>
      <c r="T1328" s="31">
        <v>10</v>
      </c>
      <c r="U1328" s="31">
        <v>12</v>
      </c>
      <c r="V1328" s="89">
        <v>45853</v>
      </c>
      <c r="W1328" s="89">
        <v>45853</v>
      </c>
      <c r="X1328" s="27" t="s">
        <v>12888</v>
      </c>
      <c r="Y1328" s="72">
        <v>384</v>
      </c>
      <c r="Z1328" s="76">
        <v>0.358</v>
      </c>
      <c r="AA1328" s="28" t="s">
        <v>92</v>
      </c>
      <c r="AB1328" s="28" t="s">
        <v>82</v>
      </c>
      <c r="AC1328" s="28" t="s">
        <v>93</v>
      </c>
      <c r="AD1328" s="28" t="s">
        <v>123</v>
      </c>
      <c r="AE1328" s="28" t="s">
        <v>82</v>
      </c>
      <c r="AF1328" s="28" t="s">
        <v>82</v>
      </c>
      <c r="AG1328" s="28" t="s">
        <v>95</v>
      </c>
      <c r="AH1328" s="28" t="s">
        <v>82</v>
      </c>
      <c r="AI1328" s="28" t="s">
        <v>96</v>
      </c>
      <c r="AJ1328" s="28" t="s">
        <v>82</v>
      </c>
      <c r="AK1328" s="28" t="s">
        <v>82</v>
      </c>
      <c r="AL1328" s="28" t="s">
        <v>12889</v>
      </c>
      <c r="AM1328" s="28" t="s">
        <v>88</v>
      </c>
      <c r="AN1328" s="27" t="s">
        <v>98</v>
      </c>
      <c r="AO1328" s="72">
        <f>C1328*U1328+D1328</f>
        <v>0</v>
      </c>
      <c r="AP1328" s="27" t="s">
        <v>82</v>
      </c>
      <c r="AQ1328" s="27" t="s">
        <v>82</v>
      </c>
      <c r="AR1328" s="29" t="s">
        <v>82</v>
      </c>
      <c r="AS1328" s="29" t="s">
        <v>82</v>
      </c>
      <c r="AT1328" s="79" t="s">
        <v>82</v>
      </c>
      <c r="AW1328" s="80" t="s">
        <v>82</v>
      </c>
      <c r="AX1328" s="27" t="s">
        <v>82</v>
      </c>
      <c r="AY1328" s="27" t="s">
        <v>12890</v>
      </c>
      <c r="AZ1328" s="27" t="s">
        <v>82</v>
      </c>
      <c r="BA1328" s="27" t="s">
        <v>12891</v>
      </c>
      <c r="BB1328" s="27" t="s">
        <v>12892</v>
      </c>
      <c r="BC1328" s="27" t="s">
        <v>82</v>
      </c>
      <c r="BD1328" s="27" t="s">
        <v>82</v>
      </c>
      <c r="BE1328" s="27" t="s">
        <v>82</v>
      </c>
      <c r="BF1328" s="27" t="s">
        <v>82</v>
      </c>
      <c r="BG1328" s="27" t="s">
        <v>12866</v>
      </c>
      <c r="BH1328" s="27" t="s">
        <v>128</v>
      </c>
      <c r="BI1328" s="27" t="s">
        <v>200</v>
      </c>
      <c r="BJ1328" s="27" t="s">
        <v>268</v>
      </c>
      <c r="BK1328" s="27" t="s">
        <v>269</v>
      </c>
      <c r="BL1328" s="27" t="s">
        <v>82</v>
      </c>
      <c r="BM1328" s="27" t="s">
        <v>82</v>
      </c>
      <c r="BN1328" s="27" t="s">
        <v>82</v>
      </c>
      <c r="BP1328" s="117">
        <f>AO1328*E1328</f>
        <v>0</v>
      </c>
      <c r="BQ1328" s="117">
        <f>AO1328*Z1328</f>
        <v>0</v>
      </c>
    </row>
    <row r="1329">
      <c r="A1329" s="48" t="s">
        <v>81</v>
      </c>
      <c r="B1329" s="48" t="s">
        <v>82</v>
      </c>
      <c r="C1329" s="58">
        <v>0</v>
      </c>
      <c r="D1329" s="58">
        <v>0</v>
      </c>
      <c r="E1329" s="64">
        <v>706.2</v>
      </c>
      <c r="F1329" s="26" t="s">
        <v>12893</v>
      </c>
      <c r="G1329" s="27" t="s">
        <v>12894</v>
      </c>
      <c r="H1329" s="27" t="s">
        <v>12866</v>
      </c>
      <c r="I1329" s="118" t="s">
        <v>12895</v>
      </c>
      <c r="J1329" s="94" t="s">
        <v>363</v>
      </c>
      <c r="L1329" s="27" t="s">
        <v>82</v>
      </c>
      <c r="M1329" s="27" t="s">
        <v>827</v>
      </c>
      <c r="N1329" s="27" t="s">
        <v>88</v>
      </c>
      <c r="O1329" s="27" t="s">
        <v>187</v>
      </c>
      <c r="P1329" s="27" t="s">
        <v>259</v>
      </c>
      <c r="Q1329" s="27" t="s">
        <v>89</v>
      </c>
      <c r="R1329" s="27" t="s">
        <v>82</v>
      </c>
      <c r="S1329" s="95" t="s">
        <v>12896</v>
      </c>
      <c r="T1329" s="31">
        <v>10</v>
      </c>
      <c r="U1329" s="31">
        <v>14</v>
      </c>
      <c r="V1329" s="89">
        <v>46133</v>
      </c>
      <c r="W1329" s="89">
        <v>46133</v>
      </c>
      <c r="X1329" s="27" t="s">
        <v>12897</v>
      </c>
      <c r="Y1329" s="72">
        <v>256</v>
      </c>
      <c r="Z1329" s="76">
        <v>0.273</v>
      </c>
      <c r="AA1329" s="28" t="s">
        <v>92</v>
      </c>
      <c r="AB1329" s="28" t="s">
        <v>82</v>
      </c>
      <c r="AC1329" s="28" t="s">
        <v>93</v>
      </c>
      <c r="AD1329" s="28" t="s">
        <v>123</v>
      </c>
      <c r="AE1329" s="28" t="s">
        <v>82</v>
      </c>
      <c r="AF1329" s="28" t="s">
        <v>82</v>
      </c>
      <c r="AG1329" s="28" t="s">
        <v>95</v>
      </c>
      <c r="AH1329" s="28" t="s">
        <v>82</v>
      </c>
      <c r="AI1329" s="28" t="s">
        <v>96</v>
      </c>
      <c r="AJ1329" s="28" t="s">
        <v>82</v>
      </c>
      <c r="AK1329" s="28" t="s">
        <v>82</v>
      </c>
      <c r="AL1329" s="28" t="s">
        <v>12898</v>
      </c>
      <c r="AM1329" s="28" t="s">
        <v>88</v>
      </c>
      <c r="AN1329" s="27" t="s">
        <v>98</v>
      </c>
      <c r="AO1329" s="72">
        <f>C1329*U1329+D1329</f>
        <v>0</v>
      </c>
      <c r="AP1329" s="27" t="s">
        <v>82</v>
      </c>
      <c r="AQ1329" s="27" t="s">
        <v>82</v>
      </c>
      <c r="AR1329" s="29" t="s">
        <v>82</v>
      </c>
      <c r="AS1329" s="29" t="s">
        <v>82</v>
      </c>
      <c r="AT1329" s="79" t="s">
        <v>82</v>
      </c>
      <c r="AW1329" s="80" t="s">
        <v>82</v>
      </c>
      <c r="AX1329" s="27" t="s">
        <v>82</v>
      </c>
      <c r="AY1329" s="27" t="s">
        <v>12899</v>
      </c>
      <c r="AZ1329" s="27" t="s">
        <v>82</v>
      </c>
      <c r="BA1329" s="27" t="s">
        <v>12900</v>
      </c>
      <c r="BB1329" s="27" t="s">
        <v>12901</v>
      </c>
      <c r="BC1329" s="27" t="s">
        <v>82</v>
      </c>
      <c r="BD1329" s="27" t="s">
        <v>82</v>
      </c>
      <c r="BE1329" s="27" t="s">
        <v>82</v>
      </c>
      <c r="BF1329" s="27" t="s">
        <v>82</v>
      </c>
      <c r="BG1329" s="27" t="s">
        <v>12866</v>
      </c>
      <c r="BH1329" s="27" t="s">
        <v>128</v>
      </c>
      <c r="BI1329" s="27" t="s">
        <v>200</v>
      </c>
      <c r="BJ1329" s="27" t="s">
        <v>268</v>
      </c>
      <c r="BK1329" s="27" t="s">
        <v>269</v>
      </c>
      <c r="BL1329" s="27" t="s">
        <v>82</v>
      </c>
      <c r="BM1329" s="27" t="s">
        <v>82</v>
      </c>
      <c r="BN1329" s="27" t="s">
        <v>82</v>
      </c>
      <c r="BP1329" s="117">
        <f>AO1329*E1329</f>
        <v>0</v>
      </c>
      <c r="BQ1329" s="117">
        <f>AO1329*Z1329</f>
        <v>0</v>
      </c>
    </row>
    <row r="1330">
      <c r="A1330" s="48" t="s">
        <v>81</v>
      </c>
      <c r="B1330" s="48" t="s">
        <v>82</v>
      </c>
      <c r="C1330" s="58">
        <v>0</v>
      </c>
      <c r="D1330" s="58">
        <v>0</v>
      </c>
      <c r="E1330" s="64">
        <v>772.2</v>
      </c>
      <c r="F1330" s="26" t="s">
        <v>12902</v>
      </c>
      <c r="G1330" s="27" t="s">
        <v>12903</v>
      </c>
      <c r="H1330" s="27" t="s">
        <v>12866</v>
      </c>
      <c r="I1330" s="118" t="s">
        <v>12904</v>
      </c>
      <c r="J1330" s="94" t="s">
        <v>614</v>
      </c>
      <c r="L1330" s="27" t="s">
        <v>82</v>
      </c>
      <c r="M1330" s="27" t="s">
        <v>258</v>
      </c>
      <c r="N1330" s="27" t="s">
        <v>88</v>
      </c>
      <c r="O1330" s="27" t="s">
        <v>187</v>
      </c>
      <c r="P1330" s="27" t="s">
        <v>259</v>
      </c>
      <c r="Q1330" s="27" t="s">
        <v>89</v>
      </c>
      <c r="R1330" s="27" t="s">
        <v>82</v>
      </c>
      <c r="S1330" s="95" t="s">
        <v>12905</v>
      </c>
      <c r="T1330" s="31">
        <v>10</v>
      </c>
      <c r="U1330" s="31">
        <v>14</v>
      </c>
      <c r="V1330" s="89">
        <v>45810</v>
      </c>
      <c r="W1330" s="89">
        <v>45810</v>
      </c>
      <c r="X1330" s="27" t="s">
        <v>12906</v>
      </c>
      <c r="Y1330" s="72">
        <v>384</v>
      </c>
      <c r="Z1330" s="76">
        <v>0.363</v>
      </c>
      <c r="AA1330" s="28" t="s">
        <v>92</v>
      </c>
      <c r="AB1330" s="28" t="s">
        <v>82</v>
      </c>
      <c r="AC1330" s="28" t="s">
        <v>93</v>
      </c>
      <c r="AD1330" s="28" t="s">
        <v>123</v>
      </c>
      <c r="AE1330" s="28" t="s">
        <v>82</v>
      </c>
      <c r="AF1330" s="28" t="s">
        <v>82</v>
      </c>
      <c r="AG1330" s="28" t="s">
        <v>95</v>
      </c>
      <c r="AH1330" s="28" t="s">
        <v>82</v>
      </c>
      <c r="AI1330" s="28" t="s">
        <v>96</v>
      </c>
      <c r="AJ1330" s="28" t="s">
        <v>82</v>
      </c>
      <c r="AK1330" s="28" t="s">
        <v>82</v>
      </c>
      <c r="AL1330" s="28" t="s">
        <v>12907</v>
      </c>
      <c r="AM1330" s="28" t="s">
        <v>88</v>
      </c>
      <c r="AN1330" s="27" t="s">
        <v>98</v>
      </c>
      <c r="AO1330" s="72">
        <f>C1330*U1330+D1330</f>
        <v>0</v>
      </c>
      <c r="AP1330" s="27" t="s">
        <v>82</v>
      </c>
      <c r="AQ1330" s="27" t="s">
        <v>82</v>
      </c>
      <c r="AR1330" s="29" t="s">
        <v>82</v>
      </c>
      <c r="AS1330" s="29" t="s">
        <v>82</v>
      </c>
      <c r="AT1330" s="79" t="s">
        <v>82</v>
      </c>
      <c r="AW1330" s="80" t="s">
        <v>82</v>
      </c>
      <c r="AX1330" s="27" t="s">
        <v>82</v>
      </c>
      <c r="AY1330" s="27" t="s">
        <v>12908</v>
      </c>
      <c r="AZ1330" s="27" t="s">
        <v>82</v>
      </c>
      <c r="BA1330" s="27" t="s">
        <v>82</v>
      </c>
      <c r="BB1330" s="27" t="s">
        <v>12909</v>
      </c>
      <c r="BC1330" s="27" t="s">
        <v>82</v>
      </c>
      <c r="BD1330" s="27" t="s">
        <v>82</v>
      </c>
      <c r="BE1330" s="27" t="s">
        <v>82</v>
      </c>
      <c r="BF1330" s="27" t="s">
        <v>82</v>
      </c>
      <c r="BG1330" s="27" t="s">
        <v>12866</v>
      </c>
      <c r="BH1330" s="27" t="s">
        <v>128</v>
      </c>
      <c r="BI1330" s="27" t="s">
        <v>200</v>
      </c>
      <c r="BJ1330" s="27" t="s">
        <v>268</v>
      </c>
      <c r="BK1330" s="27" t="s">
        <v>6394</v>
      </c>
      <c r="BL1330" s="27" t="s">
        <v>82</v>
      </c>
      <c r="BM1330" s="27" t="s">
        <v>82</v>
      </c>
      <c r="BN1330" s="27" t="s">
        <v>82</v>
      </c>
      <c r="BP1330" s="117">
        <f>AO1330*E1330</f>
        <v>0</v>
      </c>
      <c r="BQ1330" s="117">
        <f>AO1330*Z1330</f>
        <v>0</v>
      </c>
    </row>
    <row r="1331">
      <c r="A1331" s="48" t="s">
        <v>81</v>
      </c>
      <c r="B1331" s="48" t="s">
        <v>82</v>
      </c>
      <c r="C1331" s="58">
        <v>0</v>
      </c>
      <c r="D1331" s="58">
        <v>0</v>
      </c>
      <c r="E1331" s="64">
        <v>1432.2</v>
      </c>
      <c r="F1331" s="26" t="s">
        <v>12910</v>
      </c>
      <c r="G1331" s="27" t="s">
        <v>12911</v>
      </c>
      <c r="H1331" s="27" t="s">
        <v>12912</v>
      </c>
      <c r="I1331" s="118" t="s">
        <v>12913</v>
      </c>
      <c r="J1331" s="94" t="s">
        <v>614</v>
      </c>
      <c r="L1331" s="27" t="s">
        <v>115</v>
      </c>
      <c r="M1331" s="27" t="s">
        <v>116</v>
      </c>
      <c r="N1331" s="27" t="s">
        <v>88</v>
      </c>
      <c r="O1331" s="27" t="s">
        <v>12914</v>
      </c>
      <c r="P1331" s="27" t="s">
        <v>12915</v>
      </c>
      <c r="Q1331" s="27" t="s">
        <v>89</v>
      </c>
      <c r="R1331" s="27" t="s">
        <v>82</v>
      </c>
      <c r="S1331" s="95" t="s">
        <v>12916</v>
      </c>
      <c r="T1331" s="31">
        <v>10</v>
      </c>
      <c r="U1331" s="31">
        <v>9</v>
      </c>
      <c r="V1331" s="89">
        <v>45747</v>
      </c>
      <c r="W1331" s="89">
        <v>45747</v>
      </c>
      <c r="X1331" s="27" t="s">
        <v>12917</v>
      </c>
      <c r="Y1331" s="72">
        <v>352</v>
      </c>
      <c r="Z1331" s="76">
        <v>0.46</v>
      </c>
      <c r="AA1331" s="28" t="s">
        <v>121</v>
      </c>
      <c r="AB1331" s="28" t="s">
        <v>82</v>
      </c>
      <c r="AC1331" s="28" t="s">
        <v>122</v>
      </c>
      <c r="AD1331" s="28" t="s">
        <v>94</v>
      </c>
      <c r="AE1331" s="28" t="s">
        <v>82</v>
      </c>
      <c r="AF1331" s="28" t="s">
        <v>82</v>
      </c>
      <c r="AG1331" s="28" t="s">
        <v>95</v>
      </c>
      <c r="AH1331" s="28" t="s">
        <v>82</v>
      </c>
      <c r="AI1331" s="28" t="s">
        <v>96</v>
      </c>
      <c r="AJ1331" s="28" t="s">
        <v>82</v>
      </c>
      <c r="AK1331" s="28" t="s">
        <v>82</v>
      </c>
      <c r="AL1331" s="28" t="s">
        <v>12918</v>
      </c>
      <c r="AM1331" s="28" t="s">
        <v>88</v>
      </c>
      <c r="AN1331" s="27" t="s">
        <v>98</v>
      </c>
      <c r="AO1331" s="72">
        <f>C1331*U1331+D1331</f>
        <v>0</v>
      </c>
      <c r="AP1331" s="27" t="s">
        <v>82</v>
      </c>
      <c r="AQ1331" s="27" t="s">
        <v>82</v>
      </c>
      <c r="AR1331" s="29" t="s">
        <v>82</v>
      </c>
      <c r="AS1331" s="29" t="s">
        <v>82</v>
      </c>
      <c r="AT1331" s="79" t="s">
        <v>82</v>
      </c>
      <c r="AW1331" s="80" t="s">
        <v>82</v>
      </c>
      <c r="AX1331" s="27" t="s">
        <v>82</v>
      </c>
      <c r="AY1331" s="27" t="s">
        <v>12919</v>
      </c>
      <c r="AZ1331" s="27" t="s">
        <v>82</v>
      </c>
      <c r="BA1331" s="27" t="s">
        <v>12920</v>
      </c>
      <c r="BB1331" s="27" t="s">
        <v>12921</v>
      </c>
      <c r="BC1331" s="27" t="s">
        <v>82</v>
      </c>
      <c r="BD1331" s="27" t="s">
        <v>82</v>
      </c>
      <c r="BE1331" s="27" t="s">
        <v>82</v>
      </c>
      <c r="BF1331" s="27" t="s">
        <v>82</v>
      </c>
      <c r="BG1331" s="27" t="s">
        <v>12912</v>
      </c>
      <c r="BH1331" s="27" t="s">
        <v>128</v>
      </c>
      <c r="BI1331" s="27" t="s">
        <v>489</v>
      </c>
      <c r="BJ1331" s="27" t="s">
        <v>490</v>
      </c>
      <c r="BK1331" s="27" t="s">
        <v>12922</v>
      </c>
      <c r="BL1331" s="27" t="s">
        <v>82</v>
      </c>
      <c r="BM1331" s="27" t="s">
        <v>82</v>
      </c>
      <c r="BN1331" s="27" t="s">
        <v>82</v>
      </c>
      <c r="BP1331" s="117">
        <f>AO1331*E1331</f>
        <v>0</v>
      </c>
      <c r="BQ1331" s="117">
        <f>AO1331*Z1331</f>
        <v>0</v>
      </c>
    </row>
    <row r="1332">
      <c r="A1332" s="48" t="s">
        <v>81</v>
      </c>
      <c r="B1332" s="48" t="s">
        <v>82</v>
      </c>
      <c r="C1332" s="58">
        <v>0</v>
      </c>
      <c r="D1332" s="58">
        <v>0</v>
      </c>
      <c r="E1332" s="64">
        <v>1155</v>
      </c>
      <c r="F1332" s="26" t="s">
        <v>12923</v>
      </c>
      <c r="G1332" s="27" t="s">
        <v>6653</v>
      </c>
      <c r="H1332" s="27" t="s">
        <v>12924</v>
      </c>
      <c r="I1332" s="118" t="s">
        <v>12925</v>
      </c>
      <c r="J1332" s="94" t="s">
        <v>614</v>
      </c>
      <c r="L1332" s="27" t="s">
        <v>115</v>
      </c>
      <c r="M1332" s="27" t="s">
        <v>227</v>
      </c>
      <c r="N1332" s="27" t="s">
        <v>88</v>
      </c>
      <c r="O1332" s="27" t="s">
        <v>187</v>
      </c>
      <c r="P1332" s="27" t="s">
        <v>188</v>
      </c>
      <c r="Q1332" s="27" t="s">
        <v>89</v>
      </c>
      <c r="R1332" s="27" t="s">
        <v>82</v>
      </c>
      <c r="S1332" s="95" t="s">
        <v>12926</v>
      </c>
      <c r="T1332" s="31">
        <v>10</v>
      </c>
      <c r="U1332" s="31">
        <v>12</v>
      </c>
      <c r="V1332" s="89">
        <v>46154</v>
      </c>
      <c r="W1332" s="89">
        <v>46154</v>
      </c>
      <c r="X1332" s="27" t="s">
        <v>12927</v>
      </c>
      <c r="Y1332" s="72">
        <v>304</v>
      </c>
      <c r="Z1332" s="76">
        <v>0.34</v>
      </c>
      <c r="AA1332" s="28" t="s">
        <v>191</v>
      </c>
      <c r="AB1332" s="28" t="s">
        <v>82</v>
      </c>
      <c r="AC1332" s="28" t="s">
        <v>192</v>
      </c>
      <c r="AD1332" s="28" t="s">
        <v>123</v>
      </c>
      <c r="AE1332" s="28" t="s">
        <v>82</v>
      </c>
      <c r="AF1332" s="28" t="s">
        <v>82</v>
      </c>
      <c r="AG1332" s="28" t="s">
        <v>95</v>
      </c>
      <c r="AH1332" s="28" t="s">
        <v>82</v>
      </c>
      <c r="AI1332" s="28" t="s">
        <v>96</v>
      </c>
      <c r="AJ1332" s="28" t="s">
        <v>82</v>
      </c>
      <c r="AK1332" s="28" t="s">
        <v>82</v>
      </c>
      <c r="AL1332" s="28" t="s">
        <v>12928</v>
      </c>
      <c r="AM1332" s="28" t="s">
        <v>88</v>
      </c>
      <c r="AN1332" s="27" t="s">
        <v>98</v>
      </c>
      <c r="AO1332" s="72">
        <f>C1332*U1332+D1332</f>
        <v>0</v>
      </c>
      <c r="AP1332" s="27" t="s">
        <v>82</v>
      </c>
      <c r="AQ1332" s="27" t="s">
        <v>82</v>
      </c>
      <c r="AR1332" s="29" t="s">
        <v>82</v>
      </c>
      <c r="AS1332" s="29" t="s">
        <v>82</v>
      </c>
      <c r="AT1332" s="79" t="s">
        <v>82</v>
      </c>
      <c r="AW1332" s="80" t="s">
        <v>82</v>
      </c>
      <c r="AX1332" s="27" t="s">
        <v>82</v>
      </c>
      <c r="AY1332" s="27" t="s">
        <v>12929</v>
      </c>
      <c r="AZ1332" s="27" t="s">
        <v>82</v>
      </c>
      <c r="BA1332" s="27" t="s">
        <v>12930</v>
      </c>
      <c r="BB1332" s="27" t="s">
        <v>12931</v>
      </c>
      <c r="BC1332" s="27" t="s">
        <v>82</v>
      </c>
      <c r="BD1332" s="27" t="s">
        <v>82</v>
      </c>
      <c r="BE1332" s="27" t="s">
        <v>82</v>
      </c>
      <c r="BF1332" s="27" t="s">
        <v>82</v>
      </c>
      <c r="BG1332" s="27" t="s">
        <v>12924</v>
      </c>
      <c r="BH1332" s="27" t="s">
        <v>128</v>
      </c>
      <c r="BI1332" s="27" t="s">
        <v>200</v>
      </c>
      <c r="BJ1332" s="27" t="s">
        <v>201</v>
      </c>
      <c r="BK1332" s="27" t="s">
        <v>621</v>
      </c>
      <c r="BL1332" s="27" t="s">
        <v>82</v>
      </c>
      <c r="BM1332" s="27" t="s">
        <v>82</v>
      </c>
      <c r="BN1332" s="27" t="s">
        <v>82</v>
      </c>
      <c r="BP1332" s="117">
        <f>AO1332*E1332</f>
        <v>0</v>
      </c>
      <c r="BQ1332" s="117">
        <f>AO1332*Z1332</f>
        <v>0</v>
      </c>
    </row>
    <row r="1333">
      <c r="A1333" s="48" t="s">
        <v>81</v>
      </c>
      <c r="B1333" s="48" t="s">
        <v>82</v>
      </c>
      <c r="C1333" s="58">
        <v>0</v>
      </c>
      <c r="D1333" s="58">
        <v>0</v>
      </c>
      <c r="E1333" s="64">
        <v>957</v>
      </c>
      <c r="F1333" s="26" t="s">
        <v>12932</v>
      </c>
      <c r="G1333" s="27" t="s">
        <v>6653</v>
      </c>
      <c r="H1333" s="27" t="s">
        <v>12924</v>
      </c>
      <c r="I1333" s="118" t="s">
        <v>12933</v>
      </c>
      <c r="J1333" s="94" t="s">
        <v>614</v>
      </c>
      <c r="L1333" s="27" t="s">
        <v>115</v>
      </c>
      <c r="M1333" s="27" t="s">
        <v>1001</v>
      </c>
      <c r="N1333" s="27" t="s">
        <v>88</v>
      </c>
      <c r="O1333" s="27" t="s">
        <v>187</v>
      </c>
      <c r="P1333" s="27" t="s">
        <v>188</v>
      </c>
      <c r="Q1333" s="27" t="s">
        <v>89</v>
      </c>
      <c r="R1333" s="27" t="s">
        <v>82</v>
      </c>
      <c r="S1333" s="95" t="s">
        <v>12934</v>
      </c>
      <c r="T1333" s="31">
        <v>10</v>
      </c>
      <c r="U1333" s="31">
        <v>16</v>
      </c>
      <c r="V1333" s="89">
        <v>45847</v>
      </c>
      <c r="W1333" s="89">
        <v>45847</v>
      </c>
      <c r="X1333" s="27" t="s">
        <v>12935</v>
      </c>
      <c r="Y1333" s="72">
        <v>288</v>
      </c>
      <c r="Z1333" s="76">
        <v>0.368</v>
      </c>
      <c r="AA1333" s="28" t="s">
        <v>191</v>
      </c>
      <c r="AB1333" s="28" t="s">
        <v>82</v>
      </c>
      <c r="AC1333" s="28" t="s">
        <v>192</v>
      </c>
      <c r="AD1333" s="28" t="s">
        <v>123</v>
      </c>
      <c r="AE1333" s="28" t="s">
        <v>82</v>
      </c>
      <c r="AF1333" s="28" t="s">
        <v>82</v>
      </c>
      <c r="AG1333" s="28" t="s">
        <v>95</v>
      </c>
      <c r="AH1333" s="28" t="s">
        <v>82</v>
      </c>
      <c r="AI1333" s="28" t="s">
        <v>96</v>
      </c>
      <c r="AJ1333" s="28" t="s">
        <v>82</v>
      </c>
      <c r="AK1333" s="28" t="s">
        <v>82</v>
      </c>
      <c r="AL1333" s="28" t="s">
        <v>12936</v>
      </c>
      <c r="AM1333" s="28" t="s">
        <v>88</v>
      </c>
      <c r="AN1333" s="27" t="s">
        <v>98</v>
      </c>
      <c r="AO1333" s="72">
        <f>C1333*U1333+D1333</f>
        <v>0</v>
      </c>
      <c r="AP1333" s="27" t="s">
        <v>82</v>
      </c>
      <c r="AQ1333" s="27" t="s">
        <v>82</v>
      </c>
      <c r="AR1333" s="29" t="s">
        <v>82</v>
      </c>
      <c r="AS1333" s="29" t="s">
        <v>82</v>
      </c>
      <c r="AT1333" s="79" t="s">
        <v>82</v>
      </c>
      <c r="AW1333" s="80" t="s">
        <v>82</v>
      </c>
      <c r="AX1333" s="27" t="s">
        <v>82</v>
      </c>
      <c r="AY1333" s="27" t="s">
        <v>12937</v>
      </c>
      <c r="AZ1333" s="27" t="s">
        <v>82</v>
      </c>
      <c r="BA1333" s="27" t="s">
        <v>12938</v>
      </c>
      <c r="BB1333" s="27" t="s">
        <v>12939</v>
      </c>
      <c r="BC1333" s="27" t="s">
        <v>82</v>
      </c>
      <c r="BD1333" s="27" t="s">
        <v>82</v>
      </c>
      <c r="BE1333" s="27" t="s">
        <v>82</v>
      </c>
      <c r="BF1333" s="27" t="s">
        <v>82</v>
      </c>
      <c r="BG1333" s="27" t="s">
        <v>12924</v>
      </c>
      <c r="BH1333" s="27" t="s">
        <v>128</v>
      </c>
      <c r="BI1333" s="27" t="s">
        <v>200</v>
      </c>
      <c r="BJ1333" s="27" t="s">
        <v>201</v>
      </c>
      <c r="BK1333" s="27" t="s">
        <v>621</v>
      </c>
      <c r="BL1333" s="27" t="s">
        <v>82</v>
      </c>
      <c r="BM1333" s="27" t="s">
        <v>82</v>
      </c>
      <c r="BN1333" s="27" t="s">
        <v>82</v>
      </c>
      <c r="BP1333" s="117">
        <f>AO1333*E1333</f>
        <v>0</v>
      </c>
      <c r="BQ1333" s="117">
        <f>AO1333*Z1333</f>
        <v>0</v>
      </c>
    </row>
    <row r="1334">
      <c r="A1334" s="48" t="s">
        <v>81</v>
      </c>
      <c r="B1334" s="48" t="s">
        <v>82</v>
      </c>
      <c r="C1334" s="58">
        <v>0</v>
      </c>
      <c r="D1334" s="58">
        <v>0</v>
      </c>
      <c r="E1334" s="64">
        <v>1155</v>
      </c>
      <c r="F1334" s="26" t="s">
        <v>12940</v>
      </c>
      <c r="G1334" s="27" t="s">
        <v>6635</v>
      </c>
      <c r="H1334" s="27" t="s">
        <v>12941</v>
      </c>
      <c r="I1334" s="118" t="s">
        <v>12942</v>
      </c>
      <c r="J1334" s="94" t="s">
        <v>395</v>
      </c>
      <c r="L1334" s="27" t="s">
        <v>115</v>
      </c>
      <c r="M1334" s="27" t="s">
        <v>227</v>
      </c>
      <c r="N1334" s="27" t="s">
        <v>88</v>
      </c>
      <c r="O1334" s="27" t="s">
        <v>187</v>
      </c>
      <c r="P1334" s="27" t="s">
        <v>188</v>
      </c>
      <c r="Q1334" s="27" t="s">
        <v>89</v>
      </c>
      <c r="R1334" s="27" t="s">
        <v>82</v>
      </c>
      <c r="S1334" s="95" t="s">
        <v>12943</v>
      </c>
      <c r="T1334" s="31">
        <v>10</v>
      </c>
      <c r="U1334" s="31">
        <v>6</v>
      </c>
      <c r="V1334" s="89">
        <v>44970</v>
      </c>
      <c r="W1334" s="89">
        <v>46141</v>
      </c>
      <c r="X1334" s="27" t="s">
        <v>12944</v>
      </c>
      <c r="Y1334" s="72">
        <v>464</v>
      </c>
      <c r="Z1334" s="76">
        <v>0.65</v>
      </c>
      <c r="AA1334" s="28" t="s">
        <v>191</v>
      </c>
      <c r="AB1334" s="28" t="s">
        <v>82</v>
      </c>
      <c r="AC1334" s="28" t="s">
        <v>192</v>
      </c>
      <c r="AD1334" s="28" t="s">
        <v>123</v>
      </c>
      <c r="AE1334" s="28" t="s">
        <v>82</v>
      </c>
      <c r="AF1334" s="28" t="s">
        <v>82</v>
      </c>
      <c r="AG1334" s="28" t="s">
        <v>95</v>
      </c>
      <c r="AH1334" s="28" t="s">
        <v>82</v>
      </c>
      <c r="AI1334" s="28" t="s">
        <v>96</v>
      </c>
      <c r="AJ1334" s="28" t="s">
        <v>82</v>
      </c>
      <c r="AK1334" s="28" t="s">
        <v>82</v>
      </c>
      <c r="AL1334" s="28" t="s">
        <v>12945</v>
      </c>
      <c r="AM1334" s="28" t="s">
        <v>88</v>
      </c>
      <c r="AN1334" s="27" t="s">
        <v>98</v>
      </c>
      <c r="AO1334" s="72">
        <f>C1334*U1334+D1334</f>
        <v>0</v>
      </c>
      <c r="AP1334" s="27" t="s">
        <v>82</v>
      </c>
      <c r="AQ1334" s="27" t="s">
        <v>82</v>
      </c>
      <c r="AR1334" s="29" t="s">
        <v>82</v>
      </c>
      <c r="AS1334" s="29" t="s">
        <v>82</v>
      </c>
      <c r="AT1334" s="79" t="s">
        <v>82</v>
      </c>
      <c r="AW1334" s="80" t="s">
        <v>82</v>
      </c>
      <c r="AX1334" s="27" t="s">
        <v>82</v>
      </c>
      <c r="AY1334" s="27" t="s">
        <v>12946</v>
      </c>
      <c r="AZ1334" s="27" t="s">
        <v>82</v>
      </c>
      <c r="BA1334" s="27" t="s">
        <v>82</v>
      </c>
      <c r="BB1334" s="27" t="s">
        <v>12947</v>
      </c>
      <c r="BC1334" s="27" t="s">
        <v>82</v>
      </c>
      <c r="BD1334" s="27" t="s">
        <v>12948</v>
      </c>
      <c r="BE1334" s="27" t="s">
        <v>82</v>
      </c>
      <c r="BF1334" s="27" t="s">
        <v>82</v>
      </c>
      <c r="BG1334" s="27" t="s">
        <v>12941</v>
      </c>
      <c r="BH1334" s="27" t="s">
        <v>128</v>
      </c>
      <c r="BI1334" s="27" t="s">
        <v>200</v>
      </c>
      <c r="BJ1334" s="27" t="s">
        <v>201</v>
      </c>
      <c r="BK1334" s="27" t="s">
        <v>621</v>
      </c>
      <c r="BL1334" s="27" t="s">
        <v>82</v>
      </c>
      <c r="BM1334" s="27" t="s">
        <v>82</v>
      </c>
      <c r="BN1334" s="27" t="s">
        <v>82</v>
      </c>
      <c r="BP1334" s="117">
        <f>AO1334*E1334</f>
        <v>0</v>
      </c>
      <c r="BQ1334" s="117">
        <f>AO1334*Z1334</f>
        <v>0</v>
      </c>
    </row>
    <row r="1335">
      <c r="A1335" s="48" t="s">
        <v>81</v>
      </c>
      <c r="B1335" s="48" t="s">
        <v>82</v>
      </c>
      <c r="C1335" s="58">
        <v>0</v>
      </c>
      <c r="D1335" s="58">
        <v>0</v>
      </c>
      <c r="E1335" s="64">
        <v>917.4</v>
      </c>
      <c r="F1335" s="26" t="s">
        <v>12949</v>
      </c>
      <c r="G1335" s="27" t="s">
        <v>12950</v>
      </c>
      <c r="H1335" s="27" t="s">
        <v>12951</v>
      </c>
      <c r="I1335" s="118" t="s">
        <v>12952</v>
      </c>
      <c r="J1335" s="94" t="s">
        <v>114</v>
      </c>
      <c r="L1335" s="27" t="s">
        <v>82</v>
      </c>
      <c r="M1335" s="27" t="s">
        <v>1027</v>
      </c>
      <c r="N1335" s="27" t="s">
        <v>88</v>
      </c>
      <c r="O1335" s="27" t="s">
        <v>241</v>
      </c>
      <c r="P1335" s="27" t="s">
        <v>242</v>
      </c>
      <c r="Q1335" s="27" t="s">
        <v>89</v>
      </c>
      <c r="R1335" s="27" t="s">
        <v>82</v>
      </c>
      <c r="S1335" s="95" t="s">
        <v>12953</v>
      </c>
      <c r="T1335" s="31">
        <v>10</v>
      </c>
      <c r="U1335" s="31">
        <v>8</v>
      </c>
      <c r="V1335" s="89">
        <v>45545</v>
      </c>
      <c r="W1335" s="89">
        <v>45545</v>
      </c>
      <c r="X1335" s="27" t="s">
        <v>12954</v>
      </c>
      <c r="Y1335" s="72">
        <v>208</v>
      </c>
      <c r="Z1335" s="76">
        <v>0.412</v>
      </c>
      <c r="AA1335" s="28" t="s">
        <v>5338</v>
      </c>
      <c r="AB1335" s="28" t="s">
        <v>82</v>
      </c>
      <c r="AC1335" s="28" t="s">
        <v>5339</v>
      </c>
      <c r="AD1335" s="28" t="s">
        <v>123</v>
      </c>
      <c r="AE1335" s="28" t="s">
        <v>82</v>
      </c>
      <c r="AF1335" s="28" t="s">
        <v>82</v>
      </c>
      <c r="AG1335" s="28" t="s">
        <v>95</v>
      </c>
      <c r="AH1335" s="28" t="s">
        <v>82</v>
      </c>
      <c r="AI1335" s="28" t="s">
        <v>96</v>
      </c>
      <c r="AJ1335" s="28" t="s">
        <v>82</v>
      </c>
      <c r="AK1335" s="28" t="s">
        <v>82</v>
      </c>
      <c r="AL1335" s="28" t="s">
        <v>12955</v>
      </c>
      <c r="AM1335" s="28" t="s">
        <v>88</v>
      </c>
      <c r="AN1335" s="27" t="s">
        <v>98</v>
      </c>
      <c r="AO1335" s="72">
        <f>C1335*U1335+D1335</f>
        <v>0</v>
      </c>
      <c r="AP1335" s="27" t="s">
        <v>82</v>
      </c>
      <c r="AQ1335" s="27" t="s">
        <v>82</v>
      </c>
      <c r="AR1335" s="29" t="s">
        <v>82</v>
      </c>
      <c r="AS1335" s="29" t="s">
        <v>82</v>
      </c>
      <c r="AT1335" s="79" t="s">
        <v>82</v>
      </c>
      <c r="AW1335" s="80" t="s">
        <v>82</v>
      </c>
      <c r="AX1335" s="27" t="s">
        <v>82</v>
      </c>
      <c r="AY1335" s="27" t="s">
        <v>12956</v>
      </c>
      <c r="AZ1335" s="27" t="s">
        <v>82</v>
      </c>
      <c r="BA1335" s="27" t="s">
        <v>12957</v>
      </c>
      <c r="BB1335" s="27" t="s">
        <v>12958</v>
      </c>
      <c r="BC1335" s="27" t="s">
        <v>82</v>
      </c>
      <c r="BD1335" s="27" t="s">
        <v>82</v>
      </c>
      <c r="BE1335" s="27" t="s">
        <v>12959</v>
      </c>
      <c r="BF1335" s="27" t="s">
        <v>82</v>
      </c>
      <c r="BG1335" s="27" t="s">
        <v>12951</v>
      </c>
      <c r="BH1335" s="27" t="s">
        <v>128</v>
      </c>
      <c r="BI1335" s="27" t="s">
        <v>220</v>
      </c>
      <c r="BJ1335" s="27" t="s">
        <v>221</v>
      </c>
      <c r="BK1335" s="27" t="s">
        <v>202</v>
      </c>
      <c r="BL1335" s="27" t="s">
        <v>82</v>
      </c>
      <c r="BM1335" s="27" t="s">
        <v>82</v>
      </c>
      <c r="BN1335" s="27" t="s">
        <v>82</v>
      </c>
      <c r="BP1335" s="117">
        <f>AO1335*E1335</f>
        <v>0</v>
      </c>
      <c r="BQ1335" s="117">
        <f>AO1335*Z1335</f>
        <v>0</v>
      </c>
    </row>
    <row r="1336">
      <c r="A1336" s="48" t="s">
        <v>81</v>
      </c>
      <c r="B1336" s="48" t="s">
        <v>82</v>
      </c>
      <c r="C1336" s="58">
        <v>0</v>
      </c>
      <c r="D1336" s="58">
        <v>0</v>
      </c>
      <c r="E1336" s="64">
        <v>1102.2</v>
      </c>
      <c r="F1336" s="26" t="s">
        <v>12960</v>
      </c>
      <c r="G1336" s="27" t="s">
        <v>12961</v>
      </c>
      <c r="H1336" s="27" t="s">
        <v>12962</v>
      </c>
      <c r="I1336" s="118" t="s">
        <v>12963</v>
      </c>
      <c r="J1336" s="94" t="s">
        <v>114</v>
      </c>
      <c r="L1336" s="27" t="s">
        <v>115</v>
      </c>
      <c r="M1336" s="27" t="s">
        <v>780</v>
      </c>
      <c r="N1336" s="27" t="s">
        <v>88</v>
      </c>
      <c r="O1336" s="27" t="s">
        <v>117</v>
      </c>
      <c r="P1336" s="27" t="s">
        <v>323</v>
      </c>
      <c r="Q1336" s="27" t="s">
        <v>89</v>
      </c>
      <c r="R1336" s="27" t="s">
        <v>82</v>
      </c>
      <c r="S1336" s="95" t="s">
        <v>12964</v>
      </c>
      <c r="T1336" s="31">
        <v>10</v>
      </c>
      <c r="U1336" s="31">
        <v>14</v>
      </c>
      <c r="V1336" s="89">
        <v>44747</v>
      </c>
      <c r="W1336" s="89">
        <v>44747</v>
      </c>
      <c r="X1336" s="27" t="s">
        <v>12965</v>
      </c>
      <c r="Y1336" s="72">
        <v>320</v>
      </c>
      <c r="Z1336" s="76">
        <v>0.468</v>
      </c>
      <c r="AA1336" s="28" t="s">
        <v>191</v>
      </c>
      <c r="AB1336" s="28" t="s">
        <v>82</v>
      </c>
      <c r="AC1336" s="28" t="s">
        <v>192</v>
      </c>
      <c r="AD1336" s="28" t="s">
        <v>123</v>
      </c>
      <c r="AE1336" s="28" t="s">
        <v>82</v>
      </c>
      <c r="AF1336" s="28" t="s">
        <v>82</v>
      </c>
      <c r="AG1336" s="28" t="s">
        <v>95</v>
      </c>
      <c r="AH1336" s="28" t="s">
        <v>82</v>
      </c>
      <c r="AI1336" s="28" t="s">
        <v>96</v>
      </c>
      <c r="AJ1336" s="28" t="s">
        <v>82</v>
      </c>
      <c r="AK1336" s="28" t="s">
        <v>82</v>
      </c>
      <c r="AL1336" s="28" t="s">
        <v>12966</v>
      </c>
      <c r="AM1336" s="28" t="s">
        <v>88</v>
      </c>
      <c r="AN1336" s="27" t="s">
        <v>98</v>
      </c>
      <c r="AO1336" s="72">
        <f>C1336*U1336+D1336</f>
        <v>0</v>
      </c>
      <c r="AP1336" s="27" t="s">
        <v>82</v>
      </c>
      <c r="AQ1336" s="27" t="s">
        <v>82</v>
      </c>
      <c r="AR1336" s="29" t="s">
        <v>82</v>
      </c>
      <c r="AS1336" s="29" t="s">
        <v>82</v>
      </c>
      <c r="AT1336" s="79" t="s">
        <v>82</v>
      </c>
      <c r="AW1336" s="80" t="s">
        <v>82</v>
      </c>
      <c r="AX1336" s="27" t="s">
        <v>82</v>
      </c>
      <c r="AY1336" s="27" t="s">
        <v>12967</v>
      </c>
      <c r="AZ1336" s="27" t="s">
        <v>82</v>
      </c>
      <c r="BA1336" s="27" t="s">
        <v>12968</v>
      </c>
      <c r="BB1336" s="27" t="s">
        <v>12969</v>
      </c>
      <c r="BC1336" s="27" t="s">
        <v>82</v>
      </c>
      <c r="BD1336" s="27" t="s">
        <v>82</v>
      </c>
      <c r="BE1336" s="27" t="s">
        <v>82</v>
      </c>
      <c r="BF1336" s="27" t="s">
        <v>82</v>
      </c>
      <c r="BG1336" s="27" t="s">
        <v>12962</v>
      </c>
      <c r="BH1336" s="27" t="s">
        <v>128</v>
      </c>
      <c r="BI1336" s="27" t="s">
        <v>129</v>
      </c>
      <c r="BJ1336" s="27" t="s">
        <v>542</v>
      </c>
      <c r="BK1336" s="27" t="s">
        <v>543</v>
      </c>
      <c r="BL1336" s="27" t="s">
        <v>82</v>
      </c>
      <c r="BM1336" s="27" t="s">
        <v>82</v>
      </c>
      <c r="BN1336" s="27" t="s">
        <v>82</v>
      </c>
      <c r="BP1336" s="117">
        <f>AO1336*E1336</f>
        <v>0</v>
      </c>
      <c r="BQ1336" s="117">
        <f>AO1336*Z1336</f>
        <v>0</v>
      </c>
    </row>
    <row r="1337">
      <c r="A1337" s="48" t="s">
        <v>81</v>
      </c>
      <c r="B1337" s="48" t="s">
        <v>82</v>
      </c>
      <c r="C1337" s="58">
        <v>0</v>
      </c>
      <c r="D1337" s="58">
        <v>0</v>
      </c>
      <c r="E1337" s="64">
        <v>1379.4</v>
      </c>
      <c r="F1337" s="26" t="s">
        <v>12970</v>
      </c>
      <c r="G1337" s="27" t="s">
        <v>12971</v>
      </c>
      <c r="H1337" s="27" t="s">
        <v>12962</v>
      </c>
      <c r="I1337" s="118" t="s">
        <v>12972</v>
      </c>
      <c r="J1337" s="94" t="s">
        <v>335</v>
      </c>
      <c r="L1337" s="27" t="s">
        <v>115</v>
      </c>
      <c r="M1337" s="27" t="s">
        <v>1944</v>
      </c>
      <c r="N1337" s="27" t="s">
        <v>88</v>
      </c>
      <c r="O1337" s="27" t="s">
        <v>117</v>
      </c>
      <c r="P1337" s="27" t="s">
        <v>323</v>
      </c>
      <c r="Q1337" s="27" t="s">
        <v>89</v>
      </c>
      <c r="R1337" s="27" t="s">
        <v>82</v>
      </c>
      <c r="S1337" s="95" t="s">
        <v>12973</v>
      </c>
      <c r="T1337" s="31">
        <v>10</v>
      </c>
      <c r="U1337" s="31">
        <v>12</v>
      </c>
      <c r="V1337" s="89">
        <v>45671</v>
      </c>
      <c r="W1337" s="89">
        <v>46212</v>
      </c>
      <c r="X1337" s="27" t="s">
        <v>12974</v>
      </c>
      <c r="Y1337" s="72">
        <v>272</v>
      </c>
      <c r="Z1337" s="76">
        <v>0.384</v>
      </c>
      <c r="AA1337" s="28" t="s">
        <v>1772</v>
      </c>
      <c r="AB1337" s="28" t="s">
        <v>82</v>
      </c>
      <c r="AC1337" s="28" t="s">
        <v>1773</v>
      </c>
      <c r="AD1337" s="28" t="s">
        <v>94</v>
      </c>
      <c r="AE1337" s="28" t="s">
        <v>82</v>
      </c>
      <c r="AF1337" s="28" t="s">
        <v>82</v>
      </c>
      <c r="AG1337" s="28" t="s">
        <v>95</v>
      </c>
      <c r="AH1337" s="28" t="s">
        <v>82</v>
      </c>
      <c r="AI1337" s="28" t="s">
        <v>96</v>
      </c>
      <c r="AJ1337" s="28" t="s">
        <v>82</v>
      </c>
      <c r="AK1337" s="28" t="s">
        <v>82</v>
      </c>
      <c r="AL1337" s="28" t="s">
        <v>12975</v>
      </c>
      <c r="AM1337" s="28" t="s">
        <v>88</v>
      </c>
      <c r="AN1337" s="27" t="s">
        <v>98</v>
      </c>
      <c r="AO1337" s="72">
        <f>C1337*U1337+D1337</f>
        <v>0</v>
      </c>
      <c r="AP1337" s="27" t="s">
        <v>82</v>
      </c>
      <c r="AQ1337" s="27" t="s">
        <v>82</v>
      </c>
      <c r="AR1337" s="29" t="s">
        <v>82</v>
      </c>
      <c r="AS1337" s="29" t="s">
        <v>82</v>
      </c>
      <c r="AT1337" s="79" t="s">
        <v>82</v>
      </c>
      <c r="AW1337" s="80" t="s">
        <v>82</v>
      </c>
      <c r="AX1337" s="27" t="s">
        <v>82</v>
      </c>
      <c r="AY1337" s="27" t="s">
        <v>12976</v>
      </c>
      <c r="AZ1337" s="27" t="s">
        <v>82</v>
      </c>
      <c r="BA1337" s="27" t="s">
        <v>12977</v>
      </c>
      <c r="BB1337" s="27" t="s">
        <v>12978</v>
      </c>
      <c r="BC1337" s="27" t="s">
        <v>82</v>
      </c>
      <c r="BD1337" s="27" t="s">
        <v>82</v>
      </c>
      <c r="BE1337" s="27" t="s">
        <v>82</v>
      </c>
      <c r="BF1337" s="27" t="s">
        <v>82</v>
      </c>
      <c r="BG1337" s="27" t="s">
        <v>12962</v>
      </c>
      <c r="BH1337" s="27" t="s">
        <v>128</v>
      </c>
      <c r="BI1337" s="27" t="s">
        <v>129</v>
      </c>
      <c r="BJ1337" s="27" t="s">
        <v>234</v>
      </c>
      <c r="BK1337" s="27" t="s">
        <v>235</v>
      </c>
      <c r="BL1337" s="27" t="s">
        <v>82</v>
      </c>
      <c r="BM1337" s="27" t="s">
        <v>82</v>
      </c>
      <c r="BN1337" s="27" t="s">
        <v>82</v>
      </c>
      <c r="BP1337" s="117">
        <f>AO1337*E1337</f>
        <v>0</v>
      </c>
      <c r="BQ1337" s="117">
        <f>AO1337*Z1337</f>
        <v>0</v>
      </c>
    </row>
    <row r="1338">
      <c r="A1338" s="48" t="s">
        <v>81</v>
      </c>
      <c r="B1338" s="48" t="s">
        <v>82</v>
      </c>
      <c r="C1338" s="58">
        <v>0</v>
      </c>
      <c r="D1338" s="58">
        <v>0</v>
      </c>
      <c r="E1338" s="64">
        <v>1531.2</v>
      </c>
      <c r="F1338" s="26" t="s">
        <v>12979</v>
      </c>
      <c r="G1338" s="27" t="s">
        <v>12980</v>
      </c>
      <c r="H1338" s="27" t="s">
        <v>12962</v>
      </c>
      <c r="I1338" s="118" t="s">
        <v>12981</v>
      </c>
      <c r="J1338" s="94" t="s">
        <v>395</v>
      </c>
      <c r="L1338" s="27" t="s">
        <v>115</v>
      </c>
      <c r="M1338" s="27" t="s">
        <v>5192</v>
      </c>
      <c r="N1338" s="27" t="s">
        <v>88</v>
      </c>
      <c r="O1338" s="27" t="s">
        <v>117</v>
      </c>
      <c r="P1338" s="27" t="s">
        <v>157</v>
      </c>
      <c r="Q1338" s="27" t="s">
        <v>89</v>
      </c>
      <c r="R1338" s="27" t="s">
        <v>82</v>
      </c>
      <c r="S1338" s="95" t="s">
        <v>12982</v>
      </c>
      <c r="T1338" s="31">
        <v>10</v>
      </c>
      <c r="U1338" s="31">
        <v>6</v>
      </c>
      <c r="V1338" s="89">
        <v>41966</v>
      </c>
      <c r="W1338" s="89">
        <v>46174</v>
      </c>
      <c r="X1338" s="27" t="s">
        <v>12983</v>
      </c>
      <c r="Y1338" s="72">
        <v>464</v>
      </c>
      <c r="Z1338" s="76">
        <v>0.557</v>
      </c>
      <c r="AA1338" s="28" t="s">
        <v>12984</v>
      </c>
      <c r="AB1338" s="28" t="s">
        <v>82</v>
      </c>
      <c r="AC1338" s="28" t="s">
        <v>6118</v>
      </c>
      <c r="AD1338" s="28" t="s">
        <v>94</v>
      </c>
      <c r="AE1338" s="28" t="s">
        <v>82</v>
      </c>
      <c r="AF1338" s="28" t="s">
        <v>82</v>
      </c>
      <c r="AG1338" s="28" t="s">
        <v>95</v>
      </c>
      <c r="AH1338" s="28" t="s">
        <v>12985</v>
      </c>
      <c r="AI1338" s="28" t="s">
        <v>96</v>
      </c>
      <c r="AJ1338" s="28" t="s">
        <v>82</v>
      </c>
      <c r="AK1338" s="28" t="s">
        <v>82</v>
      </c>
      <c r="AL1338" s="28" t="s">
        <v>12986</v>
      </c>
      <c r="AM1338" s="28" t="s">
        <v>88</v>
      </c>
      <c r="AN1338" s="27" t="s">
        <v>98</v>
      </c>
      <c r="AO1338" s="72">
        <f>C1338*U1338+D1338</f>
        <v>0</v>
      </c>
      <c r="AP1338" s="27" t="s">
        <v>82</v>
      </c>
      <c r="AQ1338" s="27" t="s">
        <v>82</v>
      </c>
      <c r="AR1338" s="29" t="s">
        <v>82</v>
      </c>
      <c r="AS1338" s="29" t="s">
        <v>82</v>
      </c>
      <c r="AT1338" s="79" t="s">
        <v>82</v>
      </c>
      <c r="AW1338" s="80" t="s">
        <v>82</v>
      </c>
      <c r="AX1338" s="27" t="s">
        <v>82</v>
      </c>
      <c r="AY1338" s="27" t="s">
        <v>12987</v>
      </c>
      <c r="AZ1338" s="27" t="s">
        <v>82</v>
      </c>
      <c r="BA1338" s="27" t="s">
        <v>82</v>
      </c>
      <c r="BB1338" s="27" t="s">
        <v>12988</v>
      </c>
      <c r="BC1338" s="27" t="s">
        <v>82</v>
      </c>
      <c r="BD1338" s="27" t="s">
        <v>12989</v>
      </c>
      <c r="BE1338" s="27" t="s">
        <v>82</v>
      </c>
      <c r="BF1338" s="27" t="s">
        <v>82</v>
      </c>
      <c r="BG1338" s="27" t="s">
        <v>12962</v>
      </c>
      <c r="BH1338" s="27" t="s">
        <v>128</v>
      </c>
      <c r="BI1338" s="27" t="s">
        <v>129</v>
      </c>
      <c r="BJ1338" s="27" t="s">
        <v>180</v>
      </c>
      <c r="BK1338" s="27" t="s">
        <v>181</v>
      </c>
      <c r="BL1338" s="27" t="s">
        <v>82</v>
      </c>
      <c r="BM1338" s="27" t="s">
        <v>82</v>
      </c>
      <c r="BN1338" s="27" t="s">
        <v>82</v>
      </c>
      <c r="BP1338" s="117">
        <f>AO1338*E1338</f>
        <v>0</v>
      </c>
      <c r="BQ1338" s="117">
        <f>AO1338*Z1338</f>
        <v>0</v>
      </c>
    </row>
    <row r="1339">
      <c r="A1339" s="48" t="s">
        <v>81</v>
      </c>
      <c r="B1339" s="48" t="s">
        <v>82</v>
      </c>
      <c r="C1339" s="58">
        <v>0</v>
      </c>
      <c r="D1339" s="58">
        <v>0</v>
      </c>
      <c r="E1339" s="64">
        <v>1049.4</v>
      </c>
      <c r="F1339" s="26" t="s">
        <v>12990</v>
      </c>
      <c r="G1339" s="27" t="s">
        <v>9781</v>
      </c>
      <c r="H1339" s="27" t="s">
        <v>12991</v>
      </c>
      <c r="I1339" s="118" t="s">
        <v>12992</v>
      </c>
      <c r="J1339" s="94" t="s">
        <v>363</v>
      </c>
      <c r="L1339" s="27" t="s">
        <v>82</v>
      </c>
      <c r="M1339" s="27" t="s">
        <v>207</v>
      </c>
      <c r="N1339" s="27" t="s">
        <v>88</v>
      </c>
      <c r="O1339" s="27" t="s">
        <v>241</v>
      </c>
      <c r="P1339" s="27" t="s">
        <v>242</v>
      </c>
      <c r="Q1339" s="27" t="s">
        <v>89</v>
      </c>
      <c r="R1339" s="27" t="s">
        <v>82</v>
      </c>
      <c r="S1339" s="95" t="s">
        <v>12993</v>
      </c>
      <c r="T1339" s="31">
        <v>10</v>
      </c>
      <c r="U1339" s="31">
        <v>10</v>
      </c>
      <c r="V1339" s="89">
        <v>46065</v>
      </c>
      <c r="W1339" s="89">
        <v>46065</v>
      </c>
      <c r="X1339" s="27" t="s">
        <v>12994</v>
      </c>
      <c r="Y1339" s="72">
        <v>224</v>
      </c>
      <c r="Z1339" s="76">
        <v>0.304</v>
      </c>
      <c r="AA1339" s="28" t="s">
        <v>5338</v>
      </c>
      <c r="AB1339" s="28" t="s">
        <v>82</v>
      </c>
      <c r="AC1339" s="28" t="s">
        <v>5339</v>
      </c>
      <c r="AD1339" s="28" t="s">
        <v>123</v>
      </c>
      <c r="AE1339" s="28" t="s">
        <v>82</v>
      </c>
      <c r="AF1339" s="28" t="s">
        <v>82</v>
      </c>
      <c r="AG1339" s="28" t="s">
        <v>95</v>
      </c>
      <c r="AH1339" s="28" t="s">
        <v>82</v>
      </c>
      <c r="AI1339" s="28" t="s">
        <v>96</v>
      </c>
      <c r="AJ1339" s="28" t="s">
        <v>82</v>
      </c>
      <c r="AK1339" s="28" t="s">
        <v>82</v>
      </c>
      <c r="AL1339" s="28" t="s">
        <v>12995</v>
      </c>
      <c r="AM1339" s="28" t="s">
        <v>88</v>
      </c>
      <c r="AN1339" s="27" t="s">
        <v>98</v>
      </c>
      <c r="AO1339" s="72">
        <f>C1339*U1339+D1339</f>
        <v>0</v>
      </c>
      <c r="AP1339" s="27" t="s">
        <v>82</v>
      </c>
      <c r="AQ1339" s="27" t="s">
        <v>82</v>
      </c>
      <c r="AR1339" s="29" t="s">
        <v>82</v>
      </c>
      <c r="AS1339" s="29" t="s">
        <v>82</v>
      </c>
      <c r="AT1339" s="79" t="s">
        <v>82</v>
      </c>
      <c r="AW1339" s="80" t="s">
        <v>82</v>
      </c>
      <c r="AX1339" s="27" t="s">
        <v>82</v>
      </c>
      <c r="AY1339" s="27" t="s">
        <v>12996</v>
      </c>
      <c r="AZ1339" s="27" t="s">
        <v>82</v>
      </c>
      <c r="BA1339" s="27" t="s">
        <v>12997</v>
      </c>
      <c r="BB1339" s="27" t="s">
        <v>12998</v>
      </c>
      <c r="BC1339" s="27" t="s">
        <v>82</v>
      </c>
      <c r="BD1339" s="27" t="s">
        <v>82</v>
      </c>
      <c r="BE1339" s="27" t="s">
        <v>12999</v>
      </c>
      <c r="BF1339" s="27" t="s">
        <v>82</v>
      </c>
      <c r="BG1339" s="27" t="s">
        <v>12991</v>
      </c>
      <c r="BH1339" s="27" t="s">
        <v>128</v>
      </c>
      <c r="BI1339" s="27" t="s">
        <v>220</v>
      </c>
      <c r="BJ1339" s="27" t="s">
        <v>221</v>
      </c>
      <c r="BK1339" s="27" t="s">
        <v>202</v>
      </c>
      <c r="BL1339" s="27" t="s">
        <v>82</v>
      </c>
      <c r="BM1339" s="27" t="s">
        <v>82</v>
      </c>
      <c r="BN1339" s="27" t="s">
        <v>82</v>
      </c>
      <c r="BP1339" s="117">
        <f>AO1339*E1339</f>
        <v>0</v>
      </c>
      <c r="BQ1339" s="117">
        <f>AO1339*Z1339</f>
        <v>0</v>
      </c>
    </row>
    <row r="1340">
      <c r="A1340" s="48" t="s">
        <v>81</v>
      </c>
      <c r="B1340" s="48" t="s">
        <v>82</v>
      </c>
      <c r="C1340" s="58">
        <v>0</v>
      </c>
      <c r="D1340" s="58">
        <v>0</v>
      </c>
      <c r="E1340" s="64">
        <v>1049.4</v>
      </c>
      <c r="F1340" s="26" t="s">
        <v>13000</v>
      </c>
      <c r="G1340" s="27" t="s">
        <v>13001</v>
      </c>
      <c r="H1340" s="27" t="s">
        <v>12991</v>
      </c>
      <c r="I1340" s="118" t="s">
        <v>13002</v>
      </c>
      <c r="J1340" s="94" t="s">
        <v>363</v>
      </c>
      <c r="L1340" s="27" t="s">
        <v>82</v>
      </c>
      <c r="M1340" s="27" t="s">
        <v>207</v>
      </c>
      <c r="N1340" s="27" t="s">
        <v>88</v>
      </c>
      <c r="O1340" s="27" t="s">
        <v>241</v>
      </c>
      <c r="P1340" s="27" t="s">
        <v>242</v>
      </c>
      <c r="Q1340" s="27" t="s">
        <v>89</v>
      </c>
      <c r="R1340" s="27" t="s">
        <v>82</v>
      </c>
      <c r="S1340" s="95" t="s">
        <v>13003</v>
      </c>
      <c r="T1340" s="31">
        <v>22</v>
      </c>
      <c r="U1340" s="31">
        <v>10</v>
      </c>
      <c r="V1340" s="89">
        <v>45967</v>
      </c>
      <c r="W1340" s="89">
        <v>45967</v>
      </c>
      <c r="X1340" s="27" t="s">
        <v>13004</v>
      </c>
      <c r="Y1340" s="72">
        <v>224</v>
      </c>
      <c r="Z1340" s="76">
        <v>0.39</v>
      </c>
      <c r="AA1340" s="28" t="s">
        <v>5338</v>
      </c>
      <c r="AB1340" s="28" t="s">
        <v>82</v>
      </c>
      <c r="AC1340" s="28" t="s">
        <v>5339</v>
      </c>
      <c r="AD1340" s="28" t="s">
        <v>123</v>
      </c>
      <c r="AE1340" s="28" t="s">
        <v>82</v>
      </c>
      <c r="AF1340" s="28" t="s">
        <v>82</v>
      </c>
      <c r="AG1340" s="28" t="s">
        <v>95</v>
      </c>
      <c r="AH1340" s="28" t="s">
        <v>82</v>
      </c>
      <c r="AI1340" s="28" t="s">
        <v>96</v>
      </c>
      <c r="AJ1340" s="28" t="s">
        <v>82</v>
      </c>
      <c r="AK1340" s="28" t="s">
        <v>82</v>
      </c>
      <c r="AL1340" s="28" t="s">
        <v>13005</v>
      </c>
      <c r="AM1340" s="28" t="s">
        <v>88</v>
      </c>
      <c r="AN1340" s="27" t="s">
        <v>145</v>
      </c>
      <c r="AO1340" s="72">
        <f>C1340*U1340+D1340</f>
        <v>0</v>
      </c>
      <c r="AP1340" s="27" t="s">
        <v>82</v>
      </c>
      <c r="AQ1340" s="27" t="s">
        <v>82</v>
      </c>
      <c r="AR1340" s="29" t="s">
        <v>82</v>
      </c>
      <c r="AS1340" s="29" t="s">
        <v>82</v>
      </c>
      <c r="AT1340" s="79" t="s">
        <v>82</v>
      </c>
      <c r="AW1340" s="80" t="s">
        <v>82</v>
      </c>
      <c r="AX1340" s="27" t="s">
        <v>82</v>
      </c>
      <c r="AY1340" s="27" t="s">
        <v>13006</v>
      </c>
      <c r="AZ1340" s="27" t="s">
        <v>82</v>
      </c>
      <c r="BA1340" s="27" t="s">
        <v>13007</v>
      </c>
      <c r="BB1340" s="27" t="s">
        <v>13008</v>
      </c>
      <c r="BC1340" s="27" t="s">
        <v>82</v>
      </c>
      <c r="BD1340" s="27" t="s">
        <v>82</v>
      </c>
      <c r="BE1340" s="27" t="s">
        <v>82</v>
      </c>
      <c r="BF1340" s="27" t="s">
        <v>82</v>
      </c>
      <c r="BG1340" s="27" t="s">
        <v>12991</v>
      </c>
      <c r="BH1340" s="27" t="s">
        <v>128</v>
      </c>
      <c r="BI1340" s="27" t="s">
        <v>220</v>
      </c>
      <c r="BJ1340" s="27" t="s">
        <v>221</v>
      </c>
      <c r="BK1340" s="27" t="s">
        <v>202</v>
      </c>
      <c r="BL1340" s="27" t="s">
        <v>82</v>
      </c>
      <c r="BM1340" s="27" t="s">
        <v>431</v>
      </c>
      <c r="BN1340" s="27" t="s">
        <v>82</v>
      </c>
      <c r="BP1340" s="117">
        <f>AO1340*E1340</f>
        <v>0</v>
      </c>
      <c r="BQ1340" s="117">
        <f>AO1340*Z1340</f>
        <v>0</v>
      </c>
    </row>
    <row r="1341">
      <c r="A1341" s="48" t="s">
        <v>81</v>
      </c>
      <c r="B1341" s="48" t="s">
        <v>82</v>
      </c>
      <c r="C1341" s="58">
        <v>0</v>
      </c>
      <c r="D1341" s="58">
        <v>0</v>
      </c>
      <c r="E1341" s="64">
        <v>1049.4</v>
      </c>
      <c r="F1341" s="26" t="s">
        <v>13009</v>
      </c>
      <c r="G1341" s="27" t="s">
        <v>9451</v>
      </c>
      <c r="H1341" s="27" t="s">
        <v>12991</v>
      </c>
      <c r="I1341" s="118" t="s">
        <v>13010</v>
      </c>
      <c r="J1341" s="94" t="s">
        <v>136</v>
      </c>
      <c r="L1341" s="27" t="s">
        <v>82</v>
      </c>
      <c r="M1341" s="27" t="s">
        <v>207</v>
      </c>
      <c r="N1341" s="27" t="s">
        <v>88</v>
      </c>
      <c r="O1341" s="27" t="s">
        <v>241</v>
      </c>
      <c r="P1341" s="27" t="s">
        <v>2229</v>
      </c>
      <c r="Q1341" s="27" t="s">
        <v>89</v>
      </c>
      <c r="R1341" s="27" t="s">
        <v>82</v>
      </c>
      <c r="S1341" s="95" t="s">
        <v>13011</v>
      </c>
      <c r="T1341" s="31">
        <v>22</v>
      </c>
      <c r="U1341" s="31">
        <v>5</v>
      </c>
      <c r="V1341" s="89">
        <v>45141</v>
      </c>
      <c r="W1341" s="89">
        <v>45800</v>
      </c>
      <c r="X1341" s="27" t="s">
        <v>13012</v>
      </c>
      <c r="Y1341" s="72">
        <v>336</v>
      </c>
      <c r="Z1341" s="76">
        <v>0.556</v>
      </c>
      <c r="AA1341" s="28" t="s">
        <v>5338</v>
      </c>
      <c r="AB1341" s="28" t="s">
        <v>82</v>
      </c>
      <c r="AC1341" s="28" t="s">
        <v>5241</v>
      </c>
      <c r="AD1341" s="28" t="s">
        <v>123</v>
      </c>
      <c r="AE1341" s="28" t="s">
        <v>82</v>
      </c>
      <c r="AF1341" s="28" t="s">
        <v>82</v>
      </c>
      <c r="AG1341" s="28" t="s">
        <v>95</v>
      </c>
      <c r="AH1341" s="28" t="s">
        <v>82</v>
      </c>
      <c r="AI1341" s="28" t="s">
        <v>96</v>
      </c>
      <c r="AJ1341" s="28" t="s">
        <v>82</v>
      </c>
      <c r="AK1341" s="28" t="s">
        <v>82</v>
      </c>
      <c r="AL1341" s="28" t="s">
        <v>13013</v>
      </c>
      <c r="AM1341" s="28" t="s">
        <v>88</v>
      </c>
      <c r="AN1341" s="27" t="s">
        <v>145</v>
      </c>
      <c r="AO1341" s="72">
        <f>C1341*U1341+D1341</f>
        <v>0</v>
      </c>
      <c r="AP1341" s="27" t="s">
        <v>82</v>
      </c>
      <c r="AQ1341" s="27" t="s">
        <v>82</v>
      </c>
      <c r="AR1341" s="29" t="s">
        <v>82</v>
      </c>
      <c r="AS1341" s="29" t="s">
        <v>82</v>
      </c>
      <c r="AT1341" s="79" t="s">
        <v>82</v>
      </c>
      <c r="AW1341" s="80" t="s">
        <v>82</v>
      </c>
      <c r="AX1341" s="27" t="s">
        <v>82</v>
      </c>
      <c r="AY1341" s="27" t="s">
        <v>13014</v>
      </c>
      <c r="AZ1341" s="27" t="s">
        <v>82</v>
      </c>
      <c r="BA1341" s="27" t="s">
        <v>13015</v>
      </c>
      <c r="BB1341" s="27" t="s">
        <v>13016</v>
      </c>
      <c r="BC1341" s="27" t="s">
        <v>82</v>
      </c>
      <c r="BD1341" s="27" t="s">
        <v>13017</v>
      </c>
      <c r="BE1341" s="27" t="s">
        <v>13018</v>
      </c>
      <c r="BF1341" s="27" t="s">
        <v>82</v>
      </c>
      <c r="BG1341" s="27" t="s">
        <v>12991</v>
      </c>
      <c r="BH1341" s="27" t="s">
        <v>128</v>
      </c>
      <c r="BI1341" s="27" t="s">
        <v>220</v>
      </c>
      <c r="BJ1341" s="27" t="s">
        <v>221</v>
      </c>
      <c r="BK1341" s="27" t="s">
        <v>202</v>
      </c>
      <c r="BL1341" s="27" t="s">
        <v>82</v>
      </c>
      <c r="BM1341" s="27" t="s">
        <v>82</v>
      </c>
      <c r="BN1341" s="27" t="s">
        <v>82</v>
      </c>
      <c r="BP1341" s="117">
        <f>AO1341*E1341</f>
        <v>0</v>
      </c>
      <c r="BQ1341" s="117">
        <f>AO1341*Z1341</f>
        <v>0</v>
      </c>
    </row>
    <row r="1342">
      <c r="A1342" s="48" t="s">
        <v>81</v>
      </c>
      <c r="B1342" s="48" t="s">
        <v>82</v>
      </c>
      <c r="C1342" s="58">
        <v>0</v>
      </c>
      <c r="D1342" s="58">
        <v>0</v>
      </c>
      <c r="E1342" s="64">
        <v>1102.2</v>
      </c>
      <c r="F1342" s="26" t="s">
        <v>13019</v>
      </c>
      <c r="G1342" s="27" t="s">
        <v>9451</v>
      </c>
      <c r="H1342" s="27" t="s">
        <v>12991</v>
      </c>
      <c r="I1342" s="118" t="s">
        <v>13020</v>
      </c>
      <c r="J1342" s="94" t="s">
        <v>136</v>
      </c>
      <c r="L1342" s="27" t="s">
        <v>82</v>
      </c>
      <c r="M1342" s="27" t="s">
        <v>780</v>
      </c>
      <c r="N1342" s="27" t="s">
        <v>88</v>
      </c>
      <c r="O1342" s="27" t="s">
        <v>241</v>
      </c>
      <c r="P1342" s="27" t="s">
        <v>242</v>
      </c>
      <c r="Q1342" s="27" t="s">
        <v>89</v>
      </c>
      <c r="R1342" s="27" t="s">
        <v>82</v>
      </c>
      <c r="S1342" s="95" t="s">
        <v>13021</v>
      </c>
      <c r="T1342" s="31">
        <v>10</v>
      </c>
      <c r="U1342" s="31">
        <v>10</v>
      </c>
      <c r="V1342" s="89">
        <v>46199</v>
      </c>
      <c r="W1342" s="89">
        <v>46199</v>
      </c>
      <c r="X1342" s="27" t="s">
        <v>13022</v>
      </c>
      <c r="Y1342" s="72">
        <v>240</v>
      </c>
      <c r="Z1342" s="76">
        <v>0.334</v>
      </c>
      <c r="AA1342" s="28" t="s">
        <v>5338</v>
      </c>
      <c r="AB1342" s="28" t="s">
        <v>82</v>
      </c>
      <c r="AC1342" s="28" t="s">
        <v>5339</v>
      </c>
      <c r="AD1342" s="28" t="s">
        <v>123</v>
      </c>
      <c r="AE1342" s="28" t="s">
        <v>82</v>
      </c>
      <c r="AF1342" s="28" t="s">
        <v>82</v>
      </c>
      <c r="AG1342" s="28" t="s">
        <v>95</v>
      </c>
      <c r="AH1342" s="28" t="s">
        <v>82</v>
      </c>
      <c r="AI1342" s="28" t="s">
        <v>96</v>
      </c>
      <c r="AJ1342" s="28" t="s">
        <v>82</v>
      </c>
      <c r="AK1342" s="28" t="s">
        <v>82</v>
      </c>
      <c r="AL1342" s="28" t="s">
        <v>13023</v>
      </c>
      <c r="AM1342" s="28" t="s">
        <v>88</v>
      </c>
      <c r="AN1342" s="27" t="s">
        <v>98</v>
      </c>
      <c r="AO1342" s="72">
        <f>C1342*U1342+D1342</f>
        <v>0</v>
      </c>
      <c r="AP1342" s="27" t="s">
        <v>82</v>
      </c>
      <c r="AQ1342" s="27" t="s">
        <v>82</v>
      </c>
      <c r="AR1342" s="29" t="s">
        <v>82</v>
      </c>
      <c r="AS1342" s="29" t="s">
        <v>82</v>
      </c>
      <c r="AT1342" s="79" t="s">
        <v>82</v>
      </c>
      <c r="AW1342" s="80" t="s">
        <v>82</v>
      </c>
      <c r="AX1342" s="27" t="s">
        <v>82</v>
      </c>
      <c r="AY1342" s="27" t="s">
        <v>13024</v>
      </c>
      <c r="AZ1342" s="27" t="s">
        <v>82</v>
      </c>
      <c r="BA1342" s="27" t="s">
        <v>13025</v>
      </c>
      <c r="BB1342" s="27" t="s">
        <v>13026</v>
      </c>
      <c r="BC1342" s="27" t="s">
        <v>82</v>
      </c>
      <c r="BD1342" s="27" t="s">
        <v>82</v>
      </c>
      <c r="BE1342" s="27" t="s">
        <v>13027</v>
      </c>
      <c r="BF1342" s="27" t="s">
        <v>82</v>
      </c>
      <c r="BG1342" s="27" t="s">
        <v>12991</v>
      </c>
      <c r="BH1342" s="27" t="s">
        <v>128</v>
      </c>
      <c r="BI1342" s="27" t="s">
        <v>220</v>
      </c>
      <c r="BJ1342" s="27" t="s">
        <v>221</v>
      </c>
      <c r="BK1342" s="27" t="s">
        <v>202</v>
      </c>
      <c r="BL1342" s="27" t="s">
        <v>82</v>
      </c>
      <c r="BM1342" s="27" t="s">
        <v>82</v>
      </c>
      <c r="BN1342" s="27" t="s">
        <v>82</v>
      </c>
      <c r="BP1342" s="117">
        <f>AO1342*E1342</f>
        <v>0</v>
      </c>
      <c r="BQ1342" s="117">
        <f>AO1342*Z1342</f>
        <v>0</v>
      </c>
    </row>
    <row r="1343">
      <c r="A1343" s="48" t="s">
        <v>81</v>
      </c>
      <c r="B1343" s="48" t="s">
        <v>82</v>
      </c>
      <c r="C1343" s="58">
        <v>0</v>
      </c>
      <c r="D1343" s="58">
        <v>0</v>
      </c>
      <c r="E1343" s="64">
        <v>1049.4</v>
      </c>
      <c r="F1343" s="26" t="s">
        <v>13028</v>
      </c>
      <c r="G1343" s="27" t="s">
        <v>13029</v>
      </c>
      <c r="H1343" s="27" t="s">
        <v>12991</v>
      </c>
      <c r="I1343" s="118" t="s">
        <v>13030</v>
      </c>
      <c r="J1343" s="94" t="s">
        <v>363</v>
      </c>
      <c r="L1343" s="27" t="s">
        <v>82</v>
      </c>
      <c r="M1343" s="27" t="s">
        <v>207</v>
      </c>
      <c r="N1343" s="27" t="s">
        <v>88</v>
      </c>
      <c r="O1343" s="27" t="s">
        <v>241</v>
      </c>
      <c r="P1343" s="27" t="s">
        <v>242</v>
      </c>
      <c r="Q1343" s="27" t="s">
        <v>89</v>
      </c>
      <c r="R1343" s="27" t="s">
        <v>82</v>
      </c>
      <c r="S1343" s="95" t="s">
        <v>13031</v>
      </c>
      <c r="T1343" s="31">
        <v>10</v>
      </c>
      <c r="U1343" s="31">
        <v>10</v>
      </c>
      <c r="V1343" s="89">
        <v>45894</v>
      </c>
      <c r="W1343" s="89">
        <v>46006</v>
      </c>
      <c r="X1343" s="27" t="s">
        <v>13032</v>
      </c>
      <c r="Y1343" s="72">
        <v>224</v>
      </c>
      <c r="Z1343" s="76">
        <v>0.376</v>
      </c>
      <c r="AA1343" s="28" t="s">
        <v>5338</v>
      </c>
      <c r="AB1343" s="28" t="s">
        <v>82</v>
      </c>
      <c r="AC1343" s="28" t="s">
        <v>5339</v>
      </c>
      <c r="AD1343" s="28" t="s">
        <v>123</v>
      </c>
      <c r="AE1343" s="28" t="s">
        <v>82</v>
      </c>
      <c r="AF1343" s="28" t="s">
        <v>82</v>
      </c>
      <c r="AG1343" s="28" t="s">
        <v>95</v>
      </c>
      <c r="AH1343" s="28" t="s">
        <v>82</v>
      </c>
      <c r="AI1343" s="28" t="s">
        <v>96</v>
      </c>
      <c r="AJ1343" s="28" t="s">
        <v>82</v>
      </c>
      <c r="AK1343" s="28" t="s">
        <v>82</v>
      </c>
      <c r="AL1343" s="28" t="s">
        <v>13033</v>
      </c>
      <c r="AM1343" s="28" t="s">
        <v>88</v>
      </c>
      <c r="AN1343" s="27" t="s">
        <v>98</v>
      </c>
      <c r="AO1343" s="72">
        <f>C1343*U1343+D1343</f>
        <v>0</v>
      </c>
      <c r="AP1343" s="27" t="s">
        <v>82</v>
      </c>
      <c r="AQ1343" s="27" t="s">
        <v>82</v>
      </c>
      <c r="AR1343" s="29" t="s">
        <v>82</v>
      </c>
      <c r="AS1343" s="29" t="s">
        <v>82</v>
      </c>
      <c r="AT1343" s="79" t="s">
        <v>82</v>
      </c>
      <c r="AW1343" s="80" t="s">
        <v>82</v>
      </c>
      <c r="AX1343" s="27" t="s">
        <v>82</v>
      </c>
      <c r="AY1343" s="27" t="s">
        <v>13034</v>
      </c>
      <c r="AZ1343" s="27" t="s">
        <v>82</v>
      </c>
      <c r="BA1343" s="27" t="s">
        <v>13035</v>
      </c>
      <c r="BB1343" s="27" t="s">
        <v>13036</v>
      </c>
      <c r="BC1343" s="27" t="s">
        <v>82</v>
      </c>
      <c r="BD1343" s="27" t="s">
        <v>82</v>
      </c>
      <c r="BE1343" s="27" t="s">
        <v>13037</v>
      </c>
      <c r="BF1343" s="27" t="s">
        <v>82</v>
      </c>
      <c r="BG1343" s="27" t="s">
        <v>12991</v>
      </c>
      <c r="BH1343" s="27" t="s">
        <v>128</v>
      </c>
      <c r="BI1343" s="27" t="s">
        <v>220</v>
      </c>
      <c r="BJ1343" s="27" t="s">
        <v>221</v>
      </c>
      <c r="BK1343" s="27" t="s">
        <v>202</v>
      </c>
      <c r="BL1343" s="27" t="s">
        <v>82</v>
      </c>
      <c r="BM1343" s="27" t="s">
        <v>82</v>
      </c>
      <c r="BN1343" s="27" t="s">
        <v>82</v>
      </c>
      <c r="BP1343" s="117">
        <f>AO1343*E1343</f>
        <v>0</v>
      </c>
      <c r="BQ1343" s="117">
        <f>AO1343*Z1343</f>
        <v>0</v>
      </c>
    </row>
    <row r="1344">
      <c r="A1344" s="48" t="s">
        <v>81</v>
      </c>
      <c r="B1344" s="48" t="s">
        <v>82</v>
      </c>
      <c r="C1344" s="58">
        <v>0</v>
      </c>
      <c r="D1344" s="58">
        <v>0</v>
      </c>
      <c r="E1344" s="64">
        <v>957</v>
      </c>
      <c r="F1344" s="26" t="s">
        <v>13038</v>
      </c>
      <c r="G1344" s="27" t="s">
        <v>13029</v>
      </c>
      <c r="H1344" s="27" t="s">
        <v>12991</v>
      </c>
      <c r="I1344" s="118" t="s">
        <v>13039</v>
      </c>
      <c r="J1344" s="94" t="s">
        <v>614</v>
      </c>
      <c r="L1344" s="27" t="s">
        <v>82</v>
      </c>
      <c r="M1344" s="27" t="s">
        <v>1001</v>
      </c>
      <c r="N1344" s="27" t="s">
        <v>88</v>
      </c>
      <c r="O1344" s="27" t="s">
        <v>241</v>
      </c>
      <c r="P1344" s="27" t="s">
        <v>242</v>
      </c>
      <c r="Q1344" s="27" t="s">
        <v>89</v>
      </c>
      <c r="R1344" s="27" t="s">
        <v>82</v>
      </c>
      <c r="S1344" s="95" t="s">
        <v>13040</v>
      </c>
      <c r="T1344" s="31">
        <v>10</v>
      </c>
      <c r="U1344" s="31">
        <v>10</v>
      </c>
      <c r="V1344" s="89">
        <v>45876</v>
      </c>
      <c r="W1344" s="89">
        <v>46008</v>
      </c>
      <c r="X1344" s="27" t="s">
        <v>13041</v>
      </c>
      <c r="Y1344" s="72">
        <v>224</v>
      </c>
      <c r="Z1344" s="76">
        <v>0.37</v>
      </c>
      <c r="AA1344" s="28" t="s">
        <v>5338</v>
      </c>
      <c r="AB1344" s="28" t="s">
        <v>82</v>
      </c>
      <c r="AC1344" s="28" t="s">
        <v>5339</v>
      </c>
      <c r="AD1344" s="28" t="s">
        <v>123</v>
      </c>
      <c r="AE1344" s="28" t="s">
        <v>82</v>
      </c>
      <c r="AF1344" s="28" t="s">
        <v>82</v>
      </c>
      <c r="AG1344" s="28" t="s">
        <v>95</v>
      </c>
      <c r="AH1344" s="28" t="s">
        <v>82</v>
      </c>
      <c r="AI1344" s="28" t="s">
        <v>96</v>
      </c>
      <c r="AJ1344" s="28" t="s">
        <v>82</v>
      </c>
      <c r="AK1344" s="28" t="s">
        <v>82</v>
      </c>
      <c r="AL1344" s="28" t="s">
        <v>13042</v>
      </c>
      <c r="AM1344" s="28" t="s">
        <v>88</v>
      </c>
      <c r="AN1344" s="27" t="s">
        <v>98</v>
      </c>
      <c r="AO1344" s="72">
        <f>C1344*U1344+D1344</f>
        <v>0</v>
      </c>
      <c r="AP1344" s="27" t="s">
        <v>82</v>
      </c>
      <c r="AQ1344" s="27" t="s">
        <v>82</v>
      </c>
      <c r="AR1344" s="29" t="s">
        <v>82</v>
      </c>
      <c r="AS1344" s="29" t="s">
        <v>82</v>
      </c>
      <c r="AT1344" s="79" t="s">
        <v>82</v>
      </c>
      <c r="AW1344" s="80" t="s">
        <v>82</v>
      </c>
      <c r="AX1344" s="27" t="s">
        <v>82</v>
      </c>
      <c r="AY1344" s="27" t="s">
        <v>13043</v>
      </c>
      <c r="AZ1344" s="27" t="s">
        <v>82</v>
      </c>
      <c r="BA1344" s="27" t="s">
        <v>82</v>
      </c>
      <c r="BB1344" s="27" t="s">
        <v>13044</v>
      </c>
      <c r="BC1344" s="27" t="s">
        <v>82</v>
      </c>
      <c r="BD1344" s="27" t="s">
        <v>82</v>
      </c>
      <c r="BE1344" s="27" t="s">
        <v>13045</v>
      </c>
      <c r="BF1344" s="27" t="s">
        <v>82</v>
      </c>
      <c r="BG1344" s="27" t="s">
        <v>12991</v>
      </c>
      <c r="BH1344" s="27" t="s">
        <v>128</v>
      </c>
      <c r="BI1344" s="27" t="s">
        <v>220</v>
      </c>
      <c r="BJ1344" s="27" t="s">
        <v>221</v>
      </c>
      <c r="BK1344" s="27" t="s">
        <v>202</v>
      </c>
      <c r="BL1344" s="27" t="s">
        <v>82</v>
      </c>
      <c r="BM1344" s="27" t="s">
        <v>82</v>
      </c>
      <c r="BN1344" s="27" t="s">
        <v>82</v>
      </c>
      <c r="BP1344" s="117">
        <f>AO1344*E1344</f>
        <v>0</v>
      </c>
      <c r="BQ1344" s="117">
        <f>AO1344*Z1344</f>
        <v>0</v>
      </c>
    </row>
    <row r="1345">
      <c r="A1345" s="48" t="s">
        <v>81</v>
      </c>
      <c r="B1345" s="48" t="s">
        <v>82</v>
      </c>
      <c r="C1345" s="58">
        <v>0</v>
      </c>
      <c r="D1345" s="58">
        <v>0</v>
      </c>
      <c r="E1345" s="64">
        <v>1049.4</v>
      </c>
      <c r="F1345" s="26" t="s">
        <v>13046</v>
      </c>
      <c r="G1345" s="27" t="s">
        <v>8877</v>
      </c>
      <c r="H1345" s="27" t="s">
        <v>12991</v>
      </c>
      <c r="I1345" s="118" t="s">
        <v>13047</v>
      </c>
      <c r="J1345" s="94" t="s">
        <v>335</v>
      </c>
      <c r="L1345" s="27" t="s">
        <v>82</v>
      </c>
      <c r="M1345" s="27" t="s">
        <v>207</v>
      </c>
      <c r="N1345" s="27" t="s">
        <v>88</v>
      </c>
      <c r="O1345" s="27" t="s">
        <v>241</v>
      </c>
      <c r="P1345" s="27" t="s">
        <v>2229</v>
      </c>
      <c r="Q1345" s="27" t="s">
        <v>89</v>
      </c>
      <c r="R1345" s="27" t="s">
        <v>82</v>
      </c>
      <c r="S1345" s="95" t="s">
        <v>13048</v>
      </c>
      <c r="T1345" s="31">
        <v>10</v>
      </c>
      <c r="U1345" s="31">
        <v>6</v>
      </c>
      <c r="V1345" s="89">
        <v>45259</v>
      </c>
      <c r="W1345" s="89">
        <v>45856</v>
      </c>
      <c r="X1345" s="27" t="s">
        <v>13049</v>
      </c>
      <c r="Y1345" s="72">
        <v>432</v>
      </c>
      <c r="Z1345" s="76">
        <v>0.522</v>
      </c>
      <c r="AA1345" s="28" t="s">
        <v>5338</v>
      </c>
      <c r="AB1345" s="28" t="s">
        <v>82</v>
      </c>
      <c r="AC1345" s="28" t="s">
        <v>5339</v>
      </c>
      <c r="AD1345" s="28" t="s">
        <v>123</v>
      </c>
      <c r="AE1345" s="28" t="s">
        <v>82</v>
      </c>
      <c r="AF1345" s="28" t="s">
        <v>82</v>
      </c>
      <c r="AG1345" s="28" t="s">
        <v>95</v>
      </c>
      <c r="AH1345" s="28" t="s">
        <v>82</v>
      </c>
      <c r="AI1345" s="28" t="s">
        <v>96</v>
      </c>
      <c r="AJ1345" s="28" t="s">
        <v>82</v>
      </c>
      <c r="AK1345" s="28" t="s">
        <v>82</v>
      </c>
      <c r="AL1345" s="28" t="s">
        <v>13050</v>
      </c>
      <c r="AM1345" s="28" t="s">
        <v>88</v>
      </c>
      <c r="AN1345" s="27" t="s">
        <v>98</v>
      </c>
      <c r="AO1345" s="72">
        <f>C1345*U1345+D1345</f>
        <v>0</v>
      </c>
      <c r="AP1345" s="27" t="s">
        <v>82</v>
      </c>
      <c r="AQ1345" s="27" t="s">
        <v>82</v>
      </c>
      <c r="AR1345" s="29" t="s">
        <v>82</v>
      </c>
      <c r="AS1345" s="29" t="s">
        <v>82</v>
      </c>
      <c r="AT1345" s="79" t="s">
        <v>82</v>
      </c>
      <c r="AW1345" s="80" t="s">
        <v>82</v>
      </c>
      <c r="AX1345" s="27" t="s">
        <v>82</v>
      </c>
      <c r="AY1345" s="27" t="s">
        <v>13051</v>
      </c>
      <c r="AZ1345" s="27" t="s">
        <v>82</v>
      </c>
      <c r="BA1345" s="27" t="s">
        <v>13052</v>
      </c>
      <c r="BB1345" s="27" t="s">
        <v>13053</v>
      </c>
      <c r="BC1345" s="27" t="s">
        <v>82</v>
      </c>
      <c r="BD1345" s="27" t="s">
        <v>13054</v>
      </c>
      <c r="BE1345" s="27" t="s">
        <v>13055</v>
      </c>
      <c r="BF1345" s="27" t="s">
        <v>82</v>
      </c>
      <c r="BG1345" s="27" t="s">
        <v>12991</v>
      </c>
      <c r="BH1345" s="27" t="s">
        <v>128</v>
      </c>
      <c r="BI1345" s="27" t="s">
        <v>220</v>
      </c>
      <c r="BJ1345" s="27" t="s">
        <v>221</v>
      </c>
      <c r="BK1345" s="27" t="s">
        <v>202</v>
      </c>
      <c r="BL1345" s="27" t="s">
        <v>82</v>
      </c>
      <c r="BM1345" s="27" t="s">
        <v>82</v>
      </c>
      <c r="BN1345" s="27" t="s">
        <v>82</v>
      </c>
      <c r="BP1345" s="117">
        <f>AO1345*E1345</f>
        <v>0</v>
      </c>
      <c r="BQ1345" s="117">
        <f>AO1345*Z1345</f>
        <v>0</v>
      </c>
    </row>
    <row r="1346">
      <c r="A1346" s="48" t="s">
        <v>81</v>
      </c>
      <c r="B1346" s="48" t="s">
        <v>82</v>
      </c>
      <c r="C1346" s="58">
        <v>0</v>
      </c>
      <c r="D1346" s="58">
        <v>0</v>
      </c>
      <c r="E1346" s="64">
        <v>1003.2</v>
      </c>
      <c r="F1346" s="26" t="s">
        <v>13056</v>
      </c>
      <c r="G1346" s="27" t="s">
        <v>8877</v>
      </c>
      <c r="H1346" s="27" t="s">
        <v>12991</v>
      </c>
      <c r="I1346" s="118" t="s">
        <v>13057</v>
      </c>
      <c r="J1346" s="94" t="s">
        <v>614</v>
      </c>
      <c r="L1346" s="27" t="s">
        <v>82</v>
      </c>
      <c r="M1346" s="27" t="s">
        <v>815</v>
      </c>
      <c r="N1346" s="27" t="s">
        <v>88</v>
      </c>
      <c r="O1346" s="27" t="s">
        <v>241</v>
      </c>
      <c r="P1346" s="27" t="s">
        <v>242</v>
      </c>
      <c r="Q1346" s="27" t="s">
        <v>89</v>
      </c>
      <c r="R1346" s="27" t="s">
        <v>82</v>
      </c>
      <c r="S1346" s="95" t="s">
        <v>13058</v>
      </c>
      <c r="T1346" s="31">
        <v>10</v>
      </c>
      <c r="U1346" s="31">
        <v>10</v>
      </c>
      <c r="V1346" s="89">
        <v>45932</v>
      </c>
      <c r="W1346" s="89">
        <v>45932</v>
      </c>
      <c r="X1346" s="27" t="s">
        <v>13059</v>
      </c>
      <c r="Y1346" s="72">
        <v>240</v>
      </c>
      <c r="Z1346" s="76">
        <v>0.396</v>
      </c>
      <c r="AA1346" s="28" t="s">
        <v>5338</v>
      </c>
      <c r="AB1346" s="28" t="s">
        <v>82</v>
      </c>
      <c r="AC1346" s="28" t="s">
        <v>5339</v>
      </c>
      <c r="AD1346" s="28" t="s">
        <v>123</v>
      </c>
      <c r="AE1346" s="28" t="s">
        <v>82</v>
      </c>
      <c r="AF1346" s="28" t="s">
        <v>82</v>
      </c>
      <c r="AG1346" s="28" t="s">
        <v>95</v>
      </c>
      <c r="AH1346" s="28" t="s">
        <v>82</v>
      </c>
      <c r="AI1346" s="28" t="s">
        <v>96</v>
      </c>
      <c r="AJ1346" s="28" t="s">
        <v>82</v>
      </c>
      <c r="AK1346" s="28" t="s">
        <v>82</v>
      </c>
      <c r="AL1346" s="28" t="s">
        <v>13060</v>
      </c>
      <c r="AM1346" s="28" t="s">
        <v>88</v>
      </c>
      <c r="AN1346" s="27" t="s">
        <v>98</v>
      </c>
      <c r="AO1346" s="72">
        <f>C1346*U1346+D1346</f>
        <v>0</v>
      </c>
      <c r="AP1346" s="27" t="s">
        <v>82</v>
      </c>
      <c r="AQ1346" s="27" t="s">
        <v>82</v>
      </c>
      <c r="AR1346" s="29" t="s">
        <v>82</v>
      </c>
      <c r="AS1346" s="29" t="s">
        <v>82</v>
      </c>
      <c r="AT1346" s="79" t="s">
        <v>82</v>
      </c>
      <c r="AW1346" s="80" t="s">
        <v>82</v>
      </c>
      <c r="AX1346" s="27" t="s">
        <v>82</v>
      </c>
      <c r="AY1346" s="27" t="s">
        <v>13061</v>
      </c>
      <c r="AZ1346" s="27" t="s">
        <v>82</v>
      </c>
      <c r="BA1346" s="27" t="s">
        <v>13062</v>
      </c>
      <c r="BB1346" s="27" t="s">
        <v>13063</v>
      </c>
      <c r="BC1346" s="27" t="s">
        <v>82</v>
      </c>
      <c r="BD1346" s="27" t="s">
        <v>82</v>
      </c>
      <c r="BE1346" s="27" t="s">
        <v>13064</v>
      </c>
      <c r="BF1346" s="27" t="s">
        <v>82</v>
      </c>
      <c r="BG1346" s="27" t="s">
        <v>12991</v>
      </c>
      <c r="BH1346" s="27" t="s">
        <v>128</v>
      </c>
      <c r="BI1346" s="27" t="s">
        <v>220</v>
      </c>
      <c r="BJ1346" s="27" t="s">
        <v>221</v>
      </c>
      <c r="BK1346" s="27" t="s">
        <v>202</v>
      </c>
      <c r="BL1346" s="27" t="s">
        <v>82</v>
      </c>
      <c r="BM1346" s="27" t="s">
        <v>82</v>
      </c>
      <c r="BN1346" s="27" t="s">
        <v>82</v>
      </c>
      <c r="BP1346" s="117">
        <f>AO1346*E1346</f>
        <v>0</v>
      </c>
      <c r="BQ1346" s="117">
        <f>AO1346*Z1346</f>
        <v>0</v>
      </c>
    </row>
    <row r="1347">
      <c r="A1347" s="48" t="s">
        <v>81</v>
      </c>
      <c r="B1347" s="48" t="s">
        <v>82</v>
      </c>
      <c r="C1347" s="58">
        <v>0</v>
      </c>
      <c r="D1347" s="58">
        <v>0</v>
      </c>
      <c r="E1347" s="64">
        <v>1049.4</v>
      </c>
      <c r="F1347" s="26" t="s">
        <v>13065</v>
      </c>
      <c r="G1347" s="27" t="s">
        <v>5635</v>
      </c>
      <c r="H1347" s="27" t="s">
        <v>12991</v>
      </c>
      <c r="I1347" s="118" t="s">
        <v>13066</v>
      </c>
      <c r="J1347" s="94" t="s">
        <v>363</v>
      </c>
      <c r="L1347" s="27" t="s">
        <v>82</v>
      </c>
      <c r="M1347" s="27" t="s">
        <v>207</v>
      </c>
      <c r="N1347" s="27" t="s">
        <v>88</v>
      </c>
      <c r="O1347" s="27" t="s">
        <v>241</v>
      </c>
      <c r="P1347" s="27" t="s">
        <v>242</v>
      </c>
      <c r="Q1347" s="27" t="s">
        <v>89</v>
      </c>
      <c r="R1347" s="27" t="s">
        <v>82</v>
      </c>
      <c r="S1347" s="95" t="s">
        <v>13067</v>
      </c>
      <c r="T1347" s="31">
        <v>10</v>
      </c>
      <c r="U1347" s="31">
        <v>6</v>
      </c>
      <c r="V1347" s="89">
        <v>45545</v>
      </c>
      <c r="W1347" s="89">
        <v>45856</v>
      </c>
      <c r="X1347" s="27" t="s">
        <v>13068</v>
      </c>
      <c r="Y1347" s="72">
        <v>368</v>
      </c>
      <c r="Z1347" s="76">
        <v>0.573</v>
      </c>
      <c r="AA1347" s="28" t="s">
        <v>5338</v>
      </c>
      <c r="AB1347" s="28" t="s">
        <v>82</v>
      </c>
      <c r="AC1347" s="28" t="s">
        <v>5241</v>
      </c>
      <c r="AD1347" s="28" t="s">
        <v>123</v>
      </c>
      <c r="AE1347" s="28" t="s">
        <v>82</v>
      </c>
      <c r="AF1347" s="28" t="s">
        <v>82</v>
      </c>
      <c r="AG1347" s="28" t="s">
        <v>95</v>
      </c>
      <c r="AH1347" s="28" t="s">
        <v>82</v>
      </c>
      <c r="AI1347" s="28" t="s">
        <v>96</v>
      </c>
      <c r="AJ1347" s="28" t="s">
        <v>82</v>
      </c>
      <c r="AK1347" s="28" t="s">
        <v>82</v>
      </c>
      <c r="AL1347" s="28" t="s">
        <v>13069</v>
      </c>
      <c r="AM1347" s="28" t="s">
        <v>88</v>
      </c>
      <c r="AN1347" s="27" t="s">
        <v>98</v>
      </c>
      <c r="AO1347" s="72">
        <f>C1347*U1347+D1347</f>
        <v>0</v>
      </c>
      <c r="AP1347" s="27" t="s">
        <v>82</v>
      </c>
      <c r="AQ1347" s="27" t="s">
        <v>82</v>
      </c>
      <c r="AR1347" s="29" t="s">
        <v>82</v>
      </c>
      <c r="AS1347" s="29" t="s">
        <v>82</v>
      </c>
      <c r="AT1347" s="79" t="s">
        <v>82</v>
      </c>
      <c r="AW1347" s="80" t="s">
        <v>82</v>
      </c>
      <c r="AX1347" s="27" t="s">
        <v>82</v>
      </c>
      <c r="AY1347" s="27" t="s">
        <v>13070</v>
      </c>
      <c r="AZ1347" s="27" t="s">
        <v>82</v>
      </c>
      <c r="BA1347" s="27" t="s">
        <v>13071</v>
      </c>
      <c r="BB1347" s="27" t="s">
        <v>13072</v>
      </c>
      <c r="BC1347" s="27" t="s">
        <v>82</v>
      </c>
      <c r="BD1347" s="27" t="s">
        <v>13073</v>
      </c>
      <c r="BE1347" s="27" t="s">
        <v>13074</v>
      </c>
      <c r="BF1347" s="27" t="s">
        <v>82</v>
      </c>
      <c r="BG1347" s="27" t="s">
        <v>12991</v>
      </c>
      <c r="BH1347" s="27" t="s">
        <v>128</v>
      </c>
      <c r="BI1347" s="27" t="s">
        <v>220</v>
      </c>
      <c r="BJ1347" s="27" t="s">
        <v>221</v>
      </c>
      <c r="BK1347" s="27" t="s">
        <v>202</v>
      </c>
      <c r="BL1347" s="27" t="s">
        <v>82</v>
      </c>
      <c r="BM1347" s="27" t="s">
        <v>82</v>
      </c>
      <c r="BN1347" s="27" t="s">
        <v>82</v>
      </c>
      <c r="BP1347" s="117">
        <f>AO1347*E1347</f>
        <v>0</v>
      </c>
      <c r="BQ1347" s="117">
        <f>AO1347*Z1347</f>
        <v>0</v>
      </c>
    </row>
    <row r="1348">
      <c r="A1348" s="48" t="s">
        <v>81</v>
      </c>
      <c r="B1348" s="48" t="s">
        <v>82</v>
      </c>
      <c r="C1348" s="58">
        <v>0</v>
      </c>
      <c r="D1348" s="58">
        <v>0</v>
      </c>
      <c r="E1348" s="64">
        <v>1049.4</v>
      </c>
      <c r="F1348" s="26" t="s">
        <v>13075</v>
      </c>
      <c r="G1348" s="27" t="s">
        <v>13076</v>
      </c>
      <c r="H1348" s="27" t="s">
        <v>12991</v>
      </c>
      <c r="I1348" s="118" t="s">
        <v>13077</v>
      </c>
      <c r="J1348" s="94" t="s">
        <v>114</v>
      </c>
      <c r="L1348" s="27" t="s">
        <v>82</v>
      </c>
      <c r="M1348" s="27" t="s">
        <v>207</v>
      </c>
      <c r="N1348" s="27" t="s">
        <v>88</v>
      </c>
      <c r="O1348" s="27" t="s">
        <v>241</v>
      </c>
      <c r="P1348" s="27" t="s">
        <v>242</v>
      </c>
      <c r="Q1348" s="27" t="s">
        <v>89</v>
      </c>
      <c r="R1348" s="27" t="s">
        <v>82</v>
      </c>
      <c r="S1348" s="95" t="s">
        <v>13078</v>
      </c>
      <c r="T1348" s="31">
        <v>10</v>
      </c>
      <c r="U1348" s="31">
        <v>10</v>
      </c>
      <c r="V1348" s="89">
        <v>45995</v>
      </c>
      <c r="W1348" s="89">
        <v>45995</v>
      </c>
      <c r="X1348" s="27" t="s">
        <v>13079</v>
      </c>
      <c r="Y1348" s="72">
        <v>224</v>
      </c>
      <c r="Z1348" s="76">
        <v>0.38</v>
      </c>
      <c r="AA1348" s="28" t="s">
        <v>5338</v>
      </c>
      <c r="AB1348" s="28" t="s">
        <v>82</v>
      </c>
      <c r="AC1348" s="28" t="s">
        <v>5339</v>
      </c>
      <c r="AD1348" s="28" t="s">
        <v>123</v>
      </c>
      <c r="AE1348" s="28" t="s">
        <v>82</v>
      </c>
      <c r="AF1348" s="28" t="s">
        <v>82</v>
      </c>
      <c r="AG1348" s="28" t="s">
        <v>95</v>
      </c>
      <c r="AH1348" s="28" t="s">
        <v>82</v>
      </c>
      <c r="AI1348" s="28" t="s">
        <v>96</v>
      </c>
      <c r="AJ1348" s="28" t="s">
        <v>82</v>
      </c>
      <c r="AK1348" s="28" t="s">
        <v>82</v>
      </c>
      <c r="AL1348" s="28" t="s">
        <v>13080</v>
      </c>
      <c r="AM1348" s="28" t="s">
        <v>88</v>
      </c>
      <c r="AN1348" s="27" t="s">
        <v>98</v>
      </c>
      <c r="AO1348" s="72">
        <f>C1348*U1348+D1348</f>
        <v>0</v>
      </c>
      <c r="AP1348" s="27" t="s">
        <v>82</v>
      </c>
      <c r="AQ1348" s="27" t="s">
        <v>82</v>
      </c>
      <c r="AR1348" s="29" t="s">
        <v>82</v>
      </c>
      <c r="AS1348" s="29" t="s">
        <v>82</v>
      </c>
      <c r="AT1348" s="79" t="s">
        <v>82</v>
      </c>
      <c r="AW1348" s="80" t="s">
        <v>82</v>
      </c>
      <c r="AX1348" s="27" t="s">
        <v>82</v>
      </c>
      <c r="AY1348" s="27" t="s">
        <v>13081</v>
      </c>
      <c r="AZ1348" s="27" t="s">
        <v>82</v>
      </c>
      <c r="BA1348" s="27" t="s">
        <v>13082</v>
      </c>
      <c r="BB1348" s="27" t="s">
        <v>13083</v>
      </c>
      <c r="BC1348" s="27" t="s">
        <v>82</v>
      </c>
      <c r="BD1348" s="27" t="s">
        <v>82</v>
      </c>
      <c r="BE1348" s="27" t="s">
        <v>13084</v>
      </c>
      <c r="BF1348" s="27" t="s">
        <v>82</v>
      </c>
      <c r="BG1348" s="27" t="s">
        <v>12991</v>
      </c>
      <c r="BH1348" s="27" t="s">
        <v>128</v>
      </c>
      <c r="BI1348" s="27" t="s">
        <v>220</v>
      </c>
      <c r="BJ1348" s="27" t="s">
        <v>221</v>
      </c>
      <c r="BK1348" s="27" t="s">
        <v>202</v>
      </c>
      <c r="BL1348" s="27" t="s">
        <v>82</v>
      </c>
      <c r="BM1348" s="27" t="s">
        <v>82</v>
      </c>
      <c r="BN1348" s="27" t="s">
        <v>82</v>
      </c>
      <c r="BP1348" s="117">
        <f>AO1348*E1348</f>
        <v>0</v>
      </c>
      <c r="BQ1348" s="117">
        <f>AO1348*Z1348</f>
        <v>0</v>
      </c>
    </row>
    <row r="1349">
      <c r="A1349" s="48" t="s">
        <v>81</v>
      </c>
      <c r="B1349" s="48" t="s">
        <v>82</v>
      </c>
      <c r="C1349" s="58">
        <v>0</v>
      </c>
      <c r="D1349" s="58">
        <v>0</v>
      </c>
      <c r="E1349" s="64">
        <v>1003.2</v>
      </c>
      <c r="F1349" s="26" t="s">
        <v>13085</v>
      </c>
      <c r="G1349" s="27" t="s">
        <v>13029</v>
      </c>
      <c r="H1349" s="27" t="s">
        <v>12991</v>
      </c>
      <c r="I1349" s="118" t="s">
        <v>13086</v>
      </c>
      <c r="J1349" s="94" t="s">
        <v>614</v>
      </c>
      <c r="L1349" s="27" t="s">
        <v>82</v>
      </c>
      <c r="M1349" s="27" t="s">
        <v>815</v>
      </c>
      <c r="N1349" s="27" t="s">
        <v>88</v>
      </c>
      <c r="O1349" s="27" t="s">
        <v>241</v>
      </c>
      <c r="P1349" s="27" t="s">
        <v>242</v>
      </c>
      <c r="Q1349" s="27" t="s">
        <v>89</v>
      </c>
      <c r="R1349" s="27" t="s">
        <v>82</v>
      </c>
      <c r="S1349" s="95" t="s">
        <v>13087</v>
      </c>
      <c r="T1349" s="31">
        <v>10</v>
      </c>
      <c r="U1349" s="31">
        <v>18</v>
      </c>
      <c r="V1349" s="89">
        <v>45972</v>
      </c>
      <c r="W1349" s="89">
        <v>45973</v>
      </c>
      <c r="X1349" s="27" t="s">
        <v>13088</v>
      </c>
      <c r="Y1349" s="72">
        <v>224</v>
      </c>
      <c r="Z1349" s="76">
        <v>0.364</v>
      </c>
      <c r="AA1349" s="28" t="s">
        <v>5338</v>
      </c>
      <c r="AB1349" s="28" t="s">
        <v>82</v>
      </c>
      <c r="AC1349" s="28" t="s">
        <v>5339</v>
      </c>
      <c r="AD1349" s="28" t="s">
        <v>123</v>
      </c>
      <c r="AE1349" s="28" t="s">
        <v>82</v>
      </c>
      <c r="AF1349" s="28" t="s">
        <v>82</v>
      </c>
      <c r="AG1349" s="28" t="s">
        <v>95</v>
      </c>
      <c r="AH1349" s="28" t="s">
        <v>82</v>
      </c>
      <c r="AI1349" s="28" t="s">
        <v>96</v>
      </c>
      <c r="AJ1349" s="28" t="s">
        <v>82</v>
      </c>
      <c r="AK1349" s="28" t="s">
        <v>82</v>
      </c>
      <c r="AL1349" s="28" t="s">
        <v>13089</v>
      </c>
      <c r="AM1349" s="28" t="s">
        <v>88</v>
      </c>
      <c r="AN1349" s="27" t="s">
        <v>98</v>
      </c>
      <c r="AO1349" s="72">
        <f>C1349*U1349+D1349</f>
        <v>0</v>
      </c>
      <c r="AP1349" s="27" t="s">
        <v>82</v>
      </c>
      <c r="AQ1349" s="27" t="s">
        <v>82</v>
      </c>
      <c r="AR1349" s="29" t="s">
        <v>82</v>
      </c>
      <c r="AS1349" s="29" t="s">
        <v>82</v>
      </c>
      <c r="AT1349" s="79" t="s">
        <v>82</v>
      </c>
      <c r="AW1349" s="80" t="s">
        <v>82</v>
      </c>
      <c r="AX1349" s="27" t="s">
        <v>82</v>
      </c>
      <c r="AY1349" s="27" t="s">
        <v>13090</v>
      </c>
      <c r="AZ1349" s="27" t="s">
        <v>82</v>
      </c>
      <c r="BA1349" s="27" t="s">
        <v>13091</v>
      </c>
      <c r="BB1349" s="27" t="s">
        <v>13092</v>
      </c>
      <c r="BC1349" s="27" t="s">
        <v>82</v>
      </c>
      <c r="BD1349" s="27" t="s">
        <v>82</v>
      </c>
      <c r="BE1349" s="27" t="s">
        <v>13093</v>
      </c>
      <c r="BF1349" s="27" t="s">
        <v>82</v>
      </c>
      <c r="BG1349" s="27" t="s">
        <v>12991</v>
      </c>
      <c r="BH1349" s="27" t="s">
        <v>128</v>
      </c>
      <c r="BI1349" s="27" t="s">
        <v>220</v>
      </c>
      <c r="BJ1349" s="27" t="s">
        <v>221</v>
      </c>
      <c r="BK1349" s="27" t="s">
        <v>202</v>
      </c>
      <c r="BL1349" s="27" t="s">
        <v>82</v>
      </c>
      <c r="BM1349" s="27" t="s">
        <v>82</v>
      </c>
      <c r="BN1349" s="27" t="s">
        <v>82</v>
      </c>
      <c r="BP1349" s="117">
        <f>AO1349*E1349</f>
        <v>0</v>
      </c>
      <c r="BQ1349" s="117">
        <f>AO1349*Z1349</f>
        <v>0</v>
      </c>
    </row>
    <row r="1350">
      <c r="A1350" s="48" t="s">
        <v>81</v>
      </c>
      <c r="B1350" s="48" t="s">
        <v>82</v>
      </c>
      <c r="C1350" s="58">
        <v>0</v>
      </c>
      <c r="D1350" s="58">
        <v>0</v>
      </c>
      <c r="E1350" s="64">
        <v>1049.4</v>
      </c>
      <c r="F1350" s="26" t="s">
        <v>13094</v>
      </c>
      <c r="G1350" s="27" t="s">
        <v>13095</v>
      </c>
      <c r="H1350" s="27" t="s">
        <v>12991</v>
      </c>
      <c r="I1350" s="118" t="s">
        <v>13096</v>
      </c>
      <c r="J1350" s="94" t="s">
        <v>335</v>
      </c>
      <c r="L1350" s="27" t="s">
        <v>82</v>
      </c>
      <c r="M1350" s="27" t="s">
        <v>207</v>
      </c>
      <c r="N1350" s="27" t="s">
        <v>88</v>
      </c>
      <c r="O1350" s="27" t="s">
        <v>241</v>
      </c>
      <c r="P1350" s="27" t="s">
        <v>242</v>
      </c>
      <c r="Q1350" s="27" t="s">
        <v>89</v>
      </c>
      <c r="R1350" s="27" t="s">
        <v>82</v>
      </c>
      <c r="S1350" s="95" t="s">
        <v>13097</v>
      </c>
      <c r="T1350" s="31">
        <v>10</v>
      </c>
      <c r="U1350" s="31">
        <v>8</v>
      </c>
      <c r="V1350" s="89">
        <v>45966</v>
      </c>
      <c r="W1350" s="89">
        <v>46146</v>
      </c>
      <c r="X1350" s="27" t="s">
        <v>13098</v>
      </c>
      <c r="Y1350" s="72">
        <v>320</v>
      </c>
      <c r="Z1350" s="76">
        <v>0.4</v>
      </c>
      <c r="AA1350" s="28" t="s">
        <v>5338</v>
      </c>
      <c r="AB1350" s="28" t="s">
        <v>82</v>
      </c>
      <c r="AC1350" s="28" t="s">
        <v>5339</v>
      </c>
      <c r="AD1350" s="28" t="s">
        <v>123</v>
      </c>
      <c r="AE1350" s="28" t="s">
        <v>82</v>
      </c>
      <c r="AF1350" s="28" t="s">
        <v>82</v>
      </c>
      <c r="AG1350" s="28" t="s">
        <v>95</v>
      </c>
      <c r="AH1350" s="28" t="s">
        <v>82</v>
      </c>
      <c r="AI1350" s="28" t="s">
        <v>96</v>
      </c>
      <c r="AJ1350" s="28" t="s">
        <v>82</v>
      </c>
      <c r="AK1350" s="28" t="s">
        <v>82</v>
      </c>
      <c r="AL1350" s="28" t="s">
        <v>13099</v>
      </c>
      <c r="AM1350" s="28" t="s">
        <v>88</v>
      </c>
      <c r="AN1350" s="27" t="s">
        <v>98</v>
      </c>
      <c r="AO1350" s="72">
        <f>C1350*U1350+D1350</f>
        <v>0</v>
      </c>
      <c r="AP1350" s="27" t="s">
        <v>82</v>
      </c>
      <c r="AQ1350" s="27" t="s">
        <v>82</v>
      </c>
      <c r="AR1350" s="29" t="s">
        <v>82</v>
      </c>
      <c r="AS1350" s="29" t="s">
        <v>82</v>
      </c>
      <c r="AT1350" s="79" t="s">
        <v>82</v>
      </c>
      <c r="AW1350" s="80" t="s">
        <v>82</v>
      </c>
      <c r="AX1350" s="27" t="s">
        <v>82</v>
      </c>
      <c r="AY1350" s="27" t="s">
        <v>13100</v>
      </c>
      <c r="AZ1350" s="27" t="s">
        <v>82</v>
      </c>
      <c r="BA1350" s="27" t="s">
        <v>82</v>
      </c>
      <c r="BB1350" s="27" t="s">
        <v>13101</v>
      </c>
      <c r="BC1350" s="27" t="s">
        <v>82</v>
      </c>
      <c r="BD1350" s="27" t="s">
        <v>82</v>
      </c>
      <c r="BE1350" s="27" t="s">
        <v>82</v>
      </c>
      <c r="BF1350" s="27" t="s">
        <v>82</v>
      </c>
      <c r="BG1350" s="27" t="s">
        <v>12991</v>
      </c>
      <c r="BH1350" s="27" t="s">
        <v>128</v>
      </c>
      <c r="BI1350" s="27" t="s">
        <v>220</v>
      </c>
      <c r="BJ1350" s="27" t="s">
        <v>221</v>
      </c>
      <c r="BK1350" s="27" t="s">
        <v>202</v>
      </c>
      <c r="BL1350" s="27" t="s">
        <v>82</v>
      </c>
      <c r="BM1350" s="27" t="s">
        <v>82</v>
      </c>
      <c r="BN1350" s="27" t="s">
        <v>82</v>
      </c>
      <c r="BP1350" s="117">
        <f>AO1350*E1350</f>
        <v>0</v>
      </c>
      <c r="BQ1350" s="117">
        <f>AO1350*Z1350</f>
        <v>0</v>
      </c>
    </row>
    <row r="1351">
      <c r="A1351" s="48" t="s">
        <v>81</v>
      </c>
      <c r="B1351" s="48" t="s">
        <v>82</v>
      </c>
      <c r="C1351" s="58">
        <v>0</v>
      </c>
      <c r="D1351" s="58">
        <v>0</v>
      </c>
      <c r="E1351" s="64">
        <v>1155</v>
      </c>
      <c r="F1351" s="26" t="s">
        <v>13102</v>
      </c>
      <c r="G1351" s="27" t="s">
        <v>9451</v>
      </c>
      <c r="H1351" s="27" t="s">
        <v>12991</v>
      </c>
      <c r="I1351" s="118" t="s">
        <v>13103</v>
      </c>
      <c r="J1351" s="94" t="s">
        <v>614</v>
      </c>
      <c r="L1351" s="27" t="s">
        <v>82</v>
      </c>
      <c r="M1351" s="27" t="s">
        <v>227</v>
      </c>
      <c r="N1351" s="27" t="s">
        <v>88</v>
      </c>
      <c r="O1351" s="27" t="s">
        <v>241</v>
      </c>
      <c r="P1351" s="27" t="s">
        <v>242</v>
      </c>
      <c r="Q1351" s="27" t="s">
        <v>89</v>
      </c>
      <c r="R1351" s="27" t="s">
        <v>82</v>
      </c>
      <c r="S1351" s="95" t="s">
        <v>13104</v>
      </c>
      <c r="T1351" s="31">
        <v>10</v>
      </c>
      <c r="U1351" s="31">
        <v>6</v>
      </c>
      <c r="V1351" s="89">
        <v>45643</v>
      </c>
      <c r="W1351" s="89">
        <v>45643</v>
      </c>
      <c r="X1351" s="27" t="s">
        <v>13105</v>
      </c>
      <c r="Y1351" s="72">
        <v>352</v>
      </c>
      <c r="Z1351" s="76">
        <v>0.563</v>
      </c>
      <c r="AA1351" s="28" t="s">
        <v>5338</v>
      </c>
      <c r="AB1351" s="28" t="s">
        <v>82</v>
      </c>
      <c r="AC1351" s="28" t="s">
        <v>5339</v>
      </c>
      <c r="AD1351" s="28" t="s">
        <v>123</v>
      </c>
      <c r="AE1351" s="28" t="s">
        <v>82</v>
      </c>
      <c r="AF1351" s="28" t="s">
        <v>82</v>
      </c>
      <c r="AG1351" s="28" t="s">
        <v>95</v>
      </c>
      <c r="AH1351" s="28" t="s">
        <v>82</v>
      </c>
      <c r="AI1351" s="28" t="s">
        <v>96</v>
      </c>
      <c r="AJ1351" s="28" t="s">
        <v>82</v>
      </c>
      <c r="AK1351" s="28" t="s">
        <v>82</v>
      </c>
      <c r="AL1351" s="28" t="s">
        <v>13106</v>
      </c>
      <c r="AM1351" s="28" t="s">
        <v>88</v>
      </c>
      <c r="AN1351" s="27" t="s">
        <v>98</v>
      </c>
      <c r="AO1351" s="72">
        <f>C1351*U1351+D1351</f>
        <v>0</v>
      </c>
      <c r="AP1351" s="27" t="s">
        <v>82</v>
      </c>
      <c r="AQ1351" s="27" t="s">
        <v>82</v>
      </c>
      <c r="AR1351" s="29" t="s">
        <v>82</v>
      </c>
      <c r="AS1351" s="29" t="s">
        <v>82</v>
      </c>
      <c r="AT1351" s="79" t="s">
        <v>82</v>
      </c>
      <c r="AW1351" s="80" t="s">
        <v>82</v>
      </c>
      <c r="AX1351" s="27" t="s">
        <v>82</v>
      </c>
      <c r="AY1351" s="27" t="s">
        <v>13107</v>
      </c>
      <c r="AZ1351" s="27" t="s">
        <v>82</v>
      </c>
      <c r="BA1351" s="27" t="s">
        <v>13108</v>
      </c>
      <c r="BB1351" s="27" t="s">
        <v>13109</v>
      </c>
      <c r="BC1351" s="27" t="s">
        <v>82</v>
      </c>
      <c r="BD1351" s="27" t="s">
        <v>13110</v>
      </c>
      <c r="BE1351" s="27" t="s">
        <v>82</v>
      </c>
      <c r="BF1351" s="27" t="s">
        <v>82</v>
      </c>
      <c r="BG1351" s="27" t="s">
        <v>12991</v>
      </c>
      <c r="BH1351" s="27" t="s">
        <v>128</v>
      </c>
      <c r="BI1351" s="27" t="s">
        <v>220</v>
      </c>
      <c r="BJ1351" s="27" t="s">
        <v>221</v>
      </c>
      <c r="BK1351" s="27" t="s">
        <v>202</v>
      </c>
      <c r="BL1351" s="27" t="s">
        <v>82</v>
      </c>
      <c r="BM1351" s="27" t="s">
        <v>82</v>
      </c>
      <c r="BN1351" s="27" t="s">
        <v>82</v>
      </c>
      <c r="BP1351" s="117">
        <f>AO1351*E1351</f>
        <v>0</v>
      </c>
      <c r="BQ1351" s="117">
        <f>AO1351*Z1351</f>
        <v>0</v>
      </c>
    </row>
    <row r="1352">
      <c r="A1352" s="48" t="s">
        <v>81</v>
      </c>
      <c r="B1352" s="48" t="s">
        <v>82</v>
      </c>
      <c r="C1352" s="58">
        <v>0</v>
      </c>
      <c r="D1352" s="58">
        <v>0</v>
      </c>
      <c r="E1352" s="64">
        <v>1049.4</v>
      </c>
      <c r="F1352" s="26" t="s">
        <v>13111</v>
      </c>
      <c r="G1352" s="27" t="s">
        <v>9451</v>
      </c>
      <c r="H1352" s="27" t="s">
        <v>12991</v>
      </c>
      <c r="I1352" s="118" t="s">
        <v>13112</v>
      </c>
      <c r="J1352" s="94" t="s">
        <v>136</v>
      </c>
      <c r="L1352" s="27" t="s">
        <v>82</v>
      </c>
      <c r="M1352" s="27" t="s">
        <v>207</v>
      </c>
      <c r="N1352" s="27" t="s">
        <v>88</v>
      </c>
      <c r="O1352" s="27" t="s">
        <v>241</v>
      </c>
      <c r="P1352" s="27" t="s">
        <v>242</v>
      </c>
      <c r="Q1352" s="27" t="s">
        <v>89</v>
      </c>
      <c r="R1352" s="27" t="s">
        <v>82</v>
      </c>
      <c r="S1352" s="95" t="s">
        <v>13113</v>
      </c>
      <c r="T1352" s="31">
        <v>10</v>
      </c>
      <c r="U1352" s="31">
        <v>8</v>
      </c>
      <c r="V1352" s="89">
        <v>46092</v>
      </c>
      <c r="W1352" s="89">
        <v>46095</v>
      </c>
      <c r="X1352" s="27" t="s">
        <v>13114</v>
      </c>
      <c r="Y1352" s="72">
        <v>320</v>
      </c>
      <c r="Z1352" s="76">
        <v>0.423</v>
      </c>
      <c r="AA1352" s="28" t="s">
        <v>5338</v>
      </c>
      <c r="AB1352" s="28" t="s">
        <v>82</v>
      </c>
      <c r="AC1352" s="28" t="s">
        <v>5339</v>
      </c>
      <c r="AD1352" s="28" t="s">
        <v>123</v>
      </c>
      <c r="AE1352" s="28" t="s">
        <v>82</v>
      </c>
      <c r="AF1352" s="28" t="s">
        <v>82</v>
      </c>
      <c r="AG1352" s="28" t="s">
        <v>95</v>
      </c>
      <c r="AH1352" s="28" t="s">
        <v>82</v>
      </c>
      <c r="AI1352" s="28" t="s">
        <v>96</v>
      </c>
      <c r="AJ1352" s="28" t="s">
        <v>82</v>
      </c>
      <c r="AK1352" s="28" t="s">
        <v>82</v>
      </c>
      <c r="AL1352" s="28" t="s">
        <v>13115</v>
      </c>
      <c r="AM1352" s="28" t="s">
        <v>88</v>
      </c>
      <c r="AN1352" s="27" t="s">
        <v>98</v>
      </c>
      <c r="AO1352" s="72">
        <f>C1352*U1352+D1352</f>
        <v>0</v>
      </c>
      <c r="AP1352" s="27" t="s">
        <v>82</v>
      </c>
      <c r="AQ1352" s="27" t="s">
        <v>82</v>
      </c>
      <c r="AR1352" s="29" t="s">
        <v>82</v>
      </c>
      <c r="AS1352" s="29" t="s">
        <v>82</v>
      </c>
      <c r="AT1352" s="79" t="s">
        <v>82</v>
      </c>
      <c r="AW1352" s="80" t="s">
        <v>82</v>
      </c>
      <c r="AX1352" s="27" t="s">
        <v>82</v>
      </c>
      <c r="AY1352" s="27" t="s">
        <v>13116</v>
      </c>
      <c r="AZ1352" s="27" t="s">
        <v>82</v>
      </c>
      <c r="BA1352" s="27" t="s">
        <v>13117</v>
      </c>
      <c r="BB1352" s="27" t="s">
        <v>13118</v>
      </c>
      <c r="BC1352" s="27" t="s">
        <v>82</v>
      </c>
      <c r="BD1352" s="27" t="s">
        <v>82</v>
      </c>
      <c r="BE1352" s="27" t="s">
        <v>82</v>
      </c>
      <c r="BF1352" s="27" t="s">
        <v>82</v>
      </c>
      <c r="BG1352" s="27" t="s">
        <v>12991</v>
      </c>
      <c r="BH1352" s="27" t="s">
        <v>128</v>
      </c>
      <c r="BI1352" s="27" t="s">
        <v>220</v>
      </c>
      <c r="BJ1352" s="27" t="s">
        <v>221</v>
      </c>
      <c r="BK1352" s="27" t="s">
        <v>202</v>
      </c>
      <c r="BL1352" s="27" t="s">
        <v>82</v>
      </c>
      <c r="BM1352" s="27" t="s">
        <v>82</v>
      </c>
      <c r="BN1352" s="27" t="s">
        <v>82</v>
      </c>
      <c r="BP1352" s="117">
        <f>AO1352*E1352</f>
        <v>0</v>
      </c>
      <c r="BQ1352" s="117">
        <f>AO1352*Z1352</f>
        <v>0</v>
      </c>
    </row>
    <row r="1353">
      <c r="A1353" s="48" t="s">
        <v>81</v>
      </c>
      <c r="B1353" s="48" t="s">
        <v>82</v>
      </c>
      <c r="C1353" s="58">
        <v>0</v>
      </c>
      <c r="D1353" s="58">
        <v>0</v>
      </c>
      <c r="E1353" s="64">
        <v>1155</v>
      </c>
      <c r="F1353" s="26" t="s">
        <v>13119</v>
      </c>
      <c r="G1353" s="27" t="s">
        <v>13120</v>
      </c>
      <c r="H1353" s="27" t="s">
        <v>12991</v>
      </c>
      <c r="I1353" s="118" t="s">
        <v>13121</v>
      </c>
      <c r="J1353" s="94" t="s">
        <v>614</v>
      </c>
      <c r="L1353" s="27" t="s">
        <v>82</v>
      </c>
      <c r="M1353" s="27" t="s">
        <v>227</v>
      </c>
      <c r="N1353" s="27" t="s">
        <v>88</v>
      </c>
      <c r="O1353" s="27" t="s">
        <v>241</v>
      </c>
      <c r="P1353" s="27" t="s">
        <v>2229</v>
      </c>
      <c r="Q1353" s="27" t="s">
        <v>89</v>
      </c>
      <c r="R1353" s="27" t="s">
        <v>82</v>
      </c>
      <c r="S1353" s="95" t="s">
        <v>13122</v>
      </c>
      <c r="T1353" s="31">
        <v>10</v>
      </c>
      <c r="U1353" s="31">
        <v>10</v>
      </c>
      <c r="V1353" s="89">
        <v>44855</v>
      </c>
      <c r="W1353" s="89">
        <v>45894</v>
      </c>
      <c r="X1353" s="27" t="s">
        <v>13123</v>
      </c>
      <c r="Y1353" s="72">
        <v>256</v>
      </c>
      <c r="Z1353" s="76">
        <v>0.34</v>
      </c>
      <c r="AA1353" s="28" t="s">
        <v>5338</v>
      </c>
      <c r="AB1353" s="28" t="s">
        <v>82</v>
      </c>
      <c r="AC1353" s="28" t="s">
        <v>5339</v>
      </c>
      <c r="AD1353" s="28" t="s">
        <v>123</v>
      </c>
      <c r="AE1353" s="28" t="s">
        <v>82</v>
      </c>
      <c r="AF1353" s="28" t="s">
        <v>82</v>
      </c>
      <c r="AG1353" s="28" t="s">
        <v>95</v>
      </c>
      <c r="AH1353" s="28" t="s">
        <v>82</v>
      </c>
      <c r="AI1353" s="28" t="s">
        <v>96</v>
      </c>
      <c r="AJ1353" s="28" t="s">
        <v>82</v>
      </c>
      <c r="AK1353" s="28" t="s">
        <v>82</v>
      </c>
      <c r="AL1353" s="28" t="s">
        <v>13124</v>
      </c>
      <c r="AM1353" s="28" t="s">
        <v>88</v>
      </c>
      <c r="AN1353" s="27" t="s">
        <v>98</v>
      </c>
      <c r="AO1353" s="72">
        <f>C1353*U1353+D1353</f>
        <v>0</v>
      </c>
      <c r="AP1353" s="27" t="s">
        <v>82</v>
      </c>
      <c r="AQ1353" s="27" t="s">
        <v>82</v>
      </c>
      <c r="AR1353" s="29" t="s">
        <v>82</v>
      </c>
      <c r="AS1353" s="29" t="s">
        <v>82</v>
      </c>
      <c r="AT1353" s="79" t="s">
        <v>82</v>
      </c>
      <c r="AW1353" s="80" t="s">
        <v>82</v>
      </c>
      <c r="AX1353" s="27" t="s">
        <v>82</v>
      </c>
      <c r="AY1353" s="27" t="s">
        <v>13125</v>
      </c>
      <c r="AZ1353" s="27" t="s">
        <v>82</v>
      </c>
      <c r="BA1353" s="27" t="s">
        <v>13126</v>
      </c>
      <c r="BB1353" s="27" t="s">
        <v>13127</v>
      </c>
      <c r="BC1353" s="27" t="s">
        <v>82</v>
      </c>
      <c r="BD1353" s="27" t="s">
        <v>13128</v>
      </c>
      <c r="BE1353" s="27" t="s">
        <v>13129</v>
      </c>
      <c r="BF1353" s="27" t="s">
        <v>82</v>
      </c>
      <c r="BG1353" s="27" t="s">
        <v>12991</v>
      </c>
      <c r="BH1353" s="27" t="s">
        <v>128</v>
      </c>
      <c r="BI1353" s="27" t="s">
        <v>220</v>
      </c>
      <c r="BJ1353" s="27" t="s">
        <v>221</v>
      </c>
      <c r="BK1353" s="27" t="s">
        <v>202</v>
      </c>
      <c r="BL1353" s="27" t="s">
        <v>82</v>
      </c>
      <c r="BM1353" s="27" t="s">
        <v>82</v>
      </c>
      <c r="BN1353" s="27" t="s">
        <v>82</v>
      </c>
      <c r="BP1353" s="117">
        <f>AO1353*E1353</f>
        <v>0</v>
      </c>
      <c r="BQ1353" s="117">
        <f>AO1353*Z1353</f>
        <v>0</v>
      </c>
    </row>
    <row r="1354">
      <c r="A1354" s="48" t="s">
        <v>81</v>
      </c>
      <c r="B1354" s="48" t="s">
        <v>82</v>
      </c>
      <c r="C1354" s="58">
        <v>0</v>
      </c>
      <c r="D1354" s="58">
        <v>0</v>
      </c>
      <c r="E1354" s="64">
        <v>1155</v>
      </c>
      <c r="F1354" s="26" t="s">
        <v>13130</v>
      </c>
      <c r="G1354" s="27" t="s">
        <v>10007</v>
      </c>
      <c r="H1354" s="27" t="s">
        <v>12991</v>
      </c>
      <c r="I1354" s="118" t="s">
        <v>13131</v>
      </c>
      <c r="J1354" s="94" t="s">
        <v>363</v>
      </c>
      <c r="L1354" s="27" t="s">
        <v>82</v>
      </c>
      <c r="M1354" s="27" t="s">
        <v>227</v>
      </c>
      <c r="N1354" s="27" t="s">
        <v>88</v>
      </c>
      <c r="O1354" s="27" t="s">
        <v>241</v>
      </c>
      <c r="P1354" s="27" t="s">
        <v>242</v>
      </c>
      <c r="Q1354" s="27" t="s">
        <v>89</v>
      </c>
      <c r="R1354" s="27" t="s">
        <v>82</v>
      </c>
      <c r="S1354" s="95" t="s">
        <v>13132</v>
      </c>
      <c r="T1354" s="31">
        <v>22</v>
      </c>
      <c r="U1354" s="31">
        <v>1</v>
      </c>
      <c r="V1354" s="89">
        <v>45685</v>
      </c>
      <c r="W1354" s="89">
        <v>45685</v>
      </c>
      <c r="X1354" s="27" t="s">
        <v>13133</v>
      </c>
      <c r="Y1354" s="72">
        <v>320</v>
      </c>
      <c r="Z1354" s="76">
        <v>0.517</v>
      </c>
      <c r="AA1354" s="28" t="s">
        <v>5338</v>
      </c>
      <c r="AB1354" s="28" t="s">
        <v>82</v>
      </c>
      <c r="AC1354" s="28" t="s">
        <v>5241</v>
      </c>
      <c r="AD1354" s="28" t="s">
        <v>123</v>
      </c>
      <c r="AE1354" s="28" t="s">
        <v>82</v>
      </c>
      <c r="AF1354" s="28" t="s">
        <v>82</v>
      </c>
      <c r="AG1354" s="28" t="s">
        <v>95</v>
      </c>
      <c r="AH1354" s="28" t="s">
        <v>82</v>
      </c>
      <c r="AI1354" s="28" t="s">
        <v>96</v>
      </c>
      <c r="AJ1354" s="28" t="s">
        <v>82</v>
      </c>
      <c r="AK1354" s="28" t="s">
        <v>82</v>
      </c>
      <c r="AL1354" s="28" t="s">
        <v>13134</v>
      </c>
      <c r="AM1354" s="28" t="s">
        <v>88</v>
      </c>
      <c r="AN1354" s="27" t="s">
        <v>145</v>
      </c>
      <c r="AO1354" s="72">
        <f>C1354*U1354+D1354</f>
        <v>0</v>
      </c>
      <c r="AP1354" s="27" t="s">
        <v>82</v>
      </c>
      <c r="AQ1354" s="27" t="s">
        <v>82</v>
      </c>
      <c r="AR1354" s="29" t="s">
        <v>82</v>
      </c>
      <c r="AS1354" s="29" t="s">
        <v>82</v>
      </c>
      <c r="AT1354" s="79" t="s">
        <v>82</v>
      </c>
      <c r="AW1354" s="80" t="s">
        <v>82</v>
      </c>
      <c r="AX1354" s="27" t="s">
        <v>82</v>
      </c>
      <c r="AY1354" s="27" t="s">
        <v>13135</v>
      </c>
      <c r="AZ1354" s="27" t="s">
        <v>82</v>
      </c>
      <c r="BA1354" s="27" t="s">
        <v>13136</v>
      </c>
      <c r="BB1354" s="27" t="s">
        <v>13137</v>
      </c>
      <c r="BC1354" s="27" t="s">
        <v>82</v>
      </c>
      <c r="BD1354" s="27" t="s">
        <v>82</v>
      </c>
      <c r="BE1354" s="27" t="s">
        <v>82</v>
      </c>
      <c r="BF1354" s="27" t="s">
        <v>82</v>
      </c>
      <c r="BG1354" s="27" t="s">
        <v>12991</v>
      </c>
      <c r="BH1354" s="27" t="s">
        <v>128</v>
      </c>
      <c r="BI1354" s="27" t="s">
        <v>220</v>
      </c>
      <c r="BJ1354" s="27" t="s">
        <v>221</v>
      </c>
      <c r="BK1354" s="27" t="s">
        <v>202</v>
      </c>
      <c r="BL1354" s="27" t="s">
        <v>82</v>
      </c>
      <c r="BM1354" s="27" t="s">
        <v>431</v>
      </c>
      <c r="BN1354" s="27" t="s">
        <v>82</v>
      </c>
      <c r="BP1354" s="117">
        <f>AO1354*E1354</f>
        <v>0</v>
      </c>
      <c r="BQ1354" s="117">
        <f>AO1354*Z1354</f>
        <v>0</v>
      </c>
    </row>
    <row r="1355">
      <c r="A1355" s="48" t="s">
        <v>81</v>
      </c>
      <c r="B1355" s="48" t="s">
        <v>82</v>
      </c>
      <c r="C1355" s="58">
        <v>0</v>
      </c>
      <c r="D1355" s="58">
        <v>0</v>
      </c>
      <c r="E1355" s="64">
        <v>1155</v>
      </c>
      <c r="F1355" s="26" t="s">
        <v>13138</v>
      </c>
      <c r="G1355" s="27" t="s">
        <v>13139</v>
      </c>
      <c r="H1355" s="27" t="s">
        <v>13140</v>
      </c>
      <c r="I1355" s="118" t="s">
        <v>13141</v>
      </c>
      <c r="J1355" s="94" t="s">
        <v>614</v>
      </c>
      <c r="L1355" s="27" t="s">
        <v>82</v>
      </c>
      <c r="M1355" s="27" t="s">
        <v>227</v>
      </c>
      <c r="N1355" s="27" t="s">
        <v>88</v>
      </c>
      <c r="O1355" s="27" t="s">
        <v>241</v>
      </c>
      <c r="P1355" s="27" t="s">
        <v>242</v>
      </c>
      <c r="Q1355" s="27" t="s">
        <v>89</v>
      </c>
      <c r="R1355" s="27" t="s">
        <v>82</v>
      </c>
      <c r="S1355" s="95" t="s">
        <v>13142</v>
      </c>
      <c r="T1355" s="31">
        <v>10</v>
      </c>
      <c r="U1355" s="31">
        <v>6</v>
      </c>
      <c r="V1355" s="89">
        <v>45588</v>
      </c>
      <c r="W1355" s="89">
        <v>45589</v>
      </c>
      <c r="X1355" s="27" t="s">
        <v>13143</v>
      </c>
      <c r="Y1355" s="72">
        <v>384</v>
      </c>
      <c r="Z1355" s="76">
        <v>0.49</v>
      </c>
      <c r="AA1355" s="28" t="s">
        <v>5338</v>
      </c>
      <c r="AB1355" s="28" t="s">
        <v>82</v>
      </c>
      <c r="AC1355" s="28" t="s">
        <v>5339</v>
      </c>
      <c r="AD1355" s="28" t="s">
        <v>123</v>
      </c>
      <c r="AE1355" s="28" t="s">
        <v>82</v>
      </c>
      <c r="AF1355" s="28" t="s">
        <v>82</v>
      </c>
      <c r="AG1355" s="28" t="s">
        <v>95</v>
      </c>
      <c r="AH1355" s="28" t="s">
        <v>82</v>
      </c>
      <c r="AI1355" s="28" t="s">
        <v>96</v>
      </c>
      <c r="AJ1355" s="28" t="s">
        <v>82</v>
      </c>
      <c r="AK1355" s="28" t="s">
        <v>82</v>
      </c>
      <c r="AL1355" s="28" t="s">
        <v>13144</v>
      </c>
      <c r="AM1355" s="28" t="s">
        <v>88</v>
      </c>
      <c r="AN1355" s="27" t="s">
        <v>98</v>
      </c>
      <c r="AO1355" s="72">
        <f>C1355*U1355+D1355</f>
        <v>0</v>
      </c>
      <c r="AP1355" s="27" t="s">
        <v>82</v>
      </c>
      <c r="AQ1355" s="27" t="s">
        <v>82</v>
      </c>
      <c r="AR1355" s="29" t="s">
        <v>82</v>
      </c>
      <c r="AS1355" s="29" t="s">
        <v>82</v>
      </c>
      <c r="AT1355" s="79" t="s">
        <v>82</v>
      </c>
      <c r="AW1355" s="80" t="s">
        <v>82</v>
      </c>
      <c r="AX1355" s="27" t="s">
        <v>82</v>
      </c>
      <c r="AY1355" s="27" t="s">
        <v>13145</v>
      </c>
      <c r="AZ1355" s="27" t="s">
        <v>82</v>
      </c>
      <c r="BA1355" s="27" t="s">
        <v>13146</v>
      </c>
      <c r="BB1355" s="27" t="s">
        <v>13147</v>
      </c>
      <c r="BC1355" s="27" t="s">
        <v>82</v>
      </c>
      <c r="BD1355" s="27" t="s">
        <v>13148</v>
      </c>
      <c r="BE1355" s="27" t="s">
        <v>82</v>
      </c>
      <c r="BF1355" s="27" t="s">
        <v>82</v>
      </c>
      <c r="BG1355" s="27" t="s">
        <v>13140</v>
      </c>
      <c r="BH1355" s="27" t="s">
        <v>128</v>
      </c>
      <c r="BI1355" s="27" t="s">
        <v>220</v>
      </c>
      <c r="BJ1355" s="27" t="s">
        <v>221</v>
      </c>
      <c r="BK1355" s="27" t="s">
        <v>202</v>
      </c>
      <c r="BL1355" s="27" t="s">
        <v>82</v>
      </c>
      <c r="BM1355" s="27" t="s">
        <v>82</v>
      </c>
      <c r="BN1355" s="27" t="s">
        <v>82</v>
      </c>
      <c r="BP1355" s="117">
        <f>AO1355*E1355</f>
        <v>0</v>
      </c>
      <c r="BQ1355" s="117">
        <f>AO1355*Z1355</f>
        <v>0</v>
      </c>
    </row>
    <row r="1356">
      <c r="A1356" s="48" t="s">
        <v>81</v>
      </c>
      <c r="B1356" s="48" t="s">
        <v>82</v>
      </c>
      <c r="C1356" s="58">
        <v>0</v>
      </c>
      <c r="D1356" s="58">
        <v>0</v>
      </c>
      <c r="E1356" s="64">
        <v>1003.2</v>
      </c>
      <c r="F1356" s="26" t="s">
        <v>13149</v>
      </c>
      <c r="G1356" s="27" t="s">
        <v>5635</v>
      </c>
      <c r="H1356" s="27" t="s">
        <v>13140</v>
      </c>
      <c r="I1356" s="118" t="s">
        <v>13150</v>
      </c>
      <c r="J1356" s="94" t="s">
        <v>363</v>
      </c>
      <c r="L1356" s="27" t="s">
        <v>82</v>
      </c>
      <c r="M1356" s="27" t="s">
        <v>815</v>
      </c>
      <c r="N1356" s="27" t="s">
        <v>88</v>
      </c>
      <c r="O1356" s="27" t="s">
        <v>241</v>
      </c>
      <c r="P1356" s="27" t="s">
        <v>242</v>
      </c>
      <c r="Q1356" s="27" t="s">
        <v>89</v>
      </c>
      <c r="R1356" s="27" t="s">
        <v>82</v>
      </c>
      <c r="S1356" s="95" t="s">
        <v>13151</v>
      </c>
      <c r="T1356" s="31">
        <v>10</v>
      </c>
      <c r="U1356" s="31">
        <v>8</v>
      </c>
      <c r="V1356" s="89">
        <v>46035</v>
      </c>
      <c r="W1356" s="89">
        <v>46035</v>
      </c>
      <c r="X1356" s="27" t="s">
        <v>13152</v>
      </c>
      <c r="Y1356" s="72">
        <v>288</v>
      </c>
      <c r="Z1356" s="76">
        <v>0.378</v>
      </c>
      <c r="AA1356" s="28" t="s">
        <v>5338</v>
      </c>
      <c r="AB1356" s="28" t="s">
        <v>82</v>
      </c>
      <c r="AC1356" s="28" t="s">
        <v>5339</v>
      </c>
      <c r="AD1356" s="28" t="s">
        <v>123</v>
      </c>
      <c r="AE1356" s="28" t="s">
        <v>82</v>
      </c>
      <c r="AF1356" s="28" t="s">
        <v>82</v>
      </c>
      <c r="AG1356" s="28" t="s">
        <v>95</v>
      </c>
      <c r="AH1356" s="28" t="s">
        <v>82</v>
      </c>
      <c r="AI1356" s="28" t="s">
        <v>96</v>
      </c>
      <c r="AJ1356" s="28" t="s">
        <v>82</v>
      </c>
      <c r="AK1356" s="28" t="s">
        <v>82</v>
      </c>
      <c r="AL1356" s="28" t="s">
        <v>13153</v>
      </c>
      <c r="AM1356" s="28" t="s">
        <v>88</v>
      </c>
      <c r="AN1356" s="27" t="s">
        <v>98</v>
      </c>
      <c r="AO1356" s="72">
        <f>C1356*U1356+D1356</f>
        <v>0</v>
      </c>
      <c r="AP1356" s="27" t="s">
        <v>82</v>
      </c>
      <c r="AQ1356" s="27" t="s">
        <v>82</v>
      </c>
      <c r="AR1356" s="29" t="s">
        <v>82</v>
      </c>
      <c r="AS1356" s="29" t="s">
        <v>82</v>
      </c>
      <c r="AT1356" s="79" t="s">
        <v>82</v>
      </c>
      <c r="AW1356" s="80" t="s">
        <v>82</v>
      </c>
      <c r="AX1356" s="27" t="s">
        <v>82</v>
      </c>
      <c r="AY1356" s="27" t="s">
        <v>13154</v>
      </c>
      <c r="AZ1356" s="27" t="s">
        <v>82</v>
      </c>
      <c r="BA1356" s="27" t="s">
        <v>13155</v>
      </c>
      <c r="BB1356" s="27" t="s">
        <v>13156</v>
      </c>
      <c r="BC1356" s="27" t="s">
        <v>82</v>
      </c>
      <c r="BD1356" s="27" t="s">
        <v>82</v>
      </c>
      <c r="BE1356" s="27" t="s">
        <v>82</v>
      </c>
      <c r="BF1356" s="27" t="s">
        <v>82</v>
      </c>
      <c r="BG1356" s="27" t="s">
        <v>13140</v>
      </c>
      <c r="BH1356" s="27" t="s">
        <v>128</v>
      </c>
      <c r="BI1356" s="27" t="s">
        <v>220</v>
      </c>
      <c r="BJ1356" s="27" t="s">
        <v>221</v>
      </c>
      <c r="BK1356" s="27" t="s">
        <v>202</v>
      </c>
      <c r="BL1356" s="27" t="s">
        <v>82</v>
      </c>
      <c r="BM1356" s="27" t="s">
        <v>82</v>
      </c>
      <c r="BN1356" s="27" t="s">
        <v>82</v>
      </c>
      <c r="BP1356" s="117">
        <f>AO1356*E1356</f>
        <v>0</v>
      </c>
      <c r="BQ1356" s="117">
        <f>AO1356*Z1356</f>
        <v>0</v>
      </c>
    </row>
    <row r="1357">
      <c r="A1357" s="48" t="s">
        <v>81</v>
      </c>
      <c r="B1357" s="48" t="s">
        <v>82</v>
      </c>
      <c r="C1357" s="58">
        <v>0</v>
      </c>
      <c r="D1357" s="58">
        <v>0</v>
      </c>
      <c r="E1357" s="64">
        <v>1155</v>
      </c>
      <c r="F1357" s="26" t="s">
        <v>13157</v>
      </c>
      <c r="G1357" s="27" t="s">
        <v>13158</v>
      </c>
      <c r="H1357" s="27" t="s">
        <v>13140</v>
      </c>
      <c r="I1357" s="118" t="s">
        <v>13159</v>
      </c>
      <c r="J1357" s="94" t="s">
        <v>363</v>
      </c>
      <c r="L1357" s="27" t="s">
        <v>82</v>
      </c>
      <c r="M1357" s="27" t="s">
        <v>227</v>
      </c>
      <c r="N1357" s="27" t="s">
        <v>88</v>
      </c>
      <c r="O1357" s="27" t="s">
        <v>241</v>
      </c>
      <c r="P1357" s="27" t="s">
        <v>2229</v>
      </c>
      <c r="Q1357" s="27" t="s">
        <v>89</v>
      </c>
      <c r="R1357" s="27" t="s">
        <v>82</v>
      </c>
      <c r="S1357" s="95" t="s">
        <v>13160</v>
      </c>
      <c r="T1357" s="31">
        <v>10</v>
      </c>
      <c r="U1357" s="31">
        <v>10</v>
      </c>
      <c r="V1357" s="89">
        <v>45527</v>
      </c>
      <c r="W1357" s="89">
        <v>45856</v>
      </c>
      <c r="X1357" s="27" t="s">
        <v>13161</v>
      </c>
      <c r="Y1357" s="72">
        <v>384</v>
      </c>
      <c r="Z1357" s="76">
        <v>0.35</v>
      </c>
      <c r="AA1357" s="28" t="s">
        <v>5338</v>
      </c>
      <c r="AB1357" s="28" t="s">
        <v>82</v>
      </c>
      <c r="AC1357" s="28" t="s">
        <v>5339</v>
      </c>
      <c r="AD1357" s="28" t="s">
        <v>123</v>
      </c>
      <c r="AE1357" s="28" t="s">
        <v>82</v>
      </c>
      <c r="AF1357" s="28" t="s">
        <v>82</v>
      </c>
      <c r="AG1357" s="28" t="s">
        <v>95</v>
      </c>
      <c r="AH1357" s="28" t="s">
        <v>82</v>
      </c>
      <c r="AI1357" s="28" t="s">
        <v>96</v>
      </c>
      <c r="AJ1357" s="28" t="s">
        <v>82</v>
      </c>
      <c r="AK1357" s="28" t="s">
        <v>82</v>
      </c>
      <c r="AL1357" s="28" t="s">
        <v>13162</v>
      </c>
      <c r="AM1357" s="28" t="s">
        <v>88</v>
      </c>
      <c r="AN1357" s="27" t="s">
        <v>98</v>
      </c>
      <c r="AO1357" s="72">
        <f>C1357*U1357+D1357</f>
        <v>0</v>
      </c>
      <c r="AP1357" s="27" t="s">
        <v>82</v>
      </c>
      <c r="AQ1357" s="27" t="s">
        <v>82</v>
      </c>
      <c r="AR1357" s="29" t="s">
        <v>82</v>
      </c>
      <c r="AS1357" s="29" t="s">
        <v>82</v>
      </c>
      <c r="AT1357" s="79" t="s">
        <v>82</v>
      </c>
      <c r="AW1357" s="80" t="s">
        <v>82</v>
      </c>
      <c r="AX1357" s="27" t="s">
        <v>82</v>
      </c>
      <c r="AY1357" s="27" t="s">
        <v>13163</v>
      </c>
      <c r="AZ1357" s="27" t="s">
        <v>82</v>
      </c>
      <c r="BA1357" s="27" t="s">
        <v>13164</v>
      </c>
      <c r="BB1357" s="27" t="s">
        <v>13165</v>
      </c>
      <c r="BC1357" s="27" t="s">
        <v>82</v>
      </c>
      <c r="BD1357" s="27" t="s">
        <v>82</v>
      </c>
      <c r="BE1357" s="27" t="s">
        <v>13166</v>
      </c>
      <c r="BF1357" s="27" t="s">
        <v>82</v>
      </c>
      <c r="BG1357" s="27" t="s">
        <v>13140</v>
      </c>
      <c r="BH1357" s="27" t="s">
        <v>128</v>
      </c>
      <c r="BI1357" s="27" t="s">
        <v>220</v>
      </c>
      <c r="BJ1357" s="27" t="s">
        <v>221</v>
      </c>
      <c r="BK1357" s="27" t="s">
        <v>202</v>
      </c>
      <c r="BL1357" s="27" t="s">
        <v>82</v>
      </c>
      <c r="BM1357" s="27" t="s">
        <v>82</v>
      </c>
      <c r="BN1357" s="27" t="s">
        <v>82</v>
      </c>
      <c r="BP1357" s="117">
        <f>AO1357*E1357</f>
        <v>0</v>
      </c>
      <c r="BQ1357" s="117">
        <f>AO1357*Z1357</f>
        <v>0</v>
      </c>
    </row>
    <row r="1358">
      <c r="A1358" s="48" t="s">
        <v>81</v>
      </c>
      <c r="B1358" s="48" t="s">
        <v>82</v>
      </c>
      <c r="C1358" s="58">
        <v>0</v>
      </c>
      <c r="D1358" s="58">
        <v>0</v>
      </c>
      <c r="E1358" s="64">
        <v>1003.2</v>
      </c>
      <c r="F1358" s="26" t="s">
        <v>13167</v>
      </c>
      <c r="G1358" s="27" t="s">
        <v>9680</v>
      </c>
      <c r="H1358" s="27" t="s">
        <v>13140</v>
      </c>
      <c r="I1358" s="118" t="s">
        <v>13168</v>
      </c>
      <c r="J1358" s="94" t="s">
        <v>335</v>
      </c>
      <c r="L1358" s="27" t="s">
        <v>82</v>
      </c>
      <c r="M1358" s="27" t="s">
        <v>815</v>
      </c>
      <c r="N1358" s="27" t="s">
        <v>88</v>
      </c>
      <c r="O1358" s="27" t="s">
        <v>241</v>
      </c>
      <c r="P1358" s="27" t="s">
        <v>242</v>
      </c>
      <c r="Q1358" s="27" t="s">
        <v>89</v>
      </c>
      <c r="R1358" s="27" t="s">
        <v>82</v>
      </c>
      <c r="S1358" s="95" t="s">
        <v>13169</v>
      </c>
      <c r="T1358" s="31">
        <v>10</v>
      </c>
      <c r="U1358" s="31">
        <v>10</v>
      </c>
      <c r="V1358" s="89">
        <v>45890</v>
      </c>
      <c r="W1358" s="89">
        <v>45890</v>
      </c>
      <c r="X1358" s="27" t="s">
        <v>13170</v>
      </c>
      <c r="Y1358" s="72">
        <v>272</v>
      </c>
      <c r="Z1358" s="76">
        <v>0.348</v>
      </c>
      <c r="AA1358" s="28" t="s">
        <v>5338</v>
      </c>
      <c r="AB1358" s="28" t="s">
        <v>82</v>
      </c>
      <c r="AC1358" s="28" t="s">
        <v>5339</v>
      </c>
      <c r="AD1358" s="28" t="s">
        <v>123</v>
      </c>
      <c r="AE1358" s="28" t="s">
        <v>82</v>
      </c>
      <c r="AF1358" s="28" t="s">
        <v>82</v>
      </c>
      <c r="AG1358" s="28" t="s">
        <v>95</v>
      </c>
      <c r="AH1358" s="28" t="s">
        <v>82</v>
      </c>
      <c r="AI1358" s="28" t="s">
        <v>96</v>
      </c>
      <c r="AJ1358" s="28" t="s">
        <v>82</v>
      </c>
      <c r="AK1358" s="28" t="s">
        <v>82</v>
      </c>
      <c r="AL1358" s="28" t="s">
        <v>13171</v>
      </c>
      <c r="AM1358" s="28" t="s">
        <v>88</v>
      </c>
      <c r="AN1358" s="27" t="s">
        <v>98</v>
      </c>
      <c r="AO1358" s="72">
        <f>C1358*U1358+D1358</f>
        <v>0</v>
      </c>
      <c r="AP1358" s="27" t="s">
        <v>82</v>
      </c>
      <c r="AQ1358" s="27" t="s">
        <v>82</v>
      </c>
      <c r="AR1358" s="29" t="s">
        <v>82</v>
      </c>
      <c r="AS1358" s="29" t="s">
        <v>82</v>
      </c>
      <c r="AT1358" s="79" t="s">
        <v>82</v>
      </c>
      <c r="AW1358" s="80" t="s">
        <v>82</v>
      </c>
      <c r="AX1358" s="27" t="s">
        <v>82</v>
      </c>
      <c r="AY1358" s="27" t="s">
        <v>13172</v>
      </c>
      <c r="AZ1358" s="27" t="s">
        <v>82</v>
      </c>
      <c r="BA1358" s="27" t="s">
        <v>13173</v>
      </c>
      <c r="BB1358" s="27" t="s">
        <v>13174</v>
      </c>
      <c r="BC1358" s="27" t="s">
        <v>82</v>
      </c>
      <c r="BD1358" s="27" t="s">
        <v>82</v>
      </c>
      <c r="BE1358" s="27" t="s">
        <v>13175</v>
      </c>
      <c r="BF1358" s="27" t="s">
        <v>82</v>
      </c>
      <c r="BG1358" s="27" t="s">
        <v>13140</v>
      </c>
      <c r="BH1358" s="27" t="s">
        <v>128</v>
      </c>
      <c r="BI1358" s="27" t="s">
        <v>220</v>
      </c>
      <c r="BJ1358" s="27" t="s">
        <v>221</v>
      </c>
      <c r="BK1358" s="27" t="s">
        <v>202</v>
      </c>
      <c r="BL1358" s="27" t="s">
        <v>82</v>
      </c>
      <c r="BM1358" s="27" t="s">
        <v>82</v>
      </c>
      <c r="BN1358" s="27" t="s">
        <v>82</v>
      </c>
      <c r="BP1358" s="117">
        <f>AO1358*E1358</f>
        <v>0</v>
      </c>
      <c r="BQ1358" s="117">
        <f>AO1358*Z1358</f>
        <v>0</v>
      </c>
    </row>
    <row r="1359">
      <c r="A1359" s="48" t="s">
        <v>81</v>
      </c>
      <c r="B1359" s="48" t="s">
        <v>82</v>
      </c>
      <c r="C1359" s="58">
        <v>0</v>
      </c>
      <c r="D1359" s="58">
        <v>0</v>
      </c>
      <c r="E1359" s="64">
        <v>1102.2</v>
      </c>
      <c r="F1359" s="26" t="s">
        <v>13176</v>
      </c>
      <c r="G1359" s="27" t="s">
        <v>13177</v>
      </c>
      <c r="H1359" s="27" t="s">
        <v>13140</v>
      </c>
      <c r="I1359" s="118" t="s">
        <v>13178</v>
      </c>
      <c r="J1359" s="94" t="s">
        <v>363</v>
      </c>
      <c r="L1359" s="27" t="s">
        <v>82</v>
      </c>
      <c r="M1359" s="27" t="s">
        <v>780</v>
      </c>
      <c r="N1359" s="27" t="s">
        <v>88</v>
      </c>
      <c r="O1359" s="27" t="s">
        <v>241</v>
      </c>
      <c r="P1359" s="27" t="s">
        <v>242</v>
      </c>
      <c r="Q1359" s="27" t="s">
        <v>89</v>
      </c>
      <c r="R1359" s="27" t="s">
        <v>82</v>
      </c>
      <c r="S1359" s="95" t="s">
        <v>13179</v>
      </c>
      <c r="T1359" s="31">
        <v>22</v>
      </c>
      <c r="U1359" s="31">
        <v>6</v>
      </c>
      <c r="V1359" s="89">
        <v>45783</v>
      </c>
      <c r="W1359" s="89">
        <v>45783</v>
      </c>
      <c r="X1359" s="27" t="s">
        <v>13180</v>
      </c>
      <c r="Y1359" s="72">
        <v>288</v>
      </c>
      <c r="Z1359" s="76">
        <v>0.46</v>
      </c>
      <c r="AA1359" s="28" t="s">
        <v>5338</v>
      </c>
      <c r="AB1359" s="28" t="s">
        <v>82</v>
      </c>
      <c r="AC1359" s="28" t="s">
        <v>5339</v>
      </c>
      <c r="AD1359" s="28" t="s">
        <v>123</v>
      </c>
      <c r="AE1359" s="28" t="s">
        <v>82</v>
      </c>
      <c r="AF1359" s="28" t="s">
        <v>82</v>
      </c>
      <c r="AG1359" s="28" t="s">
        <v>95</v>
      </c>
      <c r="AH1359" s="28" t="s">
        <v>82</v>
      </c>
      <c r="AI1359" s="28" t="s">
        <v>96</v>
      </c>
      <c r="AJ1359" s="28" t="s">
        <v>82</v>
      </c>
      <c r="AK1359" s="28" t="s">
        <v>82</v>
      </c>
      <c r="AL1359" s="28" t="s">
        <v>13181</v>
      </c>
      <c r="AM1359" s="28" t="s">
        <v>88</v>
      </c>
      <c r="AN1359" s="27" t="s">
        <v>145</v>
      </c>
      <c r="AO1359" s="72">
        <f>C1359*U1359+D1359</f>
        <v>0</v>
      </c>
      <c r="AP1359" s="27" t="s">
        <v>82</v>
      </c>
      <c r="AQ1359" s="27" t="s">
        <v>82</v>
      </c>
      <c r="AR1359" s="29" t="s">
        <v>82</v>
      </c>
      <c r="AS1359" s="29" t="s">
        <v>82</v>
      </c>
      <c r="AT1359" s="79" t="s">
        <v>82</v>
      </c>
      <c r="AW1359" s="80" t="s">
        <v>82</v>
      </c>
      <c r="AX1359" s="27" t="s">
        <v>82</v>
      </c>
      <c r="AY1359" s="27" t="s">
        <v>13182</v>
      </c>
      <c r="AZ1359" s="27" t="s">
        <v>82</v>
      </c>
      <c r="BA1359" s="27" t="s">
        <v>13183</v>
      </c>
      <c r="BB1359" s="27" t="s">
        <v>13184</v>
      </c>
      <c r="BC1359" s="27" t="s">
        <v>82</v>
      </c>
      <c r="BD1359" s="27" t="s">
        <v>82</v>
      </c>
      <c r="BE1359" s="27" t="s">
        <v>13185</v>
      </c>
      <c r="BF1359" s="27" t="s">
        <v>82</v>
      </c>
      <c r="BG1359" s="27" t="s">
        <v>13140</v>
      </c>
      <c r="BH1359" s="27" t="s">
        <v>128</v>
      </c>
      <c r="BI1359" s="27" t="s">
        <v>220</v>
      </c>
      <c r="BJ1359" s="27" t="s">
        <v>221</v>
      </c>
      <c r="BK1359" s="27" t="s">
        <v>202</v>
      </c>
      <c r="BL1359" s="27" t="s">
        <v>82</v>
      </c>
      <c r="BM1359" s="27" t="s">
        <v>82</v>
      </c>
      <c r="BN1359" s="27" t="s">
        <v>82</v>
      </c>
      <c r="BP1359" s="117">
        <f>AO1359*E1359</f>
        <v>0</v>
      </c>
      <c r="BQ1359" s="117">
        <f>AO1359*Z1359</f>
        <v>0</v>
      </c>
    </row>
    <row r="1360">
      <c r="A1360" s="48" t="s">
        <v>81</v>
      </c>
      <c r="B1360" s="48" t="s">
        <v>82</v>
      </c>
      <c r="C1360" s="58">
        <v>0</v>
      </c>
      <c r="D1360" s="58">
        <v>0</v>
      </c>
      <c r="E1360" s="64">
        <v>1049.4</v>
      </c>
      <c r="F1360" s="26" t="s">
        <v>13186</v>
      </c>
      <c r="G1360" s="27" t="s">
        <v>13187</v>
      </c>
      <c r="H1360" s="27" t="s">
        <v>13140</v>
      </c>
      <c r="I1360" s="118" t="s">
        <v>13188</v>
      </c>
      <c r="J1360" s="94" t="s">
        <v>614</v>
      </c>
      <c r="L1360" s="27" t="s">
        <v>82</v>
      </c>
      <c r="M1360" s="27" t="s">
        <v>207</v>
      </c>
      <c r="N1360" s="27" t="s">
        <v>88</v>
      </c>
      <c r="O1360" s="27" t="s">
        <v>241</v>
      </c>
      <c r="P1360" s="27" t="s">
        <v>242</v>
      </c>
      <c r="Q1360" s="27" t="s">
        <v>89</v>
      </c>
      <c r="R1360" s="27" t="s">
        <v>82</v>
      </c>
      <c r="S1360" s="95" t="s">
        <v>13189</v>
      </c>
      <c r="T1360" s="31">
        <v>22</v>
      </c>
      <c r="U1360" s="31">
        <v>8</v>
      </c>
      <c r="V1360" s="89">
        <v>45562</v>
      </c>
      <c r="W1360" s="89">
        <v>45562</v>
      </c>
      <c r="X1360" s="27" t="s">
        <v>13190</v>
      </c>
      <c r="Y1360" s="72">
        <v>256</v>
      </c>
      <c r="Z1360" s="76">
        <v>0.424</v>
      </c>
      <c r="AA1360" s="28" t="s">
        <v>5338</v>
      </c>
      <c r="AB1360" s="28" t="s">
        <v>82</v>
      </c>
      <c r="AC1360" s="28" t="s">
        <v>5339</v>
      </c>
      <c r="AD1360" s="28" t="s">
        <v>123</v>
      </c>
      <c r="AE1360" s="28" t="s">
        <v>82</v>
      </c>
      <c r="AF1360" s="28" t="s">
        <v>82</v>
      </c>
      <c r="AG1360" s="28" t="s">
        <v>95</v>
      </c>
      <c r="AH1360" s="28" t="s">
        <v>82</v>
      </c>
      <c r="AI1360" s="28" t="s">
        <v>96</v>
      </c>
      <c r="AJ1360" s="28" t="s">
        <v>82</v>
      </c>
      <c r="AK1360" s="28" t="s">
        <v>82</v>
      </c>
      <c r="AL1360" s="28" t="s">
        <v>13191</v>
      </c>
      <c r="AM1360" s="28" t="s">
        <v>88</v>
      </c>
      <c r="AN1360" s="27" t="s">
        <v>145</v>
      </c>
      <c r="AO1360" s="72">
        <f>C1360*U1360+D1360</f>
        <v>0</v>
      </c>
      <c r="AP1360" s="27" t="s">
        <v>82</v>
      </c>
      <c r="AQ1360" s="27" t="s">
        <v>82</v>
      </c>
      <c r="AR1360" s="29" t="s">
        <v>82</v>
      </c>
      <c r="AS1360" s="29" t="s">
        <v>82</v>
      </c>
      <c r="AT1360" s="79" t="s">
        <v>82</v>
      </c>
      <c r="AW1360" s="80" t="s">
        <v>82</v>
      </c>
      <c r="AX1360" s="27" t="s">
        <v>82</v>
      </c>
      <c r="AY1360" s="27" t="s">
        <v>13192</v>
      </c>
      <c r="AZ1360" s="27" t="s">
        <v>82</v>
      </c>
      <c r="BA1360" s="27" t="s">
        <v>13193</v>
      </c>
      <c r="BB1360" s="27" t="s">
        <v>13194</v>
      </c>
      <c r="BC1360" s="27" t="s">
        <v>82</v>
      </c>
      <c r="BD1360" s="27" t="s">
        <v>13195</v>
      </c>
      <c r="BE1360" s="27" t="s">
        <v>13196</v>
      </c>
      <c r="BF1360" s="27" t="s">
        <v>82</v>
      </c>
      <c r="BG1360" s="27" t="s">
        <v>13140</v>
      </c>
      <c r="BH1360" s="27" t="s">
        <v>128</v>
      </c>
      <c r="BI1360" s="27" t="s">
        <v>220</v>
      </c>
      <c r="BJ1360" s="27" t="s">
        <v>221</v>
      </c>
      <c r="BK1360" s="27" t="s">
        <v>202</v>
      </c>
      <c r="BL1360" s="27" t="s">
        <v>82</v>
      </c>
      <c r="BM1360" s="27" t="s">
        <v>431</v>
      </c>
      <c r="BN1360" s="27" t="s">
        <v>82</v>
      </c>
      <c r="BP1360" s="117">
        <f>AO1360*E1360</f>
        <v>0</v>
      </c>
      <c r="BQ1360" s="117">
        <f>AO1360*Z1360</f>
        <v>0</v>
      </c>
    </row>
    <row r="1361">
      <c r="A1361" s="48" t="s">
        <v>81</v>
      </c>
      <c r="B1361" s="48" t="s">
        <v>82</v>
      </c>
      <c r="C1361" s="58">
        <v>0</v>
      </c>
      <c r="D1361" s="58">
        <v>0</v>
      </c>
      <c r="E1361" s="64">
        <v>1155</v>
      </c>
      <c r="F1361" s="26" t="s">
        <v>13197</v>
      </c>
      <c r="G1361" s="27" t="s">
        <v>13198</v>
      </c>
      <c r="H1361" s="27" t="s">
        <v>13140</v>
      </c>
      <c r="I1361" s="118" t="s">
        <v>13199</v>
      </c>
      <c r="J1361" s="94" t="s">
        <v>614</v>
      </c>
      <c r="L1361" s="27" t="s">
        <v>82</v>
      </c>
      <c r="M1361" s="27" t="s">
        <v>227</v>
      </c>
      <c r="N1361" s="27" t="s">
        <v>88</v>
      </c>
      <c r="O1361" s="27" t="s">
        <v>241</v>
      </c>
      <c r="P1361" s="27" t="s">
        <v>242</v>
      </c>
      <c r="Q1361" s="27" t="s">
        <v>89</v>
      </c>
      <c r="R1361" s="27" t="s">
        <v>82</v>
      </c>
      <c r="S1361" s="95" t="s">
        <v>13200</v>
      </c>
      <c r="T1361" s="31">
        <v>10</v>
      </c>
      <c r="U1361" s="31">
        <v>8</v>
      </c>
      <c r="V1361" s="89">
        <v>45791</v>
      </c>
      <c r="W1361" s="89">
        <v>45791</v>
      </c>
      <c r="X1361" s="27" t="s">
        <v>13201</v>
      </c>
      <c r="Y1361" s="72">
        <v>368</v>
      </c>
      <c r="Z1361" s="76">
        <v>0.465</v>
      </c>
      <c r="AA1361" s="28" t="s">
        <v>5338</v>
      </c>
      <c r="AB1361" s="28" t="s">
        <v>82</v>
      </c>
      <c r="AC1361" s="28" t="s">
        <v>5339</v>
      </c>
      <c r="AD1361" s="28" t="s">
        <v>123</v>
      </c>
      <c r="AE1361" s="28" t="s">
        <v>82</v>
      </c>
      <c r="AF1361" s="28" t="s">
        <v>82</v>
      </c>
      <c r="AG1361" s="28" t="s">
        <v>95</v>
      </c>
      <c r="AH1361" s="28" t="s">
        <v>82</v>
      </c>
      <c r="AI1361" s="28" t="s">
        <v>96</v>
      </c>
      <c r="AJ1361" s="28" t="s">
        <v>82</v>
      </c>
      <c r="AK1361" s="28" t="s">
        <v>82</v>
      </c>
      <c r="AL1361" s="28" t="s">
        <v>13202</v>
      </c>
      <c r="AM1361" s="28" t="s">
        <v>88</v>
      </c>
      <c r="AN1361" s="27" t="s">
        <v>98</v>
      </c>
      <c r="AO1361" s="72">
        <f>C1361*U1361+D1361</f>
        <v>0</v>
      </c>
      <c r="AP1361" s="27" t="s">
        <v>82</v>
      </c>
      <c r="AQ1361" s="27" t="s">
        <v>82</v>
      </c>
      <c r="AR1361" s="29" t="s">
        <v>82</v>
      </c>
      <c r="AS1361" s="29" t="s">
        <v>82</v>
      </c>
      <c r="AT1361" s="79" t="s">
        <v>82</v>
      </c>
      <c r="AW1361" s="80" t="s">
        <v>82</v>
      </c>
      <c r="AX1361" s="27" t="s">
        <v>82</v>
      </c>
      <c r="AY1361" s="27" t="s">
        <v>13203</v>
      </c>
      <c r="AZ1361" s="27" t="s">
        <v>82</v>
      </c>
      <c r="BA1361" s="27" t="s">
        <v>13204</v>
      </c>
      <c r="BB1361" s="27" t="s">
        <v>13205</v>
      </c>
      <c r="BC1361" s="27" t="s">
        <v>82</v>
      </c>
      <c r="BD1361" s="27" t="s">
        <v>82</v>
      </c>
      <c r="BE1361" s="27" t="s">
        <v>82</v>
      </c>
      <c r="BF1361" s="27" t="s">
        <v>82</v>
      </c>
      <c r="BG1361" s="27" t="s">
        <v>13140</v>
      </c>
      <c r="BH1361" s="27" t="s">
        <v>128</v>
      </c>
      <c r="BI1361" s="27" t="s">
        <v>220</v>
      </c>
      <c r="BJ1361" s="27" t="s">
        <v>221</v>
      </c>
      <c r="BK1361" s="27" t="s">
        <v>202</v>
      </c>
      <c r="BL1361" s="27" t="s">
        <v>82</v>
      </c>
      <c r="BM1361" s="27" t="s">
        <v>82</v>
      </c>
      <c r="BN1361" s="27" t="s">
        <v>82</v>
      </c>
      <c r="BP1361" s="117">
        <f>AO1361*E1361</f>
        <v>0</v>
      </c>
      <c r="BQ1361" s="117">
        <f>AO1361*Z1361</f>
        <v>0</v>
      </c>
    </row>
    <row r="1362">
      <c r="A1362" s="48" t="s">
        <v>81</v>
      </c>
      <c r="B1362" s="48" t="s">
        <v>82</v>
      </c>
      <c r="C1362" s="58">
        <v>0</v>
      </c>
      <c r="D1362" s="58">
        <v>0</v>
      </c>
      <c r="E1362" s="64">
        <v>864.6</v>
      </c>
      <c r="F1362" s="26" t="s">
        <v>13206</v>
      </c>
      <c r="G1362" s="27" t="s">
        <v>5635</v>
      </c>
      <c r="H1362" s="27" t="s">
        <v>13140</v>
      </c>
      <c r="I1362" s="118" t="s">
        <v>13207</v>
      </c>
      <c r="J1362" s="94" t="s">
        <v>614</v>
      </c>
      <c r="L1362" s="27" t="s">
        <v>82</v>
      </c>
      <c r="M1362" s="27" t="s">
        <v>1077</v>
      </c>
      <c r="N1362" s="27" t="s">
        <v>88</v>
      </c>
      <c r="O1362" s="27" t="s">
        <v>241</v>
      </c>
      <c r="P1362" s="27" t="s">
        <v>242</v>
      </c>
      <c r="Q1362" s="27" t="s">
        <v>89</v>
      </c>
      <c r="R1362" s="27" t="s">
        <v>82</v>
      </c>
      <c r="S1362" s="95" t="s">
        <v>13208</v>
      </c>
      <c r="T1362" s="31">
        <v>10</v>
      </c>
      <c r="U1362" s="31">
        <v>8</v>
      </c>
      <c r="V1362" s="89">
        <v>45825</v>
      </c>
      <c r="W1362" s="89">
        <v>45825</v>
      </c>
      <c r="X1362" s="27" t="s">
        <v>13209</v>
      </c>
      <c r="Y1362" s="72">
        <v>352</v>
      </c>
      <c r="Z1362" s="76">
        <v>0.443</v>
      </c>
      <c r="AA1362" s="28" t="s">
        <v>5338</v>
      </c>
      <c r="AB1362" s="28" t="s">
        <v>82</v>
      </c>
      <c r="AC1362" s="28" t="s">
        <v>5339</v>
      </c>
      <c r="AD1362" s="28" t="s">
        <v>123</v>
      </c>
      <c r="AE1362" s="28" t="s">
        <v>82</v>
      </c>
      <c r="AF1362" s="28" t="s">
        <v>82</v>
      </c>
      <c r="AG1362" s="28" t="s">
        <v>95</v>
      </c>
      <c r="AH1362" s="28" t="s">
        <v>82</v>
      </c>
      <c r="AI1362" s="28" t="s">
        <v>96</v>
      </c>
      <c r="AJ1362" s="28" t="s">
        <v>82</v>
      </c>
      <c r="AK1362" s="28" t="s">
        <v>82</v>
      </c>
      <c r="AL1362" s="28" t="s">
        <v>13210</v>
      </c>
      <c r="AM1362" s="28" t="s">
        <v>88</v>
      </c>
      <c r="AN1362" s="27" t="s">
        <v>98</v>
      </c>
      <c r="AO1362" s="72">
        <f>C1362*U1362+D1362</f>
        <v>0</v>
      </c>
      <c r="AP1362" s="27" t="s">
        <v>82</v>
      </c>
      <c r="AQ1362" s="27" t="s">
        <v>82</v>
      </c>
      <c r="AR1362" s="29" t="s">
        <v>82</v>
      </c>
      <c r="AS1362" s="29" t="s">
        <v>82</v>
      </c>
      <c r="AT1362" s="79" t="s">
        <v>82</v>
      </c>
      <c r="AW1362" s="80" t="s">
        <v>82</v>
      </c>
      <c r="AX1362" s="27" t="s">
        <v>82</v>
      </c>
      <c r="AY1362" s="27" t="s">
        <v>13211</v>
      </c>
      <c r="AZ1362" s="27" t="s">
        <v>82</v>
      </c>
      <c r="BA1362" s="27" t="s">
        <v>13212</v>
      </c>
      <c r="BB1362" s="27" t="s">
        <v>13213</v>
      </c>
      <c r="BC1362" s="27" t="s">
        <v>82</v>
      </c>
      <c r="BD1362" s="27" t="s">
        <v>82</v>
      </c>
      <c r="BE1362" s="27" t="s">
        <v>13214</v>
      </c>
      <c r="BF1362" s="27" t="s">
        <v>82</v>
      </c>
      <c r="BG1362" s="27" t="s">
        <v>13140</v>
      </c>
      <c r="BH1362" s="27" t="s">
        <v>128</v>
      </c>
      <c r="BI1362" s="27" t="s">
        <v>220</v>
      </c>
      <c r="BJ1362" s="27" t="s">
        <v>221</v>
      </c>
      <c r="BK1362" s="27" t="s">
        <v>202</v>
      </c>
      <c r="BL1362" s="27" t="s">
        <v>82</v>
      </c>
      <c r="BM1362" s="27" t="s">
        <v>82</v>
      </c>
      <c r="BN1362" s="27" t="s">
        <v>82</v>
      </c>
      <c r="BP1362" s="117">
        <f>AO1362*E1362</f>
        <v>0</v>
      </c>
      <c r="BQ1362" s="117">
        <f>AO1362*Z1362</f>
        <v>0</v>
      </c>
    </row>
    <row r="1363">
      <c r="A1363" s="48" t="s">
        <v>81</v>
      </c>
      <c r="B1363" s="48" t="s">
        <v>82</v>
      </c>
      <c r="C1363" s="58">
        <v>0</v>
      </c>
      <c r="D1363" s="58">
        <v>0</v>
      </c>
      <c r="E1363" s="64">
        <v>1003.2</v>
      </c>
      <c r="F1363" s="26" t="s">
        <v>13215</v>
      </c>
      <c r="G1363" s="27" t="s">
        <v>9754</v>
      </c>
      <c r="H1363" s="27" t="s">
        <v>13140</v>
      </c>
      <c r="I1363" s="118" t="s">
        <v>13216</v>
      </c>
      <c r="J1363" s="94" t="s">
        <v>614</v>
      </c>
      <c r="L1363" s="27" t="s">
        <v>82</v>
      </c>
      <c r="M1363" s="27" t="s">
        <v>815</v>
      </c>
      <c r="N1363" s="27" t="s">
        <v>88</v>
      </c>
      <c r="O1363" s="27" t="s">
        <v>241</v>
      </c>
      <c r="P1363" s="27" t="s">
        <v>242</v>
      </c>
      <c r="Q1363" s="27" t="s">
        <v>89</v>
      </c>
      <c r="R1363" s="27" t="s">
        <v>82</v>
      </c>
      <c r="S1363" s="95" t="s">
        <v>13217</v>
      </c>
      <c r="T1363" s="31">
        <v>10</v>
      </c>
      <c r="U1363" s="31">
        <v>10</v>
      </c>
      <c r="V1363" s="89">
        <v>46050</v>
      </c>
      <c r="W1363" s="89">
        <v>46050</v>
      </c>
      <c r="X1363" s="27" t="s">
        <v>13218</v>
      </c>
      <c r="Y1363" s="72">
        <v>224</v>
      </c>
      <c r="Z1363" s="76">
        <v>0.365</v>
      </c>
      <c r="AA1363" s="28" t="s">
        <v>5338</v>
      </c>
      <c r="AB1363" s="28" t="s">
        <v>82</v>
      </c>
      <c r="AC1363" s="28" t="s">
        <v>5339</v>
      </c>
      <c r="AD1363" s="28" t="s">
        <v>123</v>
      </c>
      <c r="AE1363" s="28" t="s">
        <v>82</v>
      </c>
      <c r="AF1363" s="28" t="s">
        <v>82</v>
      </c>
      <c r="AG1363" s="28" t="s">
        <v>95</v>
      </c>
      <c r="AH1363" s="28" t="s">
        <v>82</v>
      </c>
      <c r="AI1363" s="28" t="s">
        <v>96</v>
      </c>
      <c r="AJ1363" s="28" t="s">
        <v>82</v>
      </c>
      <c r="AK1363" s="28" t="s">
        <v>82</v>
      </c>
      <c r="AL1363" s="28" t="s">
        <v>13219</v>
      </c>
      <c r="AM1363" s="28" t="s">
        <v>88</v>
      </c>
      <c r="AN1363" s="27" t="s">
        <v>98</v>
      </c>
      <c r="AO1363" s="72">
        <f>C1363*U1363+D1363</f>
        <v>0</v>
      </c>
      <c r="AP1363" s="27" t="s">
        <v>82</v>
      </c>
      <c r="AQ1363" s="27" t="s">
        <v>82</v>
      </c>
      <c r="AR1363" s="29" t="s">
        <v>82</v>
      </c>
      <c r="AS1363" s="29" t="s">
        <v>82</v>
      </c>
      <c r="AT1363" s="79" t="s">
        <v>82</v>
      </c>
      <c r="AW1363" s="80" t="s">
        <v>82</v>
      </c>
      <c r="AX1363" s="27" t="s">
        <v>82</v>
      </c>
      <c r="AY1363" s="27" t="s">
        <v>13220</v>
      </c>
      <c r="AZ1363" s="27" t="s">
        <v>82</v>
      </c>
      <c r="BA1363" s="27" t="s">
        <v>13221</v>
      </c>
      <c r="BB1363" s="27" t="s">
        <v>13222</v>
      </c>
      <c r="BC1363" s="27" t="s">
        <v>82</v>
      </c>
      <c r="BD1363" s="27" t="s">
        <v>82</v>
      </c>
      <c r="BE1363" s="27" t="s">
        <v>13223</v>
      </c>
      <c r="BF1363" s="27" t="s">
        <v>82</v>
      </c>
      <c r="BG1363" s="27" t="s">
        <v>13140</v>
      </c>
      <c r="BH1363" s="27" t="s">
        <v>128</v>
      </c>
      <c r="BI1363" s="27" t="s">
        <v>220</v>
      </c>
      <c r="BJ1363" s="27" t="s">
        <v>221</v>
      </c>
      <c r="BK1363" s="27" t="s">
        <v>202</v>
      </c>
      <c r="BL1363" s="27" t="s">
        <v>82</v>
      </c>
      <c r="BM1363" s="27" t="s">
        <v>82</v>
      </c>
      <c r="BN1363" s="27" t="s">
        <v>82</v>
      </c>
      <c r="BP1363" s="117">
        <f>AO1363*E1363</f>
        <v>0</v>
      </c>
      <c r="BQ1363" s="117">
        <f>AO1363*Z1363</f>
        <v>0</v>
      </c>
    </row>
    <row r="1364">
      <c r="A1364" s="48" t="s">
        <v>81</v>
      </c>
      <c r="B1364" s="48" t="s">
        <v>82</v>
      </c>
      <c r="C1364" s="58">
        <v>0</v>
      </c>
      <c r="D1364" s="58">
        <v>0</v>
      </c>
      <c r="E1364" s="64">
        <v>1102.2</v>
      </c>
      <c r="F1364" s="26" t="s">
        <v>13224</v>
      </c>
      <c r="G1364" s="27" t="s">
        <v>9620</v>
      </c>
      <c r="H1364" s="27" t="s">
        <v>13140</v>
      </c>
      <c r="I1364" s="118" t="s">
        <v>13225</v>
      </c>
      <c r="J1364" s="94" t="s">
        <v>114</v>
      </c>
      <c r="L1364" s="27" t="s">
        <v>82</v>
      </c>
      <c r="M1364" s="27" t="s">
        <v>780</v>
      </c>
      <c r="N1364" s="27" t="s">
        <v>88</v>
      </c>
      <c r="O1364" s="27" t="s">
        <v>241</v>
      </c>
      <c r="P1364" s="27" t="s">
        <v>242</v>
      </c>
      <c r="Q1364" s="27" t="s">
        <v>89</v>
      </c>
      <c r="R1364" s="27" t="s">
        <v>82</v>
      </c>
      <c r="S1364" s="95" t="s">
        <v>13226</v>
      </c>
      <c r="T1364" s="31">
        <v>10</v>
      </c>
      <c r="U1364" s="31">
        <v>10</v>
      </c>
      <c r="V1364" s="89">
        <v>46080</v>
      </c>
      <c r="W1364" s="89">
        <v>46080</v>
      </c>
      <c r="X1364" s="27" t="s">
        <v>13227</v>
      </c>
      <c r="Y1364" s="72">
        <v>240</v>
      </c>
      <c r="Z1364" s="76">
        <v>0.336</v>
      </c>
      <c r="AA1364" s="28" t="s">
        <v>5338</v>
      </c>
      <c r="AB1364" s="28" t="s">
        <v>82</v>
      </c>
      <c r="AC1364" s="28" t="s">
        <v>5339</v>
      </c>
      <c r="AD1364" s="28" t="s">
        <v>123</v>
      </c>
      <c r="AE1364" s="28" t="s">
        <v>82</v>
      </c>
      <c r="AF1364" s="28" t="s">
        <v>82</v>
      </c>
      <c r="AG1364" s="28" t="s">
        <v>95</v>
      </c>
      <c r="AH1364" s="28" t="s">
        <v>82</v>
      </c>
      <c r="AI1364" s="28" t="s">
        <v>96</v>
      </c>
      <c r="AJ1364" s="28" t="s">
        <v>82</v>
      </c>
      <c r="AK1364" s="28" t="s">
        <v>82</v>
      </c>
      <c r="AL1364" s="28" t="s">
        <v>13228</v>
      </c>
      <c r="AM1364" s="28" t="s">
        <v>88</v>
      </c>
      <c r="AN1364" s="27" t="s">
        <v>98</v>
      </c>
      <c r="AO1364" s="72">
        <f>C1364*U1364+D1364</f>
        <v>0</v>
      </c>
      <c r="AP1364" s="27" t="s">
        <v>82</v>
      </c>
      <c r="AQ1364" s="27" t="s">
        <v>82</v>
      </c>
      <c r="AR1364" s="29" t="s">
        <v>82</v>
      </c>
      <c r="AS1364" s="29" t="s">
        <v>82</v>
      </c>
      <c r="AT1364" s="79" t="s">
        <v>82</v>
      </c>
      <c r="AW1364" s="80" t="s">
        <v>82</v>
      </c>
      <c r="AX1364" s="27" t="s">
        <v>82</v>
      </c>
      <c r="AY1364" s="27" t="s">
        <v>13229</v>
      </c>
      <c r="AZ1364" s="27" t="s">
        <v>82</v>
      </c>
      <c r="BA1364" s="27" t="s">
        <v>13230</v>
      </c>
      <c r="BB1364" s="27" t="s">
        <v>13231</v>
      </c>
      <c r="BC1364" s="27" t="s">
        <v>82</v>
      </c>
      <c r="BD1364" s="27" t="s">
        <v>82</v>
      </c>
      <c r="BE1364" s="27" t="s">
        <v>13232</v>
      </c>
      <c r="BF1364" s="27" t="s">
        <v>82</v>
      </c>
      <c r="BG1364" s="27" t="s">
        <v>13140</v>
      </c>
      <c r="BH1364" s="27" t="s">
        <v>128</v>
      </c>
      <c r="BI1364" s="27" t="s">
        <v>220</v>
      </c>
      <c r="BJ1364" s="27" t="s">
        <v>221</v>
      </c>
      <c r="BK1364" s="27" t="s">
        <v>202</v>
      </c>
      <c r="BL1364" s="27" t="s">
        <v>82</v>
      </c>
      <c r="BM1364" s="27" t="s">
        <v>82</v>
      </c>
      <c r="BN1364" s="27" t="s">
        <v>82</v>
      </c>
      <c r="BP1364" s="117">
        <f>AO1364*E1364</f>
        <v>0</v>
      </c>
      <c r="BQ1364" s="117">
        <f>AO1364*Z1364</f>
        <v>0</v>
      </c>
    </row>
    <row r="1365">
      <c r="A1365" s="48" t="s">
        <v>81</v>
      </c>
      <c r="B1365" s="48" t="s">
        <v>82</v>
      </c>
      <c r="C1365" s="58">
        <v>0</v>
      </c>
      <c r="D1365" s="58">
        <v>0</v>
      </c>
      <c r="E1365" s="64">
        <v>1214.4</v>
      </c>
      <c r="F1365" s="26" t="s">
        <v>13233</v>
      </c>
      <c r="G1365" s="27" t="s">
        <v>13234</v>
      </c>
      <c r="H1365" s="27" t="s">
        <v>13140</v>
      </c>
      <c r="I1365" s="118" t="s">
        <v>13235</v>
      </c>
      <c r="J1365" s="94" t="s">
        <v>114</v>
      </c>
      <c r="L1365" s="27" t="s">
        <v>82</v>
      </c>
      <c r="M1365" s="27" t="s">
        <v>240</v>
      </c>
      <c r="N1365" s="27" t="s">
        <v>88</v>
      </c>
      <c r="O1365" s="27" t="s">
        <v>241</v>
      </c>
      <c r="P1365" s="27" t="s">
        <v>242</v>
      </c>
      <c r="Q1365" s="27" t="s">
        <v>89</v>
      </c>
      <c r="R1365" s="27" t="s">
        <v>82</v>
      </c>
      <c r="S1365" s="95" t="s">
        <v>13236</v>
      </c>
      <c r="T1365" s="31">
        <v>10</v>
      </c>
      <c r="U1365" s="31">
        <v>18</v>
      </c>
      <c r="V1365" s="89">
        <v>45812</v>
      </c>
      <c r="W1365" s="89">
        <v>45812</v>
      </c>
      <c r="X1365" s="27" t="s">
        <v>13237</v>
      </c>
      <c r="Y1365" s="72">
        <v>320</v>
      </c>
      <c r="Z1365" s="76">
        <v>0.351</v>
      </c>
      <c r="AA1365" s="28" t="s">
        <v>5338</v>
      </c>
      <c r="AB1365" s="28" t="s">
        <v>82</v>
      </c>
      <c r="AC1365" s="28" t="s">
        <v>5339</v>
      </c>
      <c r="AD1365" s="28" t="s">
        <v>123</v>
      </c>
      <c r="AE1365" s="28" t="s">
        <v>82</v>
      </c>
      <c r="AF1365" s="28" t="s">
        <v>82</v>
      </c>
      <c r="AG1365" s="28" t="s">
        <v>95</v>
      </c>
      <c r="AH1365" s="28" t="s">
        <v>82</v>
      </c>
      <c r="AI1365" s="28" t="s">
        <v>96</v>
      </c>
      <c r="AJ1365" s="28" t="s">
        <v>82</v>
      </c>
      <c r="AK1365" s="28" t="s">
        <v>82</v>
      </c>
      <c r="AL1365" s="28" t="s">
        <v>13238</v>
      </c>
      <c r="AM1365" s="28" t="s">
        <v>88</v>
      </c>
      <c r="AN1365" s="27" t="s">
        <v>98</v>
      </c>
      <c r="AO1365" s="72">
        <f>C1365*U1365+D1365</f>
        <v>0</v>
      </c>
      <c r="AP1365" s="27" t="s">
        <v>82</v>
      </c>
      <c r="AQ1365" s="27" t="s">
        <v>82</v>
      </c>
      <c r="AR1365" s="29" t="s">
        <v>82</v>
      </c>
      <c r="AS1365" s="29" t="s">
        <v>82</v>
      </c>
      <c r="AT1365" s="79" t="s">
        <v>82</v>
      </c>
      <c r="AW1365" s="80" t="s">
        <v>82</v>
      </c>
      <c r="AX1365" s="27" t="s">
        <v>82</v>
      </c>
      <c r="AY1365" s="27" t="s">
        <v>13239</v>
      </c>
      <c r="AZ1365" s="27" t="s">
        <v>82</v>
      </c>
      <c r="BA1365" s="27" t="s">
        <v>13240</v>
      </c>
      <c r="BB1365" s="27" t="s">
        <v>13241</v>
      </c>
      <c r="BC1365" s="27" t="s">
        <v>82</v>
      </c>
      <c r="BD1365" s="27" t="s">
        <v>82</v>
      </c>
      <c r="BE1365" s="27" t="s">
        <v>13242</v>
      </c>
      <c r="BF1365" s="27" t="s">
        <v>82</v>
      </c>
      <c r="BG1365" s="27" t="s">
        <v>13140</v>
      </c>
      <c r="BH1365" s="27" t="s">
        <v>128</v>
      </c>
      <c r="BI1365" s="27" t="s">
        <v>220</v>
      </c>
      <c r="BJ1365" s="27" t="s">
        <v>221</v>
      </c>
      <c r="BK1365" s="27" t="s">
        <v>202</v>
      </c>
      <c r="BL1365" s="27" t="s">
        <v>82</v>
      </c>
      <c r="BM1365" s="27" t="s">
        <v>82</v>
      </c>
      <c r="BN1365" s="27" t="s">
        <v>82</v>
      </c>
      <c r="BP1365" s="117">
        <f>AO1365*E1365</f>
        <v>0</v>
      </c>
      <c r="BQ1365" s="117">
        <f>AO1365*Z1365</f>
        <v>0</v>
      </c>
    </row>
    <row r="1366">
      <c r="A1366" s="48" t="s">
        <v>81</v>
      </c>
      <c r="B1366" s="48" t="s">
        <v>82</v>
      </c>
      <c r="C1366" s="58">
        <v>0</v>
      </c>
      <c r="D1366" s="58">
        <v>0</v>
      </c>
      <c r="E1366" s="64">
        <v>1003.2</v>
      </c>
      <c r="F1366" s="26" t="s">
        <v>13243</v>
      </c>
      <c r="G1366" s="27" t="s">
        <v>13139</v>
      </c>
      <c r="H1366" s="27" t="s">
        <v>13140</v>
      </c>
      <c r="I1366" s="118" t="s">
        <v>13244</v>
      </c>
      <c r="J1366" s="94" t="s">
        <v>363</v>
      </c>
      <c r="L1366" s="27" t="s">
        <v>82</v>
      </c>
      <c r="M1366" s="27" t="s">
        <v>815</v>
      </c>
      <c r="N1366" s="27" t="s">
        <v>88</v>
      </c>
      <c r="O1366" s="27" t="s">
        <v>241</v>
      </c>
      <c r="P1366" s="27" t="s">
        <v>242</v>
      </c>
      <c r="Q1366" s="27" t="s">
        <v>89</v>
      </c>
      <c r="R1366" s="27" t="s">
        <v>82</v>
      </c>
      <c r="S1366" s="95" t="s">
        <v>13245</v>
      </c>
      <c r="T1366" s="31">
        <v>10</v>
      </c>
      <c r="U1366" s="31">
        <v>8</v>
      </c>
      <c r="V1366" s="89">
        <v>46052</v>
      </c>
      <c r="W1366" s="89">
        <v>46052</v>
      </c>
      <c r="X1366" s="27" t="s">
        <v>13246</v>
      </c>
      <c r="Y1366" s="72">
        <v>240</v>
      </c>
      <c r="Z1366" s="76">
        <v>0.32</v>
      </c>
      <c r="AA1366" s="28" t="s">
        <v>5338</v>
      </c>
      <c r="AB1366" s="28" t="s">
        <v>82</v>
      </c>
      <c r="AC1366" s="28" t="s">
        <v>5339</v>
      </c>
      <c r="AD1366" s="28" t="s">
        <v>123</v>
      </c>
      <c r="AE1366" s="28" t="s">
        <v>82</v>
      </c>
      <c r="AF1366" s="28" t="s">
        <v>82</v>
      </c>
      <c r="AG1366" s="28" t="s">
        <v>95</v>
      </c>
      <c r="AH1366" s="28" t="s">
        <v>82</v>
      </c>
      <c r="AI1366" s="28" t="s">
        <v>96</v>
      </c>
      <c r="AJ1366" s="28" t="s">
        <v>82</v>
      </c>
      <c r="AK1366" s="28" t="s">
        <v>82</v>
      </c>
      <c r="AL1366" s="28" t="s">
        <v>13247</v>
      </c>
      <c r="AM1366" s="28" t="s">
        <v>88</v>
      </c>
      <c r="AN1366" s="27" t="s">
        <v>98</v>
      </c>
      <c r="AO1366" s="72">
        <f>C1366*U1366+D1366</f>
        <v>0</v>
      </c>
      <c r="AP1366" s="27" t="s">
        <v>82</v>
      </c>
      <c r="AQ1366" s="27" t="s">
        <v>82</v>
      </c>
      <c r="AR1366" s="29" t="s">
        <v>82</v>
      </c>
      <c r="AS1366" s="29" t="s">
        <v>82</v>
      </c>
      <c r="AT1366" s="79" t="s">
        <v>82</v>
      </c>
      <c r="AW1366" s="80" t="s">
        <v>82</v>
      </c>
      <c r="AX1366" s="27" t="s">
        <v>82</v>
      </c>
      <c r="AY1366" s="27" t="s">
        <v>13248</v>
      </c>
      <c r="AZ1366" s="27" t="s">
        <v>82</v>
      </c>
      <c r="BA1366" s="27" t="s">
        <v>82</v>
      </c>
      <c r="BB1366" s="27" t="s">
        <v>13249</v>
      </c>
      <c r="BC1366" s="27" t="s">
        <v>82</v>
      </c>
      <c r="BD1366" s="27" t="s">
        <v>82</v>
      </c>
      <c r="BE1366" s="27" t="s">
        <v>82</v>
      </c>
      <c r="BF1366" s="27" t="s">
        <v>82</v>
      </c>
      <c r="BG1366" s="27" t="s">
        <v>13140</v>
      </c>
      <c r="BH1366" s="27" t="s">
        <v>128</v>
      </c>
      <c r="BI1366" s="27" t="s">
        <v>220</v>
      </c>
      <c r="BJ1366" s="27" t="s">
        <v>221</v>
      </c>
      <c r="BK1366" s="27" t="s">
        <v>202</v>
      </c>
      <c r="BL1366" s="27" t="s">
        <v>82</v>
      </c>
      <c r="BM1366" s="27" t="s">
        <v>82</v>
      </c>
      <c r="BN1366" s="27" t="s">
        <v>82</v>
      </c>
      <c r="BP1366" s="117">
        <f>AO1366*E1366</f>
        <v>0</v>
      </c>
      <c r="BQ1366" s="117">
        <f>AO1366*Z1366</f>
        <v>0</v>
      </c>
    </row>
    <row r="1367">
      <c r="A1367" s="48" t="s">
        <v>81</v>
      </c>
      <c r="B1367" s="48" t="s">
        <v>82</v>
      </c>
      <c r="C1367" s="58">
        <v>0</v>
      </c>
      <c r="D1367" s="58">
        <v>0</v>
      </c>
      <c r="E1367" s="64">
        <v>1155</v>
      </c>
      <c r="F1367" s="26" t="s">
        <v>13250</v>
      </c>
      <c r="G1367" s="27" t="s">
        <v>13177</v>
      </c>
      <c r="H1367" s="27" t="s">
        <v>13140</v>
      </c>
      <c r="I1367" s="118" t="s">
        <v>13251</v>
      </c>
      <c r="J1367" s="94" t="s">
        <v>614</v>
      </c>
      <c r="L1367" s="27" t="s">
        <v>82</v>
      </c>
      <c r="M1367" s="27" t="s">
        <v>227</v>
      </c>
      <c r="N1367" s="27" t="s">
        <v>88</v>
      </c>
      <c r="O1367" s="27" t="s">
        <v>241</v>
      </c>
      <c r="P1367" s="27" t="s">
        <v>242</v>
      </c>
      <c r="Q1367" s="27" t="s">
        <v>89</v>
      </c>
      <c r="R1367" s="27" t="s">
        <v>82</v>
      </c>
      <c r="S1367" s="95" t="s">
        <v>13252</v>
      </c>
      <c r="T1367" s="31">
        <v>10</v>
      </c>
      <c r="U1367" s="31">
        <v>8</v>
      </c>
      <c r="V1367" s="89">
        <v>45560</v>
      </c>
      <c r="W1367" s="89">
        <v>45797</v>
      </c>
      <c r="X1367" s="27" t="s">
        <v>13253</v>
      </c>
      <c r="Y1367" s="72">
        <v>272</v>
      </c>
      <c r="Z1367" s="76">
        <v>0.458</v>
      </c>
      <c r="AA1367" s="28" t="s">
        <v>5338</v>
      </c>
      <c r="AB1367" s="28" t="s">
        <v>82</v>
      </c>
      <c r="AC1367" s="28" t="s">
        <v>5339</v>
      </c>
      <c r="AD1367" s="28" t="s">
        <v>123</v>
      </c>
      <c r="AE1367" s="28" t="s">
        <v>82</v>
      </c>
      <c r="AF1367" s="28" t="s">
        <v>82</v>
      </c>
      <c r="AG1367" s="28" t="s">
        <v>95</v>
      </c>
      <c r="AH1367" s="28" t="s">
        <v>82</v>
      </c>
      <c r="AI1367" s="28" t="s">
        <v>96</v>
      </c>
      <c r="AJ1367" s="28" t="s">
        <v>82</v>
      </c>
      <c r="AK1367" s="28" t="s">
        <v>82</v>
      </c>
      <c r="AL1367" s="28" t="s">
        <v>13254</v>
      </c>
      <c r="AM1367" s="28" t="s">
        <v>88</v>
      </c>
      <c r="AN1367" s="27" t="s">
        <v>98</v>
      </c>
      <c r="AO1367" s="72">
        <f>C1367*U1367+D1367</f>
        <v>0</v>
      </c>
      <c r="AP1367" s="27" t="s">
        <v>82</v>
      </c>
      <c r="AQ1367" s="27" t="s">
        <v>82</v>
      </c>
      <c r="AR1367" s="29" t="s">
        <v>82</v>
      </c>
      <c r="AS1367" s="29" t="s">
        <v>82</v>
      </c>
      <c r="AT1367" s="79" t="s">
        <v>82</v>
      </c>
      <c r="AW1367" s="80" t="s">
        <v>82</v>
      </c>
      <c r="AX1367" s="27" t="s">
        <v>82</v>
      </c>
      <c r="AY1367" s="27" t="s">
        <v>13255</v>
      </c>
      <c r="AZ1367" s="27" t="s">
        <v>82</v>
      </c>
      <c r="BA1367" s="27" t="s">
        <v>13256</v>
      </c>
      <c r="BB1367" s="27" t="s">
        <v>13257</v>
      </c>
      <c r="BC1367" s="27" t="s">
        <v>82</v>
      </c>
      <c r="BD1367" s="27" t="s">
        <v>13258</v>
      </c>
      <c r="BE1367" s="27" t="s">
        <v>13259</v>
      </c>
      <c r="BF1367" s="27" t="s">
        <v>82</v>
      </c>
      <c r="BG1367" s="27" t="s">
        <v>13140</v>
      </c>
      <c r="BH1367" s="27" t="s">
        <v>128</v>
      </c>
      <c r="BI1367" s="27" t="s">
        <v>220</v>
      </c>
      <c r="BJ1367" s="27" t="s">
        <v>221</v>
      </c>
      <c r="BK1367" s="27" t="s">
        <v>202</v>
      </c>
      <c r="BL1367" s="27" t="s">
        <v>82</v>
      </c>
      <c r="BM1367" s="27" t="s">
        <v>82</v>
      </c>
      <c r="BN1367" s="27" t="s">
        <v>82</v>
      </c>
      <c r="BP1367" s="117">
        <f>AO1367*E1367</f>
        <v>0</v>
      </c>
      <c r="BQ1367" s="117">
        <f>AO1367*Z1367</f>
        <v>0</v>
      </c>
    </row>
    <row r="1368">
      <c r="A1368" s="48" t="s">
        <v>81</v>
      </c>
      <c r="B1368" s="48" t="s">
        <v>82</v>
      </c>
      <c r="C1368" s="58">
        <v>0</v>
      </c>
      <c r="D1368" s="58">
        <v>0</v>
      </c>
      <c r="E1368" s="64">
        <v>1049.4</v>
      </c>
      <c r="F1368" s="26" t="s">
        <v>13260</v>
      </c>
      <c r="G1368" s="27" t="s">
        <v>6482</v>
      </c>
      <c r="H1368" s="27" t="s">
        <v>13140</v>
      </c>
      <c r="I1368" s="118" t="s">
        <v>13261</v>
      </c>
      <c r="J1368" s="94" t="s">
        <v>114</v>
      </c>
      <c r="L1368" s="27" t="s">
        <v>82</v>
      </c>
      <c r="M1368" s="27" t="s">
        <v>207</v>
      </c>
      <c r="N1368" s="27" t="s">
        <v>88</v>
      </c>
      <c r="O1368" s="27" t="s">
        <v>241</v>
      </c>
      <c r="P1368" s="27" t="s">
        <v>242</v>
      </c>
      <c r="Q1368" s="27" t="s">
        <v>89</v>
      </c>
      <c r="R1368" s="27" t="s">
        <v>82</v>
      </c>
      <c r="S1368" s="95" t="s">
        <v>13262</v>
      </c>
      <c r="T1368" s="31">
        <v>10</v>
      </c>
      <c r="U1368" s="31">
        <v>8</v>
      </c>
      <c r="V1368" s="89">
        <v>45932</v>
      </c>
      <c r="W1368" s="89">
        <v>45932</v>
      </c>
      <c r="X1368" s="27" t="s">
        <v>13263</v>
      </c>
      <c r="Y1368" s="72">
        <v>256</v>
      </c>
      <c r="Z1368" s="76">
        <v>0.348</v>
      </c>
      <c r="AA1368" s="28" t="s">
        <v>5338</v>
      </c>
      <c r="AB1368" s="28" t="s">
        <v>82</v>
      </c>
      <c r="AC1368" s="28" t="s">
        <v>5339</v>
      </c>
      <c r="AD1368" s="28" t="s">
        <v>123</v>
      </c>
      <c r="AE1368" s="28" t="s">
        <v>82</v>
      </c>
      <c r="AF1368" s="28" t="s">
        <v>82</v>
      </c>
      <c r="AG1368" s="28" t="s">
        <v>95</v>
      </c>
      <c r="AH1368" s="28" t="s">
        <v>82</v>
      </c>
      <c r="AI1368" s="28" t="s">
        <v>96</v>
      </c>
      <c r="AJ1368" s="28" t="s">
        <v>82</v>
      </c>
      <c r="AK1368" s="28" t="s">
        <v>82</v>
      </c>
      <c r="AL1368" s="28" t="s">
        <v>13264</v>
      </c>
      <c r="AM1368" s="28" t="s">
        <v>88</v>
      </c>
      <c r="AN1368" s="27" t="s">
        <v>98</v>
      </c>
      <c r="AO1368" s="72">
        <f>C1368*U1368+D1368</f>
        <v>0</v>
      </c>
      <c r="AP1368" s="27" t="s">
        <v>82</v>
      </c>
      <c r="AQ1368" s="27" t="s">
        <v>82</v>
      </c>
      <c r="AR1368" s="29" t="s">
        <v>82</v>
      </c>
      <c r="AS1368" s="29" t="s">
        <v>82</v>
      </c>
      <c r="AT1368" s="79" t="s">
        <v>82</v>
      </c>
      <c r="AW1368" s="80" t="s">
        <v>82</v>
      </c>
      <c r="AX1368" s="27" t="s">
        <v>82</v>
      </c>
      <c r="AY1368" s="27" t="s">
        <v>13265</v>
      </c>
      <c r="AZ1368" s="27" t="s">
        <v>82</v>
      </c>
      <c r="BA1368" s="27" t="s">
        <v>82</v>
      </c>
      <c r="BB1368" s="27" t="s">
        <v>13266</v>
      </c>
      <c r="BC1368" s="27" t="s">
        <v>82</v>
      </c>
      <c r="BD1368" s="27" t="s">
        <v>82</v>
      </c>
      <c r="BE1368" s="27" t="s">
        <v>13267</v>
      </c>
      <c r="BF1368" s="27" t="s">
        <v>82</v>
      </c>
      <c r="BG1368" s="27" t="s">
        <v>13140</v>
      </c>
      <c r="BH1368" s="27" t="s">
        <v>128</v>
      </c>
      <c r="BI1368" s="27" t="s">
        <v>220</v>
      </c>
      <c r="BJ1368" s="27" t="s">
        <v>221</v>
      </c>
      <c r="BK1368" s="27" t="s">
        <v>202</v>
      </c>
      <c r="BL1368" s="27" t="s">
        <v>82</v>
      </c>
      <c r="BM1368" s="27" t="s">
        <v>82</v>
      </c>
      <c r="BN1368" s="27" t="s">
        <v>82</v>
      </c>
      <c r="BP1368" s="117">
        <f>AO1368*E1368</f>
        <v>0</v>
      </c>
      <c r="BQ1368" s="117">
        <f>AO1368*Z1368</f>
        <v>0</v>
      </c>
    </row>
    <row r="1369">
      <c r="A1369" s="48" t="s">
        <v>81</v>
      </c>
      <c r="B1369" s="48" t="s">
        <v>82</v>
      </c>
      <c r="C1369" s="58">
        <v>0</v>
      </c>
      <c r="D1369" s="58">
        <v>0</v>
      </c>
      <c r="E1369" s="64">
        <v>1102.2</v>
      </c>
      <c r="F1369" s="26" t="s">
        <v>13268</v>
      </c>
      <c r="G1369" s="27" t="s">
        <v>13269</v>
      </c>
      <c r="H1369" s="27" t="s">
        <v>13270</v>
      </c>
      <c r="I1369" s="118" t="s">
        <v>13271</v>
      </c>
      <c r="J1369" s="94" t="s">
        <v>363</v>
      </c>
      <c r="L1369" s="27" t="s">
        <v>82</v>
      </c>
      <c r="M1369" s="27" t="s">
        <v>780</v>
      </c>
      <c r="N1369" s="27" t="s">
        <v>88</v>
      </c>
      <c r="O1369" s="27" t="s">
        <v>1945</v>
      </c>
      <c r="P1369" s="27" t="s">
        <v>1945</v>
      </c>
      <c r="Q1369" s="27" t="s">
        <v>89</v>
      </c>
      <c r="R1369" s="27" t="s">
        <v>82</v>
      </c>
      <c r="S1369" s="95" t="s">
        <v>13272</v>
      </c>
      <c r="T1369" s="31">
        <v>22</v>
      </c>
      <c r="U1369" s="31">
        <v>10</v>
      </c>
      <c r="V1369" s="89">
        <v>45118</v>
      </c>
      <c r="W1369" s="89">
        <v>45419</v>
      </c>
      <c r="X1369" s="27" t="s">
        <v>13273</v>
      </c>
      <c r="Y1369" s="72">
        <v>168</v>
      </c>
      <c r="Z1369" s="76">
        <v>0.668</v>
      </c>
      <c r="AA1369" s="28" t="s">
        <v>13274</v>
      </c>
      <c r="AB1369" s="28" t="s">
        <v>82</v>
      </c>
      <c r="AC1369" s="28" t="s">
        <v>13275</v>
      </c>
      <c r="AD1369" s="28" t="s">
        <v>123</v>
      </c>
      <c r="AE1369" s="28" t="s">
        <v>82</v>
      </c>
      <c r="AF1369" s="28" t="s">
        <v>82</v>
      </c>
      <c r="AG1369" s="28" t="s">
        <v>95</v>
      </c>
      <c r="AH1369" s="28" t="s">
        <v>82</v>
      </c>
      <c r="AI1369" s="28" t="s">
        <v>96</v>
      </c>
      <c r="AJ1369" s="28" t="s">
        <v>82</v>
      </c>
      <c r="AK1369" s="28" t="s">
        <v>82</v>
      </c>
      <c r="AL1369" s="28" t="s">
        <v>13276</v>
      </c>
      <c r="AM1369" s="28" t="s">
        <v>88</v>
      </c>
      <c r="AN1369" s="27" t="s">
        <v>98</v>
      </c>
      <c r="AO1369" s="72">
        <f>C1369*U1369+D1369</f>
        <v>0</v>
      </c>
      <c r="AP1369" s="27" t="s">
        <v>82</v>
      </c>
      <c r="AQ1369" s="27" t="s">
        <v>82</v>
      </c>
      <c r="AR1369" s="29" t="s">
        <v>82</v>
      </c>
      <c r="AS1369" s="29" t="s">
        <v>82</v>
      </c>
      <c r="AT1369" s="79" t="s">
        <v>82</v>
      </c>
      <c r="AW1369" s="80" t="s">
        <v>82</v>
      </c>
      <c r="AX1369" s="27" t="s">
        <v>82</v>
      </c>
      <c r="AY1369" s="27" t="s">
        <v>13277</v>
      </c>
      <c r="AZ1369" s="27" t="s">
        <v>82</v>
      </c>
      <c r="BA1369" s="27" t="s">
        <v>13278</v>
      </c>
      <c r="BB1369" s="27" t="s">
        <v>13279</v>
      </c>
      <c r="BC1369" s="27" t="s">
        <v>82</v>
      </c>
      <c r="BD1369" s="27" t="s">
        <v>13280</v>
      </c>
      <c r="BE1369" s="27" t="s">
        <v>13281</v>
      </c>
      <c r="BF1369" s="27" t="s">
        <v>82</v>
      </c>
      <c r="BG1369" s="27" t="s">
        <v>13270</v>
      </c>
      <c r="BH1369" s="27" t="s">
        <v>1500</v>
      </c>
      <c r="BI1369" s="27" t="s">
        <v>2676</v>
      </c>
      <c r="BJ1369" s="27" t="s">
        <v>10579</v>
      </c>
      <c r="BK1369" s="27" t="s">
        <v>10579</v>
      </c>
      <c r="BL1369" s="27" t="s">
        <v>82</v>
      </c>
      <c r="BM1369" s="27" t="s">
        <v>82</v>
      </c>
      <c r="BN1369" s="27" t="s">
        <v>82</v>
      </c>
      <c r="BP1369" s="117">
        <f>AO1369*E1369</f>
        <v>0</v>
      </c>
      <c r="BQ1369" s="117">
        <f>AO1369*Z1369</f>
        <v>0</v>
      </c>
    </row>
    <row r="1370">
      <c r="A1370" s="48" t="s">
        <v>81</v>
      </c>
      <c r="B1370" s="48" t="s">
        <v>82</v>
      </c>
      <c r="C1370" s="58">
        <v>0</v>
      </c>
      <c r="D1370" s="58">
        <v>0</v>
      </c>
      <c r="E1370" s="64">
        <v>1729.2</v>
      </c>
      <c r="F1370" s="26" t="s">
        <v>13282</v>
      </c>
      <c r="G1370" s="27" t="s">
        <v>13283</v>
      </c>
      <c r="H1370" s="27" t="s">
        <v>13270</v>
      </c>
      <c r="I1370" s="118" t="s">
        <v>13284</v>
      </c>
      <c r="J1370" s="94" t="s">
        <v>114</v>
      </c>
      <c r="L1370" s="27" t="s">
        <v>82</v>
      </c>
      <c r="M1370" s="27" t="s">
        <v>1780</v>
      </c>
      <c r="N1370" s="27" t="s">
        <v>88</v>
      </c>
      <c r="O1370" s="27" t="s">
        <v>1945</v>
      </c>
      <c r="P1370" s="27" t="s">
        <v>1945</v>
      </c>
      <c r="Q1370" s="27" t="s">
        <v>89</v>
      </c>
      <c r="R1370" s="27" t="s">
        <v>82</v>
      </c>
      <c r="S1370" s="95" t="s">
        <v>13285</v>
      </c>
      <c r="T1370" s="31">
        <v>22</v>
      </c>
      <c r="U1370" s="31">
        <v>4</v>
      </c>
      <c r="V1370" s="89">
        <v>45254</v>
      </c>
      <c r="W1370" s="89">
        <v>45254</v>
      </c>
      <c r="X1370" s="27" t="s">
        <v>13286</v>
      </c>
      <c r="Y1370" s="72">
        <v>200</v>
      </c>
      <c r="Z1370" s="76">
        <v>1.16</v>
      </c>
      <c r="AA1370" s="28" t="s">
        <v>277</v>
      </c>
      <c r="AB1370" s="28" t="s">
        <v>82</v>
      </c>
      <c r="AC1370" s="28" t="s">
        <v>13287</v>
      </c>
      <c r="AD1370" s="28" t="s">
        <v>123</v>
      </c>
      <c r="AE1370" s="28" t="s">
        <v>82</v>
      </c>
      <c r="AF1370" s="28" t="s">
        <v>82</v>
      </c>
      <c r="AG1370" s="28" t="s">
        <v>82</v>
      </c>
      <c r="AH1370" s="28" t="s">
        <v>82</v>
      </c>
      <c r="AI1370" s="28" t="s">
        <v>96</v>
      </c>
      <c r="AJ1370" s="28" t="s">
        <v>82</v>
      </c>
      <c r="AK1370" s="28" t="s">
        <v>82</v>
      </c>
      <c r="AL1370" s="28" t="s">
        <v>13288</v>
      </c>
      <c r="AM1370" s="28" t="s">
        <v>88</v>
      </c>
      <c r="AN1370" s="27" t="s">
        <v>194</v>
      </c>
      <c r="AO1370" s="72">
        <f>C1370*U1370+D1370</f>
        <v>0</v>
      </c>
      <c r="AP1370" s="27" t="s">
        <v>82</v>
      </c>
      <c r="AQ1370" s="27" t="s">
        <v>82</v>
      </c>
      <c r="AR1370" s="29" t="s">
        <v>82</v>
      </c>
      <c r="AS1370" s="29" t="s">
        <v>82</v>
      </c>
      <c r="AT1370" s="79" t="s">
        <v>82</v>
      </c>
      <c r="AW1370" s="80" t="s">
        <v>82</v>
      </c>
      <c r="AX1370" s="27" t="s">
        <v>82</v>
      </c>
      <c r="AY1370" s="27" t="s">
        <v>13289</v>
      </c>
      <c r="AZ1370" s="27" t="s">
        <v>82</v>
      </c>
      <c r="BA1370" s="27" t="s">
        <v>13290</v>
      </c>
      <c r="BB1370" s="27" t="s">
        <v>13291</v>
      </c>
      <c r="BC1370" s="27" t="s">
        <v>82</v>
      </c>
      <c r="BD1370" s="27" t="s">
        <v>13292</v>
      </c>
      <c r="BE1370" s="27" t="s">
        <v>13293</v>
      </c>
      <c r="BF1370" s="27" t="s">
        <v>82</v>
      </c>
      <c r="BG1370" s="27" t="s">
        <v>13270</v>
      </c>
      <c r="BH1370" s="27" t="s">
        <v>128</v>
      </c>
      <c r="BI1370" s="27" t="s">
        <v>220</v>
      </c>
      <c r="BJ1370" s="27" t="s">
        <v>221</v>
      </c>
      <c r="BK1370" s="27" t="s">
        <v>202</v>
      </c>
      <c r="BL1370" s="27" t="s">
        <v>82</v>
      </c>
      <c r="BM1370" s="27" t="s">
        <v>82</v>
      </c>
      <c r="BN1370" s="27" t="s">
        <v>82</v>
      </c>
      <c r="BP1370" s="117">
        <f>AO1370*E1370</f>
        <v>0</v>
      </c>
      <c r="BQ1370" s="117">
        <f>AO1370*Z1370</f>
        <v>0</v>
      </c>
    </row>
    <row r="1371">
      <c r="A1371" s="48" t="s">
        <v>81</v>
      </c>
      <c r="B1371" s="48" t="s">
        <v>82</v>
      </c>
      <c r="C1371" s="58">
        <v>0</v>
      </c>
      <c r="D1371" s="58">
        <v>0</v>
      </c>
      <c r="E1371" s="64">
        <v>1003.2</v>
      </c>
      <c r="F1371" s="26" t="s">
        <v>13294</v>
      </c>
      <c r="G1371" s="27" t="s">
        <v>13295</v>
      </c>
      <c r="H1371" s="27" t="s">
        <v>13270</v>
      </c>
      <c r="I1371" s="118" t="s">
        <v>13296</v>
      </c>
      <c r="J1371" s="94" t="s">
        <v>136</v>
      </c>
      <c r="L1371" s="27" t="s">
        <v>82</v>
      </c>
      <c r="M1371" s="27" t="s">
        <v>815</v>
      </c>
      <c r="N1371" s="27" t="s">
        <v>815</v>
      </c>
      <c r="O1371" s="27" t="s">
        <v>1945</v>
      </c>
      <c r="P1371" s="27" t="s">
        <v>1945</v>
      </c>
      <c r="Q1371" s="27" t="s">
        <v>89</v>
      </c>
      <c r="R1371" s="27" t="s">
        <v>82</v>
      </c>
      <c r="S1371" s="95" t="s">
        <v>13297</v>
      </c>
      <c r="T1371" s="31">
        <v>22</v>
      </c>
      <c r="U1371" s="31">
        <v>10</v>
      </c>
      <c r="V1371" s="89">
        <v>45218</v>
      </c>
      <c r="W1371" s="89">
        <v>45856</v>
      </c>
      <c r="X1371" s="27" t="s">
        <v>13298</v>
      </c>
      <c r="Y1371" s="72">
        <v>144</v>
      </c>
      <c r="Z1371" s="76">
        <v>0.784</v>
      </c>
      <c r="AA1371" s="28" t="s">
        <v>2120</v>
      </c>
      <c r="AB1371" s="28" t="s">
        <v>82</v>
      </c>
      <c r="AC1371" s="28" t="s">
        <v>2121</v>
      </c>
      <c r="AD1371" s="28" t="s">
        <v>123</v>
      </c>
      <c r="AE1371" s="28" t="s">
        <v>82</v>
      </c>
      <c r="AF1371" s="28" t="s">
        <v>82</v>
      </c>
      <c r="AG1371" s="28" t="s">
        <v>95</v>
      </c>
      <c r="AH1371" s="28" t="s">
        <v>82</v>
      </c>
      <c r="AI1371" s="28" t="s">
        <v>96</v>
      </c>
      <c r="AJ1371" s="28" t="s">
        <v>82</v>
      </c>
      <c r="AK1371" s="28" t="s">
        <v>82</v>
      </c>
      <c r="AL1371" s="28" t="s">
        <v>13299</v>
      </c>
      <c r="AM1371" s="28" t="s">
        <v>88</v>
      </c>
      <c r="AN1371" s="27" t="s">
        <v>145</v>
      </c>
      <c r="AO1371" s="72">
        <f>C1371*U1371+D1371</f>
        <v>0</v>
      </c>
      <c r="AP1371" s="27" t="s">
        <v>82</v>
      </c>
      <c r="AQ1371" s="27" t="s">
        <v>82</v>
      </c>
      <c r="AR1371" s="29" t="s">
        <v>82</v>
      </c>
      <c r="AS1371" s="29" t="s">
        <v>82</v>
      </c>
      <c r="AT1371" s="79" t="s">
        <v>82</v>
      </c>
      <c r="AW1371" s="80" t="s">
        <v>82</v>
      </c>
      <c r="AX1371" s="27" t="s">
        <v>82</v>
      </c>
      <c r="AY1371" s="27" t="s">
        <v>13300</v>
      </c>
      <c r="AZ1371" s="27" t="s">
        <v>82</v>
      </c>
      <c r="BA1371" s="27" t="s">
        <v>13301</v>
      </c>
      <c r="BB1371" s="27" t="s">
        <v>13302</v>
      </c>
      <c r="BC1371" s="27" t="s">
        <v>82</v>
      </c>
      <c r="BD1371" s="27" t="s">
        <v>13303</v>
      </c>
      <c r="BE1371" s="27" t="s">
        <v>13304</v>
      </c>
      <c r="BF1371" s="27" t="s">
        <v>82</v>
      </c>
      <c r="BG1371" s="27" t="s">
        <v>13270</v>
      </c>
      <c r="BH1371" s="27" t="s">
        <v>1500</v>
      </c>
      <c r="BI1371" s="27" t="s">
        <v>2676</v>
      </c>
      <c r="BJ1371" s="27" t="s">
        <v>10579</v>
      </c>
      <c r="BK1371" s="27" t="s">
        <v>10579</v>
      </c>
      <c r="BL1371" s="27" t="s">
        <v>82</v>
      </c>
      <c r="BM1371" s="27" t="s">
        <v>82</v>
      </c>
      <c r="BN1371" s="27" t="s">
        <v>82</v>
      </c>
      <c r="BP1371" s="117">
        <f>AO1371*E1371</f>
        <v>0</v>
      </c>
      <c r="BQ1371" s="117">
        <f>AO1371*Z1371</f>
        <v>0</v>
      </c>
    </row>
    <row r="1372">
      <c r="A1372" s="48" t="s">
        <v>81</v>
      </c>
      <c r="B1372" s="48" t="s">
        <v>82</v>
      </c>
      <c r="C1372" s="58">
        <v>0</v>
      </c>
      <c r="D1372" s="58">
        <v>0</v>
      </c>
      <c r="E1372" s="64">
        <v>1102.2</v>
      </c>
      <c r="F1372" s="26" t="s">
        <v>13305</v>
      </c>
      <c r="G1372" s="27" t="s">
        <v>13306</v>
      </c>
      <c r="H1372" s="27" t="s">
        <v>13270</v>
      </c>
      <c r="I1372" s="118" t="s">
        <v>13307</v>
      </c>
      <c r="J1372" s="94" t="s">
        <v>614</v>
      </c>
      <c r="L1372" s="27" t="s">
        <v>82</v>
      </c>
      <c r="M1372" s="27" t="s">
        <v>780</v>
      </c>
      <c r="N1372" s="27" t="s">
        <v>88</v>
      </c>
      <c r="O1372" s="27" t="s">
        <v>1945</v>
      </c>
      <c r="P1372" s="27" t="s">
        <v>1945</v>
      </c>
      <c r="Q1372" s="27" t="s">
        <v>89</v>
      </c>
      <c r="R1372" s="27" t="s">
        <v>82</v>
      </c>
      <c r="S1372" s="95" t="s">
        <v>13308</v>
      </c>
      <c r="T1372" s="31">
        <v>10</v>
      </c>
      <c r="U1372" s="31">
        <v>6</v>
      </c>
      <c r="V1372" s="89">
        <v>45282</v>
      </c>
      <c r="W1372" s="89">
        <v>45302</v>
      </c>
      <c r="X1372" s="27" t="s">
        <v>13309</v>
      </c>
      <c r="Y1372" s="72">
        <v>240</v>
      </c>
      <c r="Z1372" s="76">
        <v>0.773</v>
      </c>
      <c r="AA1372" s="28" t="s">
        <v>10357</v>
      </c>
      <c r="AB1372" s="28" t="s">
        <v>82</v>
      </c>
      <c r="AC1372" s="28" t="s">
        <v>13310</v>
      </c>
      <c r="AD1372" s="28" t="s">
        <v>123</v>
      </c>
      <c r="AE1372" s="28" t="s">
        <v>82</v>
      </c>
      <c r="AF1372" s="28" t="s">
        <v>82</v>
      </c>
      <c r="AG1372" s="28" t="s">
        <v>95</v>
      </c>
      <c r="AH1372" s="28" t="s">
        <v>82</v>
      </c>
      <c r="AI1372" s="28" t="s">
        <v>96</v>
      </c>
      <c r="AJ1372" s="28" t="s">
        <v>82</v>
      </c>
      <c r="AK1372" s="28" t="s">
        <v>82</v>
      </c>
      <c r="AL1372" s="28" t="s">
        <v>13311</v>
      </c>
      <c r="AM1372" s="28" t="s">
        <v>88</v>
      </c>
      <c r="AN1372" s="27" t="s">
        <v>98</v>
      </c>
      <c r="AO1372" s="72">
        <f>C1372*U1372+D1372</f>
        <v>0</v>
      </c>
      <c r="AP1372" s="27" t="s">
        <v>82</v>
      </c>
      <c r="AQ1372" s="27" t="s">
        <v>82</v>
      </c>
      <c r="AR1372" s="29" t="s">
        <v>82</v>
      </c>
      <c r="AS1372" s="29" t="s">
        <v>82</v>
      </c>
      <c r="AT1372" s="79" t="s">
        <v>82</v>
      </c>
      <c r="AW1372" s="80" t="s">
        <v>82</v>
      </c>
      <c r="AX1372" s="27" t="s">
        <v>82</v>
      </c>
      <c r="AY1372" s="27" t="s">
        <v>13312</v>
      </c>
      <c r="AZ1372" s="27" t="s">
        <v>82</v>
      </c>
      <c r="BA1372" s="27" t="s">
        <v>82</v>
      </c>
      <c r="BB1372" s="27" t="s">
        <v>13313</v>
      </c>
      <c r="BC1372" s="27" t="s">
        <v>82</v>
      </c>
      <c r="BD1372" s="27" t="s">
        <v>13314</v>
      </c>
      <c r="BE1372" s="27" t="s">
        <v>13315</v>
      </c>
      <c r="BF1372" s="27" t="s">
        <v>82</v>
      </c>
      <c r="BG1372" s="27" t="s">
        <v>13270</v>
      </c>
      <c r="BH1372" s="27" t="s">
        <v>1500</v>
      </c>
      <c r="BI1372" s="27" t="s">
        <v>2676</v>
      </c>
      <c r="BJ1372" s="27" t="s">
        <v>10579</v>
      </c>
      <c r="BK1372" s="27" t="s">
        <v>10579</v>
      </c>
      <c r="BL1372" s="27" t="s">
        <v>82</v>
      </c>
      <c r="BM1372" s="27" t="s">
        <v>82</v>
      </c>
      <c r="BN1372" s="27" t="s">
        <v>82</v>
      </c>
      <c r="BP1372" s="117">
        <f>AO1372*E1372</f>
        <v>0</v>
      </c>
      <c r="BQ1372" s="117">
        <f>AO1372*Z1372</f>
        <v>0</v>
      </c>
    </row>
    <row r="1373">
      <c r="A1373" s="48" t="s">
        <v>81</v>
      </c>
      <c r="B1373" s="48" t="s">
        <v>82</v>
      </c>
      <c r="C1373" s="58">
        <v>0</v>
      </c>
      <c r="D1373" s="58">
        <v>0</v>
      </c>
      <c r="E1373" s="64">
        <v>1432.2</v>
      </c>
      <c r="F1373" s="26" t="s">
        <v>13316</v>
      </c>
      <c r="G1373" s="27" t="s">
        <v>13317</v>
      </c>
      <c r="H1373" s="27" t="s">
        <v>13270</v>
      </c>
      <c r="I1373" s="118" t="s">
        <v>13318</v>
      </c>
      <c r="J1373" s="94" t="s">
        <v>614</v>
      </c>
      <c r="K1373" s="98" t="s">
        <v>903</v>
      </c>
      <c r="L1373" s="27" t="s">
        <v>82</v>
      </c>
      <c r="M1373" s="27" t="s">
        <v>116</v>
      </c>
      <c r="N1373" s="27" t="s">
        <v>88</v>
      </c>
      <c r="O1373" s="27" t="s">
        <v>1945</v>
      </c>
      <c r="P1373" s="27" t="s">
        <v>1945</v>
      </c>
      <c r="Q1373" s="27" t="s">
        <v>89</v>
      </c>
      <c r="R1373" s="27" t="s">
        <v>82</v>
      </c>
      <c r="S1373" s="95" t="s">
        <v>13319</v>
      </c>
      <c r="T1373" s="31">
        <v>10</v>
      </c>
      <c r="U1373" s="31">
        <v>7</v>
      </c>
      <c r="V1373" s="89">
        <v>45321</v>
      </c>
      <c r="W1373" s="89">
        <v>45856</v>
      </c>
      <c r="X1373" s="27" t="s">
        <v>13320</v>
      </c>
      <c r="Y1373" s="72">
        <v>176</v>
      </c>
      <c r="Z1373" s="76">
        <v>0.877</v>
      </c>
      <c r="AA1373" s="28" t="s">
        <v>2120</v>
      </c>
      <c r="AB1373" s="28" t="s">
        <v>82</v>
      </c>
      <c r="AC1373" s="28" t="s">
        <v>2121</v>
      </c>
      <c r="AD1373" s="28" t="s">
        <v>123</v>
      </c>
      <c r="AE1373" s="28" t="s">
        <v>82</v>
      </c>
      <c r="AF1373" s="28" t="s">
        <v>82</v>
      </c>
      <c r="AG1373" s="28" t="s">
        <v>95</v>
      </c>
      <c r="AH1373" s="28" t="s">
        <v>82</v>
      </c>
      <c r="AI1373" s="28" t="s">
        <v>96</v>
      </c>
      <c r="AJ1373" s="28" t="s">
        <v>82</v>
      </c>
      <c r="AK1373" s="28" t="s">
        <v>82</v>
      </c>
      <c r="AL1373" s="28" t="s">
        <v>13321</v>
      </c>
      <c r="AM1373" s="28" t="s">
        <v>88</v>
      </c>
      <c r="AN1373" s="27" t="s">
        <v>98</v>
      </c>
      <c r="AO1373" s="72">
        <f>C1373*U1373+D1373</f>
        <v>0</v>
      </c>
      <c r="AP1373" s="27" t="s">
        <v>82</v>
      </c>
      <c r="AQ1373" s="27" t="s">
        <v>82</v>
      </c>
      <c r="AR1373" s="29" t="s">
        <v>82</v>
      </c>
      <c r="AS1373" s="29" t="s">
        <v>82</v>
      </c>
      <c r="AT1373" s="79" t="s">
        <v>82</v>
      </c>
      <c r="AW1373" s="80" t="s">
        <v>82</v>
      </c>
      <c r="AX1373" s="27" t="s">
        <v>82</v>
      </c>
      <c r="AY1373" s="27" t="s">
        <v>13322</v>
      </c>
      <c r="AZ1373" s="27" t="s">
        <v>82</v>
      </c>
      <c r="BA1373" s="27" t="s">
        <v>13323</v>
      </c>
      <c r="BB1373" s="27" t="s">
        <v>13324</v>
      </c>
      <c r="BC1373" s="27" t="s">
        <v>82</v>
      </c>
      <c r="BD1373" s="27" t="s">
        <v>13325</v>
      </c>
      <c r="BE1373" s="27" t="s">
        <v>13326</v>
      </c>
      <c r="BF1373" s="27" t="s">
        <v>82</v>
      </c>
      <c r="BG1373" s="27" t="s">
        <v>13270</v>
      </c>
      <c r="BH1373" s="27" t="s">
        <v>128</v>
      </c>
      <c r="BI1373" s="27" t="s">
        <v>220</v>
      </c>
      <c r="BJ1373" s="27" t="s">
        <v>221</v>
      </c>
      <c r="BK1373" s="27" t="s">
        <v>202</v>
      </c>
      <c r="BL1373" s="27" t="s">
        <v>82</v>
      </c>
      <c r="BM1373" s="27" t="s">
        <v>82</v>
      </c>
      <c r="BN1373" s="27" t="s">
        <v>82</v>
      </c>
      <c r="BP1373" s="117">
        <f>AO1373*E1373</f>
        <v>0</v>
      </c>
      <c r="BQ1373" s="117">
        <f>AO1373*Z1373</f>
        <v>0</v>
      </c>
    </row>
    <row r="1374">
      <c r="A1374" s="48" t="s">
        <v>81</v>
      </c>
      <c r="B1374" s="48" t="s">
        <v>82</v>
      </c>
      <c r="C1374" s="58">
        <v>0</v>
      </c>
      <c r="D1374" s="58">
        <v>0</v>
      </c>
      <c r="E1374" s="64">
        <v>1049.4</v>
      </c>
      <c r="F1374" s="26" t="s">
        <v>13327</v>
      </c>
      <c r="G1374" s="27" t="s">
        <v>13328</v>
      </c>
      <c r="H1374" s="27" t="s">
        <v>13270</v>
      </c>
      <c r="I1374" s="118" t="s">
        <v>13329</v>
      </c>
      <c r="J1374" s="94" t="s">
        <v>114</v>
      </c>
      <c r="L1374" s="27" t="s">
        <v>82</v>
      </c>
      <c r="M1374" s="27" t="s">
        <v>207</v>
      </c>
      <c r="N1374" s="27" t="s">
        <v>88</v>
      </c>
      <c r="O1374" s="27" t="s">
        <v>6907</v>
      </c>
      <c r="P1374" s="27" t="s">
        <v>6907</v>
      </c>
      <c r="Q1374" s="27" t="s">
        <v>89</v>
      </c>
      <c r="R1374" s="27" t="s">
        <v>82</v>
      </c>
      <c r="S1374" s="95" t="s">
        <v>13330</v>
      </c>
      <c r="T1374" s="31">
        <v>10</v>
      </c>
      <c r="U1374" s="31">
        <v>10</v>
      </c>
      <c r="V1374" s="89">
        <v>45131</v>
      </c>
      <c r="W1374" s="89">
        <v>45131</v>
      </c>
      <c r="X1374" s="27" t="s">
        <v>13331</v>
      </c>
      <c r="Y1374" s="72">
        <v>128</v>
      </c>
      <c r="Z1374" s="76">
        <v>0.558</v>
      </c>
      <c r="AA1374" s="28" t="s">
        <v>13274</v>
      </c>
      <c r="AB1374" s="28" t="s">
        <v>82</v>
      </c>
      <c r="AC1374" s="28" t="s">
        <v>13332</v>
      </c>
      <c r="AD1374" s="28" t="s">
        <v>123</v>
      </c>
      <c r="AE1374" s="28" t="s">
        <v>82</v>
      </c>
      <c r="AF1374" s="28" t="s">
        <v>82</v>
      </c>
      <c r="AG1374" s="28" t="s">
        <v>95</v>
      </c>
      <c r="AH1374" s="28" t="s">
        <v>82</v>
      </c>
      <c r="AI1374" s="28" t="s">
        <v>96</v>
      </c>
      <c r="AJ1374" s="28" t="s">
        <v>82</v>
      </c>
      <c r="AK1374" s="28" t="s">
        <v>82</v>
      </c>
      <c r="AL1374" s="28" t="s">
        <v>13333</v>
      </c>
      <c r="AM1374" s="28" t="s">
        <v>88</v>
      </c>
      <c r="AN1374" s="27" t="s">
        <v>2649</v>
      </c>
      <c r="AO1374" s="72">
        <f>C1374*U1374+D1374</f>
        <v>0</v>
      </c>
      <c r="AP1374" s="27" t="s">
        <v>82</v>
      </c>
      <c r="AQ1374" s="27" t="s">
        <v>82</v>
      </c>
      <c r="AR1374" s="29" t="s">
        <v>82</v>
      </c>
      <c r="AS1374" s="29" t="s">
        <v>82</v>
      </c>
      <c r="AT1374" s="79" t="s">
        <v>82</v>
      </c>
      <c r="AW1374" s="80" t="s">
        <v>82</v>
      </c>
      <c r="AX1374" s="27" t="s">
        <v>82</v>
      </c>
      <c r="AY1374" s="27" t="s">
        <v>13334</v>
      </c>
      <c r="AZ1374" s="27" t="s">
        <v>82</v>
      </c>
      <c r="BA1374" s="27" t="s">
        <v>13335</v>
      </c>
      <c r="BB1374" s="27" t="s">
        <v>13336</v>
      </c>
      <c r="BC1374" s="27" t="s">
        <v>82</v>
      </c>
      <c r="BD1374" s="27" t="s">
        <v>13337</v>
      </c>
      <c r="BE1374" s="27" t="s">
        <v>13338</v>
      </c>
      <c r="BF1374" s="27" t="s">
        <v>82</v>
      </c>
      <c r="BG1374" s="27" t="s">
        <v>13270</v>
      </c>
      <c r="BH1374" s="27" t="s">
        <v>1500</v>
      </c>
      <c r="BI1374" s="27" t="s">
        <v>2676</v>
      </c>
      <c r="BJ1374" s="27" t="s">
        <v>10579</v>
      </c>
      <c r="BK1374" s="27" t="s">
        <v>10579</v>
      </c>
      <c r="BL1374" s="27" t="s">
        <v>82</v>
      </c>
      <c r="BM1374" s="27" t="s">
        <v>82</v>
      </c>
      <c r="BN1374" s="27" t="s">
        <v>82</v>
      </c>
      <c r="BP1374" s="117">
        <f>AO1374*E1374</f>
        <v>0</v>
      </c>
      <c r="BQ1374" s="117">
        <f>AO1374*Z1374</f>
        <v>0</v>
      </c>
    </row>
    <row r="1375">
      <c r="A1375" s="48" t="s">
        <v>81</v>
      </c>
      <c r="B1375" s="48" t="s">
        <v>82</v>
      </c>
      <c r="C1375" s="58">
        <v>0</v>
      </c>
      <c r="D1375" s="58">
        <v>0</v>
      </c>
      <c r="E1375" s="64">
        <v>726</v>
      </c>
      <c r="F1375" s="26" t="s">
        <v>13339</v>
      </c>
      <c r="G1375" s="27" t="s">
        <v>6644</v>
      </c>
      <c r="H1375" s="27" t="s">
        <v>13340</v>
      </c>
      <c r="I1375" s="118" t="s">
        <v>13341</v>
      </c>
      <c r="J1375" s="94" t="s">
        <v>114</v>
      </c>
      <c r="L1375" s="27" t="s">
        <v>115</v>
      </c>
      <c r="M1375" s="27" t="s">
        <v>794</v>
      </c>
      <c r="N1375" s="27" t="s">
        <v>88</v>
      </c>
      <c r="O1375" s="27" t="s">
        <v>117</v>
      </c>
      <c r="P1375" s="27" t="s">
        <v>323</v>
      </c>
      <c r="Q1375" s="27" t="s">
        <v>89</v>
      </c>
      <c r="R1375" s="27" t="s">
        <v>82</v>
      </c>
      <c r="S1375" s="95" t="s">
        <v>13342</v>
      </c>
      <c r="T1375" s="31">
        <v>10</v>
      </c>
      <c r="U1375" s="31">
        <v>14</v>
      </c>
      <c r="V1375" s="89">
        <v>44860</v>
      </c>
      <c r="W1375" s="89">
        <v>45107</v>
      </c>
      <c r="X1375" s="27" t="s">
        <v>13343</v>
      </c>
      <c r="Y1375" s="72">
        <v>208</v>
      </c>
      <c r="Z1375" s="76">
        <v>0.343</v>
      </c>
      <c r="AA1375" s="28" t="s">
        <v>191</v>
      </c>
      <c r="AB1375" s="28" t="s">
        <v>82</v>
      </c>
      <c r="AC1375" s="28" t="s">
        <v>192</v>
      </c>
      <c r="AD1375" s="28" t="s">
        <v>123</v>
      </c>
      <c r="AE1375" s="28" t="s">
        <v>82</v>
      </c>
      <c r="AF1375" s="28" t="s">
        <v>82</v>
      </c>
      <c r="AG1375" s="28" t="s">
        <v>95</v>
      </c>
      <c r="AH1375" s="28" t="s">
        <v>82</v>
      </c>
      <c r="AI1375" s="28" t="s">
        <v>96</v>
      </c>
      <c r="AJ1375" s="28" t="s">
        <v>82</v>
      </c>
      <c r="AK1375" s="28" t="s">
        <v>82</v>
      </c>
      <c r="AL1375" s="28" t="s">
        <v>13344</v>
      </c>
      <c r="AM1375" s="28" t="s">
        <v>88</v>
      </c>
      <c r="AN1375" s="27" t="s">
        <v>98</v>
      </c>
      <c r="AO1375" s="72">
        <f>C1375*U1375+D1375</f>
        <v>0</v>
      </c>
      <c r="AP1375" s="27" t="s">
        <v>82</v>
      </c>
      <c r="AQ1375" s="27" t="s">
        <v>82</v>
      </c>
      <c r="AR1375" s="29" t="s">
        <v>82</v>
      </c>
      <c r="AS1375" s="29" t="s">
        <v>82</v>
      </c>
      <c r="AT1375" s="79" t="s">
        <v>82</v>
      </c>
      <c r="AW1375" s="80" t="s">
        <v>82</v>
      </c>
      <c r="AX1375" s="27" t="s">
        <v>82</v>
      </c>
      <c r="AY1375" s="27" t="s">
        <v>13345</v>
      </c>
      <c r="AZ1375" s="27" t="s">
        <v>82</v>
      </c>
      <c r="BA1375" s="27" t="s">
        <v>13346</v>
      </c>
      <c r="BB1375" s="27" t="s">
        <v>13347</v>
      </c>
      <c r="BC1375" s="27" t="s">
        <v>82</v>
      </c>
      <c r="BD1375" s="27" t="s">
        <v>82</v>
      </c>
      <c r="BE1375" s="27" t="s">
        <v>82</v>
      </c>
      <c r="BF1375" s="27" t="s">
        <v>82</v>
      </c>
      <c r="BG1375" s="27" t="s">
        <v>13340</v>
      </c>
      <c r="BH1375" s="27" t="s">
        <v>128</v>
      </c>
      <c r="BI1375" s="27" t="s">
        <v>200</v>
      </c>
      <c r="BJ1375" s="27" t="s">
        <v>201</v>
      </c>
      <c r="BK1375" s="27" t="s">
        <v>202</v>
      </c>
      <c r="BL1375" s="27" t="s">
        <v>82</v>
      </c>
      <c r="BM1375" s="27" t="s">
        <v>82</v>
      </c>
      <c r="BN1375" s="27" t="s">
        <v>82</v>
      </c>
      <c r="BP1375" s="117">
        <f>AO1375*E1375</f>
        <v>0</v>
      </c>
      <c r="BQ1375" s="117">
        <f>AO1375*Z1375</f>
        <v>0</v>
      </c>
    </row>
    <row r="1376">
      <c r="A1376" s="48" t="s">
        <v>81</v>
      </c>
      <c r="B1376" s="48" t="s">
        <v>82</v>
      </c>
      <c r="C1376" s="58">
        <v>0</v>
      </c>
      <c r="D1376" s="58">
        <v>0</v>
      </c>
      <c r="E1376" s="64">
        <v>1531.2</v>
      </c>
      <c r="F1376" s="26" t="s">
        <v>13348</v>
      </c>
      <c r="G1376" s="27" t="s">
        <v>13349</v>
      </c>
      <c r="H1376" s="27" t="s">
        <v>13350</v>
      </c>
      <c r="I1376" s="118" t="s">
        <v>13351</v>
      </c>
      <c r="J1376" s="94" t="s">
        <v>114</v>
      </c>
      <c r="L1376" s="27" t="s">
        <v>82</v>
      </c>
      <c r="M1376" s="27" t="s">
        <v>5192</v>
      </c>
      <c r="N1376" s="27" t="s">
        <v>88</v>
      </c>
      <c r="O1376" s="27" t="s">
        <v>13352</v>
      </c>
      <c r="P1376" s="27" t="s">
        <v>13353</v>
      </c>
      <c r="Q1376" s="27" t="s">
        <v>89</v>
      </c>
      <c r="R1376" s="27" t="s">
        <v>82</v>
      </c>
      <c r="S1376" s="95" t="s">
        <v>13354</v>
      </c>
      <c r="T1376" s="31">
        <v>10</v>
      </c>
      <c r="U1376" s="31">
        <v>28</v>
      </c>
      <c r="V1376" s="89">
        <v>44694</v>
      </c>
      <c r="W1376" s="89">
        <v>44694</v>
      </c>
      <c r="X1376" s="27" t="s">
        <v>13355</v>
      </c>
      <c r="Y1376" s="72">
        <v>192</v>
      </c>
      <c r="Z1376" s="76">
        <v>0.519</v>
      </c>
      <c r="AA1376" s="28" t="s">
        <v>277</v>
      </c>
      <c r="AB1376" s="28" t="s">
        <v>82</v>
      </c>
      <c r="AC1376" s="28" t="s">
        <v>122</v>
      </c>
      <c r="AD1376" s="28" t="s">
        <v>94</v>
      </c>
      <c r="AE1376" s="28" t="s">
        <v>82</v>
      </c>
      <c r="AF1376" s="28" t="s">
        <v>82</v>
      </c>
      <c r="AG1376" s="28" t="s">
        <v>82</v>
      </c>
      <c r="AH1376" s="28" t="s">
        <v>82</v>
      </c>
      <c r="AI1376" s="28" t="s">
        <v>96</v>
      </c>
      <c r="AJ1376" s="28" t="s">
        <v>82</v>
      </c>
      <c r="AK1376" s="28" t="s">
        <v>82</v>
      </c>
      <c r="AL1376" s="28" t="s">
        <v>13356</v>
      </c>
      <c r="AM1376" s="28" t="s">
        <v>88</v>
      </c>
      <c r="AN1376" s="27" t="s">
        <v>98</v>
      </c>
      <c r="AO1376" s="72">
        <f>C1376*U1376+D1376</f>
        <v>0</v>
      </c>
      <c r="AP1376" s="27" t="s">
        <v>82</v>
      </c>
      <c r="AQ1376" s="27" t="s">
        <v>82</v>
      </c>
      <c r="AR1376" s="29" t="s">
        <v>82</v>
      </c>
      <c r="AS1376" s="29" t="s">
        <v>82</v>
      </c>
      <c r="AT1376" s="79" t="s">
        <v>82</v>
      </c>
      <c r="AW1376" s="80" t="s">
        <v>82</v>
      </c>
      <c r="AX1376" s="27" t="s">
        <v>82</v>
      </c>
      <c r="AY1376" s="27" t="s">
        <v>13357</v>
      </c>
      <c r="AZ1376" s="27" t="s">
        <v>82</v>
      </c>
      <c r="BA1376" s="27" t="s">
        <v>13358</v>
      </c>
      <c r="BB1376" s="27" t="s">
        <v>13359</v>
      </c>
      <c r="BC1376" s="27" t="s">
        <v>82</v>
      </c>
      <c r="BD1376" s="27" t="s">
        <v>82</v>
      </c>
      <c r="BE1376" s="27" t="s">
        <v>13360</v>
      </c>
      <c r="BF1376" s="27" t="s">
        <v>82</v>
      </c>
      <c r="BG1376" s="27" t="s">
        <v>13350</v>
      </c>
      <c r="BH1376" s="27" t="s">
        <v>128</v>
      </c>
      <c r="BI1376" s="27" t="s">
        <v>282</v>
      </c>
      <c r="BJ1376" s="27" t="s">
        <v>13361</v>
      </c>
      <c r="BK1376" s="27" t="s">
        <v>13362</v>
      </c>
      <c r="BL1376" s="27" t="s">
        <v>82</v>
      </c>
      <c r="BM1376" s="27" t="s">
        <v>82</v>
      </c>
      <c r="BN1376" s="27" t="s">
        <v>82</v>
      </c>
      <c r="BP1376" s="117">
        <f>AO1376*E1376</f>
        <v>0</v>
      </c>
      <c r="BQ1376" s="117">
        <f>AO1376*Z1376</f>
        <v>0</v>
      </c>
    </row>
    <row r="1377">
      <c r="A1377" s="48" t="s">
        <v>81</v>
      </c>
      <c r="B1377" s="48" t="s">
        <v>82</v>
      </c>
      <c r="C1377" s="58">
        <v>0</v>
      </c>
      <c r="D1377" s="58">
        <v>0</v>
      </c>
      <c r="E1377" s="64">
        <v>798.6</v>
      </c>
      <c r="F1377" s="26" t="s">
        <v>13363</v>
      </c>
      <c r="G1377" s="27" t="s">
        <v>13364</v>
      </c>
      <c r="H1377" s="27" t="s">
        <v>13365</v>
      </c>
      <c r="I1377" s="118" t="s">
        <v>13366</v>
      </c>
      <c r="J1377" s="94" t="s">
        <v>82</v>
      </c>
      <c r="L1377" s="27" t="s">
        <v>115</v>
      </c>
      <c r="M1377" s="27" t="s">
        <v>804</v>
      </c>
      <c r="N1377" s="27" t="s">
        <v>88</v>
      </c>
      <c r="O1377" s="27" t="s">
        <v>187</v>
      </c>
      <c r="P1377" s="27" t="s">
        <v>188</v>
      </c>
      <c r="Q1377" s="27" t="s">
        <v>89</v>
      </c>
      <c r="R1377" s="27" t="s">
        <v>82</v>
      </c>
      <c r="S1377" s="95" t="s">
        <v>13367</v>
      </c>
      <c r="T1377" s="31">
        <v>10</v>
      </c>
      <c r="U1377" s="31">
        <v>9</v>
      </c>
      <c r="V1377" s="89">
        <v>45204</v>
      </c>
      <c r="W1377" s="89">
        <v>45204</v>
      </c>
      <c r="X1377" s="27" t="s">
        <v>13368</v>
      </c>
      <c r="Y1377" s="72">
        <v>256</v>
      </c>
      <c r="Z1377" s="76">
        <v>0.476</v>
      </c>
      <c r="AA1377" s="28" t="s">
        <v>1772</v>
      </c>
      <c r="AB1377" s="28" t="s">
        <v>82</v>
      </c>
      <c r="AC1377" s="28" t="s">
        <v>1773</v>
      </c>
      <c r="AD1377" s="28" t="s">
        <v>123</v>
      </c>
      <c r="AE1377" s="28" t="s">
        <v>82</v>
      </c>
      <c r="AF1377" s="28" t="s">
        <v>82</v>
      </c>
      <c r="AG1377" s="28" t="s">
        <v>95</v>
      </c>
      <c r="AH1377" s="28" t="s">
        <v>82</v>
      </c>
      <c r="AI1377" s="28" t="s">
        <v>96</v>
      </c>
      <c r="AJ1377" s="28" t="s">
        <v>82</v>
      </c>
      <c r="AK1377" s="28" t="s">
        <v>82</v>
      </c>
      <c r="AL1377" s="28" t="s">
        <v>13369</v>
      </c>
      <c r="AM1377" s="28" t="s">
        <v>88</v>
      </c>
      <c r="AN1377" s="27" t="s">
        <v>98</v>
      </c>
      <c r="AO1377" s="72">
        <f>C1377*U1377+D1377</f>
        <v>0</v>
      </c>
      <c r="AP1377" s="27" t="s">
        <v>82</v>
      </c>
      <c r="AQ1377" s="27" t="s">
        <v>82</v>
      </c>
      <c r="AR1377" s="29" t="s">
        <v>82</v>
      </c>
      <c r="AS1377" s="29" t="s">
        <v>82</v>
      </c>
      <c r="AT1377" s="79" t="s">
        <v>82</v>
      </c>
      <c r="AW1377" s="80" t="s">
        <v>82</v>
      </c>
      <c r="AX1377" s="27" t="s">
        <v>82</v>
      </c>
      <c r="AY1377" s="27" t="s">
        <v>13370</v>
      </c>
      <c r="AZ1377" s="27" t="s">
        <v>82</v>
      </c>
      <c r="BA1377" s="27" t="s">
        <v>13371</v>
      </c>
      <c r="BB1377" s="27" t="s">
        <v>13372</v>
      </c>
      <c r="BC1377" s="27" t="s">
        <v>82</v>
      </c>
      <c r="BD1377" s="27" t="s">
        <v>82</v>
      </c>
      <c r="BE1377" s="27" t="s">
        <v>82</v>
      </c>
      <c r="BF1377" s="27" t="s">
        <v>82</v>
      </c>
      <c r="BG1377" s="27" t="s">
        <v>13365</v>
      </c>
      <c r="BH1377" s="27" t="s">
        <v>128</v>
      </c>
      <c r="BI1377" s="27" t="s">
        <v>200</v>
      </c>
      <c r="BJ1377" s="27" t="s">
        <v>201</v>
      </c>
      <c r="BK1377" s="27" t="s">
        <v>381</v>
      </c>
      <c r="BL1377" s="27" t="s">
        <v>82</v>
      </c>
      <c r="BM1377" s="27" t="s">
        <v>82</v>
      </c>
      <c r="BN1377" s="27" t="s">
        <v>82</v>
      </c>
      <c r="BP1377" s="117">
        <f>AO1377*E1377</f>
        <v>0</v>
      </c>
      <c r="BQ1377" s="117">
        <f>AO1377*Z1377</f>
        <v>0</v>
      </c>
    </row>
    <row r="1378">
      <c r="A1378" s="48" t="s">
        <v>81</v>
      </c>
      <c r="B1378" s="48" t="s">
        <v>82</v>
      </c>
      <c r="C1378" s="58">
        <v>0</v>
      </c>
      <c r="D1378" s="58">
        <v>0</v>
      </c>
      <c r="E1378" s="64">
        <v>957</v>
      </c>
      <c r="F1378" s="26" t="s">
        <v>13373</v>
      </c>
      <c r="G1378" s="27" t="s">
        <v>13374</v>
      </c>
      <c r="H1378" s="27" t="s">
        <v>13365</v>
      </c>
      <c r="I1378" s="118" t="s">
        <v>13375</v>
      </c>
      <c r="J1378" s="94" t="s">
        <v>614</v>
      </c>
      <c r="L1378" s="27" t="s">
        <v>115</v>
      </c>
      <c r="M1378" s="27" t="s">
        <v>1001</v>
      </c>
      <c r="N1378" s="27" t="s">
        <v>88</v>
      </c>
      <c r="O1378" s="27" t="s">
        <v>187</v>
      </c>
      <c r="P1378" s="27" t="s">
        <v>188</v>
      </c>
      <c r="Q1378" s="27" t="s">
        <v>89</v>
      </c>
      <c r="R1378" s="27" t="s">
        <v>82</v>
      </c>
      <c r="S1378" s="95" t="s">
        <v>13376</v>
      </c>
      <c r="T1378" s="31">
        <v>10</v>
      </c>
      <c r="U1378" s="31">
        <v>6</v>
      </c>
      <c r="V1378" s="89">
        <v>41808</v>
      </c>
      <c r="W1378" s="89">
        <v>45124</v>
      </c>
      <c r="X1378" s="27" t="s">
        <v>13377</v>
      </c>
      <c r="Y1378" s="72">
        <v>256</v>
      </c>
      <c r="Z1378" s="76">
        <v>0.407</v>
      </c>
      <c r="AA1378" s="28" t="s">
        <v>191</v>
      </c>
      <c r="AB1378" s="28" t="s">
        <v>82</v>
      </c>
      <c r="AC1378" s="28" t="s">
        <v>192</v>
      </c>
      <c r="AD1378" s="28" t="s">
        <v>123</v>
      </c>
      <c r="AE1378" s="28" t="s">
        <v>82</v>
      </c>
      <c r="AF1378" s="28" t="s">
        <v>82</v>
      </c>
      <c r="AG1378" s="28" t="s">
        <v>95</v>
      </c>
      <c r="AH1378" s="28" t="s">
        <v>13374</v>
      </c>
      <c r="AI1378" s="28" t="s">
        <v>96</v>
      </c>
      <c r="AJ1378" s="28" t="s">
        <v>82</v>
      </c>
      <c r="AK1378" s="28" t="s">
        <v>82</v>
      </c>
      <c r="AL1378" s="28" t="s">
        <v>13378</v>
      </c>
      <c r="AM1378" s="28" t="s">
        <v>88</v>
      </c>
      <c r="AN1378" s="27" t="s">
        <v>98</v>
      </c>
      <c r="AO1378" s="72">
        <f>C1378*U1378+D1378</f>
        <v>0</v>
      </c>
      <c r="AP1378" s="27" t="s">
        <v>82</v>
      </c>
      <c r="AQ1378" s="27" t="s">
        <v>82</v>
      </c>
      <c r="AR1378" s="29" t="s">
        <v>82</v>
      </c>
      <c r="AS1378" s="29" t="s">
        <v>82</v>
      </c>
      <c r="AT1378" s="79" t="s">
        <v>82</v>
      </c>
      <c r="AW1378" s="80" t="s">
        <v>82</v>
      </c>
      <c r="AX1378" s="27" t="s">
        <v>82</v>
      </c>
      <c r="AY1378" s="27" t="s">
        <v>13379</v>
      </c>
      <c r="AZ1378" s="27" t="s">
        <v>82</v>
      </c>
      <c r="BA1378" s="27" t="s">
        <v>82</v>
      </c>
      <c r="BB1378" s="27" t="s">
        <v>13380</v>
      </c>
      <c r="BC1378" s="27" t="s">
        <v>82</v>
      </c>
      <c r="BD1378" s="27" t="s">
        <v>82</v>
      </c>
      <c r="BE1378" s="27" t="s">
        <v>82</v>
      </c>
      <c r="BF1378" s="27" t="s">
        <v>82</v>
      </c>
      <c r="BG1378" s="27" t="s">
        <v>13365</v>
      </c>
      <c r="BH1378" s="27" t="s">
        <v>128</v>
      </c>
      <c r="BI1378" s="27" t="s">
        <v>200</v>
      </c>
      <c r="BJ1378" s="27" t="s">
        <v>201</v>
      </c>
      <c r="BK1378" s="27" t="s">
        <v>381</v>
      </c>
      <c r="BL1378" s="27" t="s">
        <v>82</v>
      </c>
      <c r="BM1378" s="27" t="s">
        <v>82</v>
      </c>
      <c r="BN1378" s="27" t="s">
        <v>82</v>
      </c>
      <c r="BP1378" s="117">
        <f>AO1378*E1378</f>
        <v>0</v>
      </c>
      <c r="BQ1378" s="117">
        <f>AO1378*Z1378</f>
        <v>0</v>
      </c>
    </row>
    <row r="1379">
      <c r="A1379" s="48" t="s">
        <v>81</v>
      </c>
      <c r="B1379" s="48" t="s">
        <v>82</v>
      </c>
      <c r="C1379" s="58">
        <v>0</v>
      </c>
      <c r="D1379" s="58">
        <v>0</v>
      </c>
      <c r="E1379" s="64">
        <v>1155</v>
      </c>
      <c r="F1379" s="26" t="s">
        <v>13381</v>
      </c>
      <c r="G1379" s="27" t="s">
        <v>13382</v>
      </c>
      <c r="H1379" s="27" t="s">
        <v>13365</v>
      </c>
      <c r="I1379" s="118" t="s">
        <v>13383</v>
      </c>
      <c r="J1379" s="94" t="s">
        <v>1026</v>
      </c>
      <c r="L1379" s="27" t="s">
        <v>82</v>
      </c>
      <c r="M1379" s="27" t="s">
        <v>227</v>
      </c>
      <c r="N1379" s="27" t="s">
        <v>88</v>
      </c>
      <c r="O1379" s="27" t="s">
        <v>187</v>
      </c>
      <c r="P1379" s="27" t="s">
        <v>188</v>
      </c>
      <c r="Q1379" s="27" t="s">
        <v>89</v>
      </c>
      <c r="R1379" s="27" t="s">
        <v>82</v>
      </c>
      <c r="S1379" s="95" t="s">
        <v>13384</v>
      </c>
      <c r="T1379" s="31">
        <v>10</v>
      </c>
      <c r="U1379" s="31">
        <v>8</v>
      </c>
      <c r="V1379" s="89">
        <v>44543</v>
      </c>
      <c r="W1379" s="89">
        <v>44543</v>
      </c>
      <c r="X1379" s="27" t="s">
        <v>13385</v>
      </c>
      <c r="Y1379" s="72">
        <v>272</v>
      </c>
      <c r="Z1379" s="76">
        <v>0.405</v>
      </c>
      <c r="AA1379" s="28" t="s">
        <v>277</v>
      </c>
      <c r="AB1379" s="28" t="s">
        <v>82</v>
      </c>
      <c r="AC1379" s="28" t="s">
        <v>13386</v>
      </c>
      <c r="AD1379" s="28" t="s">
        <v>94</v>
      </c>
      <c r="AE1379" s="28" t="s">
        <v>82</v>
      </c>
      <c r="AF1379" s="28" t="s">
        <v>82</v>
      </c>
      <c r="AG1379" s="28" t="s">
        <v>82</v>
      </c>
      <c r="AH1379" s="28" t="s">
        <v>82</v>
      </c>
      <c r="AI1379" s="28" t="s">
        <v>96</v>
      </c>
      <c r="AJ1379" s="28" t="s">
        <v>82</v>
      </c>
      <c r="AK1379" s="28" t="s">
        <v>82</v>
      </c>
      <c r="AL1379" s="28" t="s">
        <v>13387</v>
      </c>
      <c r="AM1379" s="28" t="s">
        <v>88</v>
      </c>
      <c r="AN1379" s="27" t="s">
        <v>194</v>
      </c>
      <c r="AO1379" s="72">
        <f>C1379*U1379+D1379</f>
        <v>0</v>
      </c>
      <c r="AP1379" s="27" t="s">
        <v>82</v>
      </c>
      <c r="AQ1379" s="27" t="s">
        <v>82</v>
      </c>
      <c r="AR1379" s="29" t="s">
        <v>82</v>
      </c>
      <c r="AS1379" s="29" t="s">
        <v>82</v>
      </c>
      <c r="AT1379" s="79" t="s">
        <v>82</v>
      </c>
      <c r="AW1379" s="80" t="s">
        <v>82</v>
      </c>
      <c r="AX1379" s="27" t="s">
        <v>82</v>
      </c>
      <c r="AY1379" s="27" t="s">
        <v>13388</v>
      </c>
      <c r="AZ1379" s="27" t="s">
        <v>82</v>
      </c>
      <c r="BA1379" s="27" t="s">
        <v>13389</v>
      </c>
      <c r="BB1379" s="27" t="s">
        <v>13390</v>
      </c>
      <c r="BC1379" s="27" t="s">
        <v>82</v>
      </c>
      <c r="BD1379" s="27" t="s">
        <v>82</v>
      </c>
      <c r="BE1379" s="27" t="s">
        <v>13391</v>
      </c>
      <c r="BF1379" s="27" t="s">
        <v>82</v>
      </c>
      <c r="BG1379" s="27" t="s">
        <v>13365</v>
      </c>
      <c r="BH1379" s="27" t="s">
        <v>128</v>
      </c>
      <c r="BI1379" s="27" t="s">
        <v>200</v>
      </c>
      <c r="BJ1379" s="27" t="s">
        <v>268</v>
      </c>
      <c r="BK1379" s="27" t="s">
        <v>6394</v>
      </c>
      <c r="BL1379" s="27" t="s">
        <v>82</v>
      </c>
      <c r="BM1379" s="27" t="s">
        <v>82</v>
      </c>
      <c r="BN1379" s="27" t="s">
        <v>82</v>
      </c>
      <c r="BP1379" s="117">
        <f>AO1379*E1379</f>
        <v>0</v>
      </c>
      <c r="BQ1379" s="117">
        <f>AO1379*Z1379</f>
        <v>0</v>
      </c>
    </row>
    <row r="1380">
      <c r="A1380" s="48" t="s">
        <v>81</v>
      </c>
      <c r="B1380" s="48" t="s">
        <v>82</v>
      </c>
      <c r="C1380" s="58">
        <v>0</v>
      </c>
      <c r="D1380" s="58">
        <v>0</v>
      </c>
      <c r="E1380" s="64">
        <v>844.8</v>
      </c>
      <c r="F1380" s="26" t="s">
        <v>13392</v>
      </c>
      <c r="G1380" s="27" t="s">
        <v>13393</v>
      </c>
      <c r="H1380" s="27" t="s">
        <v>13394</v>
      </c>
      <c r="I1380" s="118" t="s">
        <v>13395</v>
      </c>
      <c r="J1380" s="94" t="s">
        <v>114</v>
      </c>
      <c r="L1380" s="27" t="s">
        <v>115</v>
      </c>
      <c r="M1380" s="27" t="s">
        <v>838</v>
      </c>
      <c r="N1380" s="27" t="s">
        <v>88</v>
      </c>
      <c r="O1380" s="27" t="s">
        <v>187</v>
      </c>
      <c r="P1380" s="27" t="s">
        <v>188</v>
      </c>
      <c r="Q1380" s="27" t="s">
        <v>89</v>
      </c>
      <c r="R1380" s="27" t="s">
        <v>82</v>
      </c>
      <c r="S1380" s="95" t="s">
        <v>13396</v>
      </c>
      <c r="T1380" s="31">
        <v>10</v>
      </c>
      <c r="U1380" s="31">
        <v>10</v>
      </c>
      <c r="V1380" s="89">
        <v>45995</v>
      </c>
      <c r="W1380" s="89">
        <v>45995</v>
      </c>
      <c r="X1380" s="27" t="s">
        <v>13397</v>
      </c>
      <c r="Y1380" s="72">
        <v>224</v>
      </c>
      <c r="Z1380" s="76">
        <v>0.318</v>
      </c>
      <c r="AA1380" s="28" t="s">
        <v>5338</v>
      </c>
      <c r="AB1380" s="28" t="s">
        <v>82</v>
      </c>
      <c r="AC1380" s="28" t="s">
        <v>5339</v>
      </c>
      <c r="AD1380" s="28" t="s">
        <v>123</v>
      </c>
      <c r="AE1380" s="28" t="s">
        <v>82</v>
      </c>
      <c r="AF1380" s="28" t="s">
        <v>82</v>
      </c>
      <c r="AG1380" s="28" t="s">
        <v>95</v>
      </c>
      <c r="AH1380" s="28" t="s">
        <v>82</v>
      </c>
      <c r="AI1380" s="28" t="s">
        <v>96</v>
      </c>
      <c r="AJ1380" s="28" t="s">
        <v>82</v>
      </c>
      <c r="AK1380" s="28" t="s">
        <v>82</v>
      </c>
      <c r="AL1380" s="28" t="s">
        <v>13398</v>
      </c>
      <c r="AM1380" s="28" t="s">
        <v>88</v>
      </c>
      <c r="AN1380" s="27" t="s">
        <v>98</v>
      </c>
      <c r="AO1380" s="72">
        <f>C1380*U1380+D1380</f>
        <v>0</v>
      </c>
      <c r="AP1380" s="27" t="s">
        <v>82</v>
      </c>
      <c r="AQ1380" s="27" t="s">
        <v>82</v>
      </c>
      <c r="AR1380" s="29" t="s">
        <v>82</v>
      </c>
      <c r="AS1380" s="29" t="s">
        <v>82</v>
      </c>
      <c r="AT1380" s="79" t="s">
        <v>82</v>
      </c>
      <c r="AW1380" s="80" t="s">
        <v>82</v>
      </c>
      <c r="AX1380" s="27" t="s">
        <v>82</v>
      </c>
      <c r="AY1380" s="27" t="s">
        <v>13399</v>
      </c>
      <c r="AZ1380" s="27" t="s">
        <v>82</v>
      </c>
      <c r="BA1380" s="27" t="s">
        <v>13400</v>
      </c>
      <c r="BB1380" s="27" t="s">
        <v>13401</v>
      </c>
      <c r="BC1380" s="27" t="s">
        <v>82</v>
      </c>
      <c r="BD1380" s="27" t="s">
        <v>82</v>
      </c>
      <c r="BE1380" s="27" t="s">
        <v>82</v>
      </c>
      <c r="BF1380" s="27" t="s">
        <v>82</v>
      </c>
      <c r="BG1380" s="27" t="s">
        <v>13394</v>
      </c>
      <c r="BH1380" s="27" t="s">
        <v>128</v>
      </c>
      <c r="BI1380" s="27" t="s">
        <v>200</v>
      </c>
      <c r="BJ1380" s="27" t="s">
        <v>412</v>
      </c>
      <c r="BK1380" s="27" t="s">
        <v>413</v>
      </c>
      <c r="BL1380" s="27" t="s">
        <v>82</v>
      </c>
      <c r="BM1380" s="27" t="s">
        <v>82</v>
      </c>
      <c r="BN1380" s="27" t="s">
        <v>82</v>
      </c>
      <c r="BP1380" s="117">
        <f>AO1380*E1380</f>
        <v>0</v>
      </c>
      <c r="BQ1380" s="117">
        <f>AO1380*Z1380</f>
        <v>0</v>
      </c>
    </row>
    <row r="1381">
      <c r="A1381" s="48" t="s">
        <v>81</v>
      </c>
      <c r="B1381" s="48" t="s">
        <v>82</v>
      </c>
      <c r="C1381" s="58">
        <v>0</v>
      </c>
      <c r="D1381" s="58">
        <v>0</v>
      </c>
      <c r="E1381" s="64">
        <v>917.4</v>
      </c>
      <c r="F1381" s="26" t="s">
        <v>13402</v>
      </c>
      <c r="G1381" s="27" t="s">
        <v>13403</v>
      </c>
      <c r="H1381" s="27" t="s">
        <v>13404</v>
      </c>
      <c r="I1381" s="118" t="s">
        <v>13405</v>
      </c>
      <c r="J1381" s="94" t="s">
        <v>395</v>
      </c>
      <c r="L1381" s="27" t="s">
        <v>82</v>
      </c>
      <c r="M1381" s="27" t="s">
        <v>1027</v>
      </c>
      <c r="N1381" s="27" t="s">
        <v>88</v>
      </c>
      <c r="O1381" s="27" t="s">
        <v>768</v>
      </c>
      <c r="P1381" s="27" t="s">
        <v>769</v>
      </c>
      <c r="Q1381" s="27" t="s">
        <v>89</v>
      </c>
      <c r="R1381" s="27" t="s">
        <v>82</v>
      </c>
      <c r="S1381" s="95" t="s">
        <v>13406</v>
      </c>
      <c r="T1381" s="31">
        <v>10</v>
      </c>
      <c r="U1381" s="31">
        <v>8</v>
      </c>
      <c r="V1381" s="89">
        <v>46140</v>
      </c>
      <c r="W1381" s="89">
        <v>46140</v>
      </c>
      <c r="X1381" s="27" t="s">
        <v>13407</v>
      </c>
      <c r="Y1381" s="72">
        <v>416</v>
      </c>
      <c r="Z1381" s="76">
        <v>0.418</v>
      </c>
      <c r="AA1381" s="28" t="s">
        <v>92</v>
      </c>
      <c r="AB1381" s="28" t="s">
        <v>82</v>
      </c>
      <c r="AC1381" s="28" t="s">
        <v>93</v>
      </c>
      <c r="AD1381" s="28" t="s">
        <v>123</v>
      </c>
      <c r="AE1381" s="28" t="s">
        <v>82</v>
      </c>
      <c r="AF1381" s="28" t="s">
        <v>82</v>
      </c>
      <c r="AG1381" s="28" t="s">
        <v>95</v>
      </c>
      <c r="AH1381" s="28" t="s">
        <v>82</v>
      </c>
      <c r="AI1381" s="28" t="s">
        <v>96</v>
      </c>
      <c r="AJ1381" s="28" t="s">
        <v>82</v>
      </c>
      <c r="AK1381" s="28" t="s">
        <v>82</v>
      </c>
      <c r="AL1381" s="28" t="s">
        <v>13408</v>
      </c>
      <c r="AM1381" s="28" t="s">
        <v>88</v>
      </c>
      <c r="AN1381" s="27" t="s">
        <v>98</v>
      </c>
      <c r="AO1381" s="72">
        <f>C1381*U1381+D1381</f>
        <v>0</v>
      </c>
      <c r="AP1381" s="27" t="s">
        <v>82</v>
      </c>
      <c r="AQ1381" s="27" t="s">
        <v>82</v>
      </c>
      <c r="AR1381" s="29" t="s">
        <v>82</v>
      </c>
      <c r="AS1381" s="29" t="s">
        <v>82</v>
      </c>
      <c r="AT1381" s="79" t="s">
        <v>82</v>
      </c>
      <c r="AW1381" s="80" t="s">
        <v>82</v>
      </c>
      <c r="AX1381" s="27" t="s">
        <v>82</v>
      </c>
      <c r="AY1381" s="27" t="s">
        <v>13409</v>
      </c>
      <c r="AZ1381" s="27" t="s">
        <v>82</v>
      </c>
      <c r="BA1381" s="27" t="s">
        <v>13410</v>
      </c>
      <c r="BB1381" s="27" t="s">
        <v>13411</v>
      </c>
      <c r="BC1381" s="27" t="s">
        <v>82</v>
      </c>
      <c r="BD1381" s="27" t="s">
        <v>82</v>
      </c>
      <c r="BE1381" s="27" t="s">
        <v>82</v>
      </c>
      <c r="BF1381" s="27" t="s">
        <v>82</v>
      </c>
      <c r="BG1381" s="27" t="s">
        <v>13404</v>
      </c>
      <c r="BH1381" s="27" t="s">
        <v>99</v>
      </c>
      <c r="BI1381" s="27" t="s">
        <v>107</v>
      </c>
      <c r="BJ1381" s="27" t="s">
        <v>108</v>
      </c>
      <c r="BK1381" s="27" t="s">
        <v>109</v>
      </c>
      <c r="BL1381" s="27" t="s">
        <v>82</v>
      </c>
      <c r="BM1381" s="27" t="s">
        <v>82</v>
      </c>
      <c r="BN1381" s="27" t="s">
        <v>82</v>
      </c>
      <c r="BP1381" s="117">
        <f>AO1381*E1381</f>
        <v>0</v>
      </c>
      <c r="BQ1381" s="117">
        <f>AO1381*Z1381</f>
        <v>0</v>
      </c>
    </row>
    <row r="1382">
      <c r="A1382" s="48" t="s">
        <v>81</v>
      </c>
      <c r="B1382" s="48" t="s">
        <v>82</v>
      </c>
      <c r="C1382" s="58">
        <v>0</v>
      </c>
      <c r="D1382" s="58">
        <v>0</v>
      </c>
      <c r="E1382" s="64">
        <v>1049.4</v>
      </c>
      <c r="F1382" s="26" t="s">
        <v>13412</v>
      </c>
      <c r="G1382" s="27" t="s">
        <v>13403</v>
      </c>
      <c r="H1382" s="27" t="s">
        <v>13404</v>
      </c>
      <c r="I1382" s="118" t="s">
        <v>13413</v>
      </c>
      <c r="J1382" s="94" t="s">
        <v>395</v>
      </c>
      <c r="L1382" s="27" t="s">
        <v>82</v>
      </c>
      <c r="M1382" s="27" t="s">
        <v>207</v>
      </c>
      <c r="N1382" s="27" t="s">
        <v>88</v>
      </c>
      <c r="O1382" s="27" t="s">
        <v>768</v>
      </c>
      <c r="P1382" s="27" t="s">
        <v>769</v>
      </c>
      <c r="Q1382" s="27" t="s">
        <v>89</v>
      </c>
      <c r="R1382" s="27" t="s">
        <v>82</v>
      </c>
      <c r="S1382" s="95" t="s">
        <v>13414</v>
      </c>
      <c r="T1382" s="31">
        <v>10</v>
      </c>
      <c r="U1382" s="31">
        <v>10</v>
      </c>
      <c r="V1382" s="89">
        <v>46148</v>
      </c>
      <c r="W1382" s="89">
        <v>46156</v>
      </c>
      <c r="X1382" s="27" t="s">
        <v>13415</v>
      </c>
      <c r="Y1382" s="72">
        <v>192</v>
      </c>
      <c r="Z1382" s="76">
        <v>0.366</v>
      </c>
      <c r="AA1382" s="28" t="s">
        <v>245</v>
      </c>
      <c r="AB1382" s="28" t="s">
        <v>82</v>
      </c>
      <c r="AC1382" s="28" t="s">
        <v>192</v>
      </c>
      <c r="AD1382" s="28" t="s">
        <v>123</v>
      </c>
      <c r="AE1382" s="28" t="s">
        <v>82</v>
      </c>
      <c r="AF1382" s="28" t="s">
        <v>82</v>
      </c>
      <c r="AG1382" s="28" t="s">
        <v>95</v>
      </c>
      <c r="AH1382" s="28" t="s">
        <v>82</v>
      </c>
      <c r="AI1382" s="28" t="s">
        <v>96</v>
      </c>
      <c r="AJ1382" s="28" t="s">
        <v>82</v>
      </c>
      <c r="AK1382" s="28" t="s">
        <v>82</v>
      </c>
      <c r="AL1382" s="28" t="s">
        <v>13416</v>
      </c>
      <c r="AM1382" s="28" t="s">
        <v>88</v>
      </c>
      <c r="AN1382" s="27" t="s">
        <v>98</v>
      </c>
      <c r="AO1382" s="72">
        <f>C1382*U1382+D1382</f>
        <v>0</v>
      </c>
      <c r="AP1382" s="27" t="s">
        <v>82</v>
      </c>
      <c r="AQ1382" s="27" t="s">
        <v>82</v>
      </c>
      <c r="AR1382" s="29" t="s">
        <v>82</v>
      </c>
      <c r="AS1382" s="29" t="s">
        <v>82</v>
      </c>
      <c r="AT1382" s="79" t="s">
        <v>82</v>
      </c>
      <c r="AW1382" s="80" t="s">
        <v>82</v>
      </c>
      <c r="AX1382" s="27" t="s">
        <v>82</v>
      </c>
      <c r="AY1382" s="27" t="s">
        <v>13417</v>
      </c>
      <c r="AZ1382" s="27" t="s">
        <v>82</v>
      </c>
      <c r="BA1382" s="27" t="s">
        <v>13418</v>
      </c>
      <c r="BB1382" s="27" t="s">
        <v>13419</v>
      </c>
      <c r="BC1382" s="27" t="s">
        <v>82</v>
      </c>
      <c r="BD1382" s="27" t="s">
        <v>82</v>
      </c>
      <c r="BE1382" s="27" t="s">
        <v>13420</v>
      </c>
      <c r="BF1382" s="27" t="s">
        <v>82</v>
      </c>
      <c r="BG1382" s="27" t="s">
        <v>13404</v>
      </c>
      <c r="BH1382" s="27" t="s">
        <v>99</v>
      </c>
      <c r="BI1382" s="27" t="s">
        <v>107</v>
      </c>
      <c r="BJ1382" s="27" t="s">
        <v>108</v>
      </c>
      <c r="BK1382" s="27" t="s">
        <v>109</v>
      </c>
      <c r="BL1382" s="27" t="s">
        <v>82</v>
      </c>
      <c r="BM1382" s="27" t="s">
        <v>82</v>
      </c>
      <c r="BN1382" s="27" t="s">
        <v>82</v>
      </c>
      <c r="BP1382" s="117">
        <f>AO1382*E1382</f>
        <v>0</v>
      </c>
      <c r="BQ1382" s="117">
        <f>AO1382*Z1382</f>
        <v>0</v>
      </c>
    </row>
    <row r="1383">
      <c r="A1383" s="48" t="s">
        <v>81</v>
      </c>
      <c r="B1383" s="48" t="s">
        <v>82</v>
      </c>
      <c r="C1383" s="58">
        <v>0</v>
      </c>
      <c r="D1383" s="58">
        <v>0</v>
      </c>
      <c r="E1383" s="64">
        <v>891</v>
      </c>
      <c r="F1383" s="26" t="s">
        <v>10682</v>
      </c>
      <c r="G1383" s="27" t="s">
        <v>10683</v>
      </c>
      <c r="H1383" s="27" t="s">
        <v>13404</v>
      </c>
      <c r="I1383" s="118" t="s">
        <v>13421</v>
      </c>
      <c r="J1383" s="94" t="s">
        <v>136</v>
      </c>
      <c r="L1383" s="27" t="s">
        <v>82</v>
      </c>
      <c r="M1383" s="27" t="s">
        <v>1116</v>
      </c>
      <c r="N1383" s="27" t="s">
        <v>88</v>
      </c>
      <c r="O1383" s="27" t="s">
        <v>768</v>
      </c>
      <c r="P1383" s="27" t="s">
        <v>769</v>
      </c>
      <c r="Q1383" s="27" t="s">
        <v>89</v>
      </c>
      <c r="R1383" s="27" t="s">
        <v>82</v>
      </c>
      <c r="S1383" s="95" t="s">
        <v>13422</v>
      </c>
      <c r="T1383" s="31">
        <v>10</v>
      </c>
      <c r="U1383" s="31">
        <v>8</v>
      </c>
      <c r="V1383" s="89">
        <v>44826</v>
      </c>
      <c r="W1383" s="89">
        <v>46041</v>
      </c>
      <c r="X1383" s="27" t="s">
        <v>13423</v>
      </c>
      <c r="Y1383" s="72">
        <v>576</v>
      </c>
      <c r="Z1383" s="76">
        <v>0.565</v>
      </c>
      <c r="AA1383" s="28" t="s">
        <v>92</v>
      </c>
      <c r="AB1383" s="28" t="s">
        <v>82</v>
      </c>
      <c r="AC1383" s="28" t="s">
        <v>93</v>
      </c>
      <c r="AD1383" s="28" t="s">
        <v>123</v>
      </c>
      <c r="AE1383" s="28" t="s">
        <v>82</v>
      </c>
      <c r="AF1383" s="28" t="s">
        <v>82</v>
      </c>
      <c r="AG1383" s="28" t="s">
        <v>95</v>
      </c>
      <c r="AH1383" s="28" t="s">
        <v>82</v>
      </c>
      <c r="AI1383" s="28" t="s">
        <v>96</v>
      </c>
      <c r="AJ1383" s="28" t="s">
        <v>82</v>
      </c>
      <c r="AK1383" s="28" t="s">
        <v>82</v>
      </c>
      <c r="AL1383" s="28" t="s">
        <v>13424</v>
      </c>
      <c r="AM1383" s="28" t="s">
        <v>88</v>
      </c>
      <c r="AN1383" s="27" t="s">
        <v>98</v>
      </c>
      <c r="AO1383" s="72">
        <f>C1383*U1383+D1383</f>
        <v>0</v>
      </c>
      <c r="AP1383" s="27" t="s">
        <v>82</v>
      </c>
      <c r="AQ1383" s="27" t="s">
        <v>82</v>
      </c>
      <c r="AR1383" s="29" t="s">
        <v>82</v>
      </c>
      <c r="AS1383" s="29" t="s">
        <v>82</v>
      </c>
      <c r="AT1383" s="79" t="s">
        <v>82</v>
      </c>
      <c r="AW1383" s="80" t="s">
        <v>82</v>
      </c>
      <c r="AX1383" s="27" t="s">
        <v>82</v>
      </c>
      <c r="AY1383" s="27" t="s">
        <v>13425</v>
      </c>
      <c r="AZ1383" s="27" t="s">
        <v>82</v>
      </c>
      <c r="BA1383" s="27" t="s">
        <v>13426</v>
      </c>
      <c r="BB1383" s="27" t="s">
        <v>13427</v>
      </c>
      <c r="BC1383" s="27" t="s">
        <v>82</v>
      </c>
      <c r="BD1383" s="27" t="s">
        <v>13428</v>
      </c>
      <c r="BE1383" s="27" t="s">
        <v>13429</v>
      </c>
      <c r="BF1383" s="27" t="s">
        <v>82</v>
      </c>
      <c r="BG1383" s="27" t="s">
        <v>13404</v>
      </c>
      <c r="BH1383" s="27" t="s">
        <v>99</v>
      </c>
      <c r="BI1383" s="27" t="s">
        <v>107</v>
      </c>
      <c r="BJ1383" s="27" t="s">
        <v>108</v>
      </c>
      <c r="BK1383" s="27" t="s">
        <v>109</v>
      </c>
      <c r="BL1383" s="27" t="s">
        <v>82</v>
      </c>
      <c r="BM1383" s="27" t="s">
        <v>82</v>
      </c>
      <c r="BN1383" s="27" t="s">
        <v>82</v>
      </c>
      <c r="BP1383" s="117">
        <f>AO1383*E1383</f>
        <v>0</v>
      </c>
      <c r="BQ1383" s="117">
        <f>AO1383*Z1383</f>
        <v>0</v>
      </c>
    </row>
    <row r="1384">
      <c r="A1384" s="48" t="s">
        <v>81</v>
      </c>
      <c r="B1384" s="48" t="s">
        <v>82</v>
      </c>
      <c r="C1384" s="58">
        <v>0</v>
      </c>
      <c r="D1384" s="58">
        <v>0</v>
      </c>
      <c r="E1384" s="64">
        <v>891</v>
      </c>
      <c r="F1384" s="26" t="s">
        <v>10692</v>
      </c>
      <c r="G1384" s="27" t="s">
        <v>10683</v>
      </c>
      <c r="H1384" s="27" t="s">
        <v>13404</v>
      </c>
      <c r="I1384" s="118" t="s">
        <v>13430</v>
      </c>
      <c r="J1384" s="94" t="s">
        <v>335</v>
      </c>
      <c r="L1384" s="27" t="s">
        <v>82</v>
      </c>
      <c r="M1384" s="27" t="s">
        <v>1116</v>
      </c>
      <c r="N1384" s="27" t="s">
        <v>88</v>
      </c>
      <c r="O1384" s="27" t="s">
        <v>768</v>
      </c>
      <c r="P1384" s="27" t="s">
        <v>769</v>
      </c>
      <c r="Q1384" s="27" t="s">
        <v>89</v>
      </c>
      <c r="R1384" s="27" t="s">
        <v>82</v>
      </c>
      <c r="S1384" s="95" t="s">
        <v>13431</v>
      </c>
      <c r="T1384" s="31">
        <v>10</v>
      </c>
      <c r="U1384" s="31">
        <v>3</v>
      </c>
      <c r="V1384" s="89">
        <v>44810</v>
      </c>
      <c r="W1384" s="89">
        <v>45993</v>
      </c>
      <c r="X1384" s="27" t="s">
        <v>13432</v>
      </c>
      <c r="Y1384" s="72">
        <v>544</v>
      </c>
      <c r="Z1384" s="76">
        <v>0.55</v>
      </c>
      <c r="AA1384" s="28" t="s">
        <v>92</v>
      </c>
      <c r="AB1384" s="28" t="s">
        <v>82</v>
      </c>
      <c r="AC1384" s="28" t="s">
        <v>93</v>
      </c>
      <c r="AD1384" s="28" t="s">
        <v>123</v>
      </c>
      <c r="AE1384" s="28" t="s">
        <v>82</v>
      </c>
      <c r="AF1384" s="28" t="s">
        <v>82</v>
      </c>
      <c r="AG1384" s="28" t="s">
        <v>95</v>
      </c>
      <c r="AH1384" s="28" t="s">
        <v>82</v>
      </c>
      <c r="AI1384" s="28" t="s">
        <v>96</v>
      </c>
      <c r="AJ1384" s="28" t="s">
        <v>82</v>
      </c>
      <c r="AK1384" s="28" t="s">
        <v>82</v>
      </c>
      <c r="AL1384" s="28" t="s">
        <v>13433</v>
      </c>
      <c r="AM1384" s="28" t="s">
        <v>88</v>
      </c>
      <c r="AN1384" s="27" t="s">
        <v>98</v>
      </c>
      <c r="AO1384" s="72">
        <f>C1384*U1384+D1384</f>
        <v>0</v>
      </c>
      <c r="AP1384" s="27" t="s">
        <v>82</v>
      </c>
      <c r="AQ1384" s="27" t="s">
        <v>82</v>
      </c>
      <c r="AR1384" s="29" t="s">
        <v>82</v>
      </c>
      <c r="AS1384" s="29" t="s">
        <v>82</v>
      </c>
      <c r="AT1384" s="79" t="s">
        <v>82</v>
      </c>
      <c r="AW1384" s="80" t="s">
        <v>82</v>
      </c>
      <c r="AX1384" s="27" t="s">
        <v>82</v>
      </c>
      <c r="AY1384" s="27" t="s">
        <v>13434</v>
      </c>
      <c r="AZ1384" s="27" t="s">
        <v>82</v>
      </c>
      <c r="BA1384" s="27" t="s">
        <v>82</v>
      </c>
      <c r="BB1384" s="27" t="s">
        <v>13435</v>
      </c>
      <c r="BC1384" s="27" t="s">
        <v>82</v>
      </c>
      <c r="BD1384" s="27" t="s">
        <v>13436</v>
      </c>
      <c r="BE1384" s="27" t="s">
        <v>13437</v>
      </c>
      <c r="BF1384" s="27" t="s">
        <v>82</v>
      </c>
      <c r="BG1384" s="27" t="s">
        <v>13404</v>
      </c>
      <c r="BH1384" s="27" t="s">
        <v>99</v>
      </c>
      <c r="BI1384" s="27" t="s">
        <v>107</v>
      </c>
      <c r="BJ1384" s="27" t="s">
        <v>108</v>
      </c>
      <c r="BK1384" s="27" t="s">
        <v>109</v>
      </c>
      <c r="BL1384" s="27" t="s">
        <v>82</v>
      </c>
      <c r="BM1384" s="27" t="s">
        <v>82</v>
      </c>
      <c r="BN1384" s="27" t="s">
        <v>82</v>
      </c>
      <c r="BP1384" s="117">
        <f>AO1384*E1384</f>
        <v>0</v>
      </c>
      <c r="BQ1384" s="117">
        <f>AO1384*Z1384</f>
        <v>0</v>
      </c>
    </row>
    <row r="1385">
      <c r="A1385" s="48" t="s">
        <v>81</v>
      </c>
      <c r="B1385" s="48" t="s">
        <v>82</v>
      </c>
      <c r="C1385" s="58">
        <v>0</v>
      </c>
      <c r="D1385" s="58">
        <v>0</v>
      </c>
      <c r="E1385" s="64">
        <v>1003.2</v>
      </c>
      <c r="F1385" s="26" t="s">
        <v>13438</v>
      </c>
      <c r="G1385" s="27" t="s">
        <v>13403</v>
      </c>
      <c r="H1385" s="27" t="s">
        <v>13404</v>
      </c>
      <c r="I1385" s="118" t="s">
        <v>13439</v>
      </c>
      <c r="J1385" s="94" t="s">
        <v>335</v>
      </c>
      <c r="L1385" s="27" t="s">
        <v>82</v>
      </c>
      <c r="M1385" s="27" t="s">
        <v>815</v>
      </c>
      <c r="N1385" s="27" t="s">
        <v>88</v>
      </c>
      <c r="O1385" s="27" t="s">
        <v>768</v>
      </c>
      <c r="P1385" s="27" t="s">
        <v>769</v>
      </c>
      <c r="Q1385" s="27" t="s">
        <v>89</v>
      </c>
      <c r="R1385" s="27" t="s">
        <v>82</v>
      </c>
      <c r="S1385" s="95" t="s">
        <v>13440</v>
      </c>
      <c r="T1385" s="31">
        <v>10</v>
      </c>
      <c r="U1385" s="31">
        <v>5</v>
      </c>
      <c r="V1385" s="89">
        <v>45462</v>
      </c>
      <c r="W1385" s="89">
        <v>46099</v>
      </c>
      <c r="X1385" s="27" t="s">
        <v>13441</v>
      </c>
      <c r="Y1385" s="72">
        <v>608</v>
      </c>
      <c r="Z1385" s="76">
        <v>0.564</v>
      </c>
      <c r="AA1385" s="28" t="s">
        <v>92</v>
      </c>
      <c r="AB1385" s="28" t="s">
        <v>82</v>
      </c>
      <c r="AC1385" s="28" t="s">
        <v>93</v>
      </c>
      <c r="AD1385" s="28" t="s">
        <v>123</v>
      </c>
      <c r="AE1385" s="28" t="s">
        <v>82</v>
      </c>
      <c r="AF1385" s="28" t="s">
        <v>82</v>
      </c>
      <c r="AG1385" s="28" t="s">
        <v>95</v>
      </c>
      <c r="AH1385" s="28" t="s">
        <v>82</v>
      </c>
      <c r="AI1385" s="28" t="s">
        <v>96</v>
      </c>
      <c r="AJ1385" s="28" t="s">
        <v>82</v>
      </c>
      <c r="AK1385" s="28" t="s">
        <v>82</v>
      </c>
      <c r="AL1385" s="28" t="s">
        <v>13442</v>
      </c>
      <c r="AM1385" s="28" t="s">
        <v>88</v>
      </c>
      <c r="AN1385" s="27" t="s">
        <v>98</v>
      </c>
      <c r="AO1385" s="72">
        <f>C1385*U1385+D1385</f>
        <v>0</v>
      </c>
      <c r="AP1385" s="27" t="s">
        <v>82</v>
      </c>
      <c r="AQ1385" s="27" t="s">
        <v>82</v>
      </c>
      <c r="AR1385" s="29" t="s">
        <v>82</v>
      </c>
      <c r="AS1385" s="29" t="s">
        <v>82</v>
      </c>
      <c r="AT1385" s="79" t="s">
        <v>82</v>
      </c>
      <c r="AW1385" s="80" t="s">
        <v>82</v>
      </c>
      <c r="AX1385" s="27" t="s">
        <v>82</v>
      </c>
      <c r="AY1385" s="27" t="s">
        <v>13443</v>
      </c>
      <c r="AZ1385" s="27" t="s">
        <v>82</v>
      </c>
      <c r="BA1385" s="27" t="s">
        <v>13444</v>
      </c>
      <c r="BB1385" s="27" t="s">
        <v>13445</v>
      </c>
      <c r="BC1385" s="27" t="s">
        <v>82</v>
      </c>
      <c r="BD1385" s="27" t="s">
        <v>13446</v>
      </c>
      <c r="BE1385" s="27" t="s">
        <v>13447</v>
      </c>
      <c r="BF1385" s="27" t="s">
        <v>82</v>
      </c>
      <c r="BG1385" s="27" t="s">
        <v>13404</v>
      </c>
      <c r="BH1385" s="27" t="s">
        <v>99</v>
      </c>
      <c r="BI1385" s="27" t="s">
        <v>107</v>
      </c>
      <c r="BJ1385" s="27" t="s">
        <v>108</v>
      </c>
      <c r="BK1385" s="27" t="s">
        <v>109</v>
      </c>
      <c r="BL1385" s="27" t="s">
        <v>82</v>
      </c>
      <c r="BM1385" s="27" t="s">
        <v>82</v>
      </c>
      <c r="BN1385" s="27" t="s">
        <v>82</v>
      </c>
      <c r="BP1385" s="117">
        <f>AO1385*E1385</f>
        <v>0</v>
      </c>
      <c r="BQ1385" s="117">
        <f>AO1385*Z1385</f>
        <v>0</v>
      </c>
    </row>
    <row r="1386">
      <c r="A1386" s="48" t="s">
        <v>81</v>
      </c>
      <c r="B1386" s="48" t="s">
        <v>82</v>
      </c>
      <c r="C1386" s="58">
        <v>0</v>
      </c>
      <c r="D1386" s="58">
        <v>0</v>
      </c>
      <c r="E1386" s="64">
        <v>1214.4</v>
      </c>
      <c r="F1386" s="26" t="s">
        <v>13448</v>
      </c>
      <c r="G1386" s="27" t="s">
        <v>13403</v>
      </c>
      <c r="H1386" s="27" t="s">
        <v>13404</v>
      </c>
      <c r="I1386" s="118" t="s">
        <v>13449</v>
      </c>
      <c r="J1386" s="94" t="s">
        <v>335</v>
      </c>
      <c r="L1386" s="27" t="s">
        <v>82</v>
      </c>
      <c r="M1386" s="27" t="s">
        <v>240</v>
      </c>
      <c r="N1386" s="27" t="s">
        <v>88</v>
      </c>
      <c r="O1386" s="27" t="s">
        <v>768</v>
      </c>
      <c r="P1386" s="27" t="s">
        <v>769</v>
      </c>
      <c r="Q1386" s="27" t="s">
        <v>89</v>
      </c>
      <c r="R1386" s="27" t="s">
        <v>82</v>
      </c>
      <c r="S1386" s="95" t="s">
        <v>13450</v>
      </c>
      <c r="T1386" s="31">
        <v>10</v>
      </c>
      <c r="U1386" s="31">
        <v>5</v>
      </c>
      <c r="V1386" s="89">
        <v>45708</v>
      </c>
      <c r="W1386" s="89">
        <v>45810</v>
      </c>
      <c r="X1386" s="27" t="s">
        <v>13451</v>
      </c>
      <c r="Y1386" s="72">
        <v>768</v>
      </c>
      <c r="Z1386" s="76">
        <v>0.628</v>
      </c>
      <c r="AA1386" s="28" t="s">
        <v>92</v>
      </c>
      <c r="AB1386" s="28" t="s">
        <v>82</v>
      </c>
      <c r="AC1386" s="28" t="s">
        <v>93</v>
      </c>
      <c r="AD1386" s="28" t="s">
        <v>123</v>
      </c>
      <c r="AE1386" s="28" t="s">
        <v>82</v>
      </c>
      <c r="AF1386" s="28" t="s">
        <v>82</v>
      </c>
      <c r="AG1386" s="28" t="s">
        <v>95</v>
      </c>
      <c r="AH1386" s="28" t="s">
        <v>82</v>
      </c>
      <c r="AI1386" s="28" t="s">
        <v>96</v>
      </c>
      <c r="AJ1386" s="28" t="s">
        <v>82</v>
      </c>
      <c r="AK1386" s="28" t="s">
        <v>82</v>
      </c>
      <c r="AL1386" s="28" t="s">
        <v>13452</v>
      </c>
      <c r="AM1386" s="28" t="s">
        <v>88</v>
      </c>
      <c r="AN1386" s="27" t="s">
        <v>98</v>
      </c>
      <c r="AO1386" s="72">
        <f>C1386*U1386+D1386</f>
        <v>0</v>
      </c>
      <c r="AP1386" s="27" t="s">
        <v>82</v>
      </c>
      <c r="AQ1386" s="27" t="s">
        <v>82</v>
      </c>
      <c r="AR1386" s="29" t="s">
        <v>82</v>
      </c>
      <c r="AS1386" s="29" t="s">
        <v>82</v>
      </c>
      <c r="AT1386" s="79" t="s">
        <v>82</v>
      </c>
      <c r="AW1386" s="80" t="s">
        <v>82</v>
      </c>
      <c r="AX1386" s="27" t="s">
        <v>82</v>
      </c>
      <c r="AY1386" s="27" t="s">
        <v>13453</v>
      </c>
      <c r="AZ1386" s="27" t="s">
        <v>82</v>
      </c>
      <c r="BA1386" s="27" t="s">
        <v>13454</v>
      </c>
      <c r="BB1386" s="27" t="s">
        <v>13455</v>
      </c>
      <c r="BC1386" s="27" t="s">
        <v>82</v>
      </c>
      <c r="BD1386" s="27" t="s">
        <v>82</v>
      </c>
      <c r="BE1386" s="27" t="s">
        <v>13456</v>
      </c>
      <c r="BF1386" s="27" t="s">
        <v>82</v>
      </c>
      <c r="BG1386" s="27" t="s">
        <v>13404</v>
      </c>
      <c r="BH1386" s="27" t="s">
        <v>99</v>
      </c>
      <c r="BI1386" s="27" t="s">
        <v>107</v>
      </c>
      <c r="BJ1386" s="27" t="s">
        <v>108</v>
      </c>
      <c r="BK1386" s="27" t="s">
        <v>109</v>
      </c>
      <c r="BL1386" s="27" t="s">
        <v>82</v>
      </c>
      <c r="BM1386" s="27" t="s">
        <v>82</v>
      </c>
      <c r="BN1386" s="27" t="s">
        <v>82</v>
      </c>
      <c r="BP1386" s="117">
        <f>AO1386*E1386</f>
        <v>0</v>
      </c>
      <c r="BQ1386" s="117">
        <f>AO1386*Z1386</f>
        <v>0</v>
      </c>
    </row>
    <row r="1387">
      <c r="A1387" s="48" t="s">
        <v>81</v>
      </c>
      <c r="B1387" s="48" t="s">
        <v>82</v>
      </c>
      <c r="C1387" s="58">
        <v>0</v>
      </c>
      <c r="D1387" s="58">
        <v>0</v>
      </c>
      <c r="E1387" s="64">
        <v>1214.4</v>
      </c>
      <c r="F1387" s="26" t="s">
        <v>13457</v>
      </c>
      <c r="G1387" s="27" t="s">
        <v>13403</v>
      </c>
      <c r="H1387" s="27" t="s">
        <v>13404</v>
      </c>
      <c r="I1387" s="118" t="s">
        <v>13458</v>
      </c>
      <c r="J1387" s="94" t="s">
        <v>335</v>
      </c>
      <c r="L1387" s="27" t="s">
        <v>82</v>
      </c>
      <c r="M1387" s="27" t="s">
        <v>240</v>
      </c>
      <c r="N1387" s="27" t="s">
        <v>88</v>
      </c>
      <c r="O1387" s="27" t="s">
        <v>768</v>
      </c>
      <c r="P1387" s="27" t="s">
        <v>769</v>
      </c>
      <c r="Q1387" s="27" t="s">
        <v>89</v>
      </c>
      <c r="R1387" s="27" t="s">
        <v>82</v>
      </c>
      <c r="S1387" s="95" t="s">
        <v>13459</v>
      </c>
      <c r="T1387" s="31">
        <v>10</v>
      </c>
      <c r="U1387" s="31">
        <v>4</v>
      </c>
      <c r="V1387" s="89">
        <v>45198</v>
      </c>
      <c r="W1387" s="89">
        <v>46126</v>
      </c>
      <c r="X1387" s="27" t="s">
        <v>13460</v>
      </c>
      <c r="Y1387" s="72">
        <v>800</v>
      </c>
      <c r="Z1387" s="76">
        <v>0.8</v>
      </c>
      <c r="AA1387" s="28" t="s">
        <v>92</v>
      </c>
      <c r="AB1387" s="28" t="s">
        <v>82</v>
      </c>
      <c r="AC1387" s="28" t="s">
        <v>93</v>
      </c>
      <c r="AD1387" s="28" t="s">
        <v>123</v>
      </c>
      <c r="AE1387" s="28" t="s">
        <v>82</v>
      </c>
      <c r="AF1387" s="28" t="s">
        <v>82</v>
      </c>
      <c r="AG1387" s="28" t="s">
        <v>95</v>
      </c>
      <c r="AH1387" s="28" t="s">
        <v>82</v>
      </c>
      <c r="AI1387" s="28" t="s">
        <v>96</v>
      </c>
      <c r="AJ1387" s="28" t="s">
        <v>82</v>
      </c>
      <c r="AK1387" s="28" t="s">
        <v>82</v>
      </c>
      <c r="AL1387" s="28" t="s">
        <v>13461</v>
      </c>
      <c r="AM1387" s="28" t="s">
        <v>88</v>
      </c>
      <c r="AN1387" s="27" t="s">
        <v>98</v>
      </c>
      <c r="AO1387" s="72">
        <f>C1387*U1387+D1387</f>
        <v>0</v>
      </c>
      <c r="AP1387" s="27" t="s">
        <v>82</v>
      </c>
      <c r="AQ1387" s="27" t="s">
        <v>82</v>
      </c>
      <c r="AR1387" s="29" t="s">
        <v>82</v>
      </c>
      <c r="AS1387" s="29" t="s">
        <v>82</v>
      </c>
      <c r="AT1387" s="79" t="s">
        <v>82</v>
      </c>
      <c r="AW1387" s="80" t="s">
        <v>82</v>
      </c>
      <c r="AX1387" s="27" t="s">
        <v>82</v>
      </c>
      <c r="AY1387" s="27" t="s">
        <v>13462</v>
      </c>
      <c r="AZ1387" s="27" t="s">
        <v>82</v>
      </c>
      <c r="BA1387" s="27" t="s">
        <v>13463</v>
      </c>
      <c r="BB1387" s="27" t="s">
        <v>13464</v>
      </c>
      <c r="BC1387" s="27" t="s">
        <v>82</v>
      </c>
      <c r="BD1387" s="27" t="s">
        <v>13465</v>
      </c>
      <c r="BE1387" s="27" t="s">
        <v>13466</v>
      </c>
      <c r="BF1387" s="27" t="s">
        <v>82</v>
      </c>
      <c r="BG1387" s="27" t="s">
        <v>13404</v>
      </c>
      <c r="BH1387" s="27" t="s">
        <v>99</v>
      </c>
      <c r="BI1387" s="27" t="s">
        <v>107</v>
      </c>
      <c r="BJ1387" s="27" t="s">
        <v>108</v>
      </c>
      <c r="BK1387" s="27" t="s">
        <v>109</v>
      </c>
      <c r="BL1387" s="27" t="s">
        <v>82</v>
      </c>
      <c r="BM1387" s="27" t="s">
        <v>82</v>
      </c>
      <c r="BN1387" s="27" t="s">
        <v>82</v>
      </c>
      <c r="BP1387" s="117">
        <f>AO1387*E1387</f>
        <v>0</v>
      </c>
      <c r="BQ1387" s="117">
        <f>AO1387*Z1387</f>
        <v>0</v>
      </c>
    </row>
    <row r="1388">
      <c r="A1388" s="48" t="s">
        <v>81</v>
      </c>
      <c r="B1388" s="48" t="s">
        <v>82</v>
      </c>
      <c r="C1388" s="58">
        <v>0</v>
      </c>
      <c r="D1388" s="58">
        <v>0</v>
      </c>
      <c r="E1388" s="64">
        <v>1003.2</v>
      </c>
      <c r="F1388" s="26" t="s">
        <v>13467</v>
      </c>
      <c r="G1388" s="27" t="s">
        <v>13403</v>
      </c>
      <c r="H1388" s="27" t="s">
        <v>13404</v>
      </c>
      <c r="I1388" s="118" t="s">
        <v>13468</v>
      </c>
      <c r="J1388" s="94" t="s">
        <v>335</v>
      </c>
      <c r="L1388" s="27" t="s">
        <v>82</v>
      </c>
      <c r="M1388" s="27" t="s">
        <v>815</v>
      </c>
      <c r="N1388" s="27" t="s">
        <v>88</v>
      </c>
      <c r="O1388" s="27" t="s">
        <v>768</v>
      </c>
      <c r="P1388" s="27" t="s">
        <v>769</v>
      </c>
      <c r="Q1388" s="27" t="s">
        <v>89</v>
      </c>
      <c r="R1388" s="27" t="s">
        <v>82</v>
      </c>
      <c r="S1388" s="95" t="s">
        <v>13469</v>
      </c>
      <c r="T1388" s="31">
        <v>10</v>
      </c>
      <c r="U1388" s="31">
        <v>10</v>
      </c>
      <c r="V1388" s="89">
        <v>45924</v>
      </c>
      <c r="W1388" s="89">
        <v>46021</v>
      </c>
      <c r="X1388" s="27" t="s">
        <v>13470</v>
      </c>
      <c r="Y1388" s="72">
        <v>576</v>
      </c>
      <c r="Z1388" s="76">
        <v>0.596</v>
      </c>
      <c r="AA1388" s="28" t="s">
        <v>92</v>
      </c>
      <c r="AB1388" s="28" t="s">
        <v>82</v>
      </c>
      <c r="AC1388" s="28" t="s">
        <v>93</v>
      </c>
      <c r="AD1388" s="28" t="s">
        <v>123</v>
      </c>
      <c r="AE1388" s="28" t="s">
        <v>82</v>
      </c>
      <c r="AF1388" s="28" t="s">
        <v>82</v>
      </c>
      <c r="AG1388" s="28" t="s">
        <v>95</v>
      </c>
      <c r="AH1388" s="28" t="s">
        <v>82</v>
      </c>
      <c r="AI1388" s="28" t="s">
        <v>96</v>
      </c>
      <c r="AJ1388" s="28" t="s">
        <v>82</v>
      </c>
      <c r="AK1388" s="28" t="s">
        <v>82</v>
      </c>
      <c r="AL1388" s="28" t="s">
        <v>13471</v>
      </c>
      <c r="AM1388" s="28" t="s">
        <v>88</v>
      </c>
      <c r="AN1388" s="27" t="s">
        <v>98</v>
      </c>
      <c r="AO1388" s="72">
        <f>C1388*U1388+D1388</f>
        <v>0</v>
      </c>
      <c r="AP1388" s="27" t="s">
        <v>82</v>
      </c>
      <c r="AQ1388" s="27" t="s">
        <v>82</v>
      </c>
      <c r="AR1388" s="29" t="s">
        <v>82</v>
      </c>
      <c r="AS1388" s="29" t="s">
        <v>82</v>
      </c>
      <c r="AT1388" s="79" t="s">
        <v>82</v>
      </c>
      <c r="AW1388" s="80" t="s">
        <v>82</v>
      </c>
      <c r="AX1388" s="27" t="s">
        <v>82</v>
      </c>
      <c r="AY1388" s="27" t="s">
        <v>13472</v>
      </c>
      <c r="AZ1388" s="27" t="s">
        <v>82</v>
      </c>
      <c r="BA1388" s="27" t="s">
        <v>13473</v>
      </c>
      <c r="BB1388" s="27" t="s">
        <v>13474</v>
      </c>
      <c r="BC1388" s="27" t="s">
        <v>82</v>
      </c>
      <c r="BD1388" s="27" t="s">
        <v>82</v>
      </c>
      <c r="BE1388" s="27" t="s">
        <v>82</v>
      </c>
      <c r="BF1388" s="27" t="s">
        <v>82</v>
      </c>
      <c r="BG1388" s="27" t="s">
        <v>13404</v>
      </c>
      <c r="BH1388" s="27" t="s">
        <v>99</v>
      </c>
      <c r="BI1388" s="27" t="s">
        <v>107</v>
      </c>
      <c r="BJ1388" s="27" t="s">
        <v>108</v>
      </c>
      <c r="BK1388" s="27" t="s">
        <v>109</v>
      </c>
      <c r="BL1388" s="27" t="s">
        <v>82</v>
      </c>
      <c r="BM1388" s="27" t="s">
        <v>82</v>
      </c>
      <c r="BN1388" s="27" t="s">
        <v>82</v>
      </c>
      <c r="BP1388" s="117">
        <f>AO1388*E1388</f>
        <v>0</v>
      </c>
      <c r="BQ1388" s="117">
        <f>AO1388*Z1388</f>
        <v>0</v>
      </c>
    </row>
    <row r="1389">
      <c r="A1389" s="48" t="s">
        <v>81</v>
      </c>
      <c r="B1389" s="48" t="s">
        <v>82</v>
      </c>
      <c r="C1389" s="58">
        <v>0</v>
      </c>
      <c r="D1389" s="58">
        <v>0</v>
      </c>
      <c r="E1389" s="64">
        <v>660</v>
      </c>
      <c r="F1389" s="26" t="s">
        <v>13475</v>
      </c>
      <c r="G1389" s="27" t="s">
        <v>13476</v>
      </c>
      <c r="H1389" s="27" t="s">
        <v>13477</v>
      </c>
      <c r="I1389" s="118" t="s">
        <v>13478</v>
      </c>
      <c r="J1389" s="94" t="s">
        <v>114</v>
      </c>
      <c r="L1389" s="27" t="s">
        <v>82</v>
      </c>
      <c r="M1389" s="27" t="s">
        <v>186</v>
      </c>
      <c r="N1389" s="27" t="s">
        <v>88</v>
      </c>
      <c r="O1389" s="27" t="s">
        <v>187</v>
      </c>
      <c r="P1389" s="27" t="s">
        <v>259</v>
      </c>
      <c r="Q1389" s="27" t="s">
        <v>89</v>
      </c>
      <c r="R1389" s="27" t="s">
        <v>82</v>
      </c>
      <c r="S1389" s="95" t="s">
        <v>13479</v>
      </c>
      <c r="T1389" s="31">
        <v>10</v>
      </c>
      <c r="U1389" s="31">
        <v>20</v>
      </c>
      <c r="V1389" s="89">
        <v>45831</v>
      </c>
      <c r="W1389" s="89">
        <v>45831</v>
      </c>
      <c r="X1389" s="27" t="s">
        <v>13480</v>
      </c>
      <c r="Y1389" s="72">
        <v>240</v>
      </c>
      <c r="Z1389" s="76">
        <v>0.328</v>
      </c>
      <c r="AA1389" s="28" t="s">
        <v>191</v>
      </c>
      <c r="AB1389" s="28" t="s">
        <v>82</v>
      </c>
      <c r="AC1389" s="28" t="s">
        <v>192</v>
      </c>
      <c r="AD1389" s="28" t="s">
        <v>123</v>
      </c>
      <c r="AE1389" s="28" t="s">
        <v>82</v>
      </c>
      <c r="AF1389" s="28" t="s">
        <v>82</v>
      </c>
      <c r="AG1389" s="28" t="s">
        <v>95</v>
      </c>
      <c r="AH1389" s="28" t="s">
        <v>82</v>
      </c>
      <c r="AI1389" s="28" t="s">
        <v>96</v>
      </c>
      <c r="AJ1389" s="28" t="s">
        <v>82</v>
      </c>
      <c r="AK1389" s="28" t="s">
        <v>82</v>
      </c>
      <c r="AL1389" s="28" t="s">
        <v>13481</v>
      </c>
      <c r="AM1389" s="28" t="s">
        <v>88</v>
      </c>
      <c r="AN1389" s="27" t="s">
        <v>98</v>
      </c>
      <c r="AO1389" s="72">
        <f>C1389*U1389+D1389</f>
        <v>0</v>
      </c>
      <c r="AP1389" s="27" t="s">
        <v>82</v>
      </c>
      <c r="AQ1389" s="27" t="s">
        <v>82</v>
      </c>
      <c r="AR1389" s="29" t="s">
        <v>82</v>
      </c>
      <c r="AS1389" s="29" t="s">
        <v>82</v>
      </c>
      <c r="AT1389" s="79" t="s">
        <v>82</v>
      </c>
      <c r="AW1389" s="80" t="s">
        <v>82</v>
      </c>
      <c r="AX1389" s="27" t="s">
        <v>82</v>
      </c>
      <c r="AY1389" s="27" t="s">
        <v>13482</v>
      </c>
      <c r="AZ1389" s="27" t="s">
        <v>82</v>
      </c>
      <c r="BA1389" s="27" t="s">
        <v>13483</v>
      </c>
      <c r="BB1389" s="27" t="s">
        <v>13484</v>
      </c>
      <c r="BC1389" s="27" t="s">
        <v>82</v>
      </c>
      <c r="BD1389" s="27" t="s">
        <v>82</v>
      </c>
      <c r="BE1389" s="27" t="s">
        <v>82</v>
      </c>
      <c r="BF1389" s="27" t="s">
        <v>82</v>
      </c>
      <c r="BG1389" s="27" t="s">
        <v>13485</v>
      </c>
      <c r="BH1389" s="27" t="s">
        <v>128</v>
      </c>
      <c r="BI1389" s="27" t="s">
        <v>200</v>
      </c>
      <c r="BJ1389" s="27" t="s">
        <v>268</v>
      </c>
      <c r="BK1389" s="27" t="s">
        <v>269</v>
      </c>
      <c r="BL1389" s="27" t="s">
        <v>82</v>
      </c>
      <c r="BM1389" s="27" t="s">
        <v>82</v>
      </c>
      <c r="BN1389" s="27" t="s">
        <v>82</v>
      </c>
      <c r="BP1389" s="117">
        <f>AO1389*E1389</f>
        <v>0</v>
      </c>
      <c r="BQ1389" s="117">
        <f>AO1389*Z1389</f>
        <v>0</v>
      </c>
    </row>
    <row r="1390">
      <c r="A1390" s="48" t="s">
        <v>81</v>
      </c>
      <c r="B1390" s="48" t="s">
        <v>82</v>
      </c>
      <c r="C1390" s="58">
        <v>0</v>
      </c>
      <c r="D1390" s="58">
        <v>0</v>
      </c>
      <c r="E1390" s="64">
        <v>1003.2</v>
      </c>
      <c r="F1390" s="26" t="s">
        <v>13486</v>
      </c>
      <c r="G1390" s="27" t="s">
        <v>13487</v>
      </c>
      <c r="H1390" s="27" t="s">
        <v>13488</v>
      </c>
      <c r="I1390" s="118" t="s">
        <v>13489</v>
      </c>
      <c r="J1390" s="94" t="s">
        <v>363</v>
      </c>
      <c r="L1390" s="27" t="s">
        <v>82</v>
      </c>
      <c r="M1390" s="27" t="s">
        <v>815</v>
      </c>
      <c r="N1390" s="27" t="s">
        <v>88</v>
      </c>
      <c r="O1390" s="27" t="s">
        <v>768</v>
      </c>
      <c r="P1390" s="27" t="s">
        <v>769</v>
      </c>
      <c r="Q1390" s="27" t="s">
        <v>89</v>
      </c>
      <c r="R1390" s="27" t="s">
        <v>82</v>
      </c>
      <c r="S1390" s="95" t="s">
        <v>13490</v>
      </c>
      <c r="T1390" s="31">
        <v>10</v>
      </c>
      <c r="U1390" s="31">
        <v>10</v>
      </c>
      <c r="V1390" s="89">
        <v>45882</v>
      </c>
      <c r="W1390" s="89">
        <v>46092</v>
      </c>
      <c r="X1390" s="27" t="s">
        <v>13491</v>
      </c>
      <c r="Y1390" s="72">
        <v>416</v>
      </c>
      <c r="Z1390" s="76">
        <v>0.508</v>
      </c>
      <c r="AA1390" s="28" t="s">
        <v>92</v>
      </c>
      <c r="AB1390" s="28" t="s">
        <v>82</v>
      </c>
      <c r="AC1390" s="28" t="s">
        <v>93</v>
      </c>
      <c r="AD1390" s="28" t="s">
        <v>123</v>
      </c>
      <c r="AE1390" s="28" t="s">
        <v>82</v>
      </c>
      <c r="AF1390" s="28" t="s">
        <v>82</v>
      </c>
      <c r="AG1390" s="28" t="s">
        <v>95</v>
      </c>
      <c r="AH1390" s="28" t="s">
        <v>82</v>
      </c>
      <c r="AI1390" s="28" t="s">
        <v>96</v>
      </c>
      <c r="AJ1390" s="28" t="s">
        <v>82</v>
      </c>
      <c r="AK1390" s="28" t="s">
        <v>82</v>
      </c>
      <c r="AL1390" s="28" t="s">
        <v>13492</v>
      </c>
      <c r="AM1390" s="28" t="s">
        <v>88</v>
      </c>
      <c r="AN1390" s="27" t="s">
        <v>98</v>
      </c>
      <c r="AO1390" s="72">
        <f>C1390*U1390+D1390</f>
        <v>0</v>
      </c>
      <c r="AP1390" s="27" t="s">
        <v>82</v>
      </c>
      <c r="AQ1390" s="27" t="s">
        <v>82</v>
      </c>
      <c r="AR1390" s="29" t="s">
        <v>82</v>
      </c>
      <c r="AS1390" s="29" t="s">
        <v>82</v>
      </c>
      <c r="AT1390" s="79" t="s">
        <v>82</v>
      </c>
      <c r="AW1390" s="80" t="s">
        <v>82</v>
      </c>
      <c r="AX1390" s="27" t="s">
        <v>82</v>
      </c>
      <c r="AY1390" s="27" t="s">
        <v>13493</v>
      </c>
      <c r="AZ1390" s="27" t="s">
        <v>82</v>
      </c>
      <c r="BA1390" s="27" t="s">
        <v>13494</v>
      </c>
      <c r="BB1390" s="27" t="s">
        <v>13495</v>
      </c>
      <c r="BC1390" s="27" t="s">
        <v>82</v>
      </c>
      <c r="BD1390" s="27" t="s">
        <v>82</v>
      </c>
      <c r="BE1390" s="27" t="s">
        <v>13496</v>
      </c>
      <c r="BF1390" s="27" t="s">
        <v>82</v>
      </c>
      <c r="BG1390" s="27" t="s">
        <v>13488</v>
      </c>
      <c r="BH1390" s="27" t="s">
        <v>99</v>
      </c>
      <c r="BI1390" s="27" t="s">
        <v>107</v>
      </c>
      <c r="BJ1390" s="27" t="s">
        <v>108</v>
      </c>
      <c r="BK1390" s="27" t="s">
        <v>109</v>
      </c>
      <c r="BL1390" s="27" t="s">
        <v>82</v>
      </c>
      <c r="BM1390" s="27" t="s">
        <v>82</v>
      </c>
      <c r="BN1390" s="27" t="s">
        <v>82</v>
      </c>
      <c r="BP1390" s="117">
        <f>AO1390*E1390</f>
        <v>0</v>
      </c>
      <c r="BQ1390" s="117">
        <f>AO1390*Z1390</f>
        <v>0</v>
      </c>
    </row>
    <row r="1391">
      <c r="A1391" s="48" t="s">
        <v>81</v>
      </c>
      <c r="B1391" s="48" t="s">
        <v>82</v>
      </c>
      <c r="C1391" s="58">
        <v>0</v>
      </c>
      <c r="D1391" s="58">
        <v>0</v>
      </c>
      <c r="E1391" s="64">
        <v>957</v>
      </c>
      <c r="F1391" s="26" t="s">
        <v>13497</v>
      </c>
      <c r="G1391" s="27" t="s">
        <v>13487</v>
      </c>
      <c r="H1391" s="27" t="s">
        <v>13488</v>
      </c>
      <c r="I1391" s="118" t="s">
        <v>13498</v>
      </c>
      <c r="J1391" s="94" t="s">
        <v>335</v>
      </c>
      <c r="L1391" s="27" t="s">
        <v>82</v>
      </c>
      <c r="M1391" s="27" t="s">
        <v>1001</v>
      </c>
      <c r="N1391" s="27" t="s">
        <v>88</v>
      </c>
      <c r="O1391" s="27" t="s">
        <v>768</v>
      </c>
      <c r="P1391" s="27" t="s">
        <v>769</v>
      </c>
      <c r="Q1391" s="27" t="s">
        <v>89</v>
      </c>
      <c r="R1391" s="27" t="s">
        <v>82</v>
      </c>
      <c r="S1391" s="95" t="s">
        <v>13499</v>
      </c>
      <c r="T1391" s="31">
        <v>10</v>
      </c>
      <c r="U1391" s="31">
        <v>6</v>
      </c>
      <c r="V1391" s="89">
        <v>45715</v>
      </c>
      <c r="W1391" s="89">
        <v>46120</v>
      </c>
      <c r="X1391" s="27" t="s">
        <v>13500</v>
      </c>
      <c r="Y1391" s="72">
        <v>448</v>
      </c>
      <c r="Z1391" s="76">
        <v>0.47</v>
      </c>
      <c r="AA1391" s="28" t="s">
        <v>92</v>
      </c>
      <c r="AB1391" s="28" t="s">
        <v>82</v>
      </c>
      <c r="AC1391" s="28" t="s">
        <v>93</v>
      </c>
      <c r="AD1391" s="28" t="s">
        <v>123</v>
      </c>
      <c r="AE1391" s="28" t="s">
        <v>82</v>
      </c>
      <c r="AF1391" s="28" t="s">
        <v>82</v>
      </c>
      <c r="AG1391" s="28" t="s">
        <v>95</v>
      </c>
      <c r="AH1391" s="28" t="s">
        <v>82</v>
      </c>
      <c r="AI1391" s="28" t="s">
        <v>96</v>
      </c>
      <c r="AJ1391" s="28" t="s">
        <v>82</v>
      </c>
      <c r="AK1391" s="28" t="s">
        <v>82</v>
      </c>
      <c r="AL1391" s="28" t="s">
        <v>13501</v>
      </c>
      <c r="AM1391" s="28" t="s">
        <v>88</v>
      </c>
      <c r="AN1391" s="27" t="s">
        <v>98</v>
      </c>
      <c r="AO1391" s="72">
        <f>C1391*U1391+D1391</f>
        <v>0</v>
      </c>
      <c r="AP1391" s="27" t="s">
        <v>82</v>
      </c>
      <c r="AQ1391" s="27" t="s">
        <v>82</v>
      </c>
      <c r="AR1391" s="29" t="s">
        <v>82</v>
      </c>
      <c r="AS1391" s="29" t="s">
        <v>82</v>
      </c>
      <c r="AT1391" s="79" t="s">
        <v>82</v>
      </c>
      <c r="AW1391" s="80" t="s">
        <v>82</v>
      </c>
      <c r="AX1391" s="27" t="s">
        <v>82</v>
      </c>
      <c r="AY1391" s="27" t="s">
        <v>13502</v>
      </c>
      <c r="AZ1391" s="27" t="s">
        <v>82</v>
      </c>
      <c r="BA1391" s="27" t="s">
        <v>82</v>
      </c>
      <c r="BB1391" s="27" t="s">
        <v>13503</v>
      </c>
      <c r="BC1391" s="27" t="s">
        <v>82</v>
      </c>
      <c r="BD1391" s="27" t="s">
        <v>82</v>
      </c>
      <c r="BE1391" s="27" t="s">
        <v>82</v>
      </c>
      <c r="BF1391" s="27" t="s">
        <v>82</v>
      </c>
      <c r="BG1391" s="27" t="s">
        <v>13488</v>
      </c>
      <c r="BH1391" s="27" t="s">
        <v>99</v>
      </c>
      <c r="BI1391" s="27" t="s">
        <v>107</v>
      </c>
      <c r="BJ1391" s="27" t="s">
        <v>108</v>
      </c>
      <c r="BK1391" s="27" t="s">
        <v>109</v>
      </c>
      <c r="BL1391" s="27" t="s">
        <v>82</v>
      </c>
      <c r="BM1391" s="27" t="s">
        <v>82</v>
      </c>
      <c r="BN1391" s="27" t="s">
        <v>82</v>
      </c>
      <c r="BP1391" s="117">
        <f>AO1391*E1391</f>
        <v>0</v>
      </c>
      <c r="BQ1391" s="117">
        <f>AO1391*Z1391</f>
        <v>0</v>
      </c>
    </row>
    <row r="1392">
      <c r="A1392" s="48" t="s">
        <v>81</v>
      </c>
      <c r="B1392" s="48" t="s">
        <v>82</v>
      </c>
      <c r="C1392" s="58">
        <v>0</v>
      </c>
      <c r="D1392" s="58">
        <v>0</v>
      </c>
      <c r="E1392" s="64">
        <v>726</v>
      </c>
      <c r="F1392" s="26" t="s">
        <v>13504</v>
      </c>
      <c r="G1392" s="27" t="s">
        <v>13487</v>
      </c>
      <c r="H1392" s="27" t="s">
        <v>13488</v>
      </c>
      <c r="I1392" s="118" t="s">
        <v>13505</v>
      </c>
      <c r="J1392" s="94" t="s">
        <v>614</v>
      </c>
      <c r="L1392" s="27" t="s">
        <v>82</v>
      </c>
      <c r="M1392" s="27" t="s">
        <v>794</v>
      </c>
      <c r="N1392" s="27" t="s">
        <v>88</v>
      </c>
      <c r="O1392" s="27" t="s">
        <v>768</v>
      </c>
      <c r="P1392" s="27" t="s">
        <v>769</v>
      </c>
      <c r="Q1392" s="27" t="s">
        <v>89</v>
      </c>
      <c r="R1392" s="27" t="s">
        <v>82</v>
      </c>
      <c r="S1392" s="95" t="s">
        <v>13506</v>
      </c>
      <c r="T1392" s="31">
        <v>22</v>
      </c>
      <c r="U1392" s="31">
        <v>12</v>
      </c>
      <c r="V1392" s="89">
        <v>45065</v>
      </c>
      <c r="W1392" s="89">
        <v>45065</v>
      </c>
      <c r="X1392" s="27" t="s">
        <v>13507</v>
      </c>
      <c r="Y1392" s="72">
        <v>352</v>
      </c>
      <c r="Z1392" s="76">
        <v>0.407</v>
      </c>
      <c r="AA1392" s="28" t="s">
        <v>92</v>
      </c>
      <c r="AB1392" s="28" t="s">
        <v>82</v>
      </c>
      <c r="AC1392" s="28" t="s">
        <v>93</v>
      </c>
      <c r="AD1392" s="28" t="s">
        <v>123</v>
      </c>
      <c r="AE1392" s="28" t="s">
        <v>82</v>
      </c>
      <c r="AF1392" s="28" t="s">
        <v>82</v>
      </c>
      <c r="AG1392" s="28" t="s">
        <v>95</v>
      </c>
      <c r="AH1392" s="28" t="s">
        <v>82</v>
      </c>
      <c r="AI1392" s="28" t="s">
        <v>96</v>
      </c>
      <c r="AJ1392" s="28" t="s">
        <v>82</v>
      </c>
      <c r="AK1392" s="28" t="s">
        <v>82</v>
      </c>
      <c r="AL1392" s="28" t="s">
        <v>13508</v>
      </c>
      <c r="AM1392" s="28" t="s">
        <v>88</v>
      </c>
      <c r="AN1392" s="27" t="s">
        <v>145</v>
      </c>
      <c r="AO1392" s="72">
        <f>C1392*U1392+D1392</f>
        <v>0</v>
      </c>
      <c r="AP1392" s="27" t="s">
        <v>82</v>
      </c>
      <c r="AQ1392" s="27" t="s">
        <v>82</v>
      </c>
      <c r="AR1392" s="29" t="s">
        <v>82</v>
      </c>
      <c r="AS1392" s="29" t="s">
        <v>82</v>
      </c>
      <c r="AT1392" s="79" t="s">
        <v>82</v>
      </c>
      <c r="AW1392" s="80" t="s">
        <v>82</v>
      </c>
      <c r="AX1392" s="27" t="s">
        <v>82</v>
      </c>
      <c r="AY1392" s="27" t="s">
        <v>13509</v>
      </c>
      <c r="AZ1392" s="27" t="s">
        <v>82</v>
      </c>
      <c r="BA1392" s="27" t="s">
        <v>13510</v>
      </c>
      <c r="BB1392" s="27" t="s">
        <v>13511</v>
      </c>
      <c r="BC1392" s="27" t="s">
        <v>82</v>
      </c>
      <c r="BD1392" s="27" t="s">
        <v>82</v>
      </c>
      <c r="BE1392" s="27" t="s">
        <v>13512</v>
      </c>
      <c r="BF1392" s="27" t="s">
        <v>82</v>
      </c>
      <c r="BG1392" s="27" t="s">
        <v>13488</v>
      </c>
      <c r="BH1392" s="27" t="s">
        <v>99</v>
      </c>
      <c r="BI1392" s="27" t="s">
        <v>107</v>
      </c>
      <c r="BJ1392" s="27" t="s">
        <v>108</v>
      </c>
      <c r="BK1392" s="27" t="s">
        <v>109</v>
      </c>
      <c r="BL1392" s="27" t="s">
        <v>82</v>
      </c>
      <c r="BM1392" s="27" t="s">
        <v>82</v>
      </c>
      <c r="BN1392" s="27" t="s">
        <v>82</v>
      </c>
      <c r="BP1392" s="117">
        <f>AO1392*E1392</f>
        <v>0</v>
      </c>
      <c r="BQ1392" s="117">
        <f>AO1392*Z1392</f>
        <v>0</v>
      </c>
    </row>
    <row r="1393">
      <c r="A1393" s="48" t="s">
        <v>81</v>
      </c>
      <c r="B1393" s="48" t="s">
        <v>82</v>
      </c>
      <c r="C1393" s="58">
        <v>0</v>
      </c>
      <c r="D1393" s="58">
        <v>0</v>
      </c>
      <c r="E1393" s="64">
        <v>772.2</v>
      </c>
      <c r="F1393" s="26" t="s">
        <v>13513</v>
      </c>
      <c r="G1393" s="27" t="s">
        <v>13487</v>
      </c>
      <c r="H1393" s="27" t="s">
        <v>13488</v>
      </c>
      <c r="I1393" s="118" t="s">
        <v>13514</v>
      </c>
      <c r="J1393" s="94" t="s">
        <v>114</v>
      </c>
      <c r="L1393" s="27" t="s">
        <v>82</v>
      </c>
      <c r="M1393" s="27" t="s">
        <v>258</v>
      </c>
      <c r="N1393" s="27" t="s">
        <v>88</v>
      </c>
      <c r="O1393" s="27" t="s">
        <v>768</v>
      </c>
      <c r="P1393" s="27" t="s">
        <v>769</v>
      </c>
      <c r="Q1393" s="27" t="s">
        <v>89</v>
      </c>
      <c r="R1393" s="27" t="s">
        <v>82</v>
      </c>
      <c r="S1393" s="95" t="s">
        <v>13515</v>
      </c>
      <c r="T1393" s="31">
        <v>22</v>
      </c>
      <c r="U1393" s="31">
        <v>6</v>
      </c>
      <c r="V1393" s="89">
        <v>45085</v>
      </c>
      <c r="W1393" s="89">
        <v>45085</v>
      </c>
      <c r="X1393" s="27" t="s">
        <v>13516</v>
      </c>
      <c r="Y1393" s="72">
        <v>416</v>
      </c>
      <c r="Z1393" s="76">
        <v>0.45</v>
      </c>
      <c r="AA1393" s="28" t="s">
        <v>92</v>
      </c>
      <c r="AB1393" s="28" t="s">
        <v>82</v>
      </c>
      <c r="AC1393" s="28" t="s">
        <v>93</v>
      </c>
      <c r="AD1393" s="28" t="s">
        <v>123</v>
      </c>
      <c r="AE1393" s="28" t="s">
        <v>82</v>
      </c>
      <c r="AF1393" s="28" t="s">
        <v>82</v>
      </c>
      <c r="AG1393" s="28" t="s">
        <v>95</v>
      </c>
      <c r="AH1393" s="28" t="s">
        <v>82</v>
      </c>
      <c r="AI1393" s="28" t="s">
        <v>96</v>
      </c>
      <c r="AJ1393" s="28" t="s">
        <v>82</v>
      </c>
      <c r="AK1393" s="28" t="s">
        <v>82</v>
      </c>
      <c r="AL1393" s="28" t="s">
        <v>13517</v>
      </c>
      <c r="AM1393" s="28" t="s">
        <v>88</v>
      </c>
      <c r="AN1393" s="27" t="s">
        <v>145</v>
      </c>
      <c r="AO1393" s="72">
        <f>C1393*U1393+D1393</f>
        <v>0</v>
      </c>
      <c r="AP1393" s="27" t="s">
        <v>82</v>
      </c>
      <c r="AQ1393" s="27" t="s">
        <v>82</v>
      </c>
      <c r="AR1393" s="29" t="s">
        <v>82</v>
      </c>
      <c r="AS1393" s="29" t="s">
        <v>82</v>
      </c>
      <c r="AT1393" s="79" t="s">
        <v>82</v>
      </c>
      <c r="AW1393" s="80" t="s">
        <v>82</v>
      </c>
      <c r="AX1393" s="27" t="s">
        <v>82</v>
      </c>
      <c r="AY1393" s="27" t="s">
        <v>13518</v>
      </c>
      <c r="AZ1393" s="27" t="s">
        <v>82</v>
      </c>
      <c r="BA1393" s="27" t="s">
        <v>13519</v>
      </c>
      <c r="BB1393" s="27" t="s">
        <v>13520</v>
      </c>
      <c r="BC1393" s="27" t="s">
        <v>82</v>
      </c>
      <c r="BD1393" s="27" t="s">
        <v>82</v>
      </c>
      <c r="BE1393" s="27" t="s">
        <v>13521</v>
      </c>
      <c r="BF1393" s="27" t="s">
        <v>82</v>
      </c>
      <c r="BG1393" s="27" t="s">
        <v>13488</v>
      </c>
      <c r="BH1393" s="27" t="s">
        <v>99</v>
      </c>
      <c r="BI1393" s="27" t="s">
        <v>107</v>
      </c>
      <c r="BJ1393" s="27" t="s">
        <v>108</v>
      </c>
      <c r="BK1393" s="27" t="s">
        <v>109</v>
      </c>
      <c r="BL1393" s="27" t="s">
        <v>82</v>
      </c>
      <c r="BM1393" s="27" t="s">
        <v>82</v>
      </c>
      <c r="BN1393" s="27" t="s">
        <v>82</v>
      </c>
      <c r="BP1393" s="117">
        <f>AO1393*E1393</f>
        <v>0</v>
      </c>
      <c r="BQ1393" s="117">
        <f>AO1393*Z1393</f>
        <v>0</v>
      </c>
    </row>
    <row r="1394">
      <c r="A1394" s="48" t="s">
        <v>81</v>
      </c>
      <c r="B1394" s="48" t="s">
        <v>82</v>
      </c>
      <c r="C1394" s="58">
        <v>0</v>
      </c>
      <c r="D1394" s="58">
        <v>0</v>
      </c>
      <c r="E1394" s="64">
        <v>917.4</v>
      </c>
      <c r="F1394" s="26" t="s">
        <v>13522</v>
      </c>
      <c r="G1394" s="27" t="s">
        <v>13487</v>
      </c>
      <c r="H1394" s="27" t="s">
        <v>13488</v>
      </c>
      <c r="I1394" s="118" t="s">
        <v>13523</v>
      </c>
      <c r="J1394" s="94" t="s">
        <v>614</v>
      </c>
      <c r="L1394" s="27" t="s">
        <v>82</v>
      </c>
      <c r="M1394" s="27" t="s">
        <v>1027</v>
      </c>
      <c r="N1394" s="27" t="s">
        <v>88</v>
      </c>
      <c r="O1394" s="27" t="s">
        <v>768</v>
      </c>
      <c r="P1394" s="27" t="s">
        <v>769</v>
      </c>
      <c r="Q1394" s="27" t="s">
        <v>89</v>
      </c>
      <c r="R1394" s="27" t="s">
        <v>82</v>
      </c>
      <c r="S1394" s="95" t="s">
        <v>13524</v>
      </c>
      <c r="T1394" s="31">
        <v>10</v>
      </c>
      <c r="U1394" s="31">
        <v>8</v>
      </c>
      <c r="V1394" s="89">
        <v>45966</v>
      </c>
      <c r="W1394" s="89">
        <v>46080</v>
      </c>
      <c r="X1394" s="27" t="s">
        <v>13525</v>
      </c>
      <c r="Y1394" s="72">
        <v>416</v>
      </c>
      <c r="Z1394" s="76">
        <v>0.425</v>
      </c>
      <c r="AA1394" s="28" t="s">
        <v>92</v>
      </c>
      <c r="AB1394" s="28" t="s">
        <v>82</v>
      </c>
      <c r="AC1394" s="28" t="s">
        <v>93</v>
      </c>
      <c r="AD1394" s="28" t="s">
        <v>123</v>
      </c>
      <c r="AE1394" s="28" t="s">
        <v>82</v>
      </c>
      <c r="AF1394" s="28" t="s">
        <v>82</v>
      </c>
      <c r="AG1394" s="28" t="s">
        <v>95</v>
      </c>
      <c r="AH1394" s="28" t="s">
        <v>82</v>
      </c>
      <c r="AI1394" s="28" t="s">
        <v>96</v>
      </c>
      <c r="AJ1394" s="28" t="s">
        <v>82</v>
      </c>
      <c r="AK1394" s="28" t="s">
        <v>82</v>
      </c>
      <c r="AL1394" s="28" t="s">
        <v>13526</v>
      </c>
      <c r="AM1394" s="28" t="s">
        <v>88</v>
      </c>
      <c r="AN1394" s="27" t="s">
        <v>98</v>
      </c>
      <c r="AO1394" s="72">
        <f>C1394*U1394+D1394</f>
        <v>0</v>
      </c>
      <c r="AP1394" s="27" t="s">
        <v>82</v>
      </c>
      <c r="AQ1394" s="27" t="s">
        <v>82</v>
      </c>
      <c r="AR1394" s="29" t="s">
        <v>82</v>
      </c>
      <c r="AS1394" s="29" t="s">
        <v>82</v>
      </c>
      <c r="AT1394" s="79" t="s">
        <v>82</v>
      </c>
      <c r="AW1394" s="80" t="s">
        <v>82</v>
      </c>
      <c r="AX1394" s="27" t="s">
        <v>82</v>
      </c>
      <c r="AY1394" s="27" t="s">
        <v>13527</v>
      </c>
      <c r="AZ1394" s="27" t="s">
        <v>82</v>
      </c>
      <c r="BA1394" s="27" t="s">
        <v>13528</v>
      </c>
      <c r="BB1394" s="27" t="s">
        <v>13529</v>
      </c>
      <c r="BC1394" s="27" t="s">
        <v>82</v>
      </c>
      <c r="BD1394" s="27" t="s">
        <v>82</v>
      </c>
      <c r="BE1394" s="27" t="s">
        <v>82</v>
      </c>
      <c r="BF1394" s="27" t="s">
        <v>82</v>
      </c>
      <c r="BG1394" s="27" t="s">
        <v>13488</v>
      </c>
      <c r="BH1394" s="27" t="s">
        <v>99</v>
      </c>
      <c r="BI1394" s="27" t="s">
        <v>107</v>
      </c>
      <c r="BJ1394" s="27" t="s">
        <v>108</v>
      </c>
      <c r="BK1394" s="27" t="s">
        <v>109</v>
      </c>
      <c r="BL1394" s="27" t="s">
        <v>82</v>
      </c>
      <c r="BM1394" s="27" t="s">
        <v>82</v>
      </c>
      <c r="BN1394" s="27" t="s">
        <v>82</v>
      </c>
      <c r="BP1394" s="117">
        <f>AO1394*E1394</f>
        <v>0</v>
      </c>
      <c r="BQ1394" s="117">
        <f>AO1394*Z1394</f>
        <v>0</v>
      </c>
    </row>
    <row r="1395">
      <c r="A1395" s="48" t="s">
        <v>81</v>
      </c>
      <c r="B1395" s="48" t="s">
        <v>82</v>
      </c>
      <c r="C1395" s="58">
        <v>0</v>
      </c>
      <c r="D1395" s="58">
        <v>0</v>
      </c>
      <c r="E1395" s="64">
        <v>864.6</v>
      </c>
      <c r="F1395" s="26" t="s">
        <v>13530</v>
      </c>
      <c r="G1395" s="27" t="s">
        <v>13531</v>
      </c>
      <c r="H1395" s="27" t="s">
        <v>13532</v>
      </c>
      <c r="I1395" s="118" t="s">
        <v>13533</v>
      </c>
      <c r="J1395" s="94" t="s">
        <v>614</v>
      </c>
      <c r="L1395" s="27" t="s">
        <v>82</v>
      </c>
      <c r="M1395" s="27" t="s">
        <v>1077</v>
      </c>
      <c r="N1395" s="27" t="s">
        <v>88</v>
      </c>
      <c r="O1395" s="27" t="s">
        <v>885</v>
      </c>
      <c r="P1395" s="27" t="s">
        <v>885</v>
      </c>
      <c r="Q1395" s="27" t="s">
        <v>89</v>
      </c>
      <c r="R1395" s="27" t="s">
        <v>82</v>
      </c>
      <c r="S1395" s="95" t="s">
        <v>13534</v>
      </c>
      <c r="T1395" s="31">
        <v>10</v>
      </c>
      <c r="U1395" s="31">
        <v>14</v>
      </c>
      <c r="V1395" s="89">
        <v>45805</v>
      </c>
      <c r="W1395" s="89">
        <v>45805</v>
      </c>
      <c r="X1395" s="27" t="s">
        <v>13535</v>
      </c>
      <c r="Y1395" s="72">
        <v>512</v>
      </c>
      <c r="Z1395" s="76">
        <v>0.473</v>
      </c>
      <c r="AA1395" s="28" t="s">
        <v>92</v>
      </c>
      <c r="AB1395" s="28" t="s">
        <v>82</v>
      </c>
      <c r="AC1395" s="28" t="s">
        <v>93</v>
      </c>
      <c r="AD1395" s="28" t="s">
        <v>123</v>
      </c>
      <c r="AE1395" s="28" t="s">
        <v>82</v>
      </c>
      <c r="AF1395" s="28" t="s">
        <v>82</v>
      </c>
      <c r="AG1395" s="28" t="s">
        <v>95</v>
      </c>
      <c r="AH1395" s="28" t="s">
        <v>82</v>
      </c>
      <c r="AI1395" s="28" t="s">
        <v>96</v>
      </c>
      <c r="AJ1395" s="28" t="s">
        <v>82</v>
      </c>
      <c r="AK1395" s="28" t="s">
        <v>82</v>
      </c>
      <c r="AL1395" s="28" t="s">
        <v>13536</v>
      </c>
      <c r="AM1395" s="28" t="s">
        <v>88</v>
      </c>
      <c r="AN1395" s="27" t="s">
        <v>98</v>
      </c>
      <c r="AO1395" s="72">
        <f>C1395*U1395+D1395</f>
        <v>0</v>
      </c>
      <c r="AP1395" s="27" t="s">
        <v>82</v>
      </c>
      <c r="AQ1395" s="27" t="s">
        <v>82</v>
      </c>
      <c r="AR1395" s="29" t="s">
        <v>82</v>
      </c>
      <c r="AS1395" s="29" t="s">
        <v>82</v>
      </c>
      <c r="AT1395" s="79" t="s">
        <v>82</v>
      </c>
      <c r="AW1395" s="80" t="s">
        <v>82</v>
      </c>
      <c r="AX1395" s="27" t="s">
        <v>82</v>
      </c>
      <c r="AY1395" s="27" t="s">
        <v>13537</v>
      </c>
      <c r="AZ1395" s="27" t="s">
        <v>82</v>
      </c>
      <c r="BA1395" s="27" t="s">
        <v>13538</v>
      </c>
      <c r="BB1395" s="27" t="s">
        <v>13539</v>
      </c>
      <c r="BC1395" s="27" t="s">
        <v>82</v>
      </c>
      <c r="BD1395" s="27" t="s">
        <v>82</v>
      </c>
      <c r="BE1395" s="27" t="s">
        <v>82</v>
      </c>
      <c r="BF1395" s="27" t="s">
        <v>82</v>
      </c>
      <c r="BG1395" s="27" t="s">
        <v>13532</v>
      </c>
      <c r="BH1395" s="27" t="s">
        <v>99</v>
      </c>
      <c r="BI1395" s="27" t="s">
        <v>5311</v>
      </c>
      <c r="BJ1395" s="27" t="s">
        <v>13540</v>
      </c>
      <c r="BK1395" s="27" t="s">
        <v>5313</v>
      </c>
      <c r="BL1395" s="27" t="s">
        <v>82</v>
      </c>
      <c r="BM1395" s="27" t="s">
        <v>82</v>
      </c>
      <c r="BN1395" s="27" t="s">
        <v>82</v>
      </c>
      <c r="BP1395" s="117">
        <f>AO1395*E1395</f>
        <v>0</v>
      </c>
      <c r="BQ1395" s="117">
        <f>AO1395*Z1395</f>
        <v>0</v>
      </c>
    </row>
    <row r="1396">
      <c r="A1396" s="48" t="s">
        <v>81</v>
      </c>
      <c r="B1396" s="48" t="s">
        <v>82</v>
      </c>
      <c r="C1396" s="58">
        <v>0</v>
      </c>
      <c r="D1396" s="58">
        <v>0</v>
      </c>
      <c r="E1396" s="64">
        <v>772.2</v>
      </c>
      <c r="F1396" s="26" t="s">
        <v>13541</v>
      </c>
      <c r="G1396" s="27" t="s">
        <v>13542</v>
      </c>
      <c r="H1396" s="27" t="s">
        <v>13532</v>
      </c>
      <c r="I1396" s="118" t="s">
        <v>13543</v>
      </c>
      <c r="J1396" s="94" t="s">
        <v>114</v>
      </c>
      <c r="L1396" s="27" t="s">
        <v>82</v>
      </c>
      <c r="M1396" s="27" t="s">
        <v>258</v>
      </c>
      <c r="N1396" s="27" t="s">
        <v>88</v>
      </c>
      <c r="O1396" s="27" t="s">
        <v>768</v>
      </c>
      <c r="P1396" s="27" t="s">
        <v>769</v>
      </c>
      <c r="Q1396" s="27" t="s">
        <v>89</v>
      </c>
      <c r="R1396" s="27" t="s">
        <v>82</v>
      </c>
      <c r="S1396" s="95" t="s">
        <v>13544</v>
      </c>
      <c r="T1396" s="31">
        <v>10</v>
      </c>
      <c r="U1396" s="31">
        <v>6</v>
      </c>
      <c r="V1396" s="89">
        <v>45804</v>
      </c>
      <c r="W1396" s="89">
        <v>45804</v>
      </c>
      <c r="X1396" s="27" t="s">
        <v>13545</v>
      </c>
      <c r="Y1396" s="72">
        <v>352</v>
      </c>
      <c r="Z1396" s="76">
        <v>0.387</v>
      </c>
      <c r="AA1396" s="28" t="s">
        <v>92</v>
      </c>
      <c r="AB1396" s="28" t="s">
        <v>82</v>
      </c>
      <c r="AC1396" s="28" t="s">
        <v>93</v>
      </c>
      <c r="AD1396" s="28" t="s">
        <v>123</v>
      </c>
      <c r="AE1396" s="28" t="s">
        <v>82</v>
      </c>
      <c r="AF1396" s="28" t="s">
        <v>82</v>
      </c>
      <c r="AG1396" s="28" t="s">
        <v>95</v>
      </c>
      <c r="AH1396" s="28" t="s">
        <v>82</v>
      </c>
      <c r="AI1396" s="28" t="s">
        <v>96</v>
      </c>
      <c r="AJ1396" s="28" t="s">
        <v>82</v>
      </c>
      <c r="AK1396" s="28" t="s">
        <v>82</v>
      </c>
      <c r="AL1396" s="28" t="s">
        <v>13546</v>
      </c>
      <c r="AM1396" s="28" t="s">
        <v>88</v>
      </c>
      <c r="AN1396" s="27" t="s">
        <v>98</v>
      </c>
      <c r="AO1396" s="72">
        <f>C1396*U1396+D1396</f>
        <v>0</v>
      </c>
      <c r="AP1396" s="27" t="s">
        <v>82</v>
      </c>
      <c r="AQ1396" s="27" t="s">
        <v>82</v>
      </c>
      <c r="AR1396" s="29" t="s">
        <v>82</v>
      </c>
      <c r="AS1396" s="29" t="s">
        <v>82</v>
      </c>
      <c r="AT1396" s="79" t="s">
        <v>82</v>
      </c>
      <c r="AW1396" s="80" t="s">
        <v>82</v>
      </c>
      <c r="AX1396" s="27" t="s">
        <v>82</v>
      </c>
      <c r="AY1396" s="27" t="s">
        <v>13547</v>
      </c>
      <c r="AZ1396" s="27" t="s">
        <v>82</v>
      </c>
      <c r="BA1396" s="27" t="s">
        <v>13548</v>
      </c>
      <c r="BB1396" s="27" t="s">
        <v>13549</v>
      </c>
      <c r="BC1396" s="27" t="s">
        <v>82</v>
      </c>
      <c r="BD1396" s="27" t="s">
        <v>82</v>
      </c>
      <c r="BE1396" s="27" t="s">
        <v>82</v>
      </c>
      <c r="BF1396" s="27" t="s">
        <v>82</v>
      </c>
      <c r="BG1396" s="27" t="s">
        <v>13532</v>
      </c>
      <c r="BH1396" s="27" t="s">
        <v>99</v>
      </c>
      <c r="BI1396" s="27" t="s">
        <v>5311</v>
      </c>
      <c r="BJ1396" s="27" t="s">
        <v>13540</v>
      </c>
      <c r="BK1396" s="27" t="s">
        <v>5313</v>
      </c>
      <c r="BL1396" s="27" t="s">
        <v>82</v>
      </c>
      <c r="BM1396" s="27" t="s">
        <v>82</v>
      </c>
      <c r="BN1396" s="27" t="s">
        <v>82</v>
      </c>
      <c r="BP1396" s="117">
        <f>AO1396*E1396</f>
        <v>0</v>
      </c>
      <c r="BQ1396" s="117">
        <f>AO1396*Z1396</f>
        <v>0</v>
      </c>
    </row>
    <row r="1397">
      <c r="A1397" s="48" t="s">
        <v>81</v>
      </c>
      <c r="B1397" s="48" t="s">
        <v>82</v>
      </c>
      <c r="C1397" s="58">
        <v>0</v>
      </c>
      <c r="D1397" s="58">
        <v>0</v>
      </c>
      <c r="E1397" s="64">
        <v>772.2</v>
      </c>
      <c r="F1397" s="26" t="s">
        <v>13550</v>
      </c>
      <c r="G1397" s="27" t="s">
        <v>13551</v>
      </c>
      <c r="H1397" s="27" t="s">
        <v>13552</v>
      </c>
      <c r="I1397" s="118" t="s">
        <v>13553</v>
      </c>
      <c r="J1397" s="94" t="s">
        <v>114</v>
      </c>
      <c r="L1397" s="27" t="s">
        <v>82</v>
      </c>
      <c r="M1397" s="27" t="s">
        <v>258</v>
      </c>
      <c r="N1397" s="27" t="s">
        <v>88</v>
      </c>
      <c r="O1397" s="27" t="s">
        <v>728</v>
      </c>
      <c r="P1397" s="27" t="s">
        <v>728</v>
      </c>
      <c r="Q1397" s="27" t="s">
        <v>89</v>
      </c>
      <c r="R1397" s="27" t="s">
        <v>82</v>
      </c>
      <c r="S1397" s="95" t="s">
        <v>13554</v>
      </c>
      <c r="T1397" s="31">
        <v>10</v>
      </c>
      <c r="U1397" s="31">
        <v>8</v>
      </c>
      <c r="V1397" s="89">
        <v>45492</v>
      </c>
      <c r="W1397" s="89">
        <v>45492</v>
      </c>
      <c r="X1397" s="27" t="s">
        <v>13555</v>
      </c>
      <c r="Y1397" s="72">
        <v>256</v>
      </c>
      <c r="Z1397" s="76">
        <v>0.45</v>
      </c>
      <c r="AA1397" s="28" t="s">
        <v>1004</v>
      </c>
      <c r="AB1397" s="28" t="s">
        <v>82</v>
      </c>
      <c r="AC1397" s="28" t="s">
        <v>1005</v>
      </c>
      <c r="AD1397" s="28" t="s">
        <v>123</v>
      </c>
      <c r="AE1397" s="28" t="s">
        <v>82</v>
      </c>
      <c r="AF1397" s="28" t="s">
        <v>82</v>
      </c>
      <c r="AG1397" s="28" t="s">
        <v>95</v>
      </c>
      <c r="AH1397" s="28" t="s">
        <v>82</v>
      </c>
      <c r="AI1397" s="28" t="s">
        <v>96</v>
      </c>
      <c r="AJ1397" s="28" t="s">
        <v>82</v>
      </c>
      <c r="AK1397" s="28" t="s">
        <v>82</v>
      </c>
      <c r="AL1397" s="28" t="s">
        <v>13556</v>
      </c>
      <c r="AM1397" s="28" t="s">
        <v>88</v>
      </c>
      <c r="AN1397" s="27" t="s">
        <v>98</v>
      </c>
      <c r="AO1397" s="72">
        <f>C1397*U1397+D1397</f>
        <v>0</v>
      </c>
      <c r="AP1397" s="27" t="s">
        <v>82</v>
      </c>
      <c r="AQ1397" s="27" t="s">
        <v>82</v>
      </c>
      <c r="AR1397" s="29" t="s">
        <v>82</v>
      </c>
      <c r="AS1397" s="29" t="s">
        <v>82</v>
      </c>
      <c r="AT1397" s="79" t="s">
        <v>82</v>
      </c>
      <c r="AW1397" s="80" t="s">
        <v>82</v>
      </c>
      <c r="AX1397" s="27" t="s">
        <v>82</v>
      </c>
      <c r="AY1397" s="27" t="s">
        <v>13557</v>
      </c>
      <c r="AZ1397" s="27" t="s">
        <v>82</v>
      </c>
      <c r="BA1397" s="27" t="s">
        <v>13558</v>
      </c>
      <c r="BB1397" s="27" t="s">
        <v>13559</v>
      </c>
      <c r="BC1397" s="27" t="s">
        <v>82</v>
      </c>
      <c r="BD1397" s="27" t="s">
        <v>13560</v>
      </c>
      <c r="BE1397" s="27" t="s">
        <v>82</v>
      </c>
      <c r="BF1397" s="27" t="s">
        <v>82</v>
      </c>
      <c r="BG1397" s="27" t="s">
        <v>13552</v>
      </c>
      <c r="BH1397" s="27" t="s">
        <v>99</v>
      </c>
      <c r="BI1397" s="27" t="s">
        <v>107</v>
      </c>
      <c r="BJ1397" s="27" t="s">
        <v>834</v>
      </c>
      <c r="BK1397" s="27" t="s">
        <v>985</v>
      </c>
      <c r="BL1397" s="27" t="s">
        <v>82</v>
      </c>
      <c r="BM1397" s="27" t="s">
        <v>82</v>
      </c>
      <c r="BN1397" s="27" t="s">
        <v>82</v>
      </c>
      <c r="BP1397" s="117">
        <f>AO1397*E1397</f>
        <v>0</v>
      </c>
      <c r="BQ1397" s="117">
        <f>AO1397*Z1397</f>
        <v>0</v>
      </c>
    </row>
    <row r="1398">
      <c r="A1398" s="48" t="s">
        <v>81</v>
      </c>
      <c r="B1398" s="48" t="s">
        <v>82</v>
      </c>
      <c r="C1398" s="58">
        <v>0</v>
      </c>
      <c r="D1398" s="58">
        <v>0</v>
      </c>
      <c r="E1398" s="64">
        <v>772.2</v>
      </c>
      <c r="F1398" s="26" t="s">
        <v>13561</v>
      </c>
      <c r="G1398" s="27" t="s">
        <v>13551</v>
      </c>
      <c r="H1398" s="27" t="s">
        <v>13552</v>
      </c>
      <c r="I1398" s="118" t="s">
        <v>13562</v>
      </c>
      <c r="J1398" s="94" t="s">
        <v>114</v>
      </c>
      <c r="L1398" s="27" t="s">
        <v>82</v>
      </c>
      <c r="M1398" s="27" t="s">
        <v>258</v>
      </c>
      <c r="N1398" s="27" t="s">
        <v>88</v>
      </c>
      <c r="O1398" s="27" t="s">
        <v>728</v>
      </c>
      <c r="P1398" s="27" t="s">
        <v>728</v>
      </c>
      <c r="Q1398" s="27" t="s">
        <v>89</v>
      </c>
      <c r="R1398" s="27" t="s">
        <v>82</v>
      </c>
      <c r="S1398" s="95" t="s">
        <v>13563</v>
      </c>
      <c r="T1398" s="31">
        <v>10</v>
      </c>
      <c r="U1398" s="31">
        <v>8</v>
      </c>
      <c r="V1398" s="89">
        <v>45519</v>
      </c>
      <c r="W1398" s="89">
        <v>45519</v>
      </c>
      <c r="X1398" s="27" t="s">
        <v>13564</v>
      </c>
      <c r="Y1398" s="72">
        <v>256</v>
      </c>
      <c r="Z1398" s="76">
        <v>0.44</v>
      </c>
      <c r="AA1398" s="28" t="s">
        <v>1004</v>
      </c>
      <c r="AB1398" s="28" t="s">
        <v>82</v>
      </c>
      <c r="AC1398" s="28" t="s">
        <v>1005</v>
      </c>
      <c r="AD1398" s="28" t="s">
        <v>123</v>
      </c>
      <c r="AE1398" s="28" t="s">
        <v>82</v>
      </c>
      <c r="AF1398" s="28" t="s">
        <v>82</v>
      </c>
      <c r="AG1398" s="28" t="s">
        <v>95</v>
      </c>
      <c r="AH1398" s="28" t="s">
        <v>82</v>
      </c>
      <c r="AI1398" s="28" t="s">
        <v>96</v>
      </c>
      <c r="AJ1398" s="28" t="s">
        <v>82</v>
      </c>
      <c r="AK1398" s="28" t="s">
        <v>82</v>
      </c>
      <c r="AL1398" s="28" t="s">
        <v>13565</v>
      </c>
      <c r="AM1398" s="28" t="s">
        <v>88</v>
      </c>
      <c r="AN1398" s="27" t="s">
        <v>98</v>
      </c>
      <c r="AO1398" s="72">
        <f>C1398*U1398+D1398</f>
        <v>0</v>
      </c>
      <c r="AP1398" s="27" t="s">
        <v>82</v>
      </c>
      <c r="AQ1398" s="27" t="s">
        <v>82</v>
      </c>
      <c r="AR1398" s="29" t="s">
        <v>82</v>
      </c>
      <c r="AS1398" s="29" t="s">
        <v>82</v>
      </c>
      <c r="AT1398" s="79" t="s">
        <v>82</v>
      </c>
      <c r="AW1398" s="80" t="s">
        <v>82</v>
      </c>
      <c r="AX1398" s="27" t="s">
        <v>82</v>
      </c>
      <c r="AY1398" s="27" t="s">
        <v>13566</v>
      </c>
      <c r="AZ1398" s="27" t="s">
        <v>82</v>
      </c>
      <c r="BA1398" s="27" t="s">
        <v>13567</v>
      </c>
      <c r="BB1398" s="27" t="s">
        <v>13568</v>
      </c>
      <c r="BC1398" s="27" t="s">
        <v>82</v>
      </c>
      <c r="BD1398" s="27" t="s">
        <v>82</v>
      </c>
      <c r="BE1398" s="27" t="s">
        <v>82</v>
      </c>
      <c r="BF1398" s="27" t="s">
        <v>82</v>
      </c>
      <c r="BG1398" s="27" t="s">
        <v>13552</v>
      </c>
      <c r="BH1398" s="27" t="s">
        <v>99</v>
      </c>
      <c r="BI1398" s="27" t="s">
        <v>107</v>
      </c>
      <c r="BJ1398" s="27" t="s">
        <v>834</v>
      </c>
      <c r="BK1398" s="27" t="s">
        <v>985</v>
      </c>
      <c r="BL1398" s="27" t="s">
        <v>82</v>
      </c>
      <c r="BM1398" s="27" t="s">
        <v>82</v>
      </c>
      <c r="BN1398" s="27" t="s">
        <v>82</v>
      </c>
      <c r="BP1398" s="117">
        <f>AO1398*E1398</f>
        <v>0</v>
      </c>
      <c r="BQ1398" s="117">
        <f>AO1398*Z1398</f>
        <v>0</v>
      </c>
    </row>
    <row r="1399">
      <c r="A1399" s="48" t="s">
        <v>81</v>
      </c>
      <c r="B1399" s="48" t="s">
        <v>82</v>
      </c>
      <c r="C1399" s="58">
        <v>0</v>
      </c>
      <c r="D1399" s="58">
        <v>0</v>
      </c>
      <c r="E1399" s="64">
        <v>798.6</v>
      </c>
      <c r="F1399" s="26" t="s">
        <v>13569</v>
      </c>
      <c r="G1399" s="27" t="s">
        <v>13551</v>
      </c>
      <c r="H1399" s="27" t="s">
        <v>13552</v>
      </c>
      <c r="I1399" s="118" t="s">
        <v>13570</v>
      </c>
      <c r="J1399" s="94" t="s">
        <v>114</v>
      </c>
      <c r="L1399" s="27" t="s">
        <v>82</v>
      </c>
      <c r="M1399" s="27" t="s">
        <v>804</v>
      </c>
      <c r="N1399" s="27" t="s">
        <v>88</v>
      </c>
      <c r="O1399" s="27" t="s">
        <v>728</v>
      </c>
      <c r="P1399" s="27" t="s">
        <v>728</v>
      </c>
      <c r="Q1399" s="27" t="s">
        <v>89</v>
      </c>
      <c r="R1399" s="27" t="s">
        <v>82</v>
      </c>
      <c r="S1399" s="95" t="s">
        <v>13571</v>
      </c>
      <c r="T1399" s="31">
        <v>10</v>
      </c>
      <c r="U1399" s="31">
        <v>8</v>
      </c>
      <c r="V1399" s="89">
        <v>46121</v>
      </c>
      <c r="W1399" s="89">
        <v>46121</v>
      </c>
      <c r="X1399" s="27" t="s">
        <v>13572</v>
      </c>
      <c r="Y1399" s="72">
        <v>192</v>
      </c>
      <c r="Z1399" s="76">
        <v>0.265</v>
      </c>
      <c r="AA1399" s="28" t="s">
        <v>245</v>
      </c>
      <c r="AB1399" s="28" t="s">
        <v>82</v>
      </c>
      <c r="AC1399" s="28" t="s">
        <v>192</v>
      </c>
      <c r="AD1399" s="28" t="s">
        <v>123</v>
      </c>
      <c r="AE1399" s="28" t="s">
        <v>82</v>
      </c>
      <c r="AF1399" s="28" t="s">
        <v>82</v>
      </c>
      <c r="AG1399" s="28" t="s">
        <v>95</v>
      </c>
      <c r="AH1399" s="28" t="s">
        <v>82</v>
      </c>
      <c r="AI1399" s="28" t="s">
        <v>96</v>
      </c>
      <c r="AJ1399" s="28" t="s">
        <v>82</v>
      </c>
      <c r="AK1399" s="28" t="s">
        <v>82</v>
      </c>
      <c r="AL1399" s="28" t="s">
        <v>13573</v>
      </c>
      <c r="AM1399" s="28" t="s">
        <v>88</v>
      </c>
      <c r="AN1399" s="27" t="s">
        <v>98</v>
      </c>
      <c r="AO1399" s="72">
        <f>C1399*U1399+D1399</f>
        <v>0</v>
      </c>
      <c r="AP1399" s="27" t="s">
        <v>82</v>
      </c>
      <c r="AQ1399" s="27" t="s">
        <v>82</v>
      </c>
      <c r="AR1399" s="29" t="s">
        <v>82</v>
      </c>
      <c r="AS1399" s="29" t="s">
        <v>82</v>
      </c>
      <c r="AT1399" s="79" t="s">
        <v>82</v>
      </c>
      <c r="AW1399" s="80" t="s">
        <v>82</v>
      </c>
      <c r="AX1399" s="27" t="s">
        <v>82</v>
      </c>
      <c r="AY1399" s="27" t="s">
        <v>13574</v>
      </c>
      <c r="AZ1399" s="27" t="s">
        <v>82</v>
      </c>
      <c r="BA1399" s="27" t="s">
        <v>82</v>
      </c>
      <c r="BB1399" s="27" t="s">
        <v>13575</v>
      </c>
      <c r="BC1399" s="27" t="s">
        <v>82</v>
      </c>
      <c r="BD1399" s="27" t="s">
        <v>82</v>
      </c>
      <c r="BE1399" s="27" t="s">
        <v>82</v>
      </c>
      <c r="BF1399" s="27" t="s">
        <v>82</v>
      </c>
      <c r="BG1399" s="27" t="s">
        <v>13552</v>
      </c>
      <c r="BH1399" s="27" t="s">
        <v>99</v>
      </c>
      <c r="BI1399" s="27" t="s">
        <v>107</v>
      </c>
      <c r="BJ1399" s="27" t="s">
        <v>834</v>
      </c>
      <c r="BK1399" s="27" t="s">
        <v>985</v>
      </c>
      <c r="BL1399" s="27" t="s">
        <v>82</v>
      </c>
      <c r="BM1399" s="27" t="s">
        <v>82</v>
      </c>
      <c r="BN1399" s="27" t="s">
        <v>82</v>
      </c>
      <c r="BP1399" s="117">
        <f>AO1399*E1399</f>
        <v>0</v>
      </c>
      <c r="BQ1399" s="117">
        <f>AO1399*Z1399</f>
        <v>0</v>
      </c>
    </row>
    <row r="1400">
      <c r="A1400" s="48" t="s">
        <v>81</v>
      </c>
      <c r="B1400" s="48" t="s">
        <v>82</v>
      </c>
      <c r="C1400" s="58">
        <v>0</v>
      </c>
      <c r="D1400" s="58">
        <v>0</v>
      </c>
      <c r="E1400" s="64">
        <v>1100</v>
      </c>
      <c r="F1400" s="26" t="s">
        <v>13576</v>
      </c>
      <c r="G1400" s="27" t="s">
        <v>13577</v>
      </c>
      <c r="H1400" s="27" t="s">
        <v>13578</v>
      </c>
      <c r="I1400" s="118" t="s">
        <v>13579</v>
      </c>
      <c r="J1400" s="94" t="s">
        <v>114</v>
      </c>
      <c r="L1400" s="27" t="s">
        <v>82</v>
      </c>
      <c r="M1400" s="27" t="s">
        <v>13580</v>
      </c>
      <c r="N1400" s="27" t="s">
        <v>88</v>
      </c>
      <c r="O1400" s="27" t="s">
        <v>1945</v>
      </c>
      <c r="P1400" s="27" t="s">
        <v>1945</v>
      </c>
      <c r="Q1400" s="27" t="s">
        <v>89</v>
      </c>
      <c r="R1400" s="27" t="s">
        <v>82</v>
      </c>
      <c r="S1400" s="95" t="s">
        <v>13581</v>
      </c>
      <c r="T1400" s="31">
        <v>10</v>
      </c>
      <c r="U1400" s="31">
        <v>6</v>
      </c>
      <c r="V1400" s="89">
        <v>44818</v>
      </c>
      <c r="W1400" s="89">
        <v>44818</v>
      </c>
      <c r="X1400" s="27" t="s">
        <v>13582</v>
      </c>
      <c r="Y1400" s="72">
        <v>296</v>
      </c>
      <c r="Z1400" s="76">
        <v>0.587</v>
      </c>
      <c r="AA1400" s="28" t="s">
        <v>13583</v>
      </c>
      <c r="AB1400" s="28" t="s">
        <v>82</v>
      </c>
      <c r="AC1400" s="28" t="s">
        <v>122</v>
      </c>
      <c r="AD1400" s="28" t="s">
        <v>94</v>
      </c>
      <c r="AE1400" s="28" t="s">
        <v>82</v>
      </c>
      <c r="AF1400" s="28" t="s">
        <v>82</v>
      </c>
      <c r="AG1400" s="28" t="s">
        <v>95</v>
      </c>
      <c r="AH1400" s="28" t="s">
        <v>82</v>
      </c>
      <c r="AI1400" s="28" t="s">
        <v>96</v>
      </c>
      <c r="AJ1400" s="28" t="s">
        <v>82</v>
      </c>
      <c r="AK1400" s="28" t="s">
        <v>82</v>
      </c>
      <c r="AL1400" s="28" t="s">
        <v>13584</v>
      </c>
      <c r="AM1400" s="28" t="s">
        <v>88</v>
      </c>
      <c r="AN1400" s="27" t="s">
        <v>98</v>
      </c>
      <c r="AO1400" s="72">
        <f>C1400*U1400+D1400</f>
        <v>0</v>
      </c>
      <c r="AP1400" s="27" t="s">
        <v>82</v>
      </c>
      <c r="AQ1400" s="27" t="s">
        <v>82</v>
      </c>
      <c r="AR1400" s="29" t="s">
        <v>82</v>
      </c>
      <c r="AS1400" s="29" t="s">
        <v>82</v>
      </c>
      <c r="AT1400" s="79" t="s">
        <v>82</v>
      </c>
      <c r="AW1400" s="80" t="s">
        <v>82</v>
      </c>
      <c r="AX1400" s="27" t="s">
        <v>82</v>
      </c>
      <c r="AY1400" s="27" t="s">
        <v>13585</v>
      </c>
      <c r="AZ1400" s="27" t="s">
        <v>82</v>
      </c>
      <c r="BA1400" s="27" t="s">
        <v>13586</v>
      </c>
      <c r="BB1400" s="27" t="s">
        <v>13587</v>
      </c>
      <c r="BC1400" s="27" t="s">
        <v>82</v>
      </c>
      <c r="BD1400" s="27" t="s">
        <v>82</v>
      </c>
      <c r="BE1400" s="27" t="s">
        <v>13588</v>
      </c>
      <c r="BF1400" s="27" t="s">
        <v>82</v>
      </c>
      <c r="BG1400" s="27" t="s">
        <v>13578</v>
      </c>
      <c r="BH1400" s="27" t="s">
        <v>1500</v>
      </c>
      <c r="BI1400" s="27" t="s">
        <v>2114</v>
      </c>
      <c r="BJ1400" s="27" t="s">
        <v>2114</v>
      </c>
      <c r="BK1400" s="27" t="s">
        <v>2114</v>
      </c>
      <c r="BL1400" s="27" t="s">
        <v>82</v>
      </c>
      <c r="BM1400" s="27" t="s">
        <v>82</v>
      </c>
      <c r="BN1400" s="27" t="s">
        <v>82</v>
      </c>
      <c r="BP1400" s="117">
        <f>AO1400*E1400</f>
        <v>0</v>
      </c>
      <c r="BQ1400" s="117">
        <f>AO1400*Z1400</f>
        <v>0</v>
      </c>
    </row>
    <row r="1401">
      <c r="A1401" s="48" t="s">
        <v>81</v>
      </c>
      <c r="B1401" s="48" t="s">
        <v>82</v>
      </c>
      <c r="C1401" s="58">
        <v>0</v>
      </c>
      <c r="D1401" s="58">
        <v>0</v>
      </c>
      <c r="E1401" s="64">
        <v>2224.2</v>
      </c>
      <c r="F1401" s="26" t="s">
        <v>13589</v>
      </c>
      <c r="G1401" s="27" t="s">
        <v>13590</v>
      </c>
      <c r="H1401" s="27" t="s">
        <v>13591</v>
      </c>
      <c r="I1401" s="118" t="s">
        <v>13592</v>
      </c>
      <c r="J1401" s="94" t="s">
        <v>114</v>
      </c>
      <c r="L1401" s="27" t="s">
        <v>82</v>
      </c>
      <c r="M1401" s="27" t="s">
        <v>7843</v>
      </c>
      <c r="N1401" s="27" t="s">
        <v>88</v>
      </c>
      <c r="O1401" s="27" t="s">
        <v>13593</v>
      </c>
      <c r="P1401" s="27" t="s">
        <v>13594</v>
      </c>
      <c r="Q1401" s="27" t="s">
        <v>89</v>
      </c>
      <c r="R1401" s="27" t="s">
        <v>82</v>
      </c>
      <c r="S1401" s="95" t="s">
        <v>13595</v>
      </c>
      <c r="T1401" s="31">
        <v>22</v>
      </c>
      <c r="U1401" s="31">
        <v>24</v>
      </c>
      <c r="V1401" s="89">
        <v>44923</v>
      </c>
      <c r="W1401" s="89">
        <v>44923</v>
      </c>
      <c r="X1401" s="27" t="s">
        <v>13596</v>
      </c>
      <c r="Y1401" s="72">
        <v>160</v>
      </c>
      <c r="Z1401" s="76">
        <v>0.48</v>
      </c>
      <c r="AA1401" s="28" t="s">
        <v>277</v>
      </c>
      <c r="AB1401" s="28" t="s">
        <v>82</v>
      </c>
      <c r="AC1401" s="28" t="s">
        <v>289</v>
      </c>
      <c r="AD1401" s="28" t="s">
        <v>7509</v>
      </c>
      <c r="AE1401" s="28" t="s">
        <v>82</v>
      </c>
      <c r="AF1401" s="28" t="s">
        <v>82</v>
      </c>
      <c r="AG1401" s="28" t="s">
        <v>82</v>
      </c>
      <c r="AH1401" s="28" t="s">
        <v>82</v>
      </c>
      <c r="AI1401" s="28" t="s">
        <v>96</v>
      </c>
      <c r="AJ1401" s="28" t="s">
        <v>82</v>
      </c>
      <c r="AK1401" s="28" t="s">
        <v>82</v>
      </c>
      <c r="AL1401" s="28" t="s">
        <v>13597</v>
      </c>
      <c r="AM1401" s="28" t="s">
        <v>88</v>
      </c>
      <c r="AN1401" s="27" t="s">
        <v>98</v>
      </c>
      <c r="AO1401" s="72">
        <f>C1401*U1401+D1401</f>
        <v>0</v>
      </c>
      <c r="AP1401" s="27" t="s">
        <v>82</v>
      </c>
      <c r="AQ1401" s="27" t="s">
        <v>82</v>
      </c>
      <c r="AR1401" s="29" t="s">
        <v>82</v>
      </c>
      <c r="AS1401" s="29" t="s">
        <v>82</v>
      </c>
      <c r="AT1401" s="79" t="s">
        <v>82</v>
      </c>
      <c r="AW1401" s="80" t="s">
        <v>82</v>
      </c>
      <c r="AX1401" s="27" t="s">
        <v>82</v>
      </c>
      <c r="AY1401" s="27" t="s">
        <v>13598</v>
      </c>
      <c r="AZ1401" s="27" t="s">
        <v>82</v>
      </c>
      <c r="BA1401" s="27" t="s">
        <v>13599</v>
      </c>
      <c r="BB1401" s="27" t="s">
        <v>13600</v>
      </c>
      <c r="BC1401" s="27" t="s">
        <v>82</v>
      </c>
      <c r="BD1401" s="27" t="s">
        <v>13601</v>
      </c>
      <c r="BE1401" s="27" t="s">
        <v>13602</v>
      </c>
      <c r="BF1401" s="27" t="s">
        <v>82</v>
      </c>
      <c r="BG1401" s="27" t="s">
        <v>13591</v>
      </c>
      <c r="BH1401" s="27" t="s">
        <v>128</v>
      </c>
      <c r="BI1401" s="27" t="s">
        <v>5177</v>
      </c>
      <c r="BJ1401" s="27" t="s">
        <v>8608</v>
      </c>
      <c r="BK1401" s="27" t="s">
        <v>8609</v>
      </c>
      <c r="BL1401" s="27" t="s">
        <v>82</v>
      </c>
      <c r="BM1401" s="27" t="s">
        <v>82</v>
      </c>
      <c r="BN1401" s="27" t="s">
        <v>82</v>
      </c>
      <c r="BP1401" s="117">
        <f>AO1401*E1401</f>
        <v>0</v>
      </c>
      <c r="BQ1401" s="117">
        <f>AO1401*Z1401</f>
        <v>0</v>
      </c>
    </row>
    <row r="1402">
      <c r="A1402" s="48" t="s">
        <v>81</v>
      </c>
      <c r="B1402" s="48" t="s">
        <v>82</v>
      </c>
      <c r="C1402" s="58">
        <v>0</v>
      </c>
      <c r="D1402" s="58">
        <v>0</v>
      </c>
      <c r="E1402" s="64">
        <v>2620.2</v>
      </c>
      <c r="F1402" s="26" t="s">
        <v>13603</v>
      </c>
      <c r="G1402" s="27" t="s">
        <v>13604</v>
      </c>
      <c r="H1402" s="27" t="s">
        <v>13591</v>
      </c>
      <c r="I1402" s="118" t="s">
        <v>13605</v>
      </c>
      <c r="J1402" s="94" t="s">
        <v>114</v>
      </c>
      <c r="L1402" s="27" t="s">
        <v>82</v>
      </c>
      <c r="M1402" s="27" t="s">
        <v>286</v>
      </c>
      <c r="N1402" s="27" t="s">
        <v>88</v>
      </c>
      <c r="O1402" s="27" t="s">
        <v>13593</v>
      </c>
      <c r="P1402" s="27" t="s">
        <v>13594</v>
      </c>
      <c r="Q1402" s="27" t="s">
        <v>89</v>
      </c>
      <c r="R1402" s="27" t="s">
        <v>82</v>
      </c>
      <c r="S1402" s="95" t="s">
        <v>13606</v>
      </c>
      <c r="T1402" s="31">
        <v>22</v>
      </c>
      <c r="U1402" s="31">
        <v>48</v>
      </c>
      <c r="V1402" s="89">
        <v>45995</v>
      </c>
      <c r="W1402" s="89">
        <v>45995</v>
      </c>
      <c r="X1402" s="27" t="s">
        <v>13607</v>
      </c>
      <c r="Y1402" s="72">
        <v>176</v>
      </c>
      <c r="Z1402" s="76">
        <v>0.316</v>
      </c>
      <c r="AA1402" s="28" t="s">
        <v>277</v>
      </c>
      <c r="AB1402" s="28" t="s">
        <v>82</v>
      </c>
      <c r="AC1402" s="28" t="s">
        <v>289</v>
      </c>
      <c r="AD1402" s="28" t="s">
        <v>94</v>
      </c>
      <c r="AE1402" s="28" t="s">
        <v>82</v>
      </c>
      <c r="AF1402" s="28" t="s">
        <v>82</v>
      </c>
      <c r="AG1402" s="28" t="s">
        <v>82</v>
      </c>
      <c r="AH1402" s="28" t="s">
        <v>82</v>
      </c>
      <c r="AI1402" s="28" t="s">
        <v>96</v>
      </c>
      <c r="AJ1402" s="28" t="s">
        <v>82</v>
      </c>
      <c r="AK1402" s="28" t="s">
        <v>82</v>
      </c>
      <c r="AL1402" s="28" t="s">
        <v>13608</v>
      </c>
      <c r="AM1402" s="28" t="s">
        <v>88</v>
      </c>
      <c r="AN1402" s="27" t="s">
        <v>98</v>
      </c>
      <c r="AO1402" s="72">
        <f>C1402*U1402+D1402</f>
        <v>0</v>
      </c>
      <c r="AP1402" s="27" t="s">
        <v>82</v>
      </c>
      <c r="AQ1402" s="27" t="s">
        <v>82</v>
      </c>
      <c r="AR1402" s="29" t="s">
        <v>82</v>
      </c>
      <c r="AS1402" s="29" t="s">
        <v>82</v>
      </c>
      <c r="AT1402" s="79" t="s">
        <v>82</v>
      </c>
      <c r="AW1402" s="80" t="s">
        <v>82</v>
      </c>
      <c r="AX1402" s="27" t="s">
        <v>82</v>
      </c>
      <c r="AY1402" s="27" t="s">
        <v>13609</v>
      </c>
      <c r="AZ1402" s="27" t="s">
        <v>82</v>
      </c>
      <c r="BA1402" s="27" t="s">
        <v>13610</v>
      </c>
      <c r="BB1402" s="27" t="s">
        <v>13611</v>
      </c>
      <c r="BC1402" s="27" t="s">
        <v>82</v>
      </c>
      <c r="BD1402" s="27" t="s">
        <v>82</v>
      </c>
      <c r="BE1402" s="27" t="s">
        <v>13612</v>
      </c>
      <c r="BF1402" s="27" t="s">
        <v>82</v>
      </c>
      <c r="BG1402" s="27" t="s">
        <v>13591</v>
      </c>
      <c r="BH1402" s="27" t="s">
        <v>128</v>
      </c>
      <c r="BI1402" s="27" t="s">
        <v>5177</v>
      </c>
      <c r="BJ1402" s="27" t="s">
        <v>8608</v>
      </c>
      <c r="BK1402" s="27" t="s">
        <v>8609</v>
      </c>
      <c r="BL1402" s="27" t="s">
        <v>82</v>
      </c>
      <c r="BM1402" s="27" t="s">
        <v>82</v>
      </c>
      <c r="BN1402" s="27" t="s">
        <v>82</v>
      </c>
      <c r="BP1402" s="117">
        <f>AO1402*E1402</f>
        <v>0</v>
      </c>
      <c r="BQ1402" s="117">
        <f>AO1402*Z1402</f>
        <v>0</v>
      </c>
    </row>
    <row r="1403">
      <c r="A1403" s="48" t="s">
        <v>81</v>
      </c>
      <c r="B1403" s="48" t="s">
        <v>82</v>
      </c>
      <c r="C1403" s="58">
        <v>0</v>
      </c>
      <c r="D1403" s="58">
        <v>0</v>
      </c>
      <c r="E1403" s="64">
        <v>1432.2</v>
      </c>
      <c r="F1403" s="26" t="s">
        <v>13613</v>
      </c>
      <c r="G1403" s="27" t="s">
        <v>13614</v>
      </c>
      <c r="H1403" s="27" t="s">
        <v>13591</v>
      </c>
      <c r="I1403" s="118" t="s">
        <v>13615</v>
      </c>
      <c r="J1403" s="94" t="s">
        <v>614</v>
      </c>
      <c r="L1403" s="27" t="s">
        <v>82</v>
      </c>
      <c r="M1403" s="27" t="s">
        <v>116</v>
      </c>
      <c r="N1403" s="27" t="s">
        <v>88</v>
      </c>
      <c r="O1403" s="27" t="s">
        <v>13593</v>
      </c>
      <c r="P1403" s="27" t="s">
        <v>13594</v>
      </c>
      <c r="Q1403" s="27" t="s">
        <v>89</v>
      </c>
      <c r="R1403" s="27" t="s">
        <v>82</v>
      </c>
      <c r="S1403" s="95" t="s">
        <v>13616</v>
      </c>
      <c r="T1403" s="31">
        <v>22</v>
      </c>
      <c r="U1403" s="31">
        <v>30</v>
      </c>
      <c r="V1403" s="89">
        <v>45460</v>
      </c>
      <c r="W1403" s="89">
        <v>45460</v>
      </c>
      <c r="X1403" s="27" t="s">
        <v>13617</v>
      </c>
      <c r="Y1403" s="72">
        <v>128</v>
      </c>
      <c r="Z1403" s="76">
        <v>0.3</v>
      </c>
      <c r="AA1403" s="28" t="s">
        <v>277</v>
      </c>
      <c r="AB1403" s="28" t="s">
        <v>82</v>
      </c>
      <c r="AC1403" s="28" t="s">
        <v>289</v>
      </c>
      <c r="AD1403" s="28" t="s">
        <v>94</v>
      </c>
      <c r="AE1403" s="28" t="s">
        <v>82</v>
      </c>
      <c r="AF1403" s="28" t="s">
        <v>82</v>
      </c>
      <c r="AG1403" s="28" t="s">
        <v>82</v>
      </c>
      <c r="AH1403" s="28" t="s">
        <v>82</v>
      </c>
      <c r="AI1403" s="28" t="s">
        <v>96</v>
      </c>
      <c r="AJ1403" s="28" t="s">
        <v>82</v>
      </c>
      <c r="AK1403" s="28" t="s">
        <v>82</v>
      </c>
      <c r="AL1403" s="28" t="s">
        <v>13618</v>
      </c>
      <c r="AM1403" s="28" t="s">
        <v>88</v>
      </c>
      <c r="AN1403" s="27" t="s">
        <v>98</v>
      </c>
      <c r="AO1403" s="72">
        <f>C1403*U1403+D1403</f>
        <v>0</v>
      </c>
      <c r="AP1403" s="27" t="s">
        <v>82</v>
      </c>
      <c r="AQ1403" s="27" t="s">
        <v>82</v>
      </c>
      <c r="AR1403" s="29" t="s">
        <v>82</v>
      </c>
      <c r="AS1403" s="29" t="s">
        <v>82</v>
      </c>
      <c r="AT1403" s="79" t="s">
        <v>82</v>
      </c>
      <c r="AW1403" s="80" t="s">
        <v>82</v>
      </c>
      <c r="AX1403" s="27" t="s">
        <v>82</v>
      </c>
      <c r="AY1403" s="27" t="s">
        <v>13619</v>
      </c>
      <c r="AZ1403" s="27" t="s">
        <v>82</v>
      </c>
      <c r="BA1403" s="27" t="s">
        <v>13620</v>
      </c>
      <c r="BB1403" s="27" t="s">
        <v>13621</v>
      </c>
      <c r="BC1403" s="27" t="s">
        <v>82</v>
      </c>
      <c r="BD1403" s="27" t="s">
        <v>13622</v>
      </c>
      <c r="BE1403" s="27" t="s">
        <v>13623</v>
      </c>
      <c r="BF1403" s="27" t="s">
        <v>82</v>
      </c>
      <c r="BG1403" s="27" t="s">
        <v>13591</v>
      </c>
      <c r="BH1403" s="27" t="s">
        <v>128</v>
      </c>
      <c r="BI1403" s="27" t="s">
        <v>5177</v>
      </c>
      <c r="BJ1403" s="27" t="s">
        <v>8608</v>
      </c>
      <c r="BK1403" s="27" t="s">
        <v>8609</v>
      </c>
      <c r="BL1403" s="27" t="s">
        <v>82</v>
      </c>
      <c r="BM1403" s="27" t="s">
        <v>82</v>
      </c>
      <c r="BN1403" s="27" t="s">
        <v>82</v>
      </c>
      <c r="BP1403" s="117">
        <f>AO1403*E1403</f>
        <v>0</v>
      </c>
      <c r="BQ1403" s="117">
        <f>AO1403*Z1403</f>
        <v>0</v>
      </c>
    </row>
    <row r="1404">
      <c r="A1404" s="48" t="s">
        <v>81</v>
      </c>
      <c r="B1404" s="48" t="s">
        <v>82</v>
      </c>
      <c r="C1404" s="58">
        <v>0</v>
      </c>
      <c r="D1404" s="58">
        <v>0</v>
      </c>
      <c r="E1404" s="64">
        <v>1214.4</v>
      </c>
      <c r="F1404" s="26" t="s">
        <v>13624</v>
      </c>
      <c r="G1404" s="27" t="s">
        <v>13625</v>
      </c>
      <c r="H1404" s="27" t="s">
        <v>13591</v>
      </c>
      <c r="I1404" s="118" t="s">
        <v>13626</v>
      </c>
      <c r="J1404" s="94" t="s">
        <v>114</v>
      </c>
      <c r="L1404" s="27" t="s">
        <v>82</v>
      </c>
      <c r="M1404" s="27" t="s">
        <v>240</v>
      </c>
      <c r="N1404" s="27" t="s">
        <v>88</v>
      </c>
      <c r="O1404" s="27" t="s">
        <v>13593</v>
      </c>
      <c r="P1404" s="27" t="s">
        <v>13594</v>
      </c>
      <c r="Q1404" s="27" t="s">
        <v>89</v>
      </c>
      <c r="R1404" s="27" t="s">
        <v>82</v>
      </c>
      <c r="S1404" s="95" t="s">
        <v>13627</v>
      </c>
      <c r="T1404" s="31">
        <v>22</v>
      </c>
      <c r="U1404" s="31">
        <v>40</v>
      </c>
      <c r="V1404" s="89">
        <v>45499</v>
      </c>
      <c r="W1404" s="89">
        <v>45499</v>
      </c>
      <c r="X1404" s="27" t="s">
        <v>13628</v>
      </c>
      <c r="Y1404" s="72">
        <v>78</v>
      </c>
      <c r="Z1404" s="76">
        <v>0.22</v>
      </c>
      <c r="AA1404" s="28" t="s">
        <v>277</v>
      </c>
      <c r="AB1404" s="28" t="s">
        <v>82</v>
      </c>
      <c r="AC1404" s="28" t="s">
        <v>82</v>
      </c>
      <c r="AD1404" s="28" t="s">
        <v>7509</v>
      </c>
      <c r="AE1404" s="28" t="s">
        <v>82</v>
      </c>
      <c r="AF1404" s="28" t="s">
        <v>82</v>
      </c>
      <c r="AG1404" s="28" t="s">
        <v>82</v>
      </c>
      <c r="AH1404" s="28" t="s">
        <v>82</v>
      </c>
      <c r="AI1404" s="28" t="s">
        <v>7518</v>
      </c>
      <c r="AJ1404" s="28" t="s">
        <v>82</v>
      </c>
      <c r="AK1404" s="28" t="s">
        <v>82</v>
      </c>
      <c r="AL1404" s="28" t="s">
        <v>13629</v>
      </c>
      <c r="AM1404" s="28" t="s">
        <v>88</v>
      </c>
      <c r="AN1404" s="27" t="s">
        <v>98</v>
      </c>
      <c r="AO1404" s="72">
        <f>C1404*U1404+D1404</f>
        <v>0</v>
      </c>
      <c r="AP1404" s="27" t="s">
        <v>82</v>
      </c>
      <c r="AQ1404" s="27" t="s">
        <v>82</v>
      </c>
      <c r="AR1404" s="29" t="s">
        <v>82</v>
      </c>
      <c r="AS1404" s="29" t="s">
        <v>82</v>
      </c>
      <c r="AT1404" s="79" t="s">
        <v>82</v>
      </c>
      <c r="AW1404" s="80" t="s">
        <v>82</v>
      </c>
      <c r="AX1404" s="27" t="s">
        <v>82</v>
      </c>
      <c r="AY1404" s="27" t="s">
        <v>13630</v>
      </c>
      <c r="AZ1404" s="27" t="s">
        <v>82</v>
      </c>
      <c r="BA1404" s="27" t="s">
        <v>82</v>
      </c>
      <c r="BB1404" s="27" t="s">
        <v>13631</v>
      </c>
      <c r="BC1404" s="27" t="s">
        <v>82</v>
      </c>
      <c r="BD1404" s="27" t="s">
        <v>13632</v>
      </c>
      <c r="BE1404" s="27" t="s">
        <v>13633</v>
      </c>
      <c r="BF1404" s="27" t="s">
        <v>82</v>
      </c>
      <c r="BG1404" s="27" t="s">
        <v>13591</v>
      </c>
      <c r="BH1404" s="27" t="s">
        <v>128</v>
      </c>
      <c r="BI1404" s="27" t="s">
        <v>5177</v>
      </c>
      <c r="BJ1404" s="27" t="s">
        <v>8608</v>
      </c>
      <c r="BK1404" s="27" t="s">
        <v>8609</v>
      </c>
      <c r="BL1404" s="27" t="s">
        <v>82</v>
      </c>
      <c r="BM1404" s="27" t="s">
        <v>82</v>
      </c>
      <c r="BN1404" s="27" t="s">
        <v>82</v>
      </c>
      <c r="BP1404" s="117">
        <f>AO1404*E1404</f>
        <v>0</v>
      </c>
      <c r="BQ1404" s="117">
        <f>AO1404*Z1404</f>
        <v>0</v>
      </c>
    </row>
    <row r="1405">
      <c r="A1405" s="48" t="s">
        <v>81</v>
      </c>
      <c r="B1405" s="48" t="s">
        <v>82</v>
      </c>
      <c r="C1405" s="58">
        <v>0</v>
      </c>
      <c r="D1405" s="58">
        <v>0</v>
      </c>
      <c r="E1405" s="64">
        <v>1102.2</v>
      </c>
      <c r="F1405" s="26" t="s">
        <v>13634</v>
      </c>
      <c r="G1405" s="27" t="s">
        <v>13625</v>
      </c>
      <c r="H1405" s="27" t="s">
        <v>13591</v>
      </c>
      <c r="I1405" s="118" t="s">
        <v>13635</v>
      </c>
      <c r="J1405" s="94" t="s">
        <v>614</v>
      </c>
      <c r="L1405" s="27" t="s">
        <v>82</v>
      </c>
      <c r="M1405" s="27" t="s">
        <v>780</v>
      </c>
      <c r="N1405" s="27" t="s">
        <v>88</v>
      </c>
      <c r="O1405" s="27" t="s">
        <v>13593</v>
      </c>
      <c r="P1405" s="27" t="s">
        <v>13594</v>
      </c>
      <c r="Q1405" s="27" t="s">
        <v>89</v>
      </c>
      <c r="R1405" s="27" t="s">
        <v>82</v>
      </c>
      <c r="S1405" s="95" t="s">
        <v>13636</v>
      </c>
      <c r="T1405" s="31">
        <v>10</v>
      </c>
      <c r="U1405" s="31">
        <v>8</v>
      </c>
      <c r="V1405" s="89">
        <v>45510</v>
      </c>
      <c r="W1405" s="89">
        <v>45510</v>
      </c>
      <c r="X1405" s="27" t="s">
        <v>13637</v>
      </c>
      <c r="Y1405" s="72">
        <v>336</v>
      </c>
      <c r="Z1405" s="76">
        <v>0.48</v>
      </c>
      <c r="AA1405" s="28" t="s">
        <v>191</v>
      </c>
      <c r="AB1405" s="28" t="s">
        <v>82</v>
      </c>
      <c r="AC1405" s="28" t="s">
        <v>192</v>
      </c>
      <c r="AD1405" s="28" t="s">
        <v>123</v>
      </c>
      <c r="AE1405" s="28" t="s">
        <v>82</v>
      </c>
      <c r="AF1405" s="28" t="s">
        <v>82</v>
      </c>
      <c r="AG1405" s="28" t="s">
        <v>95</v>
      </c>
      <c r="AH1405" s="28" t="s">
        <v>82</v>
      </c>
      <c r="AI1405" s="28" t="s">
        <v>7518</v>
      </c>
      <c r="AJ1405" s="28" t="s">
        <v>82</v>
      </c>
      <c r="AK1405" s="28" t="s">
        <v>82</v>
      </c>
      <c r="AL1405" s="28" t="s">
        <v>13638</v>
      </c>
      <c r="AM1405" s="28" t="s">
        <v>88</v>
      </c>
      <c r="AN1405" s="27" t="s">
        <v>98</v>
      </c>
      <c r="AO1405" s="72">
        <f>C1405*U1405+D1405</f>
        <v>0</v>
      </c>
      <c r="AP1405" s="27" t="s">
        <v>82</v>
      </c>
      <c r="AQ1405" s="27" t="s">
        <v>82</v>
      </c>
      <c r="AR1405" s="29" t="s">
        <v>82</v>
      </c>
      <c r="AS1405" s="29" t="s">
        <v>82</v>
      </c>
      <c r="AT1405" s="79" t="s">
        <v>82</v>
      </c>
      <c r="AW1405" s="80" t="s">
        <v>82</v>
      </c>
      <c r="AX1405" s="27" t="s">
        <v>82</v>
      </c>
      <c r="AY1405" s="27" t="s">
        <v>13639</v>
      </c>
      <c r="AZ1405" s="27" t="s">
        <v>82</v>
      </c>
      <c r="BA1405" s="27" t="s">
        <v>13640</v>
      </c>
      <c r="BB1405" s="27" t="s">
        <v>13641</v>
      </c>
      <c r="BC1405" s="27" t="s">
        <v>82</v>
      </c>
      <c r="BD1405" s="27" t="s">
        <v>13642</v>
      </c>
      <c r="BE1405" s="27" t="s">
        <v>13643</v>
      </c>
      <c r="BF1405" s="27" t="s">
        <v>82</v>
      </c>
      <c r="BG1405" s="27" t="s">
        <v>13591</v>
      </c>
      <c r="BH1405" s="27" t="s">
        <v>128</v>
      </c>
      <c r="BI1405" s="27" t="s">
        <v>5177</v>
      </c>
      <c r="BJ1405" s="27" t="s">
        <v>8608</v>
      </c>
      <c r="BK1405" s="27" t="s">
        <v>8609</v>
      </c>
      <c r="BL1405" s="27" t="s">
        <v>82</v>
      </c>
      <c r="BM1405" s="27" t="s">
        <v>82</v>
      </c>
      <c r="BN1405" s="27" t="s">
        <v>82</v>
      </c>
      <c r="BP1405" s="117">
        <f>AO1405*E1405</f>
        <v>0</v>
      </c>
      <c r="BQ1405" s="117">
        <f>AO1405*Z1405</f>
        <v>0</v>
      </c>
    </row>
    <row r="1406">
      <c r="A1406" s="48" t="s">
        <v>81</v>
      </c>
      <c r="B1406" s="48" t="s">
        <v>82</v>
      </c>
      <c r="C1406" s="58">
        <v>0</v>
      </c>
      <c r="D1406" s="58">
        <v>0</v>
      </c>
      <c r="E1406" s="64">
        <v>1155</v>
      </c>
      <c r="F1406" s="26" t="s">
        <v>13644</v>
      </c>
      <c r="G1406" s="27" t="s">
        <v>13645</v>
      </c>
      <c r="H1406" s="27" t="s">
        <v>13591</v>
      </c>
      <c r="I1406" s="118" t="s">
        <v>13646</v>
      </c>
      <c r="J1406" s="94" t="s">
        <v>114</v>
      </c>
      <c r="L1406" s="27" t="s">
        <v>82</v>
      </c>
      <c r="M1406" s="27" t="s">
        <v>227</v>
      </c>
      <c r="N1406" s="27" t="s">
        <v>88</v>
      </c>
      <c r="O1406" s="27" t="s">
        <v>13593</v>
      </c>
      <c r="P1406" s="27" t="s">
        <v>13594</v>
      </c>
      <c r="Q1406" s="27" t="s">
        <v>89</v>
      </c>
      <c r="R1406" s="27" t="s">
        <v>82</v>
      </c>
      <c r="S1406" s="95" t="s">
        <v>13647</v>
      </c>
      <c r="T1406" s="31">
        <v>22</v>
      </c>
      <c r="U1406" s="31">
        <v>36</v>
      </c>
      <c r="V1406" s="89">
        <v>45485</v>
      </c>
      <c r="W1406" s="89">
        <v>45485</v>
      </c>
      <c r="X1406" s="27" t="s">
        <v>13648</v>
      </c>
      <c r="Y1406" s="72">
        <v>32</v>
      </c>
      <c r="Z1406" s="76">
        <v>0.221</v>
      </c>
      <c r="AA1406" s="28" t="s">
        <v>277</v>
      </c>
      <c r="AB1406" s="28" t="s">
        <v>82</v>
      </c>
      <c r="AC1406" s="28" t="s">
        <v>289</v>
      </c>
      <c r="AD1406" s="28" t="s">
        <v>94</v>
      </c>
      <c r="AE1406" s="28" t="s">
        <v>82</v>
      </c>
      <c r="AF1406" s="28" t="s">
        <v>82</v>
      </c>
      <c r="AG1406" s="28" t="s">
        <v>82</v>
      </c>
      <c r="AH1406" s="28" t="s">
        <v>82</v>
      </c>
      <c r="AI1406" s="28" t="s">
        <v>96</v>
      </c>
      <c r="AJ1406" s="28" t="s">
        <v>82</v>
      </c>
      <c r="AK1406" s="28" t="s">
        <v>82</v>
      </c>
      <c r="AL1406" s="28" t="s">
        <v>13649</v>
      </c>
      <c r="AM1406" s="28" t="s">
        <v>88</v>
      </c>
      <c r="AN1406" s="27" t="s">
        <v>98</v>
      </c>
      <c r="AO1406" s="72">
        <f>C1406*U1406+D1406</f>
        <v>0</v>
      </c>
      <c r="AP1406" s="27" t="s">
        <v>82</v>
      </c>
      <c r="AQ1406" s="27" t="s">
        <v>82</v>
      </c>
      <c r="AR1406" s="29" t="s">
        <v>82</v>
      </c>
      <c r="AS1406" s="29" t="s">
        <v>82</v>
      </c>
      <c r="AT1406" s="79" t="s">
        <v>82</v>
      </c>
      <c r="AW1406" s="80" t="s">
        <v>82</v>
      </c>
      <c r="AX1406" s="27" t="s">
        <v>82</v>
      </c>
      <c r="AY1406" s="27" t="s">
        <v>13650</v>
      </c>
      <c r="AZ1406" s="27" t="s">
        <v>82</v>
      </c>
      <c r="BA1406" s="27" t="s">
        <v>13651</v>
      </c>
      <c r="BB1406" s="27" t="s">
        <v>13652</v>
      </c>
      <c r="BC1406" s="27" t="s">
        <v>82</v>
      </c>
      <c r="BD1406" s="27" t="s">
        <v>13653</v>
      </c>
      <c r="BE1406" s="27" t="s">
        <v>13654</v>
      </c>
      <c r="BF1406" s="27" t="s">
        <v>82</v>
      </c>
      <c r="BG1406" s="27" t="s">
        <v>13591</v>
      </c>
      <c r="BH1406" s="27" t="s">
        <v>128</v>
      </c>
      <c r="BI1406" s="27" t="s">
        <v>5177</v>
      </c>
      <c r="BJ1406" s="27" t="s">
        <v>8608</v>
      </c>
      <c r="BK1406" s="27" t="s">
        <v>8609</v>
      </c>
      <c r="BL1406" s="27" t="s">
        <v>82</v>
      </c>
      <c r="BM1406" s="27" t="s">
        <v>82</v>
      </c>
      <c r="BN1406" s="27" t="s">
        <v>82</v>
      </c>
      <c r="BP1406" s="117">
        <f>AO1406*E1406</f>
        <v>0</v>
      </c>
      <c r="BQ1406" s="117">
        <f>AO1406*Z1406</f>
        <v>0</v>
      </c>
    </row>
    <row r="1407">
      <c r="A1407" s="48" t="s">
        <v>81</v>
      </c>
      <c r="B1407" s="48" t="s">
        <v>82</v>
      </c>
      <c r="C1407" s="58">
        <v>0</v>
      </c>
      <c r="D1407" s="58">
        <v>0</v>
      </c>
      <c r="E1407" s="64">
        <v>2521.2</v>
      </c>
      <c r="F1407" s="26" t="s">
        <v>13655</v>
      </c>
      <c r="G1407" s="27" t="s">
        <v>13656</v>
      </c>
      <c r="H1407" s="27" t="s">
        <v>13591</v>
      </c>
      <c r="I1407" s="118" t="s">
        <v>13657</v>
      </c>
      <c r="J1407" s="94" t="s">
        <v>363</v>
      </c>
      <c r="L1407" s="27" t="s">
        <v>82</v>
      </c>
      <c r="M1407" s="27" t="s">
        <v>156</v>
      </c>
      <c r="N1407" s="27" t="s">
        <v>88</v>
      </c>
      <c r="O1407" s="27" t="s">
        <v>13593</v>
      </c>
      <c r="P1407" s="27" t="s">
        <v>13594</v>
      </c>
      <c r="Q1407" s="27" t="s">
        <v>89</v>
      </c>
      <c r="R1407" s="27" t="s">
        <v>82</v>
      </c>
      <c r="S1407" s="95" t="s">
        <v>13658</v>
      </c>
      <c r="T1407" s="31">
        <v>22</v>
      </c>
      <c r="U1407" s="31">
        <v>12</v>
      </c>
      <c r="V1407" s="89">
        <v>45505</v>
      </c>
      <c r="W1407" s="89">
        <v>45505</v>
      </c>
      <c r="X1407" s="27" t="s">
        <v>13659</v>
      </c>
      <c r="Y1407" s="72">
        <v>256</v>
      </c>
      <c r="Z1407" s="76">
        <v>0.644</v>
      </c>
      <c r="AA1407" s="28" t="s">
        <v>277</v>
      </c>
      <c r="AB1407" s="28" t="s">
        <v>82</v>
      </c>
      <c r="AC1407" s="28" t="s">
        <v>213</v>
      </c>
      <c r="AD1407" s="28" t="s">
        <v>7509</v>
      </c>
      <c r="AE1407" s="28" t="s">
        <v>82</v>
      </c>
      <c r="AF1407" s="28" t="s">
        <v>82</v>
      </c>
      <c r="AG1407" s="28" t="s">
        <v>82</v>
      </c>
      <c r="AH1407" s="28" t="s">
        <v>82</v>
      </c>
      <c r="AI1407" s="28" t="s">
        <v>96</v>
      </c>
      <c r="AJ1407" s="28" t="s">
        <v>82</v>
      </c>
      <c r="AK1407" s="28" t="s">
        <v>82</v>
      </c>
      <c r="AL1407" s="28" t="s">
        <v>13660</v>
      </c>
      <c r="AM1407" s="28" t="s">
        <v>88</v>
      </c>
      <c r="AN1407" s="27" t="s">
        <v>145</v>
      </c>
      <c r="AO1407" s="72">
        <f>C1407*U1407+D1407</f>
        <v>0</v>
      </c>
      <c r="AP1407" s="27" t="s">
        <v>82</v>
      </c>
      <c r="AQ1407" s="27" t="s">
        <v>82</v>
      </c>
      <c r="AR1407" s="29" t="s">
        <v>82</v>
      </c>
      <c r="AS1407" s="29" t="s">
        <v>82</v>
      </c>
      <c r="AT1407" s="79" t="s">
        <v>82</v>
      </c>
      <c r="AW1407" s="80" t="s">
        <v>82</v>
      </c>
      <c r="AX1407" s="27" t="s">
        <v>82</v>
      </c>
      <c r="AY1407" s="27" t="s">
        <v>13661</v>
      </c>
      <c r="AZ1407" s="27" t="s">
        <v>82</v>
      </c>
      <c r="BA1407" s="27" t="s">
        <v>13662</v>
      </c>
      <c r="BB1407" s="27" t="s">
        <v>13663</v>
      </c>
      <c r="BC1407" s="27" t="s">
        <v>82</v>
      </c>
      <c r="BD1407" s="27" t="s">
        <v>13664</v>
      </c>
      <c r="BE1407" s="27" t="s">
        <v>13665</v>
      </c>
      <c r="BF1407" s="27" t="s">
        <v>82</v>
      </c>
      <c r="BG1407" s="27" t="s">
        <v>13591</v>
      </c>
      <c r="BH1407" s="27" t="s">
        <v>128</v>
      </c>
      <c r="BI1407" s="27" t="s">
        <v>5177</v>
      </c>
      <c r="BJ1407" s="27" t="s">
        <v>8608</v>
      </c>
      <c r="BK1407" s="27" t="s">
        <v>8609</v>
      </c>
      <c r="BL1407" s="27" t="s">
        <v>82</v>
      </c>
      <c r="BM1407" s="27" t="s">
        <v>82</v>
      </c>
      <c r="BN1407" s="27" t="s">
        <v>82</v>
      </c>
      <c r="BP1407" s="117">
        <f>AO1407*E1407</f>
        <v>0</v>
      </c>
      <c r="BQ1407" s="117">
        <f>AO1407*Z1407</f>
        <v>0</v>
      </c>
    </row>
    <row r="1408">
      <c r="A1408" s="48" t="s">
        <v>81</v>
      </c>
      <c r="B1408" s="48" t="s">
        <v>82</v>
      </c>
      <c r="C1408" s="58">
        <v>0</v>
      </c>
      <c r="D1408" s="58">
        <v>0</v>
      </c>
      <c r="E1408" s="64">
        <v>2620.2</v>
      </c>
      <c r="F1408" s="26" t="s">
        <v>13666</v>
      </c>
      <c r="G1408" s="27" t="s">
        <v>13667</v>
      </c>
      <c r="H1408" s="27" t="s">
        <v>13591</v>
      </c>
      <c r="I1408" s="118" t="s">
        <v>13668</v>
      </c>
      <c r="J1408" s="94" t="s">
        <v>614</v>
      </c>
      <c r="L1408" s="27" t="s">
        <v>115</v>
      </c>
      <c r="M1408" s="27" t="s">
        <v>286</v>
      </c>
      <c r="N1408" s="27" t="s">
        <v>88</v>
      </c>
      <c r="O1408" s="27" t="s">
        <v>13593</v>
      </c>
      <c r="P1408" s="27" t="s">
        <v>13594</v>
      </c>
      <c r="Q1408" s="27" t="s">
        <v>89</v>
      </c>
      <c r="R1408" s="27" t="s">
        <v>82</v>
      </c>
      <c r="S1408" s="95" t="s">
        <v>13669</v>
      </c>
      <c r="T1408" s="31">
        <v>10</v>
      </c>
      <c r="U1408" s="31">
        <v>20</v>
      </c>
      <c r="V1408" s="89">
        <v>46073</v>
      </c>
      <c r="W1408" s="89">
        <v>46073</v>
      </c>
      <c r="X1408" s="27" t="s">
        <v>13670</v>
      </c>
      <c r="Y1408" s="72">
        <v>1</v>
      </c>
      <c r="Z1408" s="76">
        <v>0.374</v>
      </c>
      <c r="AA1408" s="28" t="s">
        <v>277</v>
      </c>
      <c r="AB1408" s="28" t="s">
        <v>82</v>
      </c>
      <c r="AC1408" s="28" t="s">
        <v>82</v>
      </c>
      <c r="AD1408" s="28" t="s">
        <v>7509</v>
      </c>
      <c r="AE1408" s="28" t="s">
        <v>82</v>
      </c>
      <c r="AF1408" s="28" t="s">
        <v>82</v>
      </c>
      <c r="AG1408" s="28" t="s">
        <v>82</v>
      </c>
      <c r="AH1408" s="28" t="s">
        <v>82</v>
      </c>
      <c r="AI1408" s="28" t="s">
        <v>13671</v>
      </c>
      <c r="AJ1408" s="28" t="s">
        <v>82</v>
      </c>
      <c r="AK1408" s="28" t="s">
        <v>82</v>
      </c>
      <c r="AL1408" s="28" t="s">
        <v>13672</v>
      </c>
      <c r="AM1408" s="28" t="s">
        <v>88</v>
      </c>
      <c r="AN1408" s="27" t="s">
        <v>98</v>
      </c>
      <c r="AO1408" s="72">
        <f>C1408*U1408+D1408</f>
        <v>0</v>
      </c>
      <c r="AP1408" s="27" t="s">
        <v>82</v>
      </c>
      <c r="AQ1408" s="27" t="s">
        <v>82</v>
      </c>
      <c r="AR1408" s="29" t="s">
        <v>82</v>
      </c>
      <c r="AS1408" s="29" t="s">
        <v>82</v>
      </c>
      <c r="AT1408" s="79" t="s">
        <v>82</v>
      </c>
      <c r="AW1408" s="80" t="s">
        <v>82</v>
      </c>
      <c r="AX1408" s="27" t="s">
        <v>82</v>
      </c>
      <c r="AY1408" s="27" t="s">
        <v>13673</v>
      </c>
      <c r="AZ1408" s="27" t="s">
        <v>82</v>
      </c>
      <c r="BA1408" s="27" t="s">
        <v>82</v>
      </c>
      <c r="BB1408" s="27" t="s">
        <v>13674</v>
      </c>
      <c r="BC1408" s="27" t="s">
        <v>82</v>
      </c>
      <c r="BD1408" s="27" t="s">
        <v>82</v>
      </c>
      <c r="BE1408" s="27" t="s">
        <v>13675</v>
      </c>
      <c r="BF1408" s="27" t="s">
        <v>82</v>
      </c>
      <c r="BG1408" s="27" t="s">
        <v>13591</v>
      </c>
      <c r="BH1408" s="27" t="s">
        <v>128</v>
      </c>
      <c r="BI1408" s="27" t="s">
        <v>5177</v>
      </c>
      <c r="BJ1408" s="27" t="s">
        <v>8608</v>
      </c>
      <c r="BK1408" s="27" t="s">
        <v>8609</v>
      </c>
      <c r="BL1408" s="27" t="s">
        <v>82</v>
      </c>
      <c r="BM1408" s="27" t="s">
        <v>82</v>
      </c>
      <c r="BN1408" s="27" t="s">
        <v>82</v>
      </c>
      <c r="BP1408" s="117">
        <f>AO1408*E1408</f>
        <v>0</v>
      </c>
      <c r="BQ1408" s="117">
        <f>AO1408*Z1408</f>
        <v>0</v>
      </c>
    </row>
    <row r="1409">
      <c r="A1409" s="48" t="s">
        <v>81</v>
      </c>
      <c r="B1409" s="48" t="s">
        <v>82</v>
      </c>
      <c r="C1409" s="58">
        <v>0</v>
      </c>
      <c r="D1409" s="58">
        <v>0</v>
      </c>
      <c r="E1409" s="64">
        <v>1927.2</v>
      </c>
      <c r="F1409" s="26" t="s">
        <v>13676</v>
      </c>
      <c r="G1409" s="27" t="s">
        <v>13677</v>
      </c>
      <c r="H1409" s="27" t="s">
        <v>13591</v>
      </c>
      <c r="I1409" s="118" t="s">
        <v>13678</v>
      </c>
      <c r="J1409" s="94" t="s">
        <v>136</v>
      </c>
      <c r="L1409" s="27" t="s">
        <v>82</v>
      </c>
      <c r="M1409" s="27" t="s">
        <v>10138</v>
      </c>
      <c r="N1409" s="27" t="s">
        <v>88</v>
      </c>
      <c r="O1409" s="27" t="s">
        <v>13593</v>
      </c>
      <c r="P1409" s="27" t="s">
        <v>13594</v>
      </c>
      <c r="Q1409" s="27" t="s">
        <v>89</v>
      </c>
      <c r="R1409" s="27" t="s">
        <v>82</v>
      </c>
      <c r="S1409" s="95" t="s">
        <v>13679</v>
      </c>
      <c r="T1409" s="31">
        <v>22</v>
      </c>
      <c r="U1409" s="31">
        <v>54</v>
      </c>
      <c r="V1409" s="89">
        <v>46234</v>
      </c>
      <c r="W1409" s="89">
        <v>46234</v>
      </c>
      <c r="X1409" s="27" t="s">
        <v>13680</v>
      </c>
      <c r="Y1409" s="72">
        <v>4</v>
      </c>
      <c r="Z1409" s="76">
        <v>0.253</v>
      </c>
      <c r="AA1409" s="28" t="s">
        <v>277</v>
      </c>
      <c r="AB1409" s="28" t="s">
        <v>82</v>
      </c>
      <c r="AC1409" s="28" t="s">
        <v>289</v>
      </c>
      <c r="AD1409" s="28" t="s">
        <v>278</v>
      </c>
      <c r="AE1409" s="28" t="s">
        <v>82</v>
      </c>
      <c r="AF1409" s="28" t="s">
        <v>82</v>
      </c>
      <c r="AG1409" s="28" t="s">
        <v>82</v>
      </c>
      <c r="AH1409" s="28" t="s">
        <v>82</v>
      </c>
      <c r="AI1409" s="28" t="s">
        <v>96</v>
      </c>
      <c r="AJ1409" s="28" t="s">
        <v>82</v>
      </c>
      <c r="AK1409" s="28" t="s">
        <v>82</v>
      </c>
      <c r="AL1409" s="28" t="s">
        <v>13681</v>
      </c>
      <c r="AM1409" s="28" t="s">
        <v>88</v>
      </c>
      <c r="AN1409" s="27" t="s">
        <v>98</v>
      </c>
      <c r="AO1409" s="72">
        <f>C1409*U1409+D1409</f>
        <v>0</v>
      </c>
      <c r="AP1409" s="27" t="s">
        <v>82</v>
      </c>
      <c r="AQ1409" s="27" t="s">
        <v>82</v>
      </c>
      <c r="AR1409" s="29" t="s">
        <v>82</v>
      </c>
      <c r="AS1409" s="29" t="s">
        <v>82</v>
      </c>
      <c r="AT1409" s="79" t="s">
        <v>82</v>
      </c>
      <c r="AW1409" s="80" t="s">
        <v>82</v>
      </c>
      <c r="AX1409" s="27" t="s">
        <v>82</v>
      </c>
      <c r="AY1409" s="27" t="s">
        <v>13682</v>
      </c>
      <c r="AZ1409" s="27" t="s">
        <v>82</v>
      </c>
      <c r="BA1409" s="27" t="s">
        <v>82</v>
      </c>
      <c r="BB1409" s="27" t="s">
        <v>13683</v>
      </c>
      <c r="BC1409" s="27" t="s">
        <v>82</v>
      </c>
      <c r="BD1409" s="27" t="s">
        <v>82</v>
      </c>
      <c r="BE1409" s="27" t="s">
        <v>13684</v>
      </c>
      <c r="BF1409" s="27" t="s">
        <v>82</v>
      </c>
      <c r="BG1409" s="27" t="s">
        <v>13591</v>
      </c>
      <c r="BH1409" s="27" t="s">
        <v>128</v>
      </c>
      <c r="BI1409" s="27" t="s">
        <v>5177</v>
      </c>
      <c r="BJ1409" s="27" t="s">
        <v>8608</v>
      </c>
      <c r="BK1409" s="27" t="s">
        <v>8609</v>
      </c>
      <c r="BL1409" s="27" t="s">
        <v>82</v>
      </c>
      <c r="BM1409" s="27" t="s">
        <v>82</v>
      </c>
      <c r="BN1409" s="27" t="s">
        <v>82</v>
      </c>
      <c r="BP1409" s="117">
        <f>AO1409*E1409</f>
        <v>0</v>
      </c>
      <c r="BQ1409" s="117">
        <f>AO1409*Z1409</f>
        <v>0</v>
      </c>
    </row>
    <row r="1410">
      <c r="A1410" s="48" t="s">
        <v>81</v>
      </c>
      <c r="B1410" s="48" t="s">
        <v>82</v>
      </c>
      <c r="C1410" s="58">
        <v>0</v>
      </c>
      <c r="D1410" s="58">
        <v>0</v>
      </c>
      <c r="E1410" s="64">
        <v>1729.2</v>
      </c>
      <c r="F1410" s="26" t="s">
        <v>13685</v>
      </c>
      <c r="G1410" s="27" t="s">
        <v>271</v>
      </c>
      <c r="H1410" s="27" t="s">
        <v>13591</v>
      </c>
      <c r="I1410" s="118" t="s">
        <v>13686</v>
      </c>
      <c r="J1410" s="94" t="s">
        <v>614</v>
      </c>
      <c r="L1410" s="27" t="s">
        <v>82</v>
      </c>
      <c r="M1410" s="27" t="s">
        <v>1780</v>
      </c>
      <c r="N1410" s="27" t="s">
        <v>88</v>
      </c>
      <c r="O1410" s="27" t="s">
        <v>13593</v>
      </c>
      <c r="P1410" s="27" t="s">
        <v>13594</v>
      </c>
      <c r="Q1410" s="27" t="s">
        <v>89</v>
      </c>
      <c r="R1410" s="27" t="s">
        <v>82</v>
      </c>
      <c r="S1410" s="95" t="s">
        <v>13687</v>
      </c>
      <c r="T1410" s="31">
        <v>22</v>
      </c>
      <c r="U1410" s="31">
        <v>21</v>
      </c>
      <c r="V1410" s="89">
        <v>45408</v>
      </c>
      <c r="W1410" s="89">
        <v>45408</v>
      </c>
      <c r="X1410" s="27" t="s">
        <v>13688</v>
      </c>
      <c r="Y1410" s="72">
        <v>68</v>
      </c>
      <c r="Z1410" s="76">
        <v>0.491</v>
      </c>
      <c r="AA1410" s="28" t="s">
        <v>277</v>
      </c>
      <c r="AB1410" s="28" t="s">
        <v>82</v>
      </c>
      <c r="AC1410" s="28" t="s">
        <v>93</v>
      </c>
      <c r="AD1410" s="28" t="s">
        <v>7509</v>
      </c>
      <c r="AE1410" s="28" t="s">
        <v>82</v>
      </c>
      <c r="AF1410" s="28" t="s">
        <v>82</v>
      </c>
      <c r="AG1410" s="28" t="s">
        <v>82</v>
      </c>
      <c r="AH1410" s="28" t="s">
        <v>82</v>
      </c>
      <c r="AI1410" s="28" t="s">
        <v>96</v>
      </c>
      <c r="AJ1410" s="28" t="s">
        <v>82</v>
      </c>
      <c r="AK1410" s="28" t="s">
        <v>82</v>
      </c>
      <c r="AL1410" s="28" t="s">
        <v>13689</v>
      </c>
      <c r="AM1410" s="28" t="s">
        <v>88</v>
      </c>
      <c r="AN1410" s="27" t="s">
        <v>98</v>
      </c>
      <c r="AO1410" s="72">
        <f>C1410*U1410+D1410</f>
        <v>0</v>
      </c>
      <c r="AP1410" s="27" t="s">
        <v>82</v>
      </c>
      <c r="AQ1410" s="27" t="s">
        <v>82</v>
      </c>
      <c r="AR1410" s="29" t="s">
        <v>82</v>
      </c>
      <c r="AS1410" s="29" t="s">
        <v>82</v>
      </c>
      <c r="AT1410" s="79" t="s">
        <v>82</v>
      </c>
      <c r="AW1410" s="80" t="s">
        <v>82</v>
      </c>
      <c r="AX1410" s="27" t="s">
        <v>82</v>
      </c>
      <c r="AY1410" s="27" t="s">
        <v>13690</v>
      </c>
      <c r="AZ1410" s="27" t="s">
        <v>82</v>
      </c>
      <c r="BA1410" s="27" t="s">
        <v>82</v>
      </c>
      <c r="BB1410" s="27" t="s">
        <v>13691</v>
      </c>
      <c r="BC1410" s="27" t="s">
        <v>82</v>
      </c>
      <c r="BD1410" s="27" t="s">
        <v>13692</v>
      </c>
      <c r="BE1410" s="27" t="s">
        <v>82</v>
      </c>
      <c r="BF1410" s="27" t="s">
        <v>82</v>
      </c>
      <c r="BG1410" s="27" t="s">
        <v>13591</v>
      </c>
      <c r="BH1410" s="27" t="s">
        <v>128</v>
      </c>
      <c r="BI1410" s="27" t="s">
        <v>5177</v>
      </c>
      <c r="BJ1410" s="27" t="s">
        <v>8608</v>
      </c>
      <c r="BK1410" s="27" t="s">
        <v>8609</v>
      </c>
      <c r="BL1410" s="27" t="s">
        <v>82</v>
      </c>
      <c r="BM1410" s="27" t="s">
        <v>82</v>
      </c>
      <c r="BN1410" s="27" t="s">
        <v>82</v>
      </c>
      <c r="BP1410" s="117">
        <f>AO1410*E1410</f>
        <v>0</v>
      </c>
      <c r="BQ1410" s="117">
        <f>AO1410*Z1410</f>
        <v>0</v>
      </c>
    </row>
    <row r="1411">
      <c r="A1411" s="48" t="s">
        <v>81</v>
      </c>
      <c r="B1411" s="48" t="s">
        <v>82</v>
      </c>
      <c r="C1411" s="58">
        <v>0</v>
      </c>
      <c r="D1411" s="58">
        <v>0</v>
      </c>
      <c r="E1411" s="64">
        <v>2422.2</v>
      </c>
      <c r="F1411" s="26" t="s">
        <v>13693</v>
      </c>
      <c r="G1411" s="27" t="s">
        <v>13694</v>
      </c>
      <c r="H1411" s="27" t="s">
        <v>13591</v>
      </c>
      <c r="I1411" s="118" t="s">
        <v>13695</v>
      </c>
      <c r="J1411" s="94" t="s">
        <v>363</v>
      </c>
      <c r="L1411" s="27" t="s">
        <v>82</v>
      </c>
      <c r="M1411" s="27" t="s">
        <v>5779</v>
      </c>
      <c r="N1411" s="27" t="s">
        <v>88</v>
      </c>
      <c r="O1411" s="27" t="s">
        <v>13593</v>
      </c>
      <c r="P1411" s="27" t="s">
        <v>13594</v>
      </c>
      <c r="Q1411" s="27" t="s">
        <v>89</v>
      </c>
      <c r="R1411" s="27" t="s">
        <v>82</v>
      </c>
      <c r="S1411" s="95" t="s">
        <v>13696</v>
      </c>
      <c r="T1411" s="31">
        <v>22</v>
      </c>
      <c r="U1411" s="31">
        <v>20</v>
      </c>
      <c r="V1411" s="89">
        <v>45043</v>
      </c>
      <c r="W1411" s="89">
        <v>46020</v>
      </c>
      <c r="X1411" s="27" t="s">
        <v>13697</v>
      </c>
      <c r="Y1411" s="72">
        <v>48</v>
      </c>
      <c r="Z1411" s="76">
        <v>0.327</v>
      </c>
      <c r="AA1411" s="28" t="s">
        <v>277</v>
      </c>
      <c r="AB1411" s="28" t="s">
        <v>82</v>
      </c>
      <c r="AC1411" s="28" t="s">
        <v>289</v>
      </c>
      <c r="AD1411" s="28" t="s">
        <v>7509</v>
      </c>
      <c r="AE1411" s="28" t="s">
        <v>82</v>
      </c>
      <c r="AF1411" s="28" t="s">
        <v>82</v>
      </c>
      <c r="AG1411" s="28" t="s">
        <v>82</v>
      </c>
      <c r="AH1411" s="28" t="s">
        <v>82</v>
      </c>
      <c r="AI1411" s="28" t="s">
        <v>96</v>
      </c>
      <c r="AJ1411" s="28" t="s">
        <v>82</v>
      </c>
      <c r="AK1411" s="28" t="s">
        <v>82</v>
      </c>
      <c r="AL1411" s="28" t="s">
        <v>13698</v>
      </c>
      <c r="AM1411" s="28" t="s">
        <v>88</v>
      </c>
      <c r="AN1411" s="27" t="s">
        <v>98</v>
      </c>
      <c r="AO1411" s="72">
        <f>C1411*U1411+D1411</f>
        <v>0</v>
      </c>
      <c r="AP1411" s="27" t="s">
        <v>82</v>
      </c>
      <c r="AQ1411" s="27" t="s">
        <v>82</v>
      </c>
      <c r="AR1411" s="29" t="s">
        <v>82</v>
      </c>
      <c r="AS1411" s="29" t="s">
        <v>82</v>
      </c>
      <c r="AT1411" s="79" t="s">
        <v>82</v>
      </c>
      <c r="AW1411" s="80" t="s">
        <v>82</v>
      </c>
      <c r="AX1411" s="27" t="s">
        <v>82</v>
      </c>
      <c r="AY1411" s="27" t="s">
        <v>13699</v>
      </c>
      <c r="AZ1411" s="27" t="s">
        <v>82</v>
      </c>
      <c r="BA1411" s="27" t="s">
        <v>82</v>
      </c>
      <c r="BB1411" s="27" t="s">
        <v>13700</v>
      </c>
      <c r="BC1411" s="27" t="s">
        <v>82</v>
      </c>
      <c r="BD1411" s="27" t="s">
        <v>13701</v>
      </c>
      <c r="BE1411" s="27" t="s">
        <v>13702</v>
      </c>
      <c r="BF1411" s="27" t="s">
        <v>82</v>
      </c>
      <c r="BG1411" s="27" t="s">
        <v>13591</v>
      </c>
      <c r="BH1411" s="27" t="s">
        <v>128</v>
      </c>
      <c r="BI1411" s="27" t="s">
        <v>5177</v>
      </c>
      <c r="BJ1411" s="27" t="s">
        <v>8608</v>
      </c>
      <c r="BK1411" s="27" t="s">
        <v>8609</v>
      </c>
      <c r="BL1411" s="27" t="s">
        <v>82</v>
      </c>
      <c r="BM1411" s="27" t="s">
        <v>82</v>
      </c>
      <c r="BN1411" s="27" t="s">
        <v>82</v>
      </c>
      <c r="BP1411" s="117">
        <f>AO1411*E1411</f>
        <v>0</v>
      </c>
      <c r="BQ1411" s="117">
        <f>AO1411*Z1411</f>
        <v>0</v>
      </c>
    </row>
    <row r="1412">
      <c r="A1412" s="48" t="s">
        <v>81</v>
      </c>
      <c r="B1412" s="48" t="s">
        <v>82</v>
      </c>
      <c r="C1412" s="58">
        <v>0</v>
      </c>
      <c r="D1412" s="58">
        <v>0</v>
      </c>
      <c r="E1412" s="64">
        <v>3016.2</v>
      </c>
      <c r="F1412" s="26" t="s">
        <v>13703</v>
      </c>
      <c r="G1412" s="27" t="s">
        <v>8589</v>
      </c>
      <c r="H1412" s="27" t="s">
        <v>13591</v>
      </c>
      <c r="I1412" s="118" t="s">
        <v>13704</v>
      </c>
      <c r="J1412" s="94" t="s">
        <v>363</v>
      </c>
      <c r="L1412" s="27" t="s">
        <v>82</v>
      </c>
      <c r="M1412" s="27" t="s">
        <v>12281</v>
      </c>
      <c r="N1412" s="27" t="s">
        <v>88</v>
      </c>
      <c r="O1412" s="27" t="s">
        <v>13593</v>
      </c>
      <c r="P1412" s="27" t="s">
        <v>13594</v>
      </c>
      <c r="Q1412" s="27" t="s">
        <v>89</v>
      </c>
      <c r="R1412" s="27" t="s">
        <v>82</v>
      </c>
      <c r="S1412" s="95" t="s">
        <v>13705</v>
      </c>
      <c r="T1412" s="31">
        <v>22</v>
      </c>
      <c r="U1412" s="31">
        <v>20</v>
      </c>
      <c r="V1412" s="89">
        <v>46115</v>
      </c>
      <c r="W1412" s="89">
        <v>46115</v>
      </c>
      <c r="X1412" s="27" t="s">
        <v>13706</v>
      </c>
      <c r="Y1412" s="72">
        <v>96</v>
      </c>
      <c r="Z1412" s="76">
        <v>0.391</v>
      </c>
      <c r="AA1412" s="28" t="s">
        <v>277</v>
      </c>
      <c r="AB1412" s="28" t="s">
        <v>82</v>
      </c>
      <c r="AC1412" s="28" t="s">
        <v>289</v>
      </c>
      <c r="AD1412" s="28" t="s">
        <v>94</v>
      </c>
      <c r="AE1412" s="28" t="s">
        <v>82</v>
      </c>
      <c r="AF1412" s="28" t="s">
        <v>82</v>
      </c>
      <c r="AG1412" s="28" t="s">
        <v>82</v>
      </c>
      <c r="AH1412" s="28" t="s">
        <v>82</v>
      </c>
      <c r="AI1412" s="28" t="s">
        <v>7518</v>
      </c>
      <c r="AJ1412" s="28" t="s">
        <v>82</v>
      </c>
      <c r="AK1412" s="28" t="s">
        <v>82</v>
      </c>
      <c r="AL1412" s="28" t="s">
        <v>13707</v>
      </c>
      <c r="AM1412" s="28" t="s">
        <v>88</v>
      </c>
      <c r="AN1412" s="27" t="s">
        <v>98</v>
      </c>
      <c r="AO1412" s="72">
        <f>C1412*U1412+D1412</f>
        <v>0</v>
      </c>
      <c r="AP1412" s="27" t="s">
        <v>82</v>
      </c>
      <c r="AQ1412" s="27" t="s">
        <v>82</v>
      </c>
      <c r="AR1412" s="29" t="s">
        <v>82</v>
      </c>
      <c r="AS1412" s="29" t="s">
        <v>82</v>
      </c>
      <c r="AT1412" s="79" t="s">
        <v>82</v>
      </c>
      <c r="AW1412" s="80" t="s">
        <v>82</v>
      </c>
      <c r="AX1412" s="27" t="s">
        <v>82</v>
      </c>
      <c r="AY1412" s="27" t="s">
        <v>13708</v>
      </c>
      <c r="AZ1412" s="27" t="s">
        <v>82</v>
      </c>
      <c r="BA1412" s="27" t="s">
        <v>82</v>
      </c>
      <c r="BB1412" s="27" t="s">
        <v>13709</v>
      </c>
      <c r="BC1412" s="27" t="s">
        <v>82</v>
      </c>
      <c r="BD1412" s="27" t="s">
        <v>82</v>
      </c>
      <c r="BE1412" s="27" t="s">
        <v>13710</v>
      </c>
      <c r="BF1412" s="27" t="s">
        <v>82</v>
      </c>
      <c r="BG1412" s="27" t="s">
        <v>13591</v>
      </c>
      <c r="BH1412" s="27" t="s">
        <v>128</v>
      </c>
      <c r="BI1412" s="27" t="s">
        <v>5177</v>
      </c>
      <c r="BJ1412" s="27" t="s">
        <v>8608</v>
      </c>
      <c r="BK1412" s="27" t="s">
        <v>8609</v>
      </c>
      <c r="BL1412" s="27" t="s">
        <v>82</v>
      </c>
      <c r="BM1412" s="27" t="s">
        <v>82</v>
      </c>
      <c r="BN1412" s="27" t="s">
        <v>82</v>
      </c>
      <c r="BP1412" s="117">
        <f>AO1412*E1412</f>
        <v>0</v>
      </c>
      <c r="BQ1412" s="117">
        <f>AO1412*Z1412</f>
        <v>0</v>
      </c>
    </row>
    <row r="1413">
      <c r="A1413" s="48" t="s">
        <v>81</v>
      </c>
      <c r="B1413" s="48" t="s">
        <v>82</v>
      </c>
      <c r="C1413" s="58">
        <v>0</v>
      </c>
      <c r="D1413" s="58">
        <v>0</v>
      </c>
      <c r="E1413" s="64">
        <v>770</v>
      </c>
      <c r="F1413" s="26" t="s">
        <v>13711</v>
      </c>
      <c r="G1413" s="27" t="s">
        <v>13712</v>
      </c>
      <c r="H1413" s="27" t="s">
        <v>13713</v>
      </c>
      <c r="I1413" s="118" t="s">
        <v>13714</v>
      </c>
      <c r="J1413" s="94" t="s">
        <v>114</v>
      </c>
      <c r="L1413" s="27" t="s">
        <v>82</v>
      </c>
      <c r="M1413" s="27" t="s">
        <v>13715</v>
      </c>
      <c r="N1413" s="27" t="s">
        <v>88</v>
      </c>
      <c r="O1413" s="27" t="s">
        <v>5077</v>
      </c>
      <c r="P1413" s="27" t="s">
        <v>5077</v>
      </c>
      <c r="Q1413" s="27" t="s">
        <v>89</v>
      </c>
      <c r="R1413" s="27" t="s">
        <v>82</v>
      </c>
      <c r="S1413" s="95" t="s">
        <v>13716</v>
      </c>
      <c r="T1413" s="31">
        <v>10</v>
      </c>
      <c r="U1413" s="31">
        <v>10</v>
      </c>
      <c r="V1413" s="89">
        <v>44803</v>
      </c>
      <c r="W1413" s="89">
        <v>44803</v>
      </c>
      <c r="X1413" s="27" t="s">
        <v>13717</v>
      </c>
      <c r="Y1413" s="72">
        <v>160</v>
      </c>
      <c r="Z1413" s="76">
        <v>0.332</v>
      </c>
      <c r="AA1413" s="28" t="s">
        <v>277</v>
      </c>
      <c r="AB1413" s="28" t="s">
        <v>82</v>
      </c>
      <c r="AC1413" s="28" t="s">
        <v>122</v>
      </c>
      <c r="AD1413" s="28" t="s">
        <v>94</v>
      </c>
      <c r="AE1413" s="28" t="s">
        <v>82</v>
      </c>
      <c r="AF1413" s="28" t="s">
        <v>82</v>
      </c>
      <c r="AG1413" s="28" t="s">
        <v>82</v>
      </c>
      <c r="AH1413" s="28" t="s">
        <v>82</v>
      </c>
      <c r="AI1413" s="28" t="s">
        <v>96</v>
      </c>
      <c r="AJ1413" s="28" t="s">
        <v>82</v>
      </c>
      <c r="AK1413" s="28" t="s">
        <v>82</v>
      </c>
      <c r="AL1413" s="28" t="s">
        <v>13718</v>
      </c>
      <c r="AM1413" s="28" t="s">
        <v>88</v>
      </c>
      <c r="AN1413" s="27" t="s">
        <v>194</v>
      </c>
      <c r="AO1413" s="72">
        <f>C1413*U1413+D1413</f>
        <v>0</v>
      </c>
      <c r="AP1413" s="119" t="s">
        <v>13719</v>
      </c>
      <c r="AQ1413" s="27" t="s">
        <v>82</v>
      </c>
      <c r="AR1413" s="29" t="s">
        <v>82</v>
      </c>
      <c r="AS1413" s="29" t="s">
        <v>82</v>
      </c>
      <c r="AT1413" s="79" t="s">
        <v>82</v>
      </c>
      <c r="AW1413" s="80" t="s">
        <v>82</v>
      </c>
      <c r="AX1413" s="27" t="s">
        <v>82</v>
      </c>
      <c r="AY1413" s="27" t="s">
        <v>13720</v>
      </c>
      <c r="AZ1413" s="27" t="s">
        <v>82</v>
      </c>
      <c r="BA1413" s="27" t="s">
        <v>13721</v>
      </c>
      <c r="BB1413" s="27" t="s">
        <v>13722</v>
      </c>
      <c r="BC1413" s="27" t="s">
        <v>82</v>
      </c>
      <c r="BD1413" s="27" t="s">
        <v>82</v>
      </c>
      <c r="BE1413" s="27" t="s">
        <v>13723</v>
      </c>
      <c r="BF1413" s="27" t="s">
        <v>82</v>
      </c>
      <c r="BG1413" s="27" t="s">
        <v>13724</v>
      </c>
      <c r="BH1413" s="27" t="s">
        <v>128</v>
      </c>
      <c r="BI1413" s="27" t="s">
        <v>200</v>
      </c>
      <c r="BJ1413" s="27" t="s">
        <v>268</v>
      </c>
      <c r="BK1413" s="27" t="s">
        <v>269</v>
      </c>
      <c r="BL1413" s="27" t="s">
        <v>82</v>
      </c>
      <c r="BM1413" s="27" t="s">
        <v>82</v>
      </c>
      <c r="BN1413" s="27" t="s">
        <v>82</v>
      </c>
      <c r="BP1413" s="117">
        <f>AO1413*E1413</f>
        <v>0</v>
      </c>
      <c r="BQ1413" s="117">
        <f>AO1413*Z1413</f>
        <v>0</v>
      </c>
    </row>
    <row r="1414">
      <c r="A1414" s="48" t="s">
        <v>81</v>
      </c>
      <c r="B1414" s="48" t="s">
        <v>82</v>
      </c>
      <c r="C1414" s="58">
        <v>0</v>
      </c>
      <c r="D1414" s="58">
        <v>0</v>
      </c>
      <c r="E1414" s="64">
        <v>917.4</v>
      </c>
      <c r="F1414" s="26" t="s">
        <v>13725</v>
      </c>
      <c r="G1414" s="27" t="s">
        <v>319</v>
      </c>
      <c r="H1414" s="27" t="s">
        <v>13726</v>
      </c>
      <c r="I1414" s="118" t="s">
        <v>13727</v>
      </c>
      <c r="J1414" s="94" t="s">
        <v>395</v>
      </c>
      <c r="L1414" s="27" t="s">
        <v>115</v>
      </c>
      <c r="M1414" s="27" t="s">
        <v>1027</v>
      </c>
      <c r="N1414" s="27" t="s">
        <v>88</v>
      </c>
      <c r="O1414" s="27" t="s">
        <v>117</v>
      </c>
      <c r="P1414" s="27" t="s">
        <v>323</v>
      </c>
      <c r="Q1414" s="27" t="s">
        <v>89</v>
      </c>
      <c r="R1414" s="27" t="s">
        <v>82</v>
      </c>
      <c r="S1414" s="95" t="s">
        <v>13728</v>
      </c>
      <c r="T1414" s="31">
        <v>10</v>
      </c>
      <c r="U1414" s="31">
        <v>8</v>
      </c>
      <c r="V1414" s="89">
        <v>44834</v>
      </c>
      <c r="W1414" s="89">
        <v>46120</v>
      </c>
      <c r="X1414" s="27" t="s">
        <v>13729</v>
      </c>
      <c r="Y1414" s="72">
        <v>224</v>
      </c>
      <c r="Z1414" s="76">
        <v>0.323</v>
      </c>
      <c r="AA1414" s="28" t="s">
        <v>191</v>
      </c>
      <c r="AB1414" s="28" t="s">
        <v>82</v>
      </c>
      <c r="AC1414" s="28" t="s">
        <v>192</v>
      </c>
      <c r="AD1414" s="28" t="s">
        <v>123</v>
      </c>
      <c r="AE1414" s="28" t="s">
        <v>82</v>
      </c>
      <c r="AF1414" s="28" t="s">
        <v>82</v>
      </c>
      <c r="AG1414" s="28" t="s">
        <v>95</v>
      </c>
      <c r="AH1414" s="28" t="s">
        <v>82</v>
      </c>
      <c r="AI1414" s="28" t="s">
        <v>96</v>
      </c>
      <c r="AJ1414" s="28" t="s">
        <v>82</v>
      </c>
      <c r="AK1414" s="28" t="s">
        <v>82</v>
      </c>
      <c r="AL1414" s="28" t="s">
        <v>13730</v>
      </c>
      <c r="AM1414" s="28" t="s">
        <v>88</v>
      </c>
      <c r="AN1414" s="27" t="s">
        <v>98</v>
      </c>
      <c r="AO1414" s="72">
        <f>C1414*U1414+D1414</f>
        <v>0</v>
      </c>
      <c r="AP1414" s="27" t="s">
        <v>82</v>
      </c>
      <c r="AQ1414" s="27" t="s">
        <v>82</v>
      </c>
      <c r="AR1414" s="29" t="s">
        <v>82</v>
      </c>
      <c r="AS1414" s="29" t="s">
        <v>82</v>
      </c>
      <c r="AT1414" s="79" t="s">
        <v>82</v>
      </c>
      <c r="AW1414" s="80" t="s">
        <v>82</v>
      </c>
      <c r="AX1414" s="27" t="s">
        <v>82</v>
      </c>
      <c r="AY1414" s="27" t="s">
        <v>13731</v>
      </c>
      <c r="AZ1414" s="27" t="s">
        <v>82</v>
      </c>
      <c r="BA1414" s="27" t="s">
        <v>13732</v>
      </c>
      <c r="BB1414" s="27" t="s">
        <v>13733</v>
      </c>
      <c r="BC1414" s="27" t="s">
        <v>82</v>
      </c>
      <c r="BD1414" s="27" t="s">
        <v>13734</v>
      </c>
      <c r="BE1414" s="27" t="s">
        <v>82</v>
      </c>
      <c r="BF1414" s="27" t="s">
        <v>82</v>
      </c>
      <c r="BG1414" s="27" t="s">
        <v>13726</v>
      </c>
      <c r="BH1414" s="27" t="s">
        <v>128</v>
      </c>
      <c r="BI1414" s="27" t="s">
        <v>129</v>
      </c>
      <c r="BJ1414" s="27" t="s">
        <v>234</v>
      </c>
      <c r="BK1414" s="27" t="s">
        <v>235</v>
      </c>
      <c r="BL1414" s="27" t="s">
        <v>82</v>
      </c>
      <c r="BM1414" s="27" t="s">
        <v>82</v>
      </c>
      <c r="BN1414" s="27" t="s">
        <v>82</v>
      </c>
      <c r="BP1414" s="117">
        <f>AO1414*E1414</f>
        <v>0</v>
      </c>
      <c r="BQ1414" s="117">
        <f>AO1414*Z1414</f>
        <v>0</v>
      </c>
    </row>
    <row r="1415">
      <c r="A1415" s="48" t="s">
        <v>81</v>
      </c>
      <c r="B1415" s="48" t="s">
        <v>82</v>
      </c>
      <c r="C1415" s="58">
        <v>0</v>
      </c>
      <c r="D1415" s="58">
        <v>0</v>
      </c>
      <c r="E1415" s="64">
        <v>1432.2</v>
      </c>
      <c r="F1415" s="26" t="s">
        <v>13735</v>
      </c>
      <c r="G1415" s="27" t="s">
        <v>13736</v>
      </c>
      <c r="H1415" s="27" t="s">
        <v>13726</v>
      </c>
      <c r="I1415" s="118" t="s">
        <v>13737</v>
      </c>
      <c r="J1415" s="94" t="s">
        <v>363</v>
      </c>
      <c r="L1415" s="27" t="s">
        <v>115</v>
      </c>
      <c r="M1415" s="27" t="s">
        <v>116</v>
      </c>
      <c r="N1415" s="27" t="s">
        <v>88</v>
      </c>
      <c r="O1415" s="27" t="s">
        <v>187</v>
      </c>
      <c r="P1415" s="27" t="s">
        <v>188</v>
      </c>
      <c r="Q1415" s="27" t="s">
        <v>89</v>
      </c>
      <c r="R1415" s="27" t="s">
        <v>82</v>
      </c>
      <c r="S1415" s="95" t="s">
        <v>13738</v>
      </c>
      <c r="T1415" s="31">
        <v>10</v>
      </c>
      <c r="U1415" s="31">
        <v>12</v>
      </c>
      <c r="V1415" s="89">
        <v>45722</v>
      </c>
      <c r="W1415" s="89">
        <v>45722</v>
      </c>
      <c r="X1415" s="27" t="s">
        <v>13739</v>
      </c>
      <c r="Y1415" s="72">
        <v>208</v>
      </c>
      <c r="Z1415" s="76">
        <v>0.33</v>
      </c>
      <c r="AA1415" s="28" t="s">
        <v>121</v>
      </c>
      <c r="AB1415" s="28" t="s">
        <v>82</v>
      </c>
      <c r="AC1415" s="28" t="s">
        <v>122</v>
      </c>
      <c r="AD1415" s="28" t="s">
        <v>94</v>
      </c>
      <c r="AE1415" s="28" t="s">
        <v>82</v>
      </c>
      <c r="AF1415" s="28" t="s">
        <v>82</v>
      </c>
      <c r="AG1415" s="28" t="s">
        <v>95</v>
      </c>
      <c r="AH1415" s="28" t="s">
        <v>82</v>
      </c>
      <c r="AI1415" s="28" t="s">
        <v>96</v>
      </c>
      <c r="AJ1415" s="28" t="s">
        <v>82</v>
      </c>
      <c r="AK1415" s="28" t="s">
        <v>82</v>
      </c>
      <c r="AL1415" s="28" t="s">
        <v>13740</v>
      </c>
      <c r="AM1415" s="28" t="s">
        <v>88</v>
      </c>
      <c r="AN1415" s="27" t="s">
        <v>98</v>
      </c>
      <c r="AO1415" s="72">
        <f>C1415*U1415+D1415</f>
        <v>0</v>
      </c>
      <c r="AP1415" s="27" t="s">
        <v>82</v>
      </c>
      <c r="AQ1415" s="27" t="s">
        <v>82</v>
      </c>
      <c r="AR1415" s="29" t="s">
        <v>82</v>
      </c>
      <c r="AS1415" s="29" t="s">
        <v>82</v>
      </c>
      <c r="AT1415" s="79" t="s">
        <v>82</v>
      </c>
      <c r="AW1415" s="80" t="s">
        <v>82</v>
      </c>
      <c r="AX1415" s="27" t="s">
        <v>82</v>
      </c>
      <c r="AY1415" s="27" t="s">
        <v>13741</v>
      </c>
      <c r="AZ1415" s="27" t="s">
        <v>82</v>
      </c>
      <c r="BA1415" s="27" t="s">
        <v>82</v>
      </c>
      <c r="BB1415" s="27" t="s">
        <v>13742</v>
      </c>
      <c r="BC1415" s="27" t="s">
        <v>82</v>
      </c>
      <c r="BD1415" s="27" t="s">
        <v>82</v>
      </c>
      <c r="BE1415" s="27" t="s">
        <v>82</v>
      </c>
      <c r="BF1415" s="27" t="s">
        <v>82</v>
      </c>
      <c r="BG1415" s="27" t="s">
        <v>13726</v>
      </c>
      <c r="BH1415" s="27" t="s">
        <v>128</v>
      </c>
      <c r="BI1415" s="27" t="s">
        <v>129</v>
      </c>
      <c r="BJ1415" s="27" t="s">
        <v>234</v>
      </c>
      <c r="BK1415" s="27" t="s">
        <v>235</v>
      </c>
      <c r="BL1415" s="27" t="s">
        <v>82</v>
      </c>
      <c r="BM1415" s="27" t="s">
        <v>82</v>
      </c>
      <c r="BN1415" s="27" t="s">
        <v>82</v>
      </c>
      <c r="BP1415" s="117">
        <f>AO1415*E1415</f>
        <v>0</v>
      </c>
      <c r="BQ1415" s="117">
        <f>AO1415*Z1415</f>
        <v>0</v>
      </c>
    </row>
    <row r="1416">
      <c r="A1416" s="48" t="s">
        <v>81</v>
      </c>
      <c r="B1416" s="48" t="s">
        <v>82</v>
      </c>
      <c r="C1416" s="58">
        <v>0</v>
      </c>
      <c r="D1416" s="58">
        <v>0</v>
      </c>
      <c r="E1416" s="64">
        <v>891</v>
      </c>
      <c r="F1416" s="26" t="s">
        <v>13743</v>
      </c>
      <c r="G1416" s="27" t="s">
        <v>319</v>
      </c>
      <c r="H1416" s="27" t="s">
        <v>13726</v>
      </c>
      <c r="I1416" s="118" t="s">
        <v>13744</v>
      </c>
      <c r="J1416" s="94" t="s">
        <v>614</v>
      </c>
      <c r="L1416" s="27" t="s">
        <v>115</v>
      </c>
      <c r="M1416" s="27" t="s">
        <v>1116</v>
      </c>
      <c r="N1416" s="27" t="s">
        <v>88</v>
      </c>
      <c r="O1416" s="27" t="s">
        <v>187</v>
      </c>
      <c r="P1416" s="27" t="s">
        <v>188</v>
      </c>
      <c r="Q1416" s="27" t="s">
        <v>89</v>
      </c>
      <c r="R1416" s="27" t="s">
        <v>82</v>
      </c>
      <c r="S1416" s="95" t="s">
        <v>13745</v>
      </c>
      <c r="T1416" s="31">
        <v>10</v>
      </c>
      <c r="U1416" s="31">
        <v>18</v>
      </c>
      <c r="V1416" s="89">
        <v>46108</v>
      </c>
      <c r="W1416" s="89">
        <v>46108</v>
      </c>
      <c r="X1416" s="27" t="s">
        <v>13746</v>
      </c>
      <c r="Y1416" s="72">
        <v>208</v>
      </c>
      <c r="Z1416" s="76">
        <v>0.291</v>
      </c>
      <c r="AA1416" s="28" t="s">
        <v>191</v>
      </c>
      <c r="AB1416" s="28" t="s">
        <v>82</v>
      </c>
      <c r="AC1416" s="28" t="s">
        <v>192</v>
      </c>
      <c r="AD1416" s="28" t="s">
        <v>123</v>
      </c>
      <c r="AE1416" s="28" t="s">
        <v>82</v>
      </c>
      <c r="AF1416" s="28" t="s">
        <v>82</v>
      </c>
      <c r="AG1416" s="28" t="s">
        <v>95</v>
      </c>
      <c r="AH1416" s="28" t="s">
        <v>82</v>
      </c>
      <c r="AI1416" s="28" t="s">
        <v>96</v>
      </c>
      <c r="AJ1416" s="28" t="s">
        <v>82</v>
      </c>
      <c r="AK1416" s="28" t="s">
        <v>82</v>
      </c>
      <c r="AL1416" s="28" t="s">
        <v>13747</v>
      </c>
      <c r="AM1416" s="28" t="s">
        <v>88</v>
      </c>
      <c r="AN1416" s="27" t="s">
        <v>98</v>
      </c>
      <c r="AO1416" s="72">
        <f>C1416*U1416+D1416</f>
        <v>0</v>
      </c>
      <c r="AP1416" s="27" t="s">
        <v>82</v>
      </c>
      <c r="AQ1416" s="27" t="s">
        <v>82</v>
      </c>
      <c r="AR1416" s="29" t="s">
        <v>82</v>
      </c>
      <c r="AS1416" s="29" t="s">
        <v>82</v>
      </c>
      <c r="AT1416" s="79" t="s">
        <v>82</v>
      </c>
      <c r="AW1416" s="80" t="s">
        <v>82</v>
      </c>
      <c r="AX1416" s="27" t="s">
        <v>82</v>
      </c>
      <c r="AY1416" s="27" t="s">
        <v>13748</v>
      </c>
      <c r="AZ1416" s="27" t="s">
        <v>82</v>
      </c>
      <c r="BA1416" s="27" t="s">
        <v>13749</v>
      </c>
      <c r="BB1416" s="27" t="s">
        <v>13750</v>
      </c>
      <c r="BC1416" s="27" t="s">
        <v>82</v>
      </c>
      <c r="BD1416" s="27" t="s">
        <v>82</v>
      </c>
      <c r="BE1416" s="27" t="s">
        <v>82</v>
      </c>
      <c r="BF1416" s="27" t="s">
        <v>82</v>
      </c>
      <c r="BG1416" s="27" t="s">
        <v>13726</v>
      </c>
      <c r="BH1416" s="27" t="s">
        <v>128</v>
      </c>
      <c r="BI1416" s="27" t="s">
        <v>200</v>
      </c>
      <c r="BJ1416" s="27" t="s">
        <v>201</v>
      </c>
      <c r="BK1416" s="27" t="s">
        <v>381</v>
      </c>
      <c r="BL1416" s="27" t="s">
        <v>82</v>
      </c>
      <c r="BM1416" s="27" t="s">
        <v>82</v>
      </c>
      <c r="BN1416" s="27" t="s">
        <v>82</v>
      </c>
      <c r="BP1416" s="117">
        <f>AO1416*E1416</f>
        <v>0</v>
      </c>
      <c r="BQ1416" s="117">
        <f>AO1416*Z1416</f>
        <v>0</v>
      </c>
    </row>
    <row r="1417">
      <c r="A1417" s="48" t="s">
        <v>81</v>
      </c>
      <c r="B1417" s="48" t="s">
        <v>82</v>
      </c>
      <c r="C1417" s="58">
        <v>0</v>
      </c>
      <c r="D1417" s="58">
        <v>0</v>
      </c>
      <c r="E1417" s="64">
        <v>660</v>
      </c>
      <c r="F1417" s="26" t="s">
        <v>13751</v>
      </c>
      <c r="G1417" s="27" t="s">
        <v>13752</v>
      </c>
      <c r="H1417" s="27" t="s">
        <v>13726</v>
      </c>
      <c r="I1417" s="118" t="s">
        <v>13753</v>
      </c>
      <c r="J1417" s="94" t="s">
        <v>1026</v>
      </c>
      <c r="L1417" s="27" t="s">
        <v>115</v>
      </c>
      <c r="M1417" s="27" t="s">
        <v>186</v>
      </c>
      <c r="N1417" s="27" t="s">
        <v>88</v>
      </c>
      <c r="O1417" s="27" t="s">
        <v>117</v>
      </c>
      <c r="P1417" s="27" t="s">
        <v>323</v>
      </c>
      <c r="Q1417" s="27" t="s">
        <v>89</v>
      </c>
      <c r="R1417" s="27" t="s">
        <v>82</v>
      </c>
      <c r="S1417" s="95" t="s">
        <v>13754</v>
      </c>
      <c r="T1417" s="31">
        <v>10</v>
      </c>
      <c r="U1417" s="31">
        <v>8</v>
      </c>
      <c r="V1417" s="89">
        <v>45037</v>
      </c>
      <c r="W1417" s="89">
        <v>45037</v>
      </c>
      <c r="X1417" s="27" t="s">
        <v>13755</v>
      </c>
      <c r="Y1417" s="72">
        <v>224</v>
      </c>
      <c r="Z1417" s="76">
        <v>0.36</v>
      </c>
      <c r="AA1417" s="28" t="s">
        <v>191</v>
      </c>
      <c r="AB1417" s="28" t="s">
        <v>82</v>
      </c>
      <c r="AC1417" s="28" t="s">
        <v>192</v>
      </c>
      <c r="AD1417" s="28" t="s">
        <v>123</v>
      </c>
      <c r="AE1417" s="28" t="s">
        <v>82</v>
      </c>
      <c r="AF1417" s="28" t="s">
        <v>82</v>
      </c>
      <c r="AG1417" s="28" t="s">
        <v>95</v>
      </c>
      <c r="AH1417" s="28" t="s">
        <v>82</v>
      </c>
      <c r="AI1417" s="28" t="s">
        <v>96</v>
      </c>
      <c r="AJ1417" s="28" t="s">
        <v>82</v>
      </c>
      <c r="AK1417" s="28" t="s">
        <v>82</v>
      </c>
      <c r="AL1417" s="28" t="s">
        <v>13756</v>
      </c>
      <c r="AM1417" s="28" t="s">
        <v>88</v>
      </c>
      <c r="AN1417" s="27" t="s">
        <v>98</v>
      </c>
      <c r="AO1417" s="72">
        <f>C1417*U1417+D1417</f>
        <v>0</v>
      </c>
      <c r="AP1417" s="27" t="s">
        <v>82</v>
      </c>
      <c r="AQ1417" s="27" t="s">
        <v>82</v>
      </c>
      <c r="AR1417" s="29" t="s">
        <v>82</v>
      </c>
      <c r="AS1417" s="29" t="s">
        <v>82</v>
      </c>
      <c r="AT1417" s="79" t="s">
        <v>82</v>
      </c>
      <c r="AW1417" s="80" t="s">
        <v>82</v>
      </c>
      <c r="AX1417" s="27" t="s">
        <v>82</v>
      </c>
      <c r="AY1417" s="27" t="s">
        <v>13757</v>
      </c>
      <c r="AZ1417" s="27" t="s">
        <v>82</v>
      </c>
      <c r="BA1417" s="27" t="s">
        <v>82</v>
      </c>
      <c r="BB1417" s="27" t="s">
        <v>13758</v>
      </c>
      <c r="BC1417" s="27" t="s">
        <v>82</v>
      </c>
      <c r="BD1417" s="27" t="s">
        <v>82</v>
      </c>
      <c r="BE1417" s="27" t="s">
        <v>82</v>
      </c>
      <c r="BF1417" s="27" t="s">
        <v>82</v>
      </c>
      <c r="BG1417" s="27" t="s">
        <v>13726</v>
      </c>
      <c r="BH1417" s="27" t="s">
        <v>128</v>
      </c>
      <c r="BI1417" s="27" t="s">
        <v>129</v>
      </c>
      <c r="BJ1417" s="27" t="s">
        <v>234</v>
      </c>
      <c r="BK1417" s="27" t="s">
        <v>570</v>
      </c>
      <c r="BL1417" s="27" t="s">
        <v>82</v>
      </c>
      <c r="BM1417" s="27" t="s">
        <v>82</v>
      </c>
      <c r="BN1417" s="27" t="s">
        <v>82</v>
      </c>
      <c r="BP1417" s="117">
        <f>AO1417*E1417</f>
        <v>0</v>
      </c>
      <c r="BQ1417" s="117">
        <f>AO1417*Z1417</f>
        <v>0</v>
      </c>
    </row>
    <row r="1418">
      <c r="A1418" s="48" t="s">
        <v>81</v>
      </c>
      <c r="B1418" s="48" t="s">
        <v>82</v>
      </c>
      <c r="C1418" s="58">
        <v>0</v>
      </c>
      <c r="D1418" s="58">
        <v>0</v>
      </c>
      <c r="E1418" s="64">
        <v>864.6</v>
      </c>
      <c r="F1418" s="26" t="s">
        <v>13759</v>
      </c>
      <c r="G1418" s="27" t="s">
        <v>13760</v>
      </c>
      <c r="H1418" s="27" t="s">
        <v>13726</v>
      </c>
      <c r="I1418" s="118" t="s">
        <v>13761</v>
      </c>
      <c r="J1418" s="94" t="s">
        <v>114</v>
      </c>
      <c r="L1418" s="27" t="s">
        <v>115</v>
      </c>
      <c r="M1418" s="27" t="s">
        <v>1077</v>
      </c>
      <c r="N1418" s="27" t="s">
        <v>88</v>
      </c>
      <c r="O1418" s="27" t="s">
        <v>117</v>
      </c>
      <c r="P1418" s="27" t="s">
        <v>323</v>
      </c>
      <c r="Q1418" s="27" t="s">
        <v>89</v>
      </c>
      <c r="R1418" s="27" t="s">
        <v>82</v>
      </c>
      <c r="S1418" s="95" t="s">
        <v>13762</v>
      </c>
      <c r="T1418" s="31">
        <v>10</v>
      </c>
      <c r="U1418" s="31">
        <v>20</v>
      </c>
      <c r="V1418" s="89">
        <v>44937</v>
      </c>
      <c r="W1418" s="89">
        <v>44937</v>
      </c>
      <c r="X1418" s="27" t="s">
        <v>13763</v>
      </c>
      <c r="Y1418" s="72">
        <v>208</v>
      </c>
      <c r="Z1418" s="76">
        <v>0.34</v>
      </c>
      <c r="AA1418" s="28" t="s">
        <v>191</v>
      </c>
      <c r="AB1418" s="28" t="s">
        <v>82</v>
      </c>
      <c r="AC1418" s="28" t="s">
        <v>192</v>
      </c>
      <c r="AD1418" s="28" t="s">
        <v>123</v>
      </c>
      <c r="AE1418" s="28" t="s">
        <v>82</v>
      </c>
      <c r="AF1418" s="28" t="s">
        <v>82</v>
      </c>
      <c r="AG1418" s="28" t="s">
        <v>95</v>
      </c>
      <c r="AH1418" s="28" t="s">
        <v>82</v>
      </c>
      <c r="AI1418" s="28" t="s">
        <v>96</v>
      </c>
      <c r="AJ1418" s="28" t="s">
        <v>82</v>
      </c>
      <c r="AK1418" s="28" t="s">
        <v>82</v>
      </c>
      <c r="AL1418" s="28" t="s">
        <v>13764</v>
      </c>
      <c r="AM1418" s="28" t="s">
        <v>88</v>
      </c>
      <c r="AN1418" s="27" t="s">
        <v>98</v>
      </c>
      <c r="AO1418" s="72">
        <f>C1418*U1418+D1418</f>
        <v>0</v>
      </c>
      <c r="AP1418" s="27" t="s">
        <v>82</v>
      </c>
      <c r="AQ1418" s="27" t="s">
        <v>82</v>
      </c>
      <c r="AR1418" s="29" t="s">
        <v>82</v>
      </c>
      <c r="AS1418" s="29" t="s">
        <v>82</v>
      </c>
      <c r="AT1418" s="79" t="s">
        <v>82</v>
      </c>
      <c r="AW1418" s="80" t="s">
        <v>82</v>
      </c>
      <c r="AX1418" s="27" t="s">
        <v>82</v>
      </c>
      <c r="AY1418" s="27" t="s">
        <v>13765</v>
      </c>
      <c r="AZ1418" s="27" t="s">
        <v>82</v>
      </c>
      <c r="BA1418" s="27" t="s">
        <v>82</v>
      </c>
      <c r="BB1418" s="27" t="s">
        <v>13766</v>
      </c>
      <c r="BC1418" s="27" t="s">
        <v>82</v>
      </c>
      <c r="BD1418" s="27" t="s">
        <v>82</v>
      </c>
      <c r="BE1418" s="27" t="s">
        <v>82</v>
      </c>
      <c r="BF1418" s="27" t="s">
        <v>82</v>
      </c>
      <c r="BG1418" s="27" t="s">
        <v>13726</v>
      </c>
      <c r="BH1418" s="27" t="s">
        <v>128</v>
      </c>
      <c r="BI1418" s="27" t="s">
        <v>129</v>
      </c>
      <c r="BJ1418" s="27" t="s">
        <v>234</v>
      </c>
      <c r="BK1418" s="27" t="s">
        <v>570</v>
      </c>
      <c r="BL1418" s="27" t="s">
        <v>82</v>
      </c>
      <c r="BM1418" s="27" t="s">
        <v>82</v>
      </c>
      <c r="BN1418" s="27" t="s">
        <v>82</v>
      </c>
      <c r="BP1418" s="117">
        <f>AO1418*E1418</f>
        <v>0</v>
      </c>
      <c r="BQ1418" s="117">
        <f>AO1418*Z1418</f>
        <v>0</v>
      </c>
    </row>
    <row r="1419">
      <c r="A1419" s="48" t="s">
        <v>81</v>
      </c>
      <c r="B1419" s="48" t="s">
        <v>82</v>
      </c>
      <c r="C1419" s="58">
        <v>0</v>
      </c>
      <c r="D1419" s="58">
        <v>0</v>
      </c>
      <c r="E1419" s="64">
        <v>798.6</v>
      </c>
      <c r="F1419" s="26" t="s">
        <v>13767</v>
      </c>
      <c r="G1419" s="27" t="s">
        <v>13768</v>
      </c>
      <c r="H1419" s="27" t="s">
        <v>13769</v>
      </c>
      <c r="I1419" s="118" t="s">
        <v>13770</v>
      </c>
      <c r="J1419" s="94" t="s">
        <v>114</v>
      </c>
      <c r="L1419" s="27" t="s">
        <v>82</v>
      </c>
      <c r="M1419" s="27" t="s">
        <v>804</v>
      </c>
      <c r="N1419" s="27" t="s">
        <v>88</v>
      </c>
      <c r="O1419" s="27" t="s">
        <v>13771</v>
      </c>
      <c r="P1419" s="27" t="s">
        <v>13772</v>
      </c>
      <c r="Q1419" s="27" t="s">
        <v>89</v>
      </c>
      <c r="R1419" s="27" t="s">
        <v>82</v>
      </c>
      <c r="S1419" s="95" t="s">
        <v>13773</v>
      </c>
      <c r="T1419" s="31">
        <v>10</v>
      </c>
      <c r="U1419" s="31">
        <v>10</v>
      </c>
      <c r="V1419" s="89">
        <v>46039</v>
      </c>
      <c r="W1419" s="89">
        <v>46039</v>
      </c>
      <c r="X1419" s="27" t="s">
        <v>13774</v>
      </c>
      <c r="Y1419" s="72">
        <v>96</v>
      </c>
      <c r="Z1419" s="76">
        <v>0.204</v>
      </c>
      <c r="AA1419" s="28" t="s">
        <v>13775</v>
      </c>
      <c r="AB1419" s="28" t="s">
        <v>82</v>
      </c>
      <c r="AC1419" s="28" t="s">
        <v>13776</v>
      </c>
      <c r="AD1419" s="28" t="s">
        <v>94</v>
      </c>
      <c r="AE1419" s="28" t="s">
        <v>82</v>
      </c>
      <c r="AF1419" s="28" t="s">
        <v>82</v>
      </c>
      <c r="AG1419" s="28" t="s">
        <v>95</v>
      </c>
      <c r="AH1419" s="28" t="s">
        <v>82</v>
      </c>
      <c r="AI1419" s="28" t="s">
        <v>1759</v>
      </c>
      <c r="AJ1419" s="28" t="s">
        <v>82</v>
      </c>
      <c r="AK1419" s="28" t="s">
        <v>82</v>
      </c>
      <c r="AL1419" s="28" t="s">
        <v>13777</v>
      </c>
      <c r="AM1419" s="28" t="s">
        <v>88</v>
      </c>
      <c r="AN1419" s="27" t="s">
        <v>2649</v>
      </c>
      <c r="AO1419" s="72">
        <f>C1419*U1419+D1419</f>
        <v>0</v>
      </c>
      <c r="AP1419" s="119" t="s">
        <v>13778</v>
      </c>
      <c r="AQ1419" s="27" t="s">
        <v>82</v>
      </c>
      <c r="AR1419" s="29" t="s">
        <v>82</v>
      </c>
      <c r="AS1419" s="29" t="s">
        <v>82</v>
      </c>
      <c r="AT1419" s="79" t="s">
        <v>82</v>
      </c>
      <c r="AW1419" s="80" t="s">
        <v>82</v>
      </c>
      <c r="AX1419" s="27" t="s">
        <v>82</v>
      </c>
      <c r="AY1419" s="27" t="s">
        <v>13779</v>
      </c>
      <c r="AZ1419" s="27" t="s">
        <v>82</v>
      </c>
      <c r="BA1419" s="27" t="s">
        <v>82</v>
      </c>
      <c r="BB1419" s="27" t="s">
        <v>13780</v>
      </c>
      <c r="BC1419" s="27" t="s">
        <v>82</v>
      </c>
      <c r="BD1419" s="27" t="s">
        <v>82</v>
      </c>
      <c r="BE1419" s="27" t="s">
        <v>82</v>
      </c>
      <c r="BF1419" s="27" t="s">
        <v>82</v>
      </c>
      <c r="BG1419" s="27" t="s">
        <v>13769</v>
      </c>
      <c r="BH1419" s="27" t="s">
        <v>2792</v>
      </c>
      <c r="BI1419" s="27" t="s">
        <v>5278</v>
      </c>
      <c r="BJ1419" s="27" t="s">
        <v>5279</v>
      </c>
      <c r="BK1419" s="27" t="s">
        <v>5280</v>
      </c>
      <c r="BL1419" s="27" t="s">
        <v>82</v>
      </c>
      <c r="BM1419" s="27" t="s">
        <v>82</v>
      </c>
      <c r="BN1419" s="27" t="s">
        <v>82</v>
      </c>
      <c r="BP1419" s="117">
        <f>AO1419*E1419</f>
        <v>0</v>
      </c>
      <c r="BQ1419" s="117">
        <f>AO1419*Z1419</f>
        <v>0</v>
      </c>
    </row>
    <row r="1420">
      <c r="A1420" s="48" t="s">
        <v>81</v>
      </c>
      <c r="B1420" s="48" t="s">
        <v>82</v>
      </c>
      <c r="C1420" s="58">
        <v>0</v>
      </c>
      <c r="D1420" s="58">
        <v>0</v>
      </c>
      <c r="E1420" s="64">
        <v>1379.4</v>
      </c>
      <c r="F1420" s="26" t="s">
        <v>13781</v>
      </c>
      <c r="G1420" s="27" t="s">
        <v>13782</v>
      </c>
      <c r="H1420" s="27" t="s">
        <v>13783</v>
      </c>
      <c r="I1420" s="118" t="s">
        <v>13784</v>
      </c>
      <c r="J1420" s="94" t="s">
        <v>114</v>
      </c>
      <c r="L1420" s="27" t="s">
        <v>115</v>
      </c>
      <c r="M1420" s="27" t="s">
        <v>1944</v>
      </c>
      <c r="N1420" s="27" t="s">
        <v>88</v>
      </c>
      <c r="O1420" s="27" t="s">
        <v>117</v>
      </c>
      <c r="P1420" s="27" t="s">
        <v>5317</v>
      </c>
      <c r="Q1420" s="27" t="s">
        <v>89</v>
      </c>
      <c r="R1420" s="27" t="s">
        <v>82</v>
      </c>
      <c r="S1420" s="95" t="s">
        <v>13785</v>
      </c>
      <c r="T1420" s="31">
        <v>10</v>
      </c>
      <c r="U1420" s="31">
        <v>5</v>
      </c>
      <c r="V1420" s="89">
        <v>45573</v>
      </c>
      <c r="W1420" s="89">
        <v>45573</v>
      </c>
      <c r="X1420" s="27" t="s">
        <v>13786</v>
      </c>
      <c r="Y1420" s="72">
        <v>384</v>
      </c>
      <c r="Z1420" s="76">
        <v>0.54</v>
      </c>
      <c r="AA1420" s="28" t="s">
        <v>191</v>
      </c>
      <c r="AB1420" s="28" t="s">
        <v>82</v>
      </c>
      <c r="AC1420" s="28" t="s">
        <v>192</v>
      </c>
      <c r="AD1420" s="28" t="s">
        <v>123</v>
      </c>
      <c r="AE1420" s="28" t="s">
        <v>82</v>
      </c>
      <c r="AF1420" s="28" t="s">
        <v>82</v>
      </c>
      <c r="AG1420" s="28" t="s">
        <v>95</v>
      </c>
      <c r="AH1420" s="28" t="s">
        <v>82</v>
      </c>
      <c r="AI1420" s="28" t="s">
        <v>96</v>
      </c>
      <c r="AJ1420" s="28" t="s">
        <v>82</v>
      </c>
      <c r="AK1420" s="28" t="s">
        <v>82</v>
      </c>
      <c r="AL1420" s="28" t="s">
        <v>13787</v>
      </c>
      <c r="AM1420" s="28" t="s">
        <v>88</v>
      </c>
      <c r="AN1420" s="27" t="s">
        <v>98</v>
      </c>
      <c r="AO1420" s="72">
        <f>C1420*U1420+D1420</f>
        <v>0</v>
      </c>
      <c r="AP1420" s="27" t="s">
        <v>82</v>
      </c>
      <c r="AQ1420" s="27" t="s">
        <v>82</v>
      </c>
      <c r="AR1420" s="29" t="s">
        <v>82</v>
      </c>
      <c r="AS1420" s="29" t="s">
        <v>82</v>
      </c>
      <c r="AT1420" s="79" t="s">
        <v>82</v>
      </c>
      <c r="AW1420" s="80" t="s">
        <v>82</v>
      </c>
      <c r="AX1420" s="27" t="s">
        <v>82</v>
      </c>
      <c r="AY1420" s="27" t="s">
        <v>13788</v>
      </c>
      <c r="AZ1420" s="27" t="s">
        <v>82</v>
      </c>
      <c r="BA1420" s="27" t="s">
        <v>13789</v>
      </c>
      <c r="BB1420" s="27" t="s">
        <v>13790</v>
      </c>
      <c r="BC1420" s="27" t="s">
        <v>82</v>
      </c>
      <c r="BD1420" s="27" t="s">
        <v>13791</v>
      </c>
      <c r="BE1420" s="27" t="s">
        <v>82</v>
      </c>
      <c r="BF1420" s="27" t="s">
        <v>82</v>
      </c>
      <c r="BG1420" s="27" t="s">
        <v>13783</v>
      </c>
      <c r="BH1420" s="27" t="s">
        <v>128</v>
      </c>
      <c r="BI1420" s="27" t="s">
        <v>129</v>
      </c>
      <c r="BJ1420" s="27" t="s">
        <v>180</v>
      </c>
      <c r="BK1420" s="27" t="s">
        <v>181</v>
      </c>
      <c r="BL1420" s="27" t="s">
        <v>82</v>
      </c>
      <c r="BM1420" s="27" t="s">
        <v>82</v>
      </c>
      <c r="BN1420" s="27" t="s">
        <v>82</v>
      </c>
      <c r="BP1420" s="117">
        <f>AO1420*E1420</f>
        <v>0</v>
      </c>
      <c r="BQ1420" s="117">
        <f>AO1420*Z1420</f>
        <v>0</v>
      </c>
    </row>
    <row r="1421">
      <c r="A1421" s="48" t="s">
        <v>81</v>
      </c>
      <c r="B1421" s="48" t="s">
        <v>82</v>
      </c>
      <c r="C1421" s="58">
        <v>0</v>
      </c>
      <c r="D1421" s="58">
        <v>0</v>
      </c>
      <c r="E1421" s="64">
        <v>1531.2</v>
      </c>
      <c r="F1421" s="26" t="s">
        <v>13792</v>
      </c>
      <c r="G1421" s="27" t="s">
        <v>13793</v>
      </c>
      <c r="H1421" s="27" t="s">
        <v>13794</v>
      </c>
      <c r="I1421" s="118" t="s">
        <v>13795</v>
      </c>
      <c r="J1421" s="94" t="s">
        <v>2350</v>
      </c>
      <c r="L1421" s="27" t="s">
        <v>82</v>
      </c>
      <c r="M1421" s="27" t="s">
        <v>5192</v>
      </c>
      <c r="N1421" s="27" t="s">
        <v>88</v>
      </c>
      <c r="O1421" s="27" t="s">
        <v>1499</v>
      </c>
      <c r="P1421" s="27" t="s">
        <v>1500</v>
      </c>
      <c r="Q1421" s="27" t="s">
        <v>89</v>
      </c>
      <c r="R1421" s="27" t="s">
        <v>82</v>
      </c>
      <c r="S1421" s="95" t="s">
        <v>13796</v>
      </c>
      <c r="T1421" s="31">
        <v>10</v>
      </c>
      <c r="U1421" s="31">
        <v>8</v>
      </c>
      <c r="V1421" s="89">
        <v>46252</v>
      </c>
      <c r="W1421" s="89">
        <v>46260</v>
      </c>
      <c r="X1421" s="27" t="s">
        <v>13797</v>
      </c>
      <c r="Y1421" s="72">
        <v>240</v>
      </c>
      <c r="Z1421" s="76">
        <v>0.52</v>
      </c>
      <c r="AA1421" s="28" t="s">
        <v>245</v>
      </c>
      <c r="AB1421" s="28" t="s">
        <v>82</v>
      </c>
      <c r="AC1421" s="28" t="s">
        <v>192</v>
      </c>
      <c r="AD1421" s="28" t="s">
        <v>123</v>
      </c>
      <c r="AE1421" s="28" t="s">
        <v>906</v>
      </c>
      <c r="AF1421" s="28" t="s">
        <v>82</v>
      </c>
      <c r="AG1421" s="28" t="s">
        <v>95</v>
      </c>
      <c r="AH1421" s="28" t="s">
        <v>82</v>
      </c>
      <c r="AI1421" s="28" t="s">
        <v>96</v>
      </c>
      <c r="AJ1421" s="28" t="s">
        <v>82</v>
      </c>
      <c r="AK1421" s="28" t="s">
        <v>82</v>
      </c>
      <c r="AL1421" s="28" t="s">
        <v>13798</v>
      </c>
      <c r="AM1421" s="28" t="s">
        <v>88</v>
      </c>
      <c r="AN1421" s="27" t="s">
        <v>98</v>
      </c>
      <c r="AO1421" s="72">
        <f>C1421*U1421+D1421</f>
        <v>0</v>
      </c>
      <c r="AP1421" s="27" t="s">
        <v>82</v>
      </c>
      <c r="AQ1421" s="27" t="s">
        <v>82</v>
      </c>
      <c r="AR1421" s="29" t="s">
        <v>82</v>
      </c>
      <c r="AS1421" s="29" t="s">
        <v>82</v>
      </c>
      <c r="AT1421" s="79" t="s">
        <v>82</v>
      </c>
      <c r="AW1421" s="80" t="s">
        <v>82</v>
      </c>
      <c r="AX1421" s="27" t="s">
        <v>82</v>
      </c>
      <c r="AY1421" s="27" t="s">
        <v>13799</v>
      </c>
      <c r="AZ1421" s="27" t="s">
        <v>82</v>
      </c>
      <c r="BA1421" s="27" t="s">
        <v>13800</v>
      </c>
      <c r="BB1421" s="27" t="s">
        <v>13801</v>
      </c>
      <c r="BC1421" s="27" t="s">
        <v>82</v>
      </c>
      <c r="BD1421" s="27" t="s">
        <v>82</v>
      </c>
      <c r="BE1421" s="27" t="s">
        <v>82</v>
      </c>
      <c r="BF1421" s="27" t="s">
        <v>82</v>
      </c>
      <c r="BG1421" s="27" t="s">
        <v>13802</v>
      </c>
      <c r="BH1421" s="27" t="s">
        <v>1500</v>
      </c>
      <c r="BI1421" s="27" t="s">
        <v>2676</v>
      </c>
      <c r="BJ1421" s="27" t="s">
        <v>2677</v>
      </c>
      <c r="BK1421" s="27" t="s">
        <v>2677</v>
      </c>
      <c r="BL1421" s="27" t="s">
        <v>82</v>
      </c>
      <c r="BM1421" s="27" t="s">
        <v>82</v>
      </c>
      <c r="BN1421" s="27" t="s">
        <v>82</v>
      </c>
      <c r="BP1421" s="117">
        <f>AO1421*E1421</f>
        <v>0</v>
      </c>
      <c r="BQ1421" s="117">
        <f>AO1421*Z1421</f>
        <v>0</v>
      </c>
    </row>
    <row r="1422">
      <c r="A1422" s="48" t="s">
        <v>81</v>
      </c>
      <c r="B1422" s="48" t="s">
        <v>82</v>
      </c>
      <c r="C1422" s="58">
        <v>0</v>
      </c>
      <c r="D1422" s="58">
        <v>0</v>
      </c>
      <c r="E1422" s="64">
        <v>818.4</v>
      </c>
      <c r="F1422" s="26" t="s">
        <v>13803</v>
      </c>
      <c r="G1422" s="27" t="s">
        <v>13804</v>
      </c>
      <c r="H1422" s="27" t="s">
        <v>13805</v>
      </c>
      <c r="I1422" s="118" t="s">
        <v>13806</v>
      </c>
      <c r="J1422" s="94" t="s">
        <v>114</v>
      </c>
      <c r="L1422" s="27" t="s">
        <v>82</v>
      </c>
      <c r="M1422" s="27" t="s">
        <v>884</v>
      </c>
      <c r="N1422" s="27" t="s">
        <v>88</v>
      </c>
      <c r="O1422" s="27" t="s">
        <v>7565</v>
      </c>
      <c r="P1422" s="27" t="s">
        <v>7565</v>
      </c>
      <c r="Q1422" s="27" t="s">
        <v>89</v>
      </c>
      <c r="R1422" s="27" t="s">
        <v>82</v>
      </c>
      <c r="S1422" s="95" t="s">
        <v>13807</v>
      </c>
      <c r="T1422" s="31">
        <v>22</v>
      </c>
      <c r="U1422" s="31">
        <v>12</v>
      </c>
      <c r="V1422" s="89">
        <v>44886</v>
      </c>
      <c r="W1422" s="89">
        <v>44886</v>
      </c>
      <c r="X1422" s="27" t="s">
        <v>13808</v>
      </c>
      <c r="Y1422" s="72">
        <v>384</v>
      </c>
      <c r="Z1422" s="76">
        <v>0.408</v>
      </c>
      <c r="AA1422" s="28" t="s">
        <v>92</v>
      </c>
      <c r="AB1422" s="28" t="s">
        <v>82</v>
      </c>
      <c r="AC1422" s="28" t="s">
        <v>93</v>
      </c>
      <c r="AD1422" s="28" t="s">
        <v>123</v>
      </c>
      <c r="AE1422" s="28" t="s">
        <v>82</v>
      </c>
      <c r="AF1422" s="28" t="s">
        <v>82</v>
      </c>
      <c r="AG1422" s="28" t="s">
        <v>95</v>
      </c>
      <c r="AH1422" s="28" t="s">
        <v>82</v>
      </c>
      <c r="AI1422" s="28" t="s">
        <v>96</v>
      </c>
      <c r="AJ1422" s="28" t="s">
        <v>82</v>
      </c>
      <c r="AK1422" s="28" t="s">
        <v>82</v>
      </c>
      <c r="AL1422" s="28" t="s">
        <v>13809</v>
      </c>
      <c r="AM1422" s="28" t="s">
        <v>88</v>
      </c>
      <c r="AN1422" s="27" t="s">
        <v>145</v>
      </c>
      <c r="AO1422" s="72">
        <f>C1422*U1422+D1422</f>
        <v>0</v>
      </c>
      <c r="AP1422" s="27" t="s">
        <v>82</v>
      </c>
      <c r="AQ1422" s="27" t="s">
        <v>82</v>
      </c>
      <c r="AR1422" s="29" t="s">
        <v>82</v>
      </c>
      <c r="AS1422" s="29" t="s">
        <v>82</v>
      </c>
      <c r="AT1422" s="79" t="s">
        <v>82</v>
      </c>
      <c r="AW1422" s="80" t="s">
        <v>82</v>
      </c>
      <c r="AX1422" s="27" t="s">
        <v>82</v>
      </c>
      <c r="AY1422" s="27" t="s">
        <v>13810</v>
      </c>
      <c r="AZ1422" s="27" t="s">
        <v>82</v>
      </c>
      <c r="BA1422" s="27" t="s">
        <v>13811</v>
      </c>
      <c r="BB1422" s="27" t="s">
        <v>13812</v>
      </c>
      <c r="BC1422" s="27" t="s">
        <v>82</v>
      </c>
      <c r="BD1422" s="27" t="s">
        <v>82</v>
      </c>
      <c r="BE1422" s="27" t="s">
        <v>13813</v>
      </c>
      <c r="BF1422" s="27" t="s">
        <v>82</v>
      </c>
      <c r="BG1422" s="27" t="s">
        <v>13805</v>
      </c>
      <c r="BH1422" s="27" t="s">
        <v>99</v>
      </c>
      <c r="BI1422" s="27" t="s">
        <v>5311</v>
      </c>
      <c r="BJ1422" s="27" t="s">
        <v>5312</v>
      </c>
      <c r="BK1422" s="27" t="s">
        <v>5313</v>
      </c>
      <c r="BL1422" s="27" t="s">
        <v>82</v>
      </c>
      <c r="BM1422" s="27" t="s">
        <v>431</v>
      </c>
      <c r="BN1422" s="27" t="s">
        <v>82</v>
      </c>
      <c r="BP1422" s="117">
        <f>AO1422*E1422</f>
        <v>0</v>
      </c>
      <c r="BQ1422" s="117">
        <f>AO1422*Z1422</f>
        <v>0</v>
      </c>
    </row>
    <row r="1423">
      <c r="A1423" s="48" t="s">
        <v>81</v>
      </c>
      <c r="B1423" s="48" t="s">
        <v>82</v>
      </c>
      <c r="C1423" s="58">
        <v>0</v>
      </c>
      <c r="D1423" s="58">
        <v>0</v>
      </c>
      <c r="E1423" s="64">
        <v>1531.2</v>
      </c>
      <c r="F1423" s="26" t="s">
        <v>13814</v>
      </c>
      <c r="G1423" s="27" t="s">
        <v>13815</v>
      </c>
      <c r="H1423" s="27" t="s">
        <v>13816</v>
      </c>
      <c r="I1423" s="118" t="s">
        <v>13817</v>
      </c>
      <c r="J1423" s="94" t="s">
        <v>136</v>
      </c>
      <c r="L1423" s="27" t="s">
        <v>82</v>
      </c>
      <c r="M1423" s="27" t="s">
        <v>5192</v>
      </c>
      <c r="N1423" s="27" t="s">
        <v>88</v>
      </c>
      <c r="O1423" s="27" t="s">
        <v>241</v>
      </c>
      <c r="P1423" s="27" t="s">
        <v>2132</v>
      </c>
      <c r="Q1423" s="27" t="s">
        <v>89</v>
      </c>
      <c r="R1423" s="27" t="s">
        <v>82</v>
      </c>
      <c r="S1423" s="95" t="s">
        <v>13818</v>
      </c>
      <c r="T1423" s="31">
        <v>10</v>
      </c>
      <c r="U1423" s="31">
        <v>8</v>
      </c>
      <c r="V1423" s="89">
        <v>45482</v>
      </c>
      <c r="W1423" s="89">
        <v>45691</v>
      </c>
      <c r="X1423" s="27" t="s">
        <v>13819</v>
      </c>
      <c r="Y1423" s="72">
        <v>160</v>
      </c>
      <c r="Z1423" s="76">
        <v>0.645</v>
      </c>
      <c r="AA1423" s="28" t="s">
        <v>2135</v>
      </c>
      <c r="AB1423" s="28" t="s">
        <v>82</v>
      </c>
      <c r="AC1423" s="28" t="s">
        <v>213</v>
      </c>
      <c r="AD1423" s="28" t="s">
        <v>123</v>
      </c>
      <c r="AE1423" s="28" t="s">
        <v>82</v>
      </c>
      <c r="AF1423" s="28" t="s">
        <v>82</v>
      </c>
      <c r="AG1423" s="28" t="s">
        <v>95</v>
      </c>
      <c r="AH1423" s="28" t="s">
        <v>82</v>
      </c>
      <c r="AI1423" s="28" t="s">
        <v>96</v>
      </c>
      <c r="AJ1423" s="28" t="s">
        <v>82</v>
      </c>
      <c r="AK1423" s="28" t="s">
        <v>82</v>
      </c>
      <c r="AL1423" s="28" t="s">
        <v>13820</v>
      </c>
      <c r="AM1423" s="28" t="s">
        <v>88</v>
      </c>
      <c r="AN1423" s="27" t="s">
        <v>98</v>
      </c>
      <c r="AO1423" s="72">
        <f>C1423*U1423+D1423</f>
        <v>0</v>
      </c>
      <c r="AP1423" s="27" t="s">
        <v>82</v>
      </c>
      <c r="AQ1423" s="27" t="s">
        <v>82</v>
      </c>
      <c r="AR1423" s="29" t="s">
        <v>82</v>
      </c>
      <c r="AS1423" s="29" t="s">
        <v>82</v>
      </c>
      <c r="AT1423" s="79" t="s">
        <v>82</v>
      </c>
      <c r="AW1423" s="80" t="s">
        <v>82</v>
      </c>
      <c r="AX1423" s="27" t="s">
        <v>82</v>
      </c>
      <c r="AY1423" s="27" t="s">
        <v>13821</v>
      </c>
      <c r="AZ1423" s="27" t="s">
        <v>82</v>
      </c>
      <c r="BA1423" s="27" t="s">
        <v>13822</v>
      </c>
      <c r="BB1423" s="27" t="s">
        <v>13823</v>
      </c>
      <c r="BC1423" s="27" t="s">
        <v>82</v>
      </c>
      <c r="BD1423" s="27" t="s">
        <v>82</v>
      </c>
      <c r="BE1423" s="27" t="s">
        <v>13824</v>
      </c>
      <c r="BF1423" s="27" t="s">
        <v>82</v>
      </c>
      <c r="BG1423" s="27" t="s">
        <v>13816</v>
      </c>
      <c r="BH1423" s="27" t="s">
        <v>128</v>
      </c>
      <c r="BI1423" s="27" t="s">
        <v>220</v>
      </c>
      <c r="BJ1423" s="27" t="s">
        <v>221</v>
      </c>
      <c r="BK1423" s="27" t="s">
        <v>222</v>
      </c>
      <c r="BL1423" s="27" t="s">
        <v>82</v>
      </c>
      <c r="BM1423" s="27" t="s">
        <v>82</v>
      </c>
      <c r="BN1423" s="27" t="s">
        <v>82</v>
      </c>
      <c r="BP1423" s="117">
        <f>AO1423*E1423</f>
        <v>0</v>
      </c>
      <c r="BQ1423" s="117">
        <f>AO1423*Z1423</f>
        <v>0</v>
      </c>
    </row>
    <row r="1424">
      <c r="A1424" s="48" t="s">
        <v>81</v>
      </c>
      <c r="B1424" s="48" t="s">
        <v>82</v>
      </c>
      <c r="C1424" s="58">
        <v>0</v>
      </c>
      <c r="D1424" s="58">
        <v>0</v>
      </c>
      <c r="E1424" s="64">
        <v>752.4</v>
      </c>
      <c r="F1424" s="26" t="s">
        <v>13825</v>
      </c>
      <c r="G1424" s="27" t="s">
        <v>13826</v>
      </c>
      <c r="H1424" s="27" t="s">
        <v>13827</v>
      </c>
      <c r="I1424" s="118" t="s">
        <v>13828</v>
      </c>
      <c r="J1424" s="94" t="s">
        <v>363</v>
      </c>
      <c r="L1424" s="27" t="s">
        <v>82</v>
      </c>
      <c r="M1424" s="27" t="s">
        <v>857</v>
      </c>
      <c r="N1424" s="27" t="s">
        <v>88</v>
      </c>
      <c r="O1424" s="27" t="s">
        <v>187</v>
      </c>
      <c r="P1424" s="27" t="s">
        <v>188</v>
      </c>
      <c r="Q1424" s="27" t="s">
        <v>89</v>
      </c>
      <c r="R1424" s="27" t="s">
        <v>82</v>
      </c>
      <c r="S1424" s="95" t="s">
        <v>13829</v>
      </c>
      <c r="T1424" s="31">
        <v>10</v>
      </c>
      <c r="U1424" s="31">
        <v>10</v>
      </c>
      <c r="V1424" s="89">
        <v>46069</v>
      </c>
      <c r="W1424" s="89">
        <v>46069</v>
      </c>
      <c r="X1424" s="27" t="s">
        <v>13830</v>
      </c>
      <c r="Y1424" s="72">
        <v>208</v>
      </c>
      <c r="Z1424" s="76">
        <v>0.328</v>
      </c>
      <c r="AA1424" s="28" t="s">
        <v>13831</v>
      </c>
      <c r="AB1424" s="28" t="s">
        <v>82</v>
      </c>
      <c r="AC1424" s="28" t="s">
        <v>13832</v>
      </c>
      <c r="AD1424" s="28" t="s">
        <v>94</v>
      </c>
      <c r="AE1424" s="28" t="s">
        <v>82</v>
      </c>
      <c r="AF1424" s="28" t="s">
        <v>82</v>
      </c>
      <c r="AG1424" s="28" t="s">
        <v>95</v>
      </c>
      <c r="AH1424" s="28" t="s">
        <v>82</v>
      </c>
      <c r="AI1424" s="28" t="s">
        <v>96</v>
      </c>
      <c r="AJ1424" s="28" t="s">
        <v>82</v>
      </c>
      <c r="AK1424" s="28" t="s">
        <v>82</v>
      </c>
      <c r="AL1424" s="28" t="s">
        <v>13833</v>
      </c>
      <c r="AM1424" s="28" t="s">
        <v>88</v>
      </c>
      <c r="AN1424" s="27" t="s">
        <v>194</v>
      </c>
      <c r="AO1424" s="72">
        <f>C1424*U1424+D1424</f>
        <v>0</v>
      </c>
      <c r="AP1424" s="27" t="s">
        <v>82</v>
      </c>
      <c r="AQ1424" s="27" t="s">
        <v>82</v>
      </c>
      <c r="AR1424" s="29" t="s">
        <v>82</v>
      </c>
      <c r="AS1424" s="29" t="s">
        <v>82</v>
      </c>
      <c r="AT1424" s="79" t="s">
        <v>82</v>
      </c>
      <c r="AW1424" s="80" t="s">
        <v>82</v>
      </c>
      <c r="AX1424" s="27" t="s">
        <v>82</v>
      </c>
      <c r="AY1424" s="27" t="s">
        <v>13834</v>
      </c>
      <c r="AZ1424" s="27" t="s">
        <v>82</v>
      </c>
      <c r="BA1424" s="27" t="s">
        <v>13835</v>
      </c>
      <c r="BB1424" s="27" t="s">
        <v>13836</v>
      </c>
      <c r="BC1424" s="27" t="s">
        <v>82</v>
      </c>
      <c r="BD1424" s="27" t="s">
        <v>82</v>
      </c>
      <c r="BE1424" s="27" t="s">
        <v>82</v>
      </c>
      <c r="BF1424" s="27" t="s">
        <v>82</v>
      </c>
      <c r="BG1424" s="27" t="s">
        <v>13837</v>
      </c>
      <c r="BH1424" s="27" t="s">
        <v>128</v>
      </c>
      <c r="BI1424" s="27" t="s">
        <v>200</v>
      </c>
      <c r="BJ1424" s="27" t="s">
        <v>268</v>
      </c>
      <c r="BK1424" s="27" t="s">
        <v>6394</v>
      </c>
      <c r="BL1424" s="27" t="s">
        <v>82</v>
      </c>
      <c r="BM1424" s="27" t="s">
        <v>82</v>
      </c>
      <c r="BN1424" s="27" t="s">
        <v>82</v>
      </c>
      <c r="BP1424" s="117">
        <f>AO1424*E1424</f>
        <v>0</v>
      </c>
      <c r="BQ1424" s="117">
        <f>AO1424*Z1424</f>
        <v>0</v>
      </c>
    </row>
    <row r="1425">
      <c r="A1425" s="48" t="s">
        <v>81</v>
      </c>
      <c r="B1425" s="48" t="s">
        <v>82</v>
      </c>
      <c r="C1425" s="58">
        <v>0</v>
      </c>
      <c r="D1425" s="58">
        <v>0</v>
      </c>
      <c r="E1425" s="64">
        <v>844.8</v>
      </c>
      <c r="F1425" s="26" t="s">
        <v>13838</v>
      </c>
      <c r="G1425" s="27" t="s">
        <v>12865</v>
      </c>
      <c r="H1425" s="27" t="s">
        <v>13827</v>
      </c>
      <c r="I1425" s="118" t="s">
        <v>13839</v>
      </c>
      <c r="J1425" s="94" t="s">
        <v>614</v>
      </c>
      <c r="L1425" s="27" t="s">
        <v>82</v>
      </c>
      <c r="M1425" s="27" t="s">
        <v>838</v>
      </c>
      <c r="N1425" s="27" t="s">
        <v>88</v>
      </c>
      <c r="O1425" s="27" t="s">
        <v>187</v>
      </c>
      <c r="P1425" s="27" t="s">
        <v>259</v>
      </c>
      <c r="Q1425" s="27" t="s">
        <v>89</v>
      </c>
      <c r="R1425" s="27" t="s">
        <v>82</v>
      </c>
      <c r="S1425" s="95" t="s">
        <v>13840</v>
      </c>
      <c r="T1425" s="31">
        <v>10</v>
      </c>
      <c r="U1425" s="31">
        <v>14</v>
      </c>
      <c r="V1425" s="89">
        <v>46099</v>
      </c>
      <c r="W1425" s="89">
        <v>46099</v>
      </c>
      <c r="X1425" s="27" t="s">
        <v>13841</v>
      </c>
      <c r="Y1425" s="72">
        <v>192</v>
      </c>
      <c r="Z1425" s="76">
        <v>0.324</v>
      </c>
      <c r="AA1425" s="28" t="s">
        <v>13831</v>
      </c>
      <c r="AB1425" s="28" t="s">
        <v>82</v>
      </c>
      <c r="AC1425" s="28" t="s">
        <v>13832</v>
      </c>
      <c r="AD1425" s="28" t="s">
        <v>94</v>
      </c>
      <c r="AE1425" s="28" t="s">
        <v>82</v>
      </c>
      <c r="AF1425" s="28" t="s">
        <v>82</v>
      </c>
      <c r="AG1425" s="28" t="s">
        <v>95</v>
      </c>
      <c r="AH1425" s="28" t="s">
        <v>82</v>
      </c>
      <c r="AI1425" s="28" t="s">
        <v>96</v>
      </c>
      <c r="AJ1425" s="28" t="s">
        <v>82</v>
      </c>
      <c r="AK1425" s="28" t="s">
        <v>82</v>
      </c>
      <c r="AL1425" s="28" t="s">
        <v>13842</v>
      </c>
      <c r="AM1425" s="28" t="s">
        <v>88</v>
      </c>
      <c r="AN1425" s="27" t="s">
        <v>98</v>
      </c>
      <c r="AO1425" s="72">
        <f>C1425*U1425+D1425</f>
        <v>0</v>
      </c>
      <c r="AP1425" s="27" t="s">
        <v>82</v>
      </c>
      <c r="AQ1425" s="27" t="s">
        <v>82</v>
      </c>
      <c r="AR1425" s="29" t="s">
        <v>82</v>
      </c>
      <c r="AS1425" s="29" t="s">
        <v>82</v>
      </c>
      <c r="AT1425" s="79" t="s">
        <v>82</v>
      </c>
      <c r="AW1425" s="80" t="s">
        <v>82</v>
      </c>
      <c r="AX1425" s="27" t="s">
        <v>82</v>
      </c>
      <c r="AY1425" s="27" t="s">
        <v>13843</v>
      </c>
      <c r="AZ1425" s="27" t="s">
        <v>82</v>
      </c>
      <c r="BA1425" s="27" t="s">
        <v>82</v>
      </c>
      <c r="BB1425" s="27" t="s">
        <v>13844</v>
      </c>
      <c r="BC1425" s="27" t="s">
        <v>82</v>
      </c>
      <c r="BD1425" s="27" t="s">
        <v>82</v>
      </c>
      <c r="BE1425" s="27" t="s">
        <v>82</v>
      </c>
      <c r="BF1425" s="27" t="s">
        <v>82</v>
      </c>
      <c r="BG1425" s="27" t="s">
        <v>13837</v>
      </c>
      <c r="BH1425" s="27" t="s">
        <v>128</v>
      </c>
      <c r="BI1425" s="27" t="s">
        <v>200</v>
      </c>
      <c r="BJ1425" s="27" t="s">
        <v>268</v>
      </c>
      <c r="BK1425" s="27" t="s">
        <v>6394</v>
      </c>
      <c r="BL1425" s="27" t="s">
        <v>82</v>
      </c>
      <c r="BM1425" s="27" t="s">
        <v>82</v>
      </c>
      <c r="BN1425" s="27" t="s">
        <v>82</v>
      </c>
      <c r="BP1425" s="117">
        <f>AO1425*E1425</f>
        <v>0</v>
      </c>
      <c r="BQ1425" s="117">
        <f>AO1425*Z1425</f>
        <v>0</v>
      </c>
    </row>
    <row r="1426">
      <c r="A1426" s="48" t="s">
        <v>81</v>
      </c>
      <c r="B1426" s="48" t="s">
        <v>82</v>
      </c>
      <c r="C1426" s="58">
        <v>0</v>
      </c>
      <c r="D1426" s="58">
        <v>0</v>
      </c>
      <c r="E1426" s="64">
        <v>844.8</v>
      </c>
      <c r="F1426" s="26" t="s">
        <v>13845</v>
      </c>
      <c r="G1426" s="27" t="s">
        <v>13846</v>
      </c>
      <c r="H1426" s="27" t="s">
        <v>13827</v>
      </c>
      <c r="I1426" s="118" t="s">
        <v>13847</v>
      </c>
      <c r="J1426" s="94" t="s">
        <v>136</v>
      </c>
      <c r="L1426" s="27" t="s">
        <v>82</v>
      </c>
      <c r="M1426" s="27" t="s">
        <v>838</v>
      </c>
      <c r="N1426" s="27" t="s">
        <v>88</v>
      </c>
      <c r="O1426" s="27" t="s">
        <v>5077</v>
      </c>
      <c r="P1426" s="27" t="s">
        <v>5077</v>
      </c>
      <c r="Q1426" s="27" t="s">
        <v>89</v>
      </c>
      <c r="R1426" s="27" t="s">
        <v>82</v>
      </c>
      <c r="S1426" s="95" t="s">
        <v>13848</v>
      </c>
      <c r="T1426" s="31">
        <v>10</v>
      </c>
      <c r="U1426" s="31">
        <v>20</v>
      </c>
      <c r="V1426" s="89">
        <v>43181</v>
      </c>
      <c r="W1426" s="89">
        <v>46119</v>
      </c>
      <c r="X1426" s="27" t="s">
        <v>13849</v>
      </c>
      <c r="Y1426" s="72">
        <v>136</v>
      </c>
      <c r="Z1426" s="76">
        <v>0.225</v>
      </c>
      <c r="AA1426" s="28" t="s">
        <v>13831</v>
      </c>
      <c r="AB1426" s="28" t="s">
        <v>82</v>
      </c>
      <c r="AC1426" s="28" t="s">
        <v>13832</v>
      </c>
      <c r="AD1426" s="28" t="s">
        <v>94</v>
      </c>
      <c r="AE1426" s="28" t="s">
        <v>82</v>
      </c>
      <c r="AF1426" s="28" t="s">
        <v>82</v>
      </c>
      <c r="AG1426" s="28" t="s">
        <v>95</v>
      </c>
      <c r="AH1426" s="28" t="s">
        <v>13846</v>
      </c>
      <c r="AI1426" s="28" t="s">
        <v>13850</v>
      </c>
      <c r="AJ1426" s="28" t="s">
        <v>82</v>
      </c>
      <c r="AK1426" s="28" t="s">
        <v>82</v>
      </c>
      <c r="AL1426" s="28" t="s">
        <v>13851</v>
      </c>
      <c r="AM1426" s="28" t="s">
        <v>88</v>
      </c>
      <c r="AN1426" s="27" t="s">
        <v>5692</v>
      </c>
      <c r="AO1426" s="72">
        <f>C1426*U1426+D1426</f>
        <v>0</v>
      </c>
      <c r="AP1426" s="119" t="s">
        <v>13852</v>
      </c>
      <c r="AQ1426" s="27" t="s">
        <v>82</v>
      </c>
      <c r="AR1426" s="29" t="s">
        <v>82</v>
      </c>
      <c r="AS1426" s="29" t="s">
        <v>82</v>
      </c>
      <c r="AT1426" s="79" t="s">
        <v>82</v>
      </c>
      <c r="AW1426" s="80" t="s">
        <v>82</v>
      </c>
      <c r="AX1426" s="27" t="s">
        <v>82</v>
      </c>
      <c r="AY1426" s="27" t="s">
        <v>13853</v>
      </c>
      <c r="AZ1426" s="27" t="s">
        <v>82</v>
      </c>
      <c r="BA1426" s="27" t="s">
        <v>13854</v>
      </c>
      <c r="BB1426" s="27" t="s">
        <v>13855</v>
      </c>
      <c r="BC1426" s="27" t="s">
        <v>82</v>
      </c>
      <c r="BD1426" s="27" t="s">
        <v>13856</v>
      </c>
      <c r="BE1426" s="27" t="s">
        <v>82</v>
      </c>
      <c r="BF1426" s="27" t="s">
        <v>82</v>
      </c>
      <c r="BG1426" s="27" t="s">
        <v>13837</v>
      </c>
      <c r="BH1426" s="27" t="s">
        <v>128</v>
      </c>
      <c r="BI1426" s="27" t="s">
        <v>200</v>
      </c>
      <c r="BJ1426" s="27" t="s">
        <v>268</v>
      </c>
      <c r="BK1426" s="27" t="s">
        <v>6394</v>
      </c>
      <c r="BL1426" s="27" t="s">
        <v>82</v>
      </c>
      <c r="BM1426" s="27" t="s">
        <v>82</v>
      </c>
      <c r="BN1426" s="27" t="s">
        <v>82</v>
      </c>
      <c r="BP1426" s="117">
        <f>AO1426*E1426</f>
        <v>0</v>
      </c>
      <c r="BQ1426" s="117">
        <f>AO1426*Z1426</f>
        <v>0</v>
      </c>
    </row>
    <row r="1427">
      <c r="A1427" s="48" t="s">
        <v>81</v>
      </c>
      <c r="B1427" s="48" t="s">
        <v>82</v>
      </c>
      <c r="C1427" s="58">
        <v>0</v>
      </c>
      <c r="D1427" s="58">
        <v>0</v>
      </c>
      <c r="E1427" s="64">
        <v>772.2</v>
      </c>
      <c r="F1427" s="26" t="s">
        <v>13857</v>
      </c>
      <c r="G1427" s="27" t="s">
        <v>13858</v>
      </c>
      <c r="H1427" s="27" t="s">
        <v>13827</v>
      </c>
      <c r="I1427" s="118" t="s">
        <v>13859</v>
      </c>
      <c r="J1427" s="94" t="s">
        <v>614</v>
      </c>
      <c r="L1427" s="27" t="s">
        <v>82</v>
      </c>
      <c r="M1427" s="27" t="s">
        <v>258</v>
      </c>
      <c r="N1427" s="27" t="s">
        <v>88</v>
      </c>
      <c r="O1427" s="27" t="s">
        <v>187</v>
      </c>
      <c r="P1427" s="27" t="s">
        <v>188</v>
      </c>
      <c r="Q1427" s="27" t="s">
        <v>89</v>
      </c>
      <c r="R1427" s="27" t="s">
        <v>82</v>
      </c>
      <c r="S1427" s="95" t="s">
        <v>13860</v>
      </c>
      <c r="T1427" s="31">
        <v>10</v>
      </c>
      <c r="U1427" s="31">
        <v>12</v>
      </c>
      <c r="V1427" s="89">
        <v>43074</v>
      </c>
      <c r="W1427" s="89">
        <v>45447</v>
      </c>
      <c r="X1427" s="27" t="s">
        <v>13861</v>
      </c>
      <c r="Y1427" s="72">
        <v>160</v>
      </c>
      <c r="Z1427" s="76">
        <v>0.328</v>
      </c>
      <c r="AA1427" s="28" t="s">
        <v>13831</v>
      </c>
      <c r="AB1427" s="28" t="s">
        <v>82</v>
      </c>
      <c r="AC1427" s="28" t="s">
        <v>13832</v>
      </c>
      <c r="AD1427" s="28" t="s">
        <v>94</v>
      </c>
      <c r="AE1427" s="28" t="s">
        <v>82</v>
      </c>
      <c r="AF1427" s="28" t="s">
        <v>82</v>
      </c>
      <c r="AG1427" s="28" t="s">
        <v>95</v>
      </c>
      <c r="AH1427" s="28" t="s">
        <v>82</v>
      </c>
      <c r="AI1427" s="28" t="s">
        <v>96</v>
      </c>
      <c r="AJ1427" s="28" t="s">
        <v>82</v>
      </c>
      <c r="AK1427" s="28" t="s">
        <v>82</v>
      </c>
      <c r="AL1427" s="28" t="s">
        <v>13862</v>
      </c>
      <c r="AM1427" s="28" t="s">
        <v>88</v>
      </c>
      <c r="AN1427" s="27" t="s">
        <v>5692</v>
      </c>
      <c r="AO1427" s="72">
        <f>C1427*U1427+D1427</f>
        <v>0</v>
      </c>
      <c r="AP1427" s="27" t="s">
        <v>82</v>
      </c>
      <c r="AQ1427" s="27" t="s">
        <v>82</v>
      </c>
      <c r="AR1427" s="29" t="s">
        <v>82</v>
      </c>
      <c r="AS1427" s="29" t="s">
        <v>82</v>
      </c>
      <c r="AT1427" s="79" t="s">
        <v>82</v>
      </c>
      <c r="AW1427" s="80" t="s">
        <v>82</v>
      </c>
      <c r="AX1427" s="27" t="s">
        <v>82</v>
      </c>
      <c r="AY1427" s="27" t="s">
        <v>13863</v>
      </c>
      <c r="AZ1427" s="27" t="s">
        <v>82</v>
      </c>
      <c r="BA1427" s="27" t="s">
        <v>82</v>
      </c>
      <c r="BB1427" s="27" t="s">
        <v>13864</v>
      </c>
      <c r="BC1427" s="27" t="s">
        <v>82</v>
      </c>
      <c r="BD1427" s="27" t="s">
        <v>13865</v>
      </c>
      <c r="BE1427" s="27" t="s">
        <v>82</v>
      </c>
      <c r="BF1427" s="27" t="s">
        <v>82</v>
      </c>
      <c r="BG1427" s="27" t="s">
        <v>13837</v>
      </c>
      <c r="BH1427" s="27" t="s">
        <v>128</v>
      </c>
      <c r="BI1427" s="27" t="s">
        <v>200</v>
      </c>
      <c r="BJ1427" s="27" t="s">
        <v>268</v>
      </c>
      <c r="BK1427" s="27" t="s">
        <v>6394</v>
      </c>
      <c r="BL1427" s="27" t="s">
        <v>82</v>
      </c>
      <c r="BM1427" s="27" t="s">
        <v>82</v>
      </c>
      <c r="BN1427" s="27" t="s">
        <v>82</v>
      </c>
      <c r="BP1427" s="117">
        <f>AO1427*E1427</f>
        <v>0</v>
      </c>
      <c r="BQ1427" s="117">
        <f>AO1427*Z1427</f>
        <v>0</v>
      </c>
    </row>
    <row r="1428">
      <c r="A1428" s="48" t="s">
        <v>81</v>
      </c>
      <c r="B1428" s="48" t="s">
        <v>82</v>
      </c>
      <c r="C1428" s="58">
        <v>0</v>
      </c>
      <c r="D1428" s="58">
        <v>0</v>
      </c>
      <c r="E1428" s="64">
        <v>1155</v>
      </c>
      <c r="F1428" s="26" t="s">
        <v>13866</v>
      </c>
      <c r="G1428" s="27" t="s">
        <v>1977</v>
      </c>
      <c r="H1428" s="27" t="s">
        <v>13867</v>
      </c>
      <c r="I1428" s="118" t="s">
        <v>13868</v>
      </c>
      <c r="J1428" s="94" t="s">
        <v>114</v>
      </c>
      <c r="L1428" s="27" t="s">
        <v>82</v>
      </c>
      <c r="M1428" s="27" t="s">
        <v>227</v>
      </c>
      <c r="N1428" s="27" t="s">
        <v>88</v>
      </c>
      <c r="O1428" s="27" t="s">
        <v>1945</v>
      </c>
      <c r="P1428" s="27" t="s">
        <v>1945</v>
      </c>
      <c r="Q1428" s="27" t="s">
        <v>89</v>
      </c>
      <c r="R1428" s="27" t="s">
        <v>82</v>
      </c>
      <c r="S1428" s="95" t="s">
        <v>13869</v>
      </c>
      <c r="T1428" s="31">
        <v>10</v>
      </c>
      <c r="U1428" s="31">
        <v>6</v>
      </c>
      <c r="V1428" s="89">
        <v>45482</v>
      </c>
      <c r="W1428" s="89">
        <v>45482</v>
      </c>
      <c r="X1428" s="27" t="s">
        <v>13870</v>
      </c>
      <c r="Y1428" s="72">
        <v>272</v>
      </c>
      <c r="Z1428" s="76">
        <v>0.587</v>
      </c>
      <c r="AA1428" s="28" t="s">
        <v>13871</v>
      </c>
      <c r="AB1428" s="28" t="s">
        <v>82</v>
      </c>
      <c r="AC1428" s="28" t="s">
        <v>192</v>
      </c>
      <c r="AD1428" s="28" t="s">
        <v>123</v>
      </c>
      <c r="AE1428" s="28" t="s">
        <v>82</v>
      </c>
      <c r="AF1428" s="28" t="s">
        <v>82</v>
      </c>
      <c r="AG1428" s="28" t="s">
        <v>95</v>
      </c>
      <c r="AH1428" s="28" t="s">
        <v>82</v>
      </c>
      <c r="AI1428" s="28" t="s">
        <v>96</v>
      </c>
      <c r="AJ1428" s="28" t="s">
        <v>82</v>
      </c>
      <c r="AK1428" s="28" t="s">
        <v>82</v>
      </c>
      <c r="AL1428" s="28" t="s">
        <v>13872</v>
      </c>
      <c r="AM1428" s="28" t="s">
        <v>88</v>
      </c>
      <c r="AN1428" s="27" t="s">
        <v>98</v>
      </c>
      <c r="AO1428" s="72">
        <f>C1428*U1428+D1428</f>
        <v>0</v>
      </c>
      <c r="AP1428" s="27" t="s">
        <v>82</v>
      </c>
      <c r="AQ1428" s="27" t="s">
        <v>82</v>
      </c>
      <c r="AR1428" s="29" t="s">
        <v>82</v>
      </c>
      <c r="AS1428" s="29" t="s">
        <v>82</v>
      </c>
      <c r="AT1428" s="79" t="s">
        <v>82</v>
      </c>
      <c r="AW1428" s="80" t="s">
        <v>82</v>
      </c>
      <c r="AX1428" s="27" t="s">
        <v>82</v>
      </c>
      <c r="AY1428" s="27" t="s">
        <v>13873</v>
      </c>
      <c r="AZ1428" s="27" t="s">
        <v>82</v>
      </c>
      <c r="BA1428" s="27" t="s">
        <v>13874</v>
      </c>
      <c r="BB1428" s="27" t="s">
        <v>13875</v>
      </c>
      <c r="BC1428" s="27" t="s">
        <v>82</v>
      </c>
      <c r="BD1428" s="27" t="s">
        <v>13876</v>
      </c>
      <c r="BE1428" s="27" t="s">
        <v>13877</v>
      </c>
      <c r="BF1428" s="27" t="s">
        <v>82</v>
      </c>
      <c r="BG1428" s="27" t="s">
        <v>13867</v>
      </c>
      <c r="BH1428" s="27" t="s">
        <v>1500</v>
      </c>
      <c r="BI1428" s="27" t="s">
        <v>1509</v>
      </c>
      <c r="BJ1428" s="27" t="s">
        <v>1509</v>
      </c>
      <c r="BK1428" s="27" t="s">
        <v>1509</v>
      </c>
      <c r="BL1428" s="27" t="s">
        <v>82</v>
      </c>
      <c r="BM1428" s="27" t="s">
        <v>82</v>
      </c>
      <c r="BN1428" s="27" t="s">
        <v>82</v>
      </c>
      <c r="BP1428" s="117">
        <f>AO1428*E1428</f>
        <v>0</v>
      </c>
      <c r="BQ1428" s="117">
        <f>AO1428*Z1428</f>
        <v>0</v>
      </c>
    </row>
    <row r="1429">
      <c r="A1429" s="48" t="s">
        <v>81</v>
      </c>
      <c r="B1429" s="48" t="s">
        <v>82</v>
      </c>
      <c r="C1429" s="58">
        <v>0</v>
      </c>
      <c r="D1429" s="58">
        <v>0</v>
      </c>
      <c r="E1429" s="64">
        <v>917.4</v>
      </c>
      <c r="F1429" s="26" t="s">
        <v>13878</v>
      </c>
      <c r="G1429" s="27" t="s">
        <v>13879</v>
      </c>
      <c r="H1429" s="27" t="s">
        <v>13880</v>
      </c>
      <c r="I1429" s="118" t="s">
        <v>13881</v>
      </c>
      <c r="J1429" s="94" t="s">
        <v>614</v>
      </c>
      <c r="L1429" s="27" t="s">
        <v>115</v>
      </c>
      <c r="M1429" s="27" t="s">
        <v>1027</v>
      </c>
      <c r="N1429" s="27" t="s">
        <v>88</v>
      </c>
      <c r="O1429" s="27" t="s">
        <v>117</v>
      </c>
      <c r="P1429" s="27" t="s">
        <v>323</v>
      </c>
      <c r="Q1429" s="27" t="s">
        <v>89</v>
      </c>
      <c r="R1429" s="27" t="s">
        <v>82</v>
      </c>
      <c r="S1429" s="95" t="s">
        <v>13882</v>
      </c>
      <c r="T1429" s="31">
        <v>10</v>
      </c>
      <c r="U1429" s="31">
        <v>12</v>
      </c>
      <c r="V1429" s="89">
        <v>45229</v>
      </c>
      <c r="W1429" s="89">
        <v>45369</v>
      </c>
      <c r="X1429" s="27" t="s">
        <v>13883</v>
      </c>
      <c r="Y1429" s="72">
        <v>352</v>
      </c>
      <c r="Z1429" s="76">
        <v>0.448</v>
      </c>
      <c r="AA1429" s="28" t="s">
        <v>191</v>
      </c>
      <c r="AB1429" s="28" t="s">
        <v>82</v>
      </c>
      <c r="AC1429" s="28" t="s">
        <v>192</v>
      </c>
      <c r="AD1429" s="28" t="s">
        <v>123</v>
      </c>
      <c r="AE1429" s="28" t="s">
        <v>82</v>
      </c>
      <c r="AF1429" s="28" t="s">
        <v>82</v>
      </c>
      <c r="AG1429" s="28" t="s">
        <v>95</v>
      </c>
      <c r="AH1429" s="28" t="s">
        <v>82</v>
      </c>
      <c r="AI1429" s="28" t="s">
        <v>96</v>
      </c>
      <c r="AJ1429" s="28" t="s">
        <v>82</v>
      </c>
      <c r="AK1429" s="28" t="s">
        <v>82</v>
      </c>
      <c r="AL1429" s="28" t="s">
        <v>13884</v>
      </c>
      <c r="AM1429" s="28" t="s">
        <v>88</v>
      </c>
      <c r="AN1429" s="27" t="s">
        <v>98</v>
      </c>
      <c r="AO1429" s="72">
        <f>C1429*U1429+D1429</f>
        <v>0</v>
      </c>
      <c r="AP1429" s="27" t="s">
        <v>82</v>
      </c>
      <c r="AQ1429" s="27" t="s">
        <v>82</v>
      </c>
      <c r="AR1429" s="29" t="s">
        <v>82</v>
      </c>
      <c r="AS1429" s="29" t="s">
        <v>82</v>
      </c>
      <c r="AT1429" s="79" t="s">
        <v>82</v>
      </c>
      <c r="AW1429" s="80" t="s">
        <v>82</v>
      </c>
      <c r="AX1429" s="27" t="s">
        <v>82</v>
      </c>
      <c r="AY1429" s="27" t="s">
        <v>13885</v>
      </c>
      <c r="AZ1429" s="27" t="s">
        <v>82</v>
      </c>
      <c r="BA1429" s="27" t="s">
        <v>13886</v>
      </c>
      <c r="BB1429" s="27" t="s">
        <v>13887</v>
      </c>
      <c r="BC1429" s="27" t="s">
        <v>82</v>
      </c>
      <c r="BD1429" s="27" t="s">
        <v>13888</v>
      </c>
      <c r="BE1429" s="27" t="s">
        <v>13889</v>
      </c>
      <c r="BF1429" s="27" t="s">
        <v>82</v>
      </c>
      <c r="BG1429" s="27" t="s">
        <v>13880</v>
      </c>
      <c r="BH1429" s="27" t="s">
        <v>128</v>
      </c>
      <c r="BI1429" s="27" t="s">
        <v>129</v>
      </c>
      <c r="BJ1429" s="27" t="s">
        <v>180</v>
      </c>
      <c r="BK1429" s="27" t="s">
        <v>531</v>
      </c>
      <c r="BL1429" s="27" t="s">
        <v>82</v>
      </c>
      <c r="BM1429" s="27" t="s">
        <v>82</v>
      </c>
      <c r="BN1429" s="27" t="s">
        <v>82</v>
      </c>
      <c r="BP1429" s="117">
        <f>AO1429*E1429</f>
        <v>0</v>
      </c>
      <c r="BQ1429" s="117">
        <f>AO1429*Z1429</f>
        <v>0</v>
      </c>
    </row>
    <row r="1430">
      <c r="A1430" s="48" t="s">
        <v>81</v>
      </c>
      <c r="B1430" s="48" t="s">
        <v>82</v>
      </c>
      <c r="C1430" s="58">
        <v>0</v>
      </c>
      <c r="D1430" s="58">
        <v>0</v>
      </c>
      <c r="E1430" s="64">
        <v>633.6</v>
      </c>
      <c r="F1430" s="26" t="s">
        <v>13890</v>
      </c>
      <c r="G1430" s="27" t="s">
        <v>13891</v>
      </c>
      <c r="H1430" s="27" t="s">
        <v>13892</v>
      </c>
      <c r="I1430" s="118" t="s">
        <v>13893</v>
      </c>
      <c r="J1430" s="94" t="s">
        <v>614</v>
      </c>
      <c r="L1430" s="27" t="s">
        <v>82</v>
      </c>
      <c r="M1430" s="27" t="s">
        <v>1857</v>
      </c>
      <c r="N1430" s="27" t="s">
        <v>88</v>
      </c>
      <c r="O1430" s="27" t="s">
        <v>13771</v>
      </c>
      <c r="P1430" s="27" t="s">
        <v>13894</v>
      </c>
      <c r="Q1430" s="27" t="s">
        <v>89</v>
      </c>
      <c r="R1430" s="27" t="s">
        <v>82</v>
      </c>
      <c r="S1430" s="95" t="s">
        <v>13895</v>
      </c>
      <c r="T1430" s="31">
        <v>10</v>
      </c>
      <c r="U1430" s="31">
        <v>16</v>
      </c>
      <c r="V1430" s="89">
        <v>46161</v>
      </c>
      <c r="W1430" s="89">
        <v>46161</v>
      </c>
      <c r="X1430" s="27" t="s">
        <v>13896</v>
      </c>
      <c r="Y1430" s="72">
        <v>40</v>
      </c>
      <c r="Z1430" s="76">
        <v>0.206</v>
      </c>
      <c r="AA1430" s="28" t="s">
        <v>1772</v>
      </c>
      <c r="AB1430" s="28" t="s">
        <v>82</v>
      </c>
      <c r="AC1430" s="28" t="s">
        <v>1773</v>
      </c>
      <c r="AD1430" s="28" t="s">
        <v>123</v>
      </c>
      <c r="AE1430" s="28" t="s">
        <v>82</v>
      </c>
      <c r="AF1430" s="28" t="s">
        <v>82</v>
      </c>
      <c r="AG1430" s="28" t="s">
        <v>95</v>
      </c>
      <c r="AH1430" s="28" t="s">
        <v>82</v>
      </c>
      <c r="AI1430" s="28" t="s">
        <v>96</v>
      </c>
      <c r="AJ1430" s="28" t="s">
        <v>82</v>
      </c>
      <c r="AK1430" s="28" t="s">
        <v>82</v>
      </c>
      <c r="AL1430" s="28" t="s">
        <v>13897</v>
      </c>
      <c r="AM1430" s="28" t="s">
        <v>88</v>
      </c>
      <c r="AN1430" s="27" t="s">
        <v>2649</v>
      </c>
      <c r="AO1430" s="72">
        <f>C1430*U1430+D1430</f>
        <v>0</v>
      </c>
      <c r="AP1430" s="119" t="s">
        <v>13898</v>
      </c>
      <c r="AQ1430" s="27" t="s">
        <v>82</v>
      </c>
      <c r="AR1430" s="29" t="s">
        <v>82</v>
      </c>
      <c r="AS1430" s="29" t="s">
        <v>82</v>
      </c>
      <c r="AT1430" s="79" t="s">
        <v>82</v>
      </c>
      <c r="AW1430" s="80" t="s">
        <v>82</v>
      </c>
      <c r="AX1430" s="27" t="s">
        <v>82</v>
      </c>
      <c r="AY1430" s="27" t="s">
        <v>13899</v>
      </c>
      <c r="AZ1430" s="27" t="s">
        <v>82</v>
      </c>
      <c r="BA1430" s="27" t="s">
        <v>82</v>
      </c>
      <c r="BB1430" s="27" t="s">
        <v>13900</v>
      </c>
      <c r="BC1430" s="27" t="s">
        <v>82</v>
      </c>
      <c r="BD1430" s="27" t="s">
        <v>82</v>
      </c>
      <c r="BE1430" s="27" t="s">
        <v>13901</v>
      </c>
      <c r="BF1430" s="27" t="s">
        <v>82</v>
      </c>
      <c r="BG1430" s="27" t="s">
        <v>13892</v>
      </c>
      <c r="BH1430" s="27" t="s">
        <v>2792</v>
      </c>
      <c r="BI1430" s="27" t="s">
        <v>6593</v>
      </c>
      <c r="BJ1430" s="27" t="s">
        <v>7012</v>
      </c>
      <c r="BK1430" s="27" t="s">
        <v>7012</v>
      </c>
      <c r="BL1430" s="27" t="s">
        <v>82</v>
      </c>
      <c r="BM1430" s="27" t="s">
        <v>82</v>
      </c>
      <c r="BN1430" s="27" t="s">
        <v>82</v>
      </c>
      <c r="BP1430" s="117">
        <f>AO1430*E1430</f>
        <v>0</v>
      </c>
      <c r="BQ1430" s="117">
        <f>AO1430*Z1430</f>
        <v>0</v>
      </c>
    </row>
    <row r="1431">
      <c r="A1431" s="48" t="s">
        <v>81</v>
      </c>
      <c r="B1431" s="48" t="s">
        <v>82</v>
      </c>
      <c r="C1431" s="58">
        <v>0</v>
      </c>
      <c r="D1431" s="58">
        <v>0</v>
      </c>
      <c r="E1431" s="64">
        <v>679.8</v>
      </c>
      <c r="F1431" s="26" t="s">
        <v>13902</v>
      </c>
      <c r="G1431" s="27" t="s">
        <v>13903</v>
      </c>
      <c r="H1431" s="27" t="s">
        <v>13892</v>
      </c>
      <c r="I1431" s="118" t="s">
        <v>13904</v>
      </c>
      <c r="J1431" s="94" t="s">
        <v>136</v>
      </c>
      <c r="L1431" s="27" t="s">
        <v>82</v>
      </c>
      <c r="M1431" s="27" t="s">
        <v>742</v>
      </c>
      <c r="N1431" s="27" t="s">
        <v>88</v>
      </c>
      <c r="O1431" s="27" t="s">
        <v>7004</v>
      </c>
      <c r="P1431" s="27" t="s">
        <v>13905</v>
      </c>
      <c r="Q1431" s="27" t="s">
        <v>89</v>
      </c>
      <c r="R1431" s="27" t="s">
        <v>82</v>
      </c>
      <c r="S1431" s="95" t="s">
        <v>13906</v>
      </c>
      <c r="T1431" s="31">
        <v>10</v>
      </c>
      <c r="U1431" s="31">
        <v>20</v>
      </c>
      <c r="V1431" s="89">
        <v>42766</v>
      </c>
      <c r="W1431" s="89">
        <v>46039</v>
      </c>
      <c r="X1431" s="27" t="s">
        <v>13907</v>
      </c>
      <c r="Y1431" s="72">
        <v>36</v>
      </c>
      <c r="Z1431" s="76">
        <v>0.173</v>
      </c>
      <c r="AA1431" s="28" t="s">
        <v>6487</v>
      </c>
      <c r="AB1431" s="28" t="s">
        <v>82</v>
      </c>
      <c r="AC1431" s="28" t="s">
        <v>2669</v>
      </c>
      <c r="AD1431" s="28" t="s">
        <v>123</v>
      </c>
      <c r="AE1431" s="28" t="s">
        <v>82</v>
      </c>
      <c r="AF1431" s="28" t="s">
        <v>82</v>
      </c>
      <c r="AG1431" s="28" t="s">
        <v>95</v>
      </c>
      <c r="AH1431" s="28" t="s">
        <v>13908</v>
      </c>
      <c r="AI1431" s="28" t="s">
        <v>1759</v>
      </c>
      <c r="AJ1431" s="28" t="s">
        <v>82</v>
      </c>
      <c r="AK1431" s="28" t="s">
        <v>82</v>
      </c>
      <c r="AL1431" s="28" t="s">
        <v>13909</v>
      </c>
      <c r="AM1431" s="28" t="s">
        <v>88</v>
      </c>
      <c r="AN1431" s="27" t="s">
        <v>2649</v>
      </c>
      <c r="AO1431" s="72">
        <f>C1431*U1431+D1431</f>
        <v>0</v>
      </c>
      <c r="AP1431" s="119" t="s">
        <v>13910</v>
      </c>
      <c r="AQ1431" s="27" t="s">
        <v>82</v>
      </c>
      <c r="AR1431" s="29" t="s">
        <v>82</v>
      </c>
      <c r="AS1431" s="29" t="s">
        <v>82</v>
      </c>
      <c r="AT1431" s="79" t="s">
        <v>82</v>
      </c>
      <c r="AW1431" s="80" t="s">
        <v>82</v>
      </c>
      <c r="AX1431" s="27" t="s">
        <v>82</v>
      </c>
      <c r="AY1431" s="27" t="s">
        <v>13911</v>
      </c>
      <c r="AZ1431" s="27" t="s">
        <v>82</v>
      </c>
      <c r="BA1431" s="27" t="s">
        <v>13912</v>
      </c>
      <c r="BB1431" s="27" t="s">
        <v>13913</v>
      </c>
      <c r="BC1431" s="27" t="s">
        <v>82</v>
      </c>
      <c r="BD1431" s="27" t="s">
        <v>82</v>
      </c>
      <c r="BE1431" s="27" t="s">
        <v>82</v>
      </c>
      <c r="BF1431" s="27" t="s">
        <v>82</v>
      </c>
      <c r="BG1431" s="27" t="s">
        <v>13892</v>
      </c>
      <c r="BH1431" s="27" t="s">
        <v>2792</v>
      </c>
      <c r="BI1431" s="27" t="s">
        <v>6593</v>
      </c>
      <c r="BJ1431" s="27" t="s">
        <v>7012</v>
      </c>
      <c r="BK1431" s="27" t="s">
        <v>7012</v>
      </c>
      <c r="BL1431" s="27" t="s">
        <v>82</v>
      </c>
      <c r="BM1431" s="27" t="s">
        <v>82</v>
      </c>
      <c r="BN1431" s="27" t="s">
        <v>82</v>
      </c>
      <c r="BP1431" s="117">
        <f>AO1431*E1431</f>
        <v>0</v>
      </c>
      <c r="BQ1431" s="117">
        <f>AO1431*Z1431</f>
        <v>0</v>
      </c>
    </row>
    <row r="1432">
      <c r="A1432" s="48" t="s">
        <v>81</v>
      </c>
      <c r="B1432" s="48" t="s">
        <v>82</v>
      </c>
      <c r="C1432" s="58">
        <v>0</v>
      </c>
      <c r="D1432" s="58">
        <v>0</v>
      </c>
      <c r="E1432" s="64">
        <v>1326.6</v>
      </c>
      <c r="F1432" s="26" t="s">
        <v>13914</v>
      </c>
      <c r="G1432" s="27" t="s">
        <v>13915</v>
      </c>
      <c r="H1432" s="27" t="s">
        <v>13916</v>
      </c>
      <c r="I1432" s="118" t="s">
        <v>13917</v>
      </c>
      <c r="J1432" s="94" t="s">
        <v>614</v>
      </c>
      <c r="L1432" s="27" t="s">
        <v>115</v>
      </c>
      <c r="M1432" s="27" t="s">
        <v>1800</v>
      </c>
      <c r="N1432" s="27" t="s">
        <v>88</v>
      </c>
      <c r="O1432" s="27" t="s">
        <v>117</v>
      </c>
      <c r="P1432" s="27" t="s">
        <v>157</v>
      </c>
      <c r="Q1432" s="27" t="s">
        <v>89</v>
      </c>
      <c r="R1432" s="27" t="s">
        <v>82</v>
      </c>
      <c r="S1432" s="95" t="s">
        <v>13918</v>
      </c>
      <c r="T1432" s="31">
        <v>10</v>
      </c>
      <c r="U1432" s="31">
        <v>6</v>
      </c>
      <c r="V1432" s="89">
        <v>46196</v>
      </c>
      <c r="W1432" s="89">
        <v>46196</v>
      </c>
      <c r="X1432" s="27" t="s">
        <v>13919</v>
      </c>
      <c r="Y1432" s="72">
        <v>336</v>
      </c>
      <c r="Z1432" s="76">
        <v>0.497</v>
      </c>
      <c r="AA1432" s="28" t="s">
        <v>1772</v>
      </c>
      <c r="AB1432" s="28" t="s">
        <v>82</v>
      </c>
      <c r="AC1432" s="28" t="s">
        <v>1773</v>
      </c>
      <c r="AD1432" s="28" t="s">
        <v>123</v>
      </c>
      <c r="AE1432" s="28" t="s">
        <v>82</v>
      </c>
      <c r="AF1432" s="28" t="s">
        <v>82</v>
      </c>
      <c r="AG1432" s="28" t="s">
        <v>95</v>
      </c>
      <c r="AH1432" s="28" t="s">
        <v>82</v>
      </c>
      <c r="AI1432" s="28" t="s">
        <v>96</v>
      </c>
      <c r="AJ1432" s="28" t="s">
        <v>82</v>
      </c>
      <c r="AK1432" s="28" t="s">
        <v>82</v>
      </c>
      <c r="AL1432" s="28" t="s">
        <v>13920</v>
      </c>
      <c r="AM1432" s="28" t="s">
        <v>88</v>
      </c>
      <c r="AN1432" s="27" t="s">
        <v>98</v>
      </c>
      <c r="AO1432" s="72">
        <f>C1432*U1432+D1432</f>
        <v>0</v>
      </c>
      <c r="AP1432" s="27" t="s">
        <v>82</v>
      </c>
      <c r="AQ1432" s="27" t="s">
        <v>82</v>
      </c>
      <c r="AR1432" s="29" t="s">
        <v>82</v>
      </c>
      <c r="AS1432" s="29" t="s">
        <v>82</v>
      </c>
      <c r="AT1432" s="79" t="s">
        <v>82</v>
      </c>
      <c r="AW1432" s="80" t="s">
        <v>82</v>
      </c>
      <c r="AX1432" s="27" t="s">
        <v>82</v>
      </c>
      <c r="AY1432" s="27" t="s">
        <v>13921</v>
      </c>
      <c r="AZ1432" s="27" t="s">
        <v>82</v>
      </c>
      <c r="BA1432" s="27" t="s">
        <v>13922</v>
      </c>
      <c r="BB1432" s="27" t="s">
        <v>13923</v>
      </c>
      <c r="BC1432" s="27" t="s">
        <v>82</v>
      </c>
      <c r="BD1432" s="27" t="s">
        <v>82</v>
      </c>
      <c r="BE1432" s="27" t="s">
        <v>82</v>
      </c>
      <c r="BF1432" s="27" t="s">
        <v>82</v>
      </c>
      <c r="BG1432" s="27" t="s">
        <v>13916</v>
      </c>
      <c r="BH1432" s="27" t="s">
        <v>128</v>
      </c>
      <c r="BI1432" s="27" t="s">
        <v>129</v>
      </c>
      <c r="BJ1432" s="27" t="s">
        <v>180</v>
      </c>
      <c r="BK1432" s="27" t="s">
        <v>181</v>
      </c>
      <c r="BL1432" s="27" t="s">
        <v>82</v>
      </c>
      <c r="BM1432" s="27" t="s">
        <v>82</v>
      </c>
      <c r="BN1432" s="27" t="s">
        <v>82</v>
      </c>
      <c r="BP1432" s="117">
        <f>AO1432*E1432</f>
        <v>0</v>
      </c>
      <c r="BQ1432" s="117">
        <f>AO1432*Z1432</f>
        <v>0</v>
      </c>
    </row>
    <row r="1433">
      <c r="A1433" s="48" t="s">
        <v>81</v>
      </c>
      <c r="B1433" s="48" t="s">
        <v>82</v>
      </c>
      <c r="C1433" s="58">
        <v>0</v>
      </c>
      <c r="D1433" s="58">
        <v>0</v>
      </c>
      <c r="E1433" s="64">
        <v>1630.2</v>
      </c>
      <c r="F1433" s="26" t="s">
        <v>13924</v>
      </c>
      <c r="G1433" s="27" t="s">
        <v>13925</v>
      </c>
      <c r="H1433" s="27" t="s">
        <v>13926</v>
      </c>
      <c r="I1433" s="118" t="s">
        <v>13927</v>
      </c>
      <c r="J1433" s="94" t="s">
        <v>614</v>
      </c>
      <c r="L1433" s="27" t="s">
        <v>115</v>
      </c>
      <c r="M1433" s="27" t="s">
        <v>171</v>
      </c>
      <c r="N1433" s="27" t="s">
        <v>88</v>
      </c>
      <c r="O1433" s="27" t="s">
        <v>117</v>
      </c>
      <c r="P1433" s="27" t="s">
        <v>118</v>
      </c>
      <c r="Q1433" s="27" t="s">
        <v>89</v>
      </c>
      <c r="R1433" s="27" t="s">
        <v>82</v>
      </c>
      <c r="S1433" s="95" t="s">
        <v>13928</v>
      </c>
      <c r="T1433" s="31">
        <v>10</v>
      </c>
      <c r="U1433" s="31">
        <v>12</v>
      </c>
      <c r="V1433" s="89">
        <v>45747</v>
      </c>
      <c r="W1433" s="89">
        <v>45747</v>
      </c>
      <c r="X1433" s="27" t="s">
        <v>13929</v>
      </c>
      <c r="Y1433" s="72">
        <v>496</v>
      </c>
      <c r="Z1433" s="76">
        <v>0.708</v>
      </c>
      <c r="AA1433" s="28" t="s">
        <v>1772</v>
      </c>
      <c r="AB1433" s="28" t="s">
        <v>82</v>
      </c>
      <c r="AC1433" s="28" t="s">
        <v>1773</v>
      </c>
      <c r="AD1433" s="28" t="s">
        <v>123</v>
      </c>
      <c r="AE1433" s="28" t="s">
        <v>82</v>
      </c>
      <c r="AF1433" s="28" t="s">
        <v>82</v>
      </c>
      <c r="AG1433" s="28" t="s">
        <v>95</v>
      </c>
      <c r="AH1433" s="28" t="s">
        <v>82</v>
      </c>
      <c r="AI1433" s="28" t="s">
        <v>96</v>
      </c>
      <c r="AJ1433" s="28" t="s">
        <v>82</v>
      </c>
      <c r="AK1433" s="28" t="s">
        <v>82</v>
      </c>
      <c r="AL1433" s="28" t="s">
        <v>13930</v>
      </c>
      <c r="AM1433" s="28" t="s">
        <v>88</v>
      </c>
      <c r="AN1433" s="27" t="s">
        <v>98</v>
      </c>
      <c r="AO1433" s="72">
        <f>C1433*U1433+D1433</f>
        <v>0</v>
      </c>
      <c r="AP1433" s="27" t="s">
        <v>82</v>
      </c>
      <c r="AQ1433" s="27" t="s">
        <v>82</v>
      </c>
      <c r="AR1433" s="29" t="s">
        <v>82</v>
      </c>
      <c r="AS1433" s="29" t="s">
        <v>82</v>
      </c>
      <c r="AT1433" s="79" t="s">
        <v>82</v>
      </c>
      <c r="AW1433" s="80" t="s">
        <v>82</v>
      </c>
      <c r="AX1433" s="27" t="s">
        <v>82</v>
      </c>
      <c r="AY1433" s="27" t="s">
        <v>13931</v>
      </c>
      <c r="AZ1433" s="27" t="s">
        <v>82</v>
      </c>
      <c r="BA1433" s="27" t="s">
        <v>13932</v>
      </c>
      <c r="BB1433" s="27" t="s">
        <v>13933</v>
      </c>
      <c r="BC1433" s="27" t="s">
        <v>82</v>
      </c>
      <c r="BD1433" s="27" t="s">
        <v>82</v>
      </c>
      <c r="BE1433" s="27" t="s">
        <v>82</v>
      </c>
      <c r="BF1433" s="27" t="s">
        <v>82</v>
      </c>
      <c r="BG1433" s="27" t="s">
        <v>13926</v>
      </c>
      <c r="BH1433" s="27" t="s">
        <v>128</v>
      </c>
      <c r="BI1433" s="27" t="s">
        <v>129</v>
      </c>
      <c r="BJ1433" s="27" t="s">
        <v>180</v>
      </c>
      <c r="BK1433" s="27" t="s">
        <v>181</v>
      </c>
      <c r="BL1433" s="27" t="s">
        <v>82</v>
      </c>
      <c r="BM1433" s="27" t="s">
        <v>82</v>
      </c>
      <c r="BN1433" s="27" t="s">
        <v>82</v>
      </c>
      <c r="BP1433" s="117">
        <f>AO1433*E1433</f>
        <v>0</v>
      </c>
      <c r="BQ1433" s="117">
        <f>AO1433*Z1433</f>
        <v>0</v>
      </c>
    </row>
    <row r="1434">
      <c r="A1434" s="48" t="s">
        <v>81</v>
      </c>
      <c r="B1434" s="48" t="s">
        <v>82</v>
      </c>
      <c r="C1434" s="58">
        <v>0</v>
      </c>
      <c r="D1434" s="58">
        <v>0</v>
      </c>
      <c r="E1434" s="64">
        <v>1326.6</v>
      </c>
      <c r="F1434" s="26" t="s">
        <v>13934</v>
      </c>
      <c r="G1434" s="27" t="s">
        <v>13935</v>
      </c>
      <c r="H1434" s="27" t="s">
        <v>13936</v>
      </c>
      <c r="I1434" s="118" t="s">
        <v>13937</v>
      </c>
      <c r="J1434" s="94" t="s">
        <v>114</v>
      </c>
      <c r="L1434" s="27" t="s">
        <v>115</v>
      </c>
      <c r="M1434" s="27" t="s">
        <v>1800</v>
      </c>
      <c r="N1434" s="27" t="s">
        <v>88</v>
      </c>
      <c r="O1434" s="27" t="s">
        <v>117</v>
      </c>
      <c r="P1434" s="27" t="s">
        <v>118</v>
      </c>
      <c r="Q1434" s="27" t="s">
        <v>89</v>
      </c>
      <c r="R1434" s="27" t="s">
        <v>82</v>
      </c>
      <c r="S1434" s="95" t="s">
        <v>13938</v>
      </c>
      <c r="T1434" s="31">
        <v>10</v>
      </c>
      <c r="U1434" s="31">
        <v>4</v>
      </c>
      <c r="V1434" s="89">
        <v>45222</v>
      </c>
      <c r="W1434" s="89">
        <v>45222</v>
      </c>
      <c r="X1434" s="27" t="s">
        <v>13939</v>
      </c>
      <c r="Y1434" s="72">
        <v>0</v>
      </c>
      <c r="Z1434" s="76">
        <v>0.92</v>
      </c>
      <c r="AA1434" s="28" t="s">
        <v>277</v>
      </c>
      <c r="AB1434" s="28" t="s">
        <v>82</v>
      </c>
      <c r="AC1434" s="28" t="s">
        <v>122</v>
      </c>
      <c r="AD1434" s="28" t="s">
        <v>123</v>
      </c>
      <c r="AE1434" s="28" t="s">
        <v>82</v>
      </c>
      <c r="AF1434" s="28" t="s">
        <v>82</v>
      </c>
      <c r="AG1434" s="28" t="s">
        <v>82</v>
      </c>
      <c r="AH1434" s="28" t="s">
        <v>82</v>
      </c>
      <c r="AI1434" s="28" t="s">
        <v>96</v>
      </c>
      <c r="AJ1434" s="28" t="s">
        <v>82</v>
      </c>
      <c r="AK1434" s="28" t="s">
        <v>82</v>
      </c>
      <c r="AL1434" s="28" t="s">
        <v>13940</v>
      </c>
      <c r="AM1434" s="28" t="s">
        <v>88</v>
      </c>
      <c r="AN1434" s="27" t="s">
        <v>98</v>
      </c>
      <c r="AO1434" s="72">
        <f>C1434*U1434+D1434</f>
        <v>0</v>
      </c>
      <c r="AP1434" s="27" t="s">
        <v>82</v>
      </c>
      <c r="AQ1434" s="27" t="s">
        <v>82</v>
      </c>
      <c r="AR1434" s="29" t="s">
        <v>82</v>
      </c>
      <c r="AS1434" s="29" t="s">
        <v>82</v>
      </c>
      <c r="AT1434" s="79" t="s">
        <v>82</v>
      </c>
      <c r="AW1434" s="80" t="s">
        <v>82</v>
      </c>
      <c r="AX1434" s="27" t="s">
        <v>82</v>
      </c>
      <c r="AY1434" s="27" t="s">
        <v>13941</v>
      </c>
      <c r="AZ1434" s="27" t="s">
        <v>82</v>
      </c>
      <c r="BA1434" s="27" t="s">
        <v>82</v>
      </c>
      <c r="BB1434" s="27" t="s">
        <v>13942</v>
      </c>
      <c r="BC1434" s="27" t="s">
        <v>82</v>
      </c>
      <c r="BD1434" s="27" t="s">
        <v>82</v>
      </c>
      <c r="BE1434" s="27" t="s">
        <v>82</v>
      </c>
      <c r="BF1434" s="27" t="s">
        <v>82</v>
      </c>
      <c r="BG1434" s="27" t="s">
        <v>13936</v>
      </c>
      <c r="BH1434" s="27" t="s">
        <v>128</v>
      </c>
      <c r="BI1434" s="27" t="s">
        <v>129</v>
      </c>
      <c r="BJ1434" s="27" t="s">
        <v>180</v>
      </c>
      <c r="BK1434" s="27" t="s">
        <v>5332</v>
      </c>
      <c r="BL1434" s="27" t="s">
        <v>82</v>
      </c>
      <c r="BM1434" s="27" t="s">
        <v>82</v>
      </c>
      <c r="BN1434" s="27" t="s">
        <v>82</v>
      </c>
      <c r="BP1434" s="117">
        <f>AO1434*E1434</f>
        <v>0</v>
      </c>
      <c r="BQ1434" s="117">
        <f>AO1434*Z1434</f>
        <v>0</v>
      </c>
    </row>
    <row r="1435">
      <c r="A1435" s="48" t="s">
        <v>81</v>
      </c>
      <c r="B1435" s="48" t="s">
        <v>82</v>
      </c>
      <c r="C1435" s="58">
        <v>0</v>
      </c>
      <c r="D1435" s="58">
        <v>0</v>
      </c>
      <c r="E1435" s="64">
        <v>1102.2</v>
      </c>
      <c r="F1435" s="26" t="s">
        <v>13943</v>
      </c>
      <c r="G1435" s="27" t="s">
        <v>13944</v>
      </c>
      <c r="H1435" s="27" t="s">
        <v>13945</v>
      </c>
      <c r="I1435" s="118" t="s">
        <v>13946</v>
      </c>
      <c r="J1435" s="94" t="s">
        <v>114</v>
      </c>
      <c r="L1435" s="27" t="s">
        <v>82</v>
      </c>
      <c r="M1435" s="27" t="s">
        <v>780</v>
      </c>
      <c r="N1435" s="27" t="s">
        <v>88</v>
      </c>
      <c r="O1435" s="27" t="s">
        <v>5311</v>
      </c>
      <c r="P1435" s="27" t="s">
        <v>5312</v>
      </c>
      <c r="Q1435" s="27" t="s">
        <v>89</v>
      </c>
      <c r="R1435" s="27" t="s">
        <v>82</v>
      </c>
      <c r="S1435" s="95" t="s">
        <v>13947</v>
      </c>
      <c r="T1435" s="31">
        <v>10</v>
      </c>
      <c r="U1435" s="31">
        <v>12</v>
      </c>
      <c r="V1435" s="89">
        <v>45936</v>
      </c>
      <c r="W1435" s="89">
        <v>45936</v>
      </c>
      <c r="X1435" s="27" t="s">
        <v>13948</v>
      </c>
      <c r="Y1435" s="72">
        <v>448</v>
      </c>
      <c r="Z1435" s="76">
        <v>0.562</v>
      </c>
      <c r="AA1435" s="28" t="s">
        <v>1004</v>
      </c>
      <c r="AB1435" s="28" t="s">
        <v>82</v>
      </c>
      <c r="AC1435" s="28" t="s">
        <v>1005</v>
      </c>
      <c r="AD1435" s="28" t="s">
        <v>123</v>
      </c>
      <c r="AE1435" s="28" t="s">
        <v>82</v>
      </c>
      <c r="AF1435" s="28" t="s">
        <v>82</v>
      </c>
      <c r="AG1435" s="28" t="s">
        <v>95</v>
      </c>
      <c r="AH1435" s="28" t="s">
        <v>82</v>
      </c>
      <c r="AI1435" s="28" t="s">
        <v>96</v>
      </c>
      <c r="AJ1435" s="28" t="s">
        <v>82</v>
      </c>
      <c r="AK1435" s="28" t="s">
        <v>82</v>
      </c>
      <c r="AL1435" s="28" t="s">
        <v>13949</v>
      </c>
      <c r="AM1435" s="28" t="s">
        <v>88</v>
      </c>
      <c r="AN1435" s="27" t="s">
        <v>98</v>
      </c>
      <c r="AO1435" s="72">
        <f>C1435*U1435+D1435</f>
        <v>0</v>
      </c>
      <c r="AP1435" s="27" t="s">
        <v>82</v>
      </c>
      <c r="AQ1435" s="27" t="s">
        <v>82</v>
      </c>
      <c r="AR1435" s="29" t="s">
        <v>82</v>
      </c>
      <c r="AS1435" s="29" t="s">
        <v>82</v>
      </c>
      <c r="AT1435" s="79" t="s">
        <v>82</v>
      </c>
      <c r="AW1435" s="80" t="s">
        <v>82</v>
      </c>
      <c r="AX1435" s="27" t="s">
        <v>82</v>
      </c>
      <c r="AY1435" s="27" t="s">
        <v>13950</v>
      </c>
      <c r="AZ1435" s="27" t="s">
        <v>82</v>
      </c>
      <c r="BA1435" s="27" t="s">
        <v>82</v>
      </c>
      <c r="BB1435" s="27" t="s">
        <v>13951</v>
      </c>
      <c r="BC1435" s="27" t="s">
        <v>82</v>
      </c>
      <c r="BD1435" s="27" t="s">
        <v>82</v>
      </c>
      <c r="BE1435" s="27" t="s">
        <v>82</v>
      </c>
      <c r="BF1435" s="27" t="s">
        <v>82</v>
      </c>
      <c r="BG1435" s="27" t="s">
        <v>13945</v>
      </c>
      <c r="BH1435" s="27" t="s">
        <v>99</v>
      </c>
      <c r="BI1435" s="27" t="s">
        <v>107</v>
      </c>
      <c r="BJ1435" s="27" t="s">
        <v>834</v>
      </c>
      <c r="BK1435" s="27" t="s">
        <v>985</v>
      </c>
      <c r="BL1435" s="27" t="s">
        <v>82</v>
      </c>
      <c r="BM1435" s="27" t="s">
        <v>82</v>
      </c>
      <c r="BN1435" s="27" t="s">
        <v>82</v>
      </c>
      <c r="BP1435" s="117">
        <f>AO1435*E1435</f>
        <v>0</v>
      </c>
      <c r="BQ1435" s="117">
        <f>AO1435*Z1435</f>
        <v>0</v>
      </c>
    </row>
    <row r="1436">
      <c r="A1436" s="48" t="s">
        <v>81</v>
      </c>
      <c r="B1436" s="48" t="s">
        <v>82</v>
      </c>
      <c r="C1436" s="58">
        <v>0</v>
      </c>
      <c r="D1436" s="58">
        <v>0</v>
      </c>
      <c r="E1436" s="64">
        <v>1102.2</v>
      </c>
      <c r="F1436" s="26" t="s">
        <v>13952</v>
      </c>
      <c r="G1436" s="27" t="s">
        <v>13944</v>
      </c>
      <c r="H1436" s="27" t="s">
        <v>13945</v>
      </c>
      <c r="I1436" s="118" t="s">
        <v>13953</v>
      </c>
      <c r="J1436" s="94" t="s">
        <v>114</v>
      </c>
      <c r="L1436" s="27" t="s">
        <v>82</v>
      </c>
      <c r="M1436" s="27" t="s">
        <v>780</v>
      </c>
      <c r="N1436" s="27" t="s">
        <v>88</v>
      </c>
      <c r="O1436" s="27" t="s">
        <v>5311</v>
      </c>
      <c r="P1436" s="27" t="s">
        <v>5312</v>
      </c>
      <c r="Q1436" s="27" t="s">
        <v>89</v>
      </c>
      <c r="R1436" s="27" t="s">
        <v>82</v>
      </c>
      <c r="S1436" s="95" t="s">
        <v>13954</v>
      </c>
      <c r="T1436" s="31">
        <v>10</v>
      </c>
      <c r="U1436" s="31">
        <v>12</v>
      </c>
      <c r="V1436" s="89">
        <v>45996</v>
      </c>
      <c r="W1436" s="89">
        <v>45996</v>
      </c>
      <c r="X1436" s="27" t="s">
        <v>13955</v>
      </c>
      <c r="Y1436" s="72">
        <v>416</v>
      </c>
      <c r="Z1436" s="76">
        <v>0.487</v>
      </c>
      <c r="AA1436" s="28" t="s">
        <v>245</v>
      </c>
      <c r="AB1436" s="28" t="s">
        <v>82</v>
      </c>
      <c r="AC1436" s="28" t="s">
        <v>192</v>
      </c>
      <c r="AD1436" s="28" t="s">
        <v>123</v>
      </c>
      <c r="AE1436" s="28" t="s">
        <v>82</v>
      </c>
      <c r="AF1436" s="28" t="s">
        <v>82</v>
      </c>
      <c r="AG1436" s="28" t="s">
        <v>95</v>
      </c>
      <c r="AH1436" s="28" t="s">
        <v>82</v>
      </c>
      <c r="AI1436" s="28" t="s">
        <v>96</v>
      </c>
      <c r="AJ1436" s="28" t="s">
        <v>82</v>
      </c>
      <c r="AK1436" s="28" t="s">
        <v>82</v>
      </c>
      <c r="AL1436" s="28" t="s">
        <v>13956</v>
      </c>
      <c r="AM1436" s="28" t="s">
        <v>88</v>
      </c>
      <c r="AN1436" s="27" t="s">
        <v>98</v>
      </c>
      <c r="AO1436" s="72">
        <f>C1436*U1436+D1436</f>
        <v>0</v>
      </c>
      <c r="AP1436" s="27" t="s">
        <v>82</v>
      </c>
      <c r="AQ1436" s="27" t="s">
        <v>82</v>
      </c>
      <c r="AR1436" s="29" t="s">
        <v>82</v>
      </c>
      <c r="AS1436" s="29" t="s">
        <v>82</v>
      </c>
      <c r="AT1436" s="79" t="s">
        <v>82</v>
      </c>
      <c r="AW1436" s="80" t="s">
        <v>82</v>
      </c>
      <c r="AX1436" s="27" t="s">
        <v>82</v>
      </c>
      <c r="AY1436" s="27" t="s">
        <v>13957</v>
      </c>
      <c r="AZ1436" s="27" t="s">
        <v>82</v>
      </c>
      <c r="BA1436" s="27" t="s">
        <v>13958</v>
      </c>
      <c r="BB1436" s="27" t="s">
        <v>13959</v>
      </c>
      <c r="BC1436" s="27" t="s">
        <v>82</v>
      </c>
      <c r="BD1436" s="27" t="s">
        <v>82</v>
      </c>
      <c r="BE1436" s="27" t="s">
        <v>82</v>
      </c>
      <c r="BF1436" s="27" t="s">
        <v>82</v>
      </c>
      <c r="BG1436" s="27" t="s">
        <v>13945</v>
      </c>
      <c r="BH1436" s="27" t="s">
        <v>99</v>
      </c>
      <c r="BI1436" s="27" t="s">
        <v>107</v>
      </c>
      <c r="BJ1436" s="27" t="s">
        <v>834</v>
      </c>
      <c r="BK1436" s="27" t="s">
        <v>985</v>
      </c>
      <c r="BL1436" s="27" t="s">
        <v>82</v>
      </c>
      <c r="BM1436" s="27" t="s">
        <v>82</v>
      </c>
      <c r="BN1436" s="27" t="s">
        <v>82</v>
      </c>
      <c r="BP1436" s="117">
        <f>AO1436*E1436</f>
        <v>0</v>
      </c>
      <c r="BQ1436" s="117">
        <f>AO1436*Z1436</f>
        <v>0</v>
      </c>
    </row>
    <row r="1437">
      <c r="A1437" s="48" t="s">
        <v>81</v>
      </c>
      <c r="B1437" s="48" t="s">
        <v>82</v>
      </c>
      <c r="C1437" s="58">
        <v>0</v>
      </c>
      <c r="D1437" s="58">
        <v>0</v>
      </c>
      <c r="E1437" s="64">
        <v>1326.6</v>
      </c>
      <c r="F1437" s="26" t="s">
        <v>13960</v>
      </c>
      <c r="G1437" s="27" t="s">
        <v>13944</v>
      </c>
      <c r="H1437" s="27" t="s">
        <v>13945</v>
      </c>
      <c r="I1437" s="118" t="s">
        <v>13961</v>
      </c>
      <c r="J1437" s="94" t="s">
        <v>363</v>
      </c>
      <c r="L1437" s="27" t="s">
        <v>82</v>
      </c>
      <c r="M1437" s="27" t="s">
        <v>1800</v>
      </c>
      <c r="N1437" s="27" t="s">
        <v>88</v>
      </c>
      <c r="O1437" s="27" t="s">
        <v>5311</v>
      </c>
      <c r="P1437" s="27" t="s">
        <v>5312</v>
      </c>
      <c r="Q1437" s="27" t="s">
        <v>89</v>
      </c>
      <c r="R1437" s="27" t="s">
        <v>82</v>
      </c>
      <c r="S1437" s="95" t="s">
        <v>13962</v>
      </c>
      <c r="T1437" s="31">
        <v>10</v>
      </c>
      <c r="U1437" s="31">
        <v>14</v>
      </c>
      <c r="V1437" s="89">
        <v>46181</v>
      </c>
      <c r="W1437" s="89">
        <v>46181</v>
      </c>
      <c r="X1437" s="27" t="s">
        <v>13963</v>
      </c>
      <c r="Y1437" s="72">
        <v>416</v>
      </c>
      <c r="Z1437" s="76">
        <v>0.498</v>
      </c>
      <c r="AA1437" s="28" t="s">
        <v>245</v>
      </c>
      <c r="AB1437" s="28" t="s">
        <v>82</v>
      </c>
      <c r="AC1437" s="28" t="s">
        <v>192</v>
      </c>
      <c r="AD1437" s="28" t="s">
        <v>123</v>
      </c>
      <c r="AE1437" s="28" t="s">
        <v>82</v>
      </c>
      <c r="AF1437" s="28" t="s">
        <v>82</v>
      </c>
      <c r="AG1437" s="28" t="s">
        <v>95</v>
      </c>
      <c r="AH1437" s="28" t="s">
        <v>82</v>
      </c>
      <c r="AI1437" s="28" t="s">
        <v>96</v>
      </c>
      <c r="AJ1437" s="28" t="s">
        <v>82</v>
      </c>
      <c r="AK1437" s="28" t="s">
        <v>82</v>
      </c>
      <c r="AL1437" s="28" t="s">
        <v>13964</v>
      </c>
      <c r="AM1437" s="28" t="s">
        <v>88</v>
      </c>
      <c r="AN1437" s="27" t="s">
        <v>98</v>
      </c>
      <c r="AO1437" s="72">
        <f>C1437*U1437+D1437</f>
        <v>0</v>
      </c>
      <c r="AP1437" s="27" t="s">
        <v>82</v>
      </c>
      <c r="AQ1437" s="27" t="s">
        <v>82</v>
      </c>
      <c r="AR1437" s="29" t="s">
        <v>82</v>
      </c>
      <c r="AS1437" s="29" t="s">
        <v>82</v>
      </c>
      <c r="AT1437" s="79" t="s">
        <v>82</v>
      </c>
      <c r="AW1437" s="80" t="s">
        <v>82</v>
      </c>
      <c r="AX1437" s="27" t="s">
        <v>82</v>
      </c>
      <c r="AY1437" s="27" t="s">
        <v>13965</v>
      </c>
      <c r="AZ1437" s="27" t="s">
        <v>82</v>
      </c>
      <c r="BA1437" s="27" t="s">
        <v>82</v>
      </c>
      <c r="BB1437" s="27" t="s">
        <v>13966</v>
      </c>
      <c r="BC1437" s="27" t="s">
        <v>82</v>
      </c>
      <c r="BD1437" s="27" t="s">
        <v>82</v>
      </c>
      <c r="BE1437" s="27" t="s">
        <v>82</v>
      </c>
      <c r="BF1437" s="27" t="s">
        <v>82</v>
      </c>
      <c r="BG1437" s="27" t="s">
        <v>13945</v>
      </c>
      <c r="BH1437" s="27" t="s">
        <v>99</v>
      </c>
      <c r="BI1437" s="27" t="s">
        <v>107</v>
      </c>
      <c r="BJ1437" s="27" t="s">
        <v>834</v>
      </c>
      <c r="BK1437" s="27" t="s">
        <v>985</v>
      </c>
      <c r="BL1437" s="27" t="s">
        <v>82</v>
      </c>
      <c r="BM1437" s="27" t="s">
        <v>82</v>
      </c>
      <c r="BN1437" s="27" t="s">
        <v>82</v>
      </c>
      <c r="BP1437" s="117">
        <f>AO1437*E1437</f>
        <v>0</v>
      </c>
      <c r="BQ1437" s="117">
        <f>AO1437*Z1437</f>
        <v>0</v>
      </c>
    </row>
    <row r="1438">
      <c r="A1438" s="48" t="s">
        <v>81</v>
      </c>
      <c r="B1438" s="48" t="s">
        <v>82</v>
      </c>
      <c r="C1438" s="58">
        <v>0</v>
      </c>
      <c r="D1438" s="58">
        <v>0</v>
      </c>
      <c r="E1438" s="64">
        <v>2422.2</v>
      </c>
      <c r="F1438" s="26" t="s">
        <v>13967</v>
      </c>
      <c r="G1438" s="27" t="s">
        <v>13968</v>
      </c>
      <c r="H1438" s="27" t="s">
        <v>13969</v>
      </c>
      <c r="I1438" s="118" t="s">
        <v>13970</v>
      </c>
      <c r="J1438" s="94" t="s">
        <v>335</v>
      </c>
      <c r="L1438" s="27" t="s">
        <v>82</v>
      </c>
      <c r="M1438" s="27" t="s">
        <v>5779</v>
      </c>
      <c r="N1438" s="27" t="s">
        <v>88</v>
      </c>
      <c r="O1438" s="27" t="s">
        <v>13971</v>
      </c>
      <c r="P1438" s="27" t="s">
        <v>13972</v>
      </c>
      <c r="Q1438" s="27" t="s">
        <v>89</v>
      </c>
      <c r="R1438" s="27" t="s">
        <v>82</v>
      </c>
      <c r="S1438" s="95" t="s">
        <v>13973</v>
      </c>
      <c r="T1438" s="31">
        <v>10</v>
      </c>
      <c r="U1438" s="31">
        <v>4</v>
      </c>
      <c r="V1438" s="89">
        <v>46199</v>
      </c>
      <c r="W1438" s="89">
        <v>46199</v>
      </c>
      <c r="X1438" s="27" t="s">
        <v>13974</v>
      </c>
      <c r="Y1438" s="72">
        <v>544</v>
      </c>
      <c r="Z1438" s="76">
        <v>1</v>
      </c>
      <c r="AA1438" s="28" t="s">
        <v>277</v>
      </c>
      <c r="AB1438" s="28" t="s">
        <v>82</v>
      </c>
      <c r="AC1438" s="28" t="s">
        <v>122</v>
      </c>
      <c r="AD1438" s="28" t="s">
        <v>123</v>
      </c>
      <c r="AE1438" s="28" t="s">
        <v>82</v>
      </c>
      <c r="AF1438" s="28" t="s">
        <v>82</v>
      </c>
      <c r="AG1438" s="28" t="s">
        <v>82</v>
      </c>
      <c r="AH1438" s="28" t="s">
        <v>82</v>
      </c>
      <c r="AI1438" s="28" t="s">
        <v>96</v>
      </c>
      <c r="AJ1438" s="28" t="s">
        <v>82</v>
      </c>
      <c r="AK1438" s="28" t="s">
        <v>82</v>
      </c>
      <c r="AL1438" s="28" t="s">
        <v>13975</v>
      </c>
      <c r="AM1438" s="28" t="s">
        <v>88</v>
      </c>
      <c r="AN1438" s="27" t="s">
        <v>98</v>
      </c>
      <c r="AO1438" s="72">
        <f>C1438*U1438+D1438</f>
        <v>0</v>
      </c>
      <c r="AP1438" s="27" t="s">
        <v>82</v>
      </c>
      <c r="AQ1438" s="27" t="s">
        <v>82</v>
      </c>
      <c r="AR1438" s="29" t="s">
        <v>82</v>
      </c>
      <c r="AS1438" s="29" t="s">
        <v>82</v>
      </c>
      <c r="AT1438" s="79" t="s">
        <v>82</v>
      </c>
      <c r="AW1438" s="80" t="s">
        <v>82</v>
      </c>
      <c r="AX1438" s="27" t="s">
        <v>82</v>
      </c>
      <c r="AY1438" s="27" t="s">
        <v>13976</v>
      </c>
      <c r="AZ1438" s="27" t="s">
        <v>82</v>
      </c>
      <c r="BA1438" s="27" t="s">
        <v>13977</v>
      </c>
      <c r="BB1438" s="27" t="s">
        <v>13978</v>
      </c>
      <c r="BC1438" s="27" t="s">
        <v>82</v>
      </c>
      <c r="BD1438" s="27" t="s">
        <v>82</v>
      </c>
      <c r="BE1438" s="27" t="s">
        <v>82</v>
      </c>
      <c r="BF1438" s="27" t="s">
        <v>82</v>
      </c>
      <c r="BG1438" s="27" t="s">
        <v>13969</v>
      </c>
      <c r="BH1438" s="27" t="s">
        <v>128</v>
      </c>
      <c r="BI1438" s="27" t="s">
        <v>752</v>
      </c>
      <c r="BJ1438" s="27" t="s">
        <v>13979</v>
      </c>
      <c r="BK1438" s="27" t="s">
        <v>13979</v>
      </c>
      <c r="BL1438" s="27" t="s">
        <v>82</v>
      </c>
      <c r="BM1438" s="27" t="s">
        <v>82</v>
      </c>
      <c r="BN1438" s="27" t="s">
        <v>82</v>
      </c>
      <c r="BP1438" s="117">
        <f>AO1438*E1438</f>
        <v>0</v>
      </c>
      <c r="BQ1438" s="117">
        <f>AO1438*Z1438</f>
        <v>0</v>
      </c>
    </row>
    <row r="1439">
      <c r="A1439" s="48" t="s">
        <v>81</v>
      </c>
      <c r="B1439" s="48" t="s">
        <v>82</v>
      </c>
      <c r="C1439" s="58">
        <v>0</v>
      </c>
      <c r="D1439" s="58">
        <v>0</v>
      </c>
      <c r="E1439" s="64">
        <v>2917.2</v>
      </c>
      <c r="F1439" s="26" t="s">
        <v>13980</v>
      </c>
      <c r="G1439" s="27" t="s">
        <v>13981</v>
      </c>
      <c r="H1439" s="27" t="s">
        <v>13969</v>
      </c>
      <c r="I1439" s="118" t="s">
        <v>13982</v>
      </c>
      <c r="J1439" s="94" t="s">
        <v>114</v>
      </c>
      <c r="L1439" s="27" t="s">
        <v>82</v>
      </c>
      <c r="M1439" s="27" t="s">
        <v>5566</v>
      </c>
      <c r="N1439" s="27" t="s">
        <v>88</v>
      </c>
      <c r="O1439" s="27" t="s">
        <v>82</v>
      </c>
      <c r="P1439" s="27" t="s">
        <v>82</v>
      </c>
      <c r="Q1439" s="27" t="s">
        <v>89</v>
      </c>
      <c r="R1439" s="27" t="s">
        <v>82</v>
      </c>
      <c r="S1439" s="95" t="s">
        <v>13983</v>
      </c>
      <c r="T1439" s="31">
        <v>10</v>
      </c>
      <c r="U1439" s="31">
        <v>3</v>
      </c>
      <c r="V1439" s="89">
        <v>46045</v>
      </c>
      <c r="W1439" s="89">
        <v>46045</v>
      </c>
      <c r="X1439" s="27" t="s">
        <v>13984</v>
      </c>
      <c r="Y1439" s="72">
        <v>752</v>
      </c>
      <c r="Z1439" s="76">
        <v>1.24</v>
      </c>
      <c r="AA1439" s="28" t="s">
        <v>277</v>
      </c>
      <c r="AB1439" s="28" t="s">
        <v>82</v>
      </c>
      <c r="AC1439" s="28" t="s">
        <v>122</v>
      </c>
      <c r="AD1439" s="28" t="s">
        <v>123</v>
      </c>
      <c r="AE1439" s="28" t="s">
        <v>82</v>
      </c>
      <c r="AF1439" s="28" t="s">
        <v>82</v>
      </c>
      <c r="AG1439" s="28" t="s">
        <v>82</v>
      </c>
      <c r="AH1439" s="28" t="s">
        <v>82</v>
      </c>
      <c r="AI1439" s="28" t="s">
        <v>96</v>
      </c>
      <c r="AJ1439" s="28" t="s">
        <v>82</v>
      </c>
      <c r="AK1439" s="28" t="s">
        <v>82</v>
      </c>
      <c r="AL1439" s="28" t="s">
        <v>13985</v>
      </c>
      <c r="AM1439" s="28" t="s">
        <v>88</v>
      </c>
      <c r="AN1439" s="27" t="s">
        <v>98</v>
      </c>
      <c r="AO1439" s="72">
        <f>C1439*U1439+D1439</f>
        <v>0</v>
      </c>
      <c r="AP1439" s="27" t="s">
        <v>82</v>
      </c>
      <c r="AQ1439" s="27" t="s">
        <v>82</v>
      </c>
      <c r="AR1439" s="29" t="s">
        <v>82</v>
      </c>
      <c r="AS1439" s="29" t="s">
        <v>82</v>
      </c>
      <c r="AT1439" s="79" t="s">
        <v>82</v>
      </c>
      <c r="AW1439" s="80" t="s">
        <v>82</v>
      </c>
      <c r="AX1439" s="27" t="s">
        <v>82</v>
      </c>
      <c r="AY1439" s="27" t="s">
        <v>13986</v>
      </c>
      <c r="AZ1439" s="27" t="s">
        <v>82</v>
      </c>
      <c r="BA1439" s="27" t="s">
        <v>13987</v>
      </c>
      <c r="BB1439" s="27" t="s">
        <v>13988</v>
      </c>
      <c r="BC1439" s="27" t="s">
        <v>82</v>
      </c>
      <c r="BD1439" s="27" t="s">
        <v>82</v>
      </c>
      <c r="BE1439" s="27" t="s">
        <v>82</v>
      </c>
      <c r="BF1439" s="27" t="s">
        <v>82</v>
      </c>
      <c r="BG1439" s="27" t="s">
        <v>13969</v>
      </c>
      <c r="BH1439" s="27" t="s">
        <v>128</v>
      </c>
      <c r="BI1439" s="27" t="s">
        <v>752</v>
      </c>
      <c r="BJ1439" s="27" t="s">
        <v>13979</v>
      </c>
      <c r="BK1439" s="27" t="s">
        <v>13979</v>
      </c>
      <c r="BL1439" s="27" t="s">
        <v>82</v>
      </c>
      <c r="BM1439" s="27" t="s">
        <v>82</v>
      </c>
      <c r="BN1439" s="27" t="s">
        <v>82</v>
      </c>
      <c r="BP1439" s="117">
        <f>AO1439*E1439</f>
        <v>0</v>
      </c>
      <c r="BQ1439" s="117">
        <f>AO1439*Z1439</f>
        <v>0</v>
      </c>
    </row>
    <row r="1440">
      <c r="A1440" s="48" t="s">
        <v>81</v>
      </c>
      <c r="B1440" s="48" t="s">
        <v>82</v>
      </c>
      <c r="C1440" s="58">
        <v>0</v>
      </c>
      <c r="D1440" s="58">
        <v>0</v>
      </c>
      <c r="E1440" s="64">
        <v>1927.2</v>
      </c>
      <c r="F1440" s="26" t="s">
        <v>13989</v>
      </c>
      <c r="G1440" s="27" t="s">
        <v>13981</v>
      </c>
      <c r="H1440" s="27" t="s">
        <v>13969</v>
      </c>
      <c r="I1440" s="118" t="s">
        <v>13990</v>
      </c>
      <c r="J1440" s="94" t="s">
        <v>614</v>
      </c>
      <c r="L1440" s="27" t="s">
        <v>82</v>
      </c>
      <c r="M1440" s="27" t="s">
        <v>10138</v>
      </c>
      <c r="N1440" s="27" t="s">
        <v>88</v>
      </c>
      <c r="O1440" s="27" t="s">
        <v>743</v>
      </c>
      <c r="P1440" s="27" t="s">
        <v>744</v>
      </c>
      <c r="Q1440" s="27" t="s">
        <v>89</v>
      </c>
      <c r="R1440" s="27" t="s">
        <v>82</v>
      </c>
      <c r="S1440" s="95" t="s">
        <v>13991</v>
      </c>
      <c r="T1440" s="31">
        <v>22</v>
      </c>
      <c r="U1440" s="31">
        <v>6</v>
      </c>
      <c r="V1440" s="89">
        <v>45425</v>
      </c>
      <c r="W1440" s="89">
        <v>45425</v>
      </c>
      <c r="X1440" s="27" t="s">
        <v>13992</v>
      </c>
      <c r="Y1440" s="72">
        <v>288</v>
      </c>
      <c r="Z1440" s="76">
        <v>0.733</v>
      </c>
      <c r="AA1440" s="28" t="s">
        <v>277</v>
      </c>
      <c r="AB1440" s="28" t="s">
        <v>82</v>
      </c>
      <c r="AC1440" s="28" t="s">
        <v>122</v>
      </c>
      <c r="AD1440" s="28" t="s">
        <v>123</v>
      </c>
      <c r="AE1440" s="28" t="s">
        <v>82</v>
      </c>
      <c r="AF1440" s="28" t="s">
        <v>82</v>
      </c>
      <c r="AG1440" s="28" t="s">
        <v>82</v>
      </c>
      <c r="AH1440" s="28" t="s">
        <v>82</v>
      </c>
      <c r="AI1440" s="28" t="s">
        <v>96</v>
      </c>
      <c r="AJ1440" s="28" t="s">
        <v>82</v>
      </c>
      <c r="AK1440" s="28" t="s">
        <v>82</v>
      </c>
      <c r="AL1440" s="28" t="s">
        <v>13993</v>
      </c>
      <c r="AM1440" s="28" t="s">
        <v>88</v>
      </c>
      <c r="AN1440" s="27" t="s">
        <v>98</v>
      </c>
      <c r="AO1440" s="72">
        <f>C1440*U1440+D1440</f>
        <v>0</v>
      </c>
      <c r="AP1440" s="27" t="s">
        <v>82</v>
      </c>
      <c r="AQ1440" s="27" t="s">
        <v>82</v>
      </c>
      <c r="AR1440" s="29" t="s">
        <v>82</v>
      </c>
      <c r="AS1440" s="29" t="s">
        <v>82</v>
      </c>
      <c r="AT1440" s="79" t="s">
        <v>82</v>
      </c>
      <c r="AW1440" s="80" t="s">
        <v>82</v>
      </c>
      <c r="AX1440" s="27" t="s">
        <v>82</v>
      </c>
      <c r="AY1440" s="27" t="s">
        <v>13994</v>
      </c>
      <c r="AZ1440" s="27" t="s">
        <v>82</v>
      </c>
      <c r="BA1440" s="27" t="s">
        <v>13995</v>
      </c>
      <c r="BB1440" s="27" t="s">
        <v>13996</v>
      </c>
      <c r="BC1440" s="27" t="s">
        <v>82</v>
      </c>
      <c r="BD1440" s="27" t="s">
        <v>82</v>
      </c>
      <c r="BE1440" s="27" t="s">
        <v>82</v>
      </c>
      <c r="BF1440" s="27" t="s">
        <v>82</v>
      </c>
      <c r="BG1440" s="27" t="s">
        <v>13969</v>
      </c>
      <c r="BH1440" s="27" t="s">
        <v>128</v>
      </c>
      <c r="BI1440" s="27" t="s">
        <v>752</v>
      </c>
      <c r="BJ1440" s="27" t="s">
        <v>13979</v>
      </c>
      <c r="BK1440" s="27" t="s">
        <v>13979</v>
      </c>
      <c r="BL1440" s="27" t="s">
        <v>82</v>
      </c>
      <c r="BM1440" s="27" t="s">
        <v>82</v>
      </c>
      <c r="BN1440" s="27" t="s">
        <v>82</v>
      </c>
      <c r="BP1440" s="117">
        <f>AO1440*E1440</f>
        <v>0</v>
      </c>
      <c r="BQ1440" s="117">
        <f>AO1440*Z1440</f>
        <v>0</v>
      </c>
    </row>
    <row r="1441">
      <c r="A1441" s="48" t="s">
        <v>81</v>
      </c>
      <c r="B1441" s="48" t="s">
        <v>82</v>
      </c>
      <c r="C1441" s="58">
        <v>0</v>
      </c>
      <c r="D1441" s="58">
        <v>0</v>
      </c>
      <c r="E1441" s="64">
        <v>2422.2</v>
      </c>
      <c r="F1441" s="26" t="s">
        <v>13997</v>
      </c>
      <c r="G1441" s="27" t="s">
        <v>13981</v>
      </c>
      <c r="H1441" s="27" t="s">
        <v>13969</v>
      </c>
      <c r="I1441" s="118" t="s">
        <v>13998</v>
      </c>
      <c r="J1441" s="94" t="s">
        <v>614</v>
      </c>
      <c r="L1441" s="27" t="s">
        <v>82</v>
      </c>
      <c r="M1441" s="27" t="s">
        <v>5779</v>
      </c>
      <c r="N1441" s="27" t="s">
        <v>88</v>
      </c>
      <c r="O1441" s="27" t="s">
        <v>743</v>
      </c>
      <c r="P1441" s="27" t="s">
        <v>744</v>
      </c>
      <c r="Q1441" s="27" t="s">
        <v>89</v>
      </c>
      <c r="R1441" s="27" t="s">
        <v>82</v>
      </c>
      <c r="S1441" s="95" t="s">
        <v>13999</v>
      </c>
      <c r="T1441" s="31">
        <v>22</v>
      </c>
      <c r="U1441" s="31">
        <v>6</v>
      </c>
      <c r="V1441" s="89">
        <v>45783</v>
      </c>
      <c r="W1441" s="89">
        <v>45783</v>
      </c>
      <c r="X1441" s="27" t="s">
        <v>14000</v>
      </c>
      <c r="Y1441" s="72">
        <v>376</v>
      </c>
      <c r="Z1441" s="76">
        <v>0.743</v>
      </c>
      <c r="AA1441" s="28" t="s">
        <v>277</v>
      </c>
      <c r="AB1441" s="28" t="s">
        <v>82</v>
      </c>
      <c r="AC1441" s="28" t="s">
        <v>122</v>
      </c>
      <c r="AD1441" s="28" t="s">
        <v>123</v>
      </c>
      <c r="AE1441" s="28" t="s">
        <v>82</v>
      </c>
      <c r="AF1441" s="28" t="s">
        <v>82</v>
      </c>
      <c r="AG1441" s="28" t="s">
        <v>82</v>
      </c>
      <c r="AH1441" s="28" t="s">
        <v>82</v>
      </c>
      <c r="AI1441" s="28" t="s">
        <v>96</v>
      </c>
      <c r="AJ1441" s="28" t="s">
        <v>82</v>
      </c>
      <c r="AK1441" s="28" t="s">
        <v>82</v>
      </c>
      <c r="AL1441" s="28" t="s">
        <v>14001</v>
      </c>
      <c r="AM1441" s="28" t="s">
        <v>88</v>
      </c>
      <c r="AN1441" s="27" t="s">
        <v>98</v>
      </c>
      <c r="AO1441" s="72">
        <f>C1441*U1441+D1441</f>
        <v>0</v>
      </c>
      <c r="AP1441" s="27" t="s">
        <v>82</v>
      </c>
      <c r="AQ1441" s="27" t="s">
        <v>82</v>
      </c>
      <c r="AR1441" s="29" t="s">
        <v>82</v>
      </c>
      <c r="AS1441" s="29" t="s">
        <v>82</v>
      </c>
      <c r="AT1441" s="79" t="s">
        <v>82</v>
      </c>
      <c r="AW1441" s="80" t="s">
        <v>82</v>
      </c>
      <c r="AX1441" s="27" t="s">
        <v>82</v>
      </c>
      <c r="AY1441" s="27" t="s">
        <v>14002</v>
      </c>
      <c r="AZ1441" s="27" t="s">
        <v>82</v>
      </c>
      <c r="BA1441" s="27" t="s">
        <v>14003</v>
      </c>
      <c r="BB1441" s="27" t="s">
        <v>14004</v>
      </c>
      <c r="BC1441" s="27" t="s">
        <v>82</v>
      </c>
      <c r="BD1441" s="27" t="s">
        <v>82</v>
      </c>
      <c r="BE1441" s="27" t="s">
        <v>82</v>
      </c>
      <c r="BF1441" s="27" t="s">
        <v>82</v>
      </c>
      <c r="BG1441" s="27" t="s">
        <v>13969</v>
      </c>
      <c r="BH1441" s="27" t="s">
        <v>128</v>
      </c>
      <c r="BI1441" s="27" t="s">
        <v>752</v>
      </c>
      <c r="BJ1441" s="27" t="s">
        <v>13979</v>
      </c>
      <c r="BK1441" s="27" t="s">
        <v>13979</v>
      </c>
      <c r="BL1441" s="27" t="s">
        <v>82</v>
      </c>
      <c r="BM1441" s="27" t="s">
        <v>82</v>
      </c>
      <c r="BN1441" s="27" t="s">
        <v>82</v>
      </c>
      <c r="BP1441" s="117">
        <f>AO1441*E1441</f>
        <v>0</v>
      </c>
      <c r="BQ1441" s="117">
        <f>AO1441*Z1441</f>
        <v>0</v>
      </c>
    </row>
    <row r="1442">
      <c r="A1442" s="48" t="s">
        <v>81</v>
      </c>
      <c r="B1442" s="48" t="s">
        <v>82</v>
      </c>
      <c r="C1442" s="58">
        <v>0</v>
      </c>
      <c r="D1442" s="58">
        <v>0</v>
      </c>
      <c r="E1442" s="64">
        <v>1003.2</v>
      </c>
      <c r="F1442" s="26" t="s">
        <v>14005</v>
      </c>
      <c r="G1442" s="27" t="s">
        <v>14006</v>
      </c>
      <c r="H1442" s="27" t="s">
        <v>14007</v>
      </c>
      <c r="I1442" s="118" t="s">
        <v>14008</v>
      </c>
      <c r="J1442" s="94" t="s">
        <v>114</v>
      </c>
      <c r="L1442" s="27" t="s">
        <v>82</v>
      </c>
      <c r="M1442" s="27" t="s">
        <v>815</v>
      </c>
      <c r="N1442" s="27" t="s">
        <v>88</v>
      </c>
      <c r="O1442" s="27" t="s">
        <v>7004</v>
      </c>
      <c r="P1442" s="27" t="s">
        <v>7005</v>
      </c>
      <c r="Q1442" s="27" t="s">
        <v>89</v>
      </c>
      <c r="R1442" s="27" t="s">
        <v>82</v>
      </c>
      <c r="S1442" s="95" t="s">
        <v>14009</v>
      </c>
      <c r="T1442" s="31">
        <v>10</v>
      </c>
      <c r="U1442" s="31">
        <v>15</v>
      </c>
      <c r="V1442" s="89">
        <v>45026</v>
      </c>
      <c r="W1442" s="89">
        <v>45026</v>
      </c>
      <c r="X1442" s="27" t="s">
        <v>14010</v>
      </c>
      <c r="Y1442" s="72">
        <v>112</v>
      </c>
      <c r="Z1442" s="76">
        <v>0.308</v>
      </c>
      <c r="AA1442" s="28" t="s">
        <v>14011</v>
      </c>
      <c r="AB1442" s="28" t="s">
        <v>82</v>
      </c>
      <c r="AC1442" s="28" t="s">
        <v>14012</v>
      </c>
      <c r="AD1442" s="28" t="s">
        <v>94</v>
      </c>
      <c r="AE1442" s="28" t="s">
        <v>82</v>
      </c>
      <c r="AF1442" s="28" t="s">
        <v>82</v>
      </c>
      <c r="AG1442" s="28" t="s">
        <v>95</v>
      </c>
      <c r="AH1442" s="28" t="s">
        <v>82</v>
      </c>
      <c r="AI1442" s="28" t="s">
        <v>1759</v>
      </c>
      <c r="AJ1442" s="28" t="s">
        <v>82</v>
      </c>
      <c r="AK1442" s="28" t="s">
        <v>82</v>
      </c>
      <c r="AL1442" s="28" t="s">
        <v>14013</v>
      </c>
      <c r="AM1442" s="28" t="s">
        <v>88</v>
      </c>
      <c r="AN1442" s="27" t="s">
        <v>5692</v>
      </c>
      <c r="AO1442" s="72">
        <f>C1442*U1442+D1442</f>
        <v>0</v>
      </c>
      <c r="AP1442" s="119" t="s">
        <v>14014</v>
      </c>
      <c r="AQ1442" s="27" t="s">
        <v>82</v>
      </c>
      <c r="AR1442" s="29" t="s">
        <v>82</v>
      </c>
      <c r="AS1442" s="29" t="s">
        <v>82</v>
      </c>
      <c r="AT1442" s="79" t="s">
        <v>82</v>
      </c>
      <c r="AW1442" s="80" t="s">
        <v>82</v>
      </c>
      <c r="AX1442" s="27" t="s">
        <v>82</v>
      </c>
      <c r="AY1442" s="27" t="s">
        <v>14015</v>
      </c>
      <c r="AZ1442" s="27" t="s">
        <v>82</v>
      </c>
      <c r="BA1442" s="27" t="s">
        <v>14016</v>
      </c>
      <c r="BB1442" s="27" t="s">
        <v>14017</v>
      </c>
      <c r="BC1442" s="27" t="s">
        <v>82</v>
      </c>
      <c r="BD1442" s="27" t="s">
        <v>14018</v>
      </c>
      <c r="BE1442" s="27" t="s">
        <v>14019</v>
      </c>
      <c r="BF1442" s="27" t="s">
        <v>82</v>
      </c>
      <c r="BG1442" s="27" t="s">
        <v>14007</v>
      </c>
      <c r="BH1442" s="27" t="s">
        <v>2792</v>
      </c>
      <c r="BI1442" s="27" t="s">
        <v>6593</v>
      </c>
      <c r="BJ1442" s="27" t="s">
        <v>6594</v>
      </c>
      <c r="BK1442" s="27" t="s">
        <v>6594</v>
      </c>
      <c r="BL1442" s="27" t="s">
        <v>82</v>
      </c>
      <c r="BM1442" s="27" t="s">
        <v>82</v>
      </c>
      <c r="BN1442" s="27" t="s">
        <v>82</v>
      </c>
      <c r="BP1442" s="117">
        <f>AO1442*E1442</f>
        <v>0</v>
      </c>
      <c r="BQ1442" s="117">
        <f>AO1442*Z1442</f>
        <v>0</v>
      </c>
    </row>
    <row r="1443">
      <c r="A1443" s="48" t="s">
        <v>81</v>
      </c>
      <c r="B1443" s="48" t="s">
        <v>82</v>
      </c>
      <c r="C1443" s="58">
        <v>0</v>
      </c>
      <c r="D1443" s="58">
        <v>0</v>
      </c>
      <c r="E1443" s="64">
        <v>957</v>
      </c>
      <c r="F1443" s="26" t="s">
        <v>14020</v>
      </c>
      <c r="G1443" s="27" t="s">
        <v>1165</v>
      </c>
      <c r="H1443" s="27" t="s">
        <v>14021</v>
      </c>
      <c r="I1443" s="118" t="s">
        <v>14022</v>
      </c>
      <c r="J1443" s="94" t="s">
        <v>114</v>
      </c>
      <c r="L1443" s="27" t="s">
        <v>82</v>
      </c>
      <c r="M1443" s="27" t="s">
        <v>1001</v>
      </c>
      <c r="N1443" s="27" t="s">
        <v>88</v>
      </c>
      <c r="O1443" s="27" t="s">
        <v>768</v>
      </c>
      <c r="P1443" s="27" t="s">
        <v>769</v>
      </c>
      <c r="Q1443" s="27" t="s">
        <v>89</v>
      </c>
      <c r="R1443" s="27" t="s">
        <v>82</v>
      </c>
      <c r="S1443" s="95" t="s">
        <v>14023</v>
      </c>
      <c r="T1443" s="31">
        <v>10</v>
      </c>
      <c r="U1443" s="31">
        <v>6</v>
      </c>
      <c r="V1443" s="89">
        <v>45555</v>
      </c>
      <c r="W1443" s="89">
        <v>45555</v>
      </c>
      <c r="X1443" s="27" t="s">
        <v>14024</v>
      </c>
      <c r="Y1443" s="72">
        <v>448</v>
      </c>
      <c r="Z1443" s="76">
        <v>0.483</v>
      </c>
      <c r="AA1443" s="28" t="s">
        <v>92</v>
      </c>
      <c r="AB1443" s="28" t="s">
        <v>82</v>
      </c>
      <c r="AC1443" s="28" t="s">
        <v>93</v>
      </c>
      <c r="AD1443" s="28" t="s">
        <v>123</v>
      </c>
      <c r="AE1443" s="28" t="s">
        <v>82</v>
      </c>
      <c r="AF1443" s="28" t="s">
        <v>82</v>
      </c>
      <c r="AG1443" s="28" t="s">
        <v>95</v>
      </c>
      <c r="AH1443" s="28" t="s">
        <v>82</v>
      </c>
      <c r="AI1443" s="28" t="s">
        <v>96</v>
      </c>
      <c r="AJ1443" s="28" t="s">
        <v>82</v>
      </c>
      <c r="AK1443" s="28" t="s">
        <v>82</v>
      </c>
      <c r="AL1443" s="28" t="s">
        <v>14025</v>
      </c>
      <c r="AM1443" s="28" t="s">
        <v>88</v>
      </c>
      <c r="AN1443" s="27" t="s">
        <v>98</v>
      </c>
      <c r="AO1443" s="72">
        <f>C1443*U1443+D1443</f>
        <v>0</v>
      </c>
      <c r="AP1443" s="27" t="s">
        <v>82</v>
      </c>
      <c r="AQ1443" s="27" t="s">
        <v>82</v>
      </c>
      <c r="AR1443" s="29" t="s">
        <v>82</v>
      </c>
      <c r="AS1443" s="29" t="s">
        <v>82</v>
      </c>
      <c r="AT1443" s="79" t="s">
        <v>82</v>
      </c>
      <c r="AW1443" s="80" t="s">
        <v>82</v>
      </c>
      <c r="AX1443" s="27" t="s">
        <v>82</v>
      </c>
      <c r="AY1443" s="27" t="s">
        <v>14026</v>
      </c>
      <c r="AZ1443" s="27" t="s">
        <v>82</v>
      </c>
      <c r="BA1443" s="27" t="s">
        <v>14027</v>
      </c>
      <c r="BB1443" s="27" t="s">
        <v>14028</v>
      </c>
      <c r="BC1443" s="27" t="s">
        <v>82</v>
      </c>
      <c r="BD1443" s="27" t="s">
        <v>82</v>
      </c>
      <c r="BE1443" s="27" t="s">
        <v>82</v>
      </c>
      <c r="BF1443" s="27" t="s">
        <v>82</v>
      </c>
      <c r="BG1443" s="27" t="s">
        <v>14029</v>
      </c>
      <c r="BH1443" s="27" t="s">
        <v>99</v>
      </c>
      <c r="BI1443" s="27" t="s">
        <v>107</v>
      </c>
      <c r="BJ1443" s="27" t="s">
        <v>108</v>
      </c>
      <c r="BK1443" s="27" t="s">
        <v>109</v>
      </c>
      <c r="BL1443" s="27" t="s">
        <v>82</v>
      </c>
      <c r="BM1443" s="27" t="s">
        <v>82</v>
      </c>
      <c r="BN1443" s="27" t="s">
        <v>82</v>
      </c>
      <c r="BP1443" s="117">
        <f>AO1443*E1443</f>
        <v>0</v>
      </c>
      <c r="BQ1443" s="117">
        <f>AO1443*Z1443</f>
        <v>0</v>
      </c>
    </row>
    <row r="1444">
      <c r="A1444" s="48" t="s">
        <v>81</v>
      </c>
      <c r="B1444" s="48" t="s">
        <v>82</v>
      </c>
      <c r="C1444" s="58">
        <v>0</v>
      </c>
      <c r="D1444" s="58">
        <v>0</v>
      </c>
      <c r="E1444" s="64">
        <v>752.4</v>
      </c>
      <c r="F1444" s="26" t="s">
        <v>14030</v>
      </c>
      <c r="G1444" s="27" t="s">
        <v>14031</v>
      </c>
      <c r="H1444" s="27" t="s">
        <v>14021</v>
      </c>
      <c r="I1444" s="118" t="s">
        <v>14032</v>
      </c>
      <c r="J1444" s="94" t="s">
        <v>114</v>
      </c>
      <c r="L1444" s="27" t="s">
        <v>82</v>
      </c>
      <c r="M1444" s="27" t="s">
        <v>857</v>
      </c>
      <c r="N1444" s="27" t="s">
        <v>88</v>
      </c>
      <c r="O1444" s="27" t="s">
        <v>768</v>
      </c>
      <c r="P1444" s="27" t="s">
        <v>769</v>
      </c>
      <c r="Q1444" s="27" t="s">
        <v>89</v>
      </c>
      <c r="R1444" s="27" t="s">
        <v>82</v>
      </c>
      <c r="S1444" s="95" t="s">
        <v>14033</v>
      </c>
      <c r="T1444" s="31">
        <v>10</v>
      </c>
      <c r="U1444" s="31">
        <v>12</v>
      </c>
      <c r="V1444" s="89">
        <v>45519</v>
      </c>
      <c r="W1444" s="89">
        <v>45519</v>
      </c>
      <c r="X1444" s="27" t="s">
        <v>14034</v>
      </c>
      <c r="Y1444" s="72">
        <v>256</v>
      </c>
      <c r="Z1444" s="76">
        <v>0.38</v>
      </c>
      <c r="AA1444" s="28" t="s">
        <v>92</v>
      </c>
      <c r="AB1444" s="28" t="s">
        <v>82</v>
      </c>
      <c r="AC1444" s="28" t="s">
        <v>93</v>
      </c>
      <c r="AD1444" s="28" t="s">
        <v>123</v>
      </c>
      <c r="AE1444" s="28" t="s">
        <v>82</v>
      </c>
      <c r="AF1444" s="28" t="s">
        <v>82</v>
      </c>
      <c r="AG1444" s="28" t="s">
        <v>95</v>
      </c>
      <c r="AH1444" s="28" t="s">
        <v>82</v>
      </c>
      <c r="AI1444" s="28" t="s">
        <v>96</v>
      </c>
      <c r="AJ1444" s="28" t="s">
        <v>82</v>
      </c>
      <c r="AK1444" s="28" t="s">
        <v>82</v>
      </c>
      <c r="AL1444" s="28" t="s">
        <v>14035</v>
      </c>
      <c r="AM1444" s="28" t="s">
        <v>88</v>
      </c>
      <c r="AN1444" s="27" t="s">
        <v>98</v>
      </c>
      <c r="AO1444" s="72">
        <f>C1444*U1444+D1444</f>
        <v>0</v>
      </c>
      <c r="AP1444" s="27" t="s">
        <v>82</v>
      </c>
      <c r="AQ1444" s="27" t="s">
        <v>82</v>
      </c>
      <c r="AR1444" s="29" t="s">
        <v>82</v>
      </c>
      <c r="AS1444" s="29" t="s">
        <v>82</v>
      </c>
      <c r="AT1444" s="79" t="s">
        <v>82</v>
      </c>
      <c r="AW1444" s="80" t="s">
        <v>82</v>
      </c>
      <c r="AX1444" s="27" t="s">
        <v>82</v>
      </c>
      <c r="AY1444" s="27" t="s">
        <v>14036</v>
      </c>
      <c r="AZ1444" s="27" t="s">
        <v>82</v>
      </c>
      <c r="BA1444" s="27" t="s">
        <v>14037</v>
      </c>
      <c r="BB1444" s="27" t="s">
        <v>14038</v>
      </c>
      <c r="BC1444" s="27" t="s">
        <v>82</v>
      </c>
      <c r="BD1444" s="27" t="s">
        <v>14039</v>
      </c>
      <c r="BE1444" s="27" t="s">
        <v>14040</v>
      </c>
      <c r="BF1444" s="27" t="s">
        <v>82</v>
      </c>
      <c r="BG1444" s="27" t="s">
        <v>14029</v>
      </c>
      <c r="BH1444" s="27" t="s">
        <v>99</v>
      </c>
      <c r="BI1444" s="27" t="s">
        <v>107</v>
      </c>
      <c r="BJ1444" s="27" t="s">
        <v>108</v>
      </c>
      <c r="BK1444" s="27" t="s">
        <v>109</v>
      </c>
      <c r="BL1444" s="27" t="s">
        <v>82</v>
      </c>
      <c r="BM1444" s="27" t="s">
        <v>82</v>
      </c>
      <c r="BN1444" s="27" t="s">
        <v>82</v>
      </c>
      <c r="BP1444" s="117">
        <f>AO1444*E1444</f>
        <v>0</v>
      </c>
      <c r="BQ1444" s="117">
        <f>AO1444*Z1444</f>
        <v>0</v>
      </c>
    </row>
    <row r="1445">
      <c r="A1445" s="48" t="s">
        <v>81</v>
      </c>
      <c r="B1445" s="48" t="s">
        <v>82</v>
      </c>
      <c r="C1445" s="58">
        <v>0</v>
      </c>
      <c r="D1445" s="58">
        <v>0</v>
      </c>
      <c r="E1445" s="64">
        <v>1049.4</v>
      </c>
      <c r="F1445" s="26" t="s">
        <v>14041</v>
      </c>
      <c r="G1445" s="27" t="s">
        <v>14042</v>
      </c>
      <c r="H1445" s="27" t="s">
        <v>14021</v>
      </c>
      <c r="I1445" s="118" t="s">
        <v>14043</v>
      </c>
      <c r="J1445" s="94" t="s">
        <v>614</v>
      </c>
      <c r="L1445" s="27" t="s">
        <v>82</v>
      </c>
      <c r="M1445" s="27" t="s">
        <v>207</v>
      </c>
      <c r="N1445" s="27" t="s">
        <v>88</v>
      </c>
      <c r="O1445" s="27" t="s">
        <v>768</v>
      </c>
      <c r="P1445" s="27" t="s">
        <v>769</v>
      </c>
      <c r="Q1445" s="27" t="s">
        <v>89</v>
      </c>
      <c r="R1445" s="27" t="s">
        <v>82</v>
      </c>
      <c r="S1445" s="95" t="s">
        <v>14044</v>
      </c>
      <c r="T1445" s="31">
        <v>10</v>
      </c>
      <c r="U1445" s="31">
        <v>10</v>
      </c>
      <c r="V1445" s="89">
        <v>45691</v>
      </c>
      <c r="W1445" s="89">
        <v>45691</v>
      </c>
      <c r="X1445" s="27" t="s">
        <v>14045</v>
      </c>
      <c r="Y1445" s="72">
        <v>512</v>
      </c>
      <c r="Z1445" s="76">
        <v>0.5</v>
      </c>
      <c r="AA1445" s="28" t="s">
        <v>92</v>
      </c>
      <c r="AB1445" s="28" t="s">
        <v>82</v>
      </c>
      <c r="AC1445" s="28" t="s">
        <v>93</v>
      </c>
      <c r="AD1445" s="28" t="s">
        <v>123</v>
      </c>
      <c r="AE1445" s="28" t="s">
        <v>82</v>
      </c>
      <c r="AF1445" s="28" t="s">
        <v>82</v>
      </c>
      <c r="AG1445" s="28" t="s">
        <v>95</v>
      </c>
      <c r="AH1445" s="28" t="s">
        <v>82</v>
      </c>
      <c r="AI1445" s="28" t="s">
        <v>96</v>
      </c>
      <c r="AJ1445" s="28" t="s">
        <v>82</v>
      </c>
      <c r="AK1445" s="28" t="s">
        <v>82</v>
      </c>
      <c r="AL1445" s="28" t="s">
        <v>14046</v>
      </c>
      <c r="AM1445" s="28" t="s">
        <v>88</v>
      </c>
      <c r="AN1445" s="27" t="s">
        <v>98</v>
      </c>
      <c r="AO1445" s="72">
        <f>C1445*U1445+D1445</f>
        <v>0</v>
      </c>
      <c r="AP1445" s="27" t="s">
        <v>82</v>
      </c>
      <c r="AQ1445" s="27" t="s">
        <v>82</v>
      </c>
      <c r="AR1445" s="29" t="s">
        <v>82</v>
      </c>
      <c r="AS1445" s="29" t="s">
        <v>82</v>
      </c>
      <c r="AT1445" s="79" t="s">
        <v>82</v>
      </c>
      <c r="AW1445" s="80" t="s">
        <v>82</v>
      </c>
      <c r="AX1445" s="27" t="s">
        <v>82</v>
      </c>
      <c r="AY1445" s="27" t="s">
        <v>14047</v>
      </c>
      <c r="AZ1445" s="27" t="s">
        <v>82</v>
      </c>
      <c r="BA1445" s="27" t="s">
        <v>14048</v>
      </c>
      <c r="BB1445" s="27" t="s">
        <v>14049</v>
      </c>
      <c r="BC1445" s="27" t="s">
        <v>82</v>
      </c>
      <c r="BD1445" s="27" t="s">
        <v>82</v>
      </c>
      <c r="BE1445" s="27" t="s">
        <v>14050</v>
      </c>
      <c r="BF1445" s="27" t="s">
        <v>82</v>
      </c>
      <c r="BG1445" s="27" t="s">
        <v>14029</v>
      </c>
      <c r="BH1445" s="27" t="s">
        <v>99</v>
      </c>
      <c r="BI1445" s="27" t="s">
        <v>107</v>
      </c>
      <c r="BJ1445" s="27" t="s">
        <v>108</v>
      </c>
      <c r="BK1445" s="27" t="s">
        <v>109</v>
      </c>
      <c r="BL1445" s="27" t="s">
        <v>82</v>
      </c>
      <c r="BM1445" s="27" t="s">
        <v>82</v>
      </c>
      <c r="BN1445" s="27" t="s">
        <v>82</v>
      </c>
      <c r="BP1445" s="117">
        <f>AO1445*E1445</f>
        <v>0</v>
      </c>
      <c r="BQ1445" s="117">
        <f>AO1445*Z1445</f>
        <v>0</v>
      </c>
    </row>
    <row r="1446">
      <c r="A1446" s="48" t="s">
        <v>81</v>
      </c>
      <c r="B1446" s="48" t="s">
        <v>82</v>
      </c>
      <c r="C1446" s="58">
        <v>0</v>
      </c>
      <c r="D1446" s="58">
        <v>0</v>
      </c>
      <c r="E1446" s="64">
        <v>660</v>
      </c>
      <c r="F1446" s="26" t="s">
        <v>14051</v>
      </c>
      <c r="G1446" s="27" t="s">
        <v>14052</v>
      </c>
      <c r="H1446" s="27" t="s">
        <v>14021</v>
      </c>
      <c r="I1446" s="118" t="s">
        <v>14053</v>
      </c>
      <c r="J1446" s="94" t="s">
        <v>114</v>
      </c>
      <c r="L1446" s="27" t="s">
        <v>82</v>
      </c>
      <c r="M1446" s="27" t="s">
        <v>186</v>
      </c>
      <c r="N1446" s="27" t="s">
        <v>88</v>
      </c>
      <c r="O1446" s="27" t="s">
        <v>768</v>
      </c>
      <c r="P1446" s="27" t="s">
        <v>769</v>
      </c>
      <c r="Q1446" s="27" t="s">
        <v>89</v>
      </c>
      <c r="R1446" s="27" t="s">
        <v>82</v>
      </c>
      <c r="S1446" s="95" t="s">
        <v>14054</v>
      </c>
      <c r="T1446" s="31">
        <v>22</v>
      </c>
      <c r="U1446" s="31">
        <v>7</v>
      </c>
      <c r="V1446" s="89">
        <v>45341</v>
      </c>
      <c r="W1446" s="89">
        <v>45341</v>
      </c>
      <c r="X1446" s="27" t="s">
        <v>14055</v>
      </c>
      <c r="Y1446" s="72">
        <v>352</v>
      </c>
      <c r="Z1446" s="76">
        <v>0.394</v>
      </c>
      <c r="AA1446" s="28" t="s">
        <v>92</v>
      </c>
      <c r="AB1446" s="28" t="s">
        <v>82</v>
      </c>
      <c r="AC1446" s="28" t="s">
        <v>93</v>
      </c>
      <c r="AD1446" s="28" t="s">
        <v>123</v>
      </c>
      <c r="AE1446" s="28" t="s">
        <v>82</v>
      </c>
      <c r="AF1446" s="28" t="s">
        <v>82</v>
      </c>
      <c r="AG1446" s="28" t="s">
        <v>95</v>
      </c>
      <c r="AH1446" s="28" t="s">
        <v>82</v>
      </c>
      <c r="AI1446" s="28" t="s">
        <v>96</v>
      </c>
      <c r="AJ1446" s="28" t="s">
        <v>82</v>
      </c>
      <c r="AK1446" s="28" t="s">
        <v>82</v>
      </c>
      <c r="AL1446" s="28" t="s">
        <v>14056</v>
      </c>
      <c r="AM1446" s="28" t="s">
        <v>88</v>
      </c>
      <c r="AN1446" s="27" t="s">
        <v>145</v>
      </c>
      <c r="AO1446" s="72">
        <f>C1446*U1446+D1446</f>
        <v>0</v>
      </c>
      <c r="AP1446" s="27" t="s">
        <v>82</v>
      </c>
      <c r="AQ1446" s="27" t="s">
        <v>82</v>
      </c>
      <c r="AR1446" s="29" t="s">
        <v>82</v>
      </c>
      <c r="AS1446" s="29" t="s">
        <v>82</v>
      </c>
      <c r="AT1446" s="79" t="s">
        <v>82</v>
      </c>
      <c r="AW1446" s="80" t="s">
        <v>82</v>
      </c>
      <c r="AX1446" s="27" t="s">
        <v>82</v>
      </c>
      <c r="AY1446" s="27" t="s">
        <v>14057</v>
      </c>
      <c r="AZ1446" s="27" t="s">
        <v>82</v>
      </c>
      <c r="BA1446" s="27" t="s">
        <v>14058</v>
      </c>
      <c r="BB1446" s="27" t="s">
        <v>14059</v>
      </c>
      <c r="BC1446" s="27" t="s">
        <v>82</v>
      </c>
      <c r="BD1446" s="27" t="s">
        <v>14060</v>
      </c>
      <c r="BE1446" s="27" t="s">
        <v>14061</v>
      </c>
      <c r="BF1446" s="27" t="s">
        <v>82</v>
      </c>
      <c r="BG1446" s="27" t="s">
        <v>14029</v>
      </c>
      <c r="BH1446" s="27" t="s">
        <v>99</v>
      </c>
      <c r="BI1446" s="27" t="s">
        <v>107</v>
      </c>
      <c r="BJ1446" s="27" t="s">
        <v>108</v>
      </c>
      <c r="BK1446" s="27" t="s">
        <v>109</v>
      </c>
      <c r="BL1446" s="27" t="s">
        <v>82</v>
      </c>
      <c r="BM1446" s="27" t="s">
        <v>431</v>
      </c>
      <c r="BN1446" s="27" t="s">
        <v>82</v>
      </c>
      <c r="BP1446" s="117">
        <f>AO1446*E1446</f>
        <v>0</v>
      </c>
      <c r="BQ1446" s="117">
        <f>AO1446*Z1446</f>
        <v>0</v>
      </c>
    </row>
    <row r="1447">
      <c r="A1447" s="48" t="s">
        <v>81</v>
      </c>
      <c r="B1447" s="48" t="s">
        <v>82</v>
      </c>
      <c r="C1447" s="58">
        <v>0</v>
      </c>
      <c r="D1447" s="58">
        <v>0</v>
      </c>
      <c r="E1447" s="64">
        <v>752.4</v>
      </c>
      <c r="F1447" s="26" t="s">
        <v>14062</v>
      </c>
      <c r="G1447" s="27" t="s">
        <v>14063</v>
      </c>
      <c r="H1447" s="27" t="s">
        <v>14021</v>
      </c>
      <c r="I1447" s="118" t="s">
        <v>14064</v>
      </c>
      <c r="J1447" s="94" t="s">
        <v>114</v>
      </c>
      <c r="L1447" s="27" t="s">
        <v>82</v>
      </c>
      <c r="M1447" s="27" t="s">
        <v>857</v>
      </c>
      <c r="N1447" s="27" t="s">
        <v>88</v>
      </c>
      <c r="O1447" s="27" t="s">
        <v>768</v>
      </c>
      <c r="P1447" s="27" t="s">
        <v>769</v>
      </c>
      <c r="Q1447" s="27" t="s">
        <v>89</v>
      </c>
      <c r="R1447" s="27" t="s">
        <v>82</v>
      </c>
      <c r="S1447" s="95" t="s">
        <v>14065</v>
      </c>
      <c r="T1447" s="31">
        <v>10</v>
      </c>
      <c r="U1447" s="31">
        <v>10</v>
      </c>
      <c r="V1447" s="89">
        <v>45811</v>
      </c>
      <c r="W1447" s="89">
        <v>45811</v>
      </c>
      <c r="X1447" s="27" t="s">
        <v>14066</v>
      </c>
      <c r="Y1447" s="72">
        <v>224</v>
      </c>
      <c r="Z1447" s="76">
        <v>0.286</v>
      </c>
      <c r="AA1447" s="28" t="s">
        <v>92</v>
      </c>
      <c r="AB1447" s="28" t="s">
        <v>82</v>
      </c>
      <c r="AC1447" s="28" t="s">
        <v>93</v>
      </c>
      <c r="AD1447" s="28" t="s">
        <v>123</v>
      </c>
      <c r="AE1447" s="28" t="s">
        <v>82</v>
      </c>
      <c r="AF1447" s="28" t="s">
        <v>82</v>
      </c>
      <c r="AG1447" s="28" t="s">
        <v>95</v>
      </c>
      <c r="AH1447" s="28" t="s">
        <v>82</v>
      </c>
      <c r="AI1447" s="28" t="s">
        <v>96</v>
      </c>
      <c r="AJ1447" s="28" t="s">
        <v>82</v>
      </c>
      <c r="AK1447" s="28" t="s">
        <v>82</v>
      </c>
      <c r="AL1447" s="28" t="s">
        <v>14067</v>
      </c>
      <c r="AM1447" s="28" t="s">
        <v>88</v>
      </c>
      <c r="AN1447" s="27" t="s">
        <v>98</v>
      </c>
      <c r="AO1447" s="72">
        <f>C1447*U1447+D1447</f>
        <v>0</v>
      </c>
      <c r="AP1447" s="27" t="s">
        <v>82</v>
      </c>
      <c r="AQ1447" s="27" t="s">
        <v>82</v>
      </c>
      <c r="AR1447" s="29" t="s">
        <v>82</v>
      </c>
      <c r="AS1447" s="29" t="s">
        <v>82</v>
      </c>
      <c r="AT1447" s="79" t="s">
        <v>82</v>
      </c>
      <c r="AW1447" s="80" t="s">
        <v>82</v>
      </c>
      <c r="AX1447" s="27" t="s">
        <v>82</v>
      </c>
      <c r="AY1447" s="27" t="s">
        <v>14068</v>
      </c>
      <c r="AZ1447" s="27" t="s">
        <v>82</v>
      </c>
      <c r="BA1447" s="27" t="s">
        <v>14069</v>
      </c>
      <c r="BB1447" s="27" t="s">
        <v>14070</v>
      </c>
      <c r="BC1447" s="27" t="s">
        <v>82</v>
      </c>
      <c r="BD1447" s="27" t="s">
        <v>82</v>
      </c>
      <c r="BE1447" s="27" t="s">
        <v>82</v>
      </c>
      <c r="BF1447" s="27" t="s">
        <v>82</v>
      </c>
      <c r="BG1447" s="27" t="s">
        <v>14029</v>
      </c>
      <c r="BH1447" s="27" t="s">
        <v>99</v>
      </c>
      <c r="BI1447" s="27" t="s">
        <v>107</v>
      </c>
      <c r="BJ1447" s="27" t="s">
        <v>108</v>
      </c>
      <c r="BK1447" s="27" t="s">
        <v>109</v>
      </c>
      <c r="BL1447" s="27" t="s">
        <v>82</v>
      </c>
      <c r="BM1447" s="27" t="s">
        <v>82</v>
      </c>
      <c r="BN1447" s="27" t="s">
        <v>82</v>
      </c>
      <c r="BP1447" s="117">
        <f>AO1447*E1447</f>
        <v>0</v>
      </c>
      <c r="BQ1447" s="117">
        <f>AO1447*Z1447</f>
        <v>0</v>
      </c>
    </row>
    <row r="1448">
      <c r="A1448" s="48" t="s">
        <v>81</v>
      </c>
      <c r="B1448" s="48" t="s">
        <v>82</v>
      </c>
      <c r="C1448" s="58">
        <v>0</v>
      </c>
      <c r="D1448" s="58">
        <v>0</v>
      </c>
      <c r="E1448" s="64">
        <v>917.4</v>
      </c>
      <c r="F1448" s="26" t="s">
        <v>14071</v>
      </c>
      <c r="G1448" s="27" t="s">
        <v>14072</v>
      </c>
      <c r="H1448" s="27" t="s">
        <v>14073</v>
      </c>
      <c r="I1448" s="118" t="s">
        <v>14074</v>
      </c>
      <c r="J1448" s="94" t="s">
        <v>395</v>
      </c>
      <c r="L1448" s="27" t="s">
        <v>82</v>
      </c>
      <c r="M1448" s="27" t="s">
        <v>1027</v>
      </c>
      <c r="N1448" s="27" t="s">
        <v>88</v>
      </c>
      <c r="O1448" s="27" t="s">
        <v>6907</v>
      </c>
      <c r="P1448" s="27" t="s">
        <v>6907</v>
      </c>
      <c r="Q1448" s="27" t="s">
        <v>89</v>
      </c>
      <c r="R1448" s="27" t="s">
        <v>82</v>
      </c>
      <c r="S1448" s="95" t="s">
        <v>14075</v>
      </c>
      <c r="T1448" s="31">
        <v>10</v>
      </c>
      <c r="U1448" s="31">
        <v>15</v>
      </c>
      <c r="V1448" s="89">
        <v>46239</v>
      </c>
      <c r="W1448" s="89">
        <v>46239</v>
      </c>
      <c r="X1448" s="27" t="s">
        <v>14076</v>
      </c>
      <c r="Y1448" s="72">
        <v>56</v>
      </c>
      <c r="Z1448" s="76">
        <v>0.319</v>
      </c>
      <c r="AA1448" s="28" t="s">
        <v>2135</v>
      </c>
      <c r="AB1448" s="28" t="s">
        <v>82</v>
      </c>
      <c r="AC1448" s="28" t="s">
        <v>213</v>
      </c>
      <c r="AD1448" s="28" t="s">
        <v>123</v>
      </c>
      <c r="AE1448" s="28" t="s">
        <v>82</v>
      </c>
      <c r="AF1448" s="28" t="s">
        <v>82</v>
      </c>
      <c r="AG1448" s="28" t="s">
        <v>95</v>
      </c>
      <c r="AH1448" s="28" t="s">
        <v>82</v>
      </c>
      <c r="AI1448" s="28" t="s">
        <v>1759</v>
      </c>
      <c r="AJ1448" s="28" t="s">
        <v>82</v>
      </c>
      <c r="AK1448" s="28" t="s">
        <v>82</v>
      </c>
      <c r="AL1448" s="28" t="s">
        <v>14077</v>
      </c>
      <c r="AM1448" s="28" t="s">
        <v>88</v>
      </c>
      <c r="AN1448" s="27" t="s">
        <v>2649</v>
      </c>
      <c r="AO1448" s="72">
        <f>C1448*U1448+D1448</f>
        <v>0</v>
      </c>
      <c r="AP1448" s="27" t="s">
        <v>82</v>
      </c>
      <c r="AQ1448" s="27" t="s">
        <v>82</v>
      </c>
      <c r="AR1448" s="29" t="s">
        <v>82</v>
      </c>
      <c r="AS1448" s="29" t="s">
        <v>82</v>
      </c>
      <c r="AT1448" s="79" t="s">
        <v>82</v>
      </c>
      <c r="AW1448" s="80" t="s">
        <v>82</v>
      </c>
      <c r="AX1448" s="27" t="s">
        <v>82</v>
      </c>
      <c r="AY1448" s="27" t="s">
        <v>14078</v>
      </c>
      <c r="AZ1448" s="27" t="s">
        <v>82</v>
      </c>
      <c r="BA1448" s="27" t="s">
        <v>82</v>
      </c>
      <c r="BB1448" s="27" t="s">
        <v>14079</v>
      </c>
      <c r="BC1448" s="27" t="s">
        <v>82</v>
      </c>
      <c r="BD1448" s="27" t="s">
        <v>82</v>
      </c>
      <c r="BE1448" s="27" t="s">
        <v>82</v>
      </c>
      <c r="BF1448" s="27" t="s">
        <v>82</v>
      </c>
      <c r="BG1448" s="27" t="s">
        <v>14073</v>
      </c>
      <c r="BH1448" s="27" t="s">
        <v>2792</v>
      </c>
      <c r="BI1448" s="27" t="s">
        <v>5278</v>
      </c>
      <c r="BJ1448" s="27" t="s">
        <v>6915</v>
      </c>
      <c r="BK1448" s="27" t="s">
        <v>6915</v>
      </c>
      <c r="BL1448" s="27" t="s">
        <v>82</v>
      </c>
      <c r="BM1448" s="27" t="s">
        <v>82</v>
      </c>
      <c r="BN1448" s="27" t="s">
        <v>82</v>
      </c>
      <c r="BP1448" s="117">
        <f>AO1448*E1448</f>
        <v>0</v>
      </c>
      <c r="BQ1448" s="117">
        <f>AO1448*Z1448</f>
        <v>0</v>
      </c>
    </row>
    <row r="1449">
      <c r="A1449" s="48" t="s">
        <v>81</v>
      </c>
      <c r="B1449" s="48" t="s">
        <v>82</v>
      </c>
      <c r="C1449" s="58">
        <v>0</v>
      </c>
      <c r="D1449" s="58">
        <v>0</v>
      </c>
      <c r="E1449" s="64">
        <v>917.4</v>
      </c>
      <c r="F1449" s="26" t="s">
        <v>14080</v>
      </c>
      <c r="G1449" s="27" t="s">
        <v>14072</v>
      </c>
      <c r="H1449" s="27" t="s">
        <v>14081</v>
      </c>
      <c r="I1449" s="118" t="s">
        <v>14082</v>
      </c>
      <c r="J1449" s="94" t="s">
        <v>363</v>
      </c>
      <c r="L1449" s="27" t="s">
        <v>82</v>
      </c>
      <c r="M1449" s="27" t="s">
        <v>1027</v>
      </c>
      <c r="N1449" s="27" t="s">
        <v>88</v>
      </c>
      <c r="O1449" s="27" t="s">
        <v>7737</v>
      </c>
      <c r="P1449" s="27" t="s">
        <v>14083</v>
      </c>
      <c r="Q1449" s="27" t="s">
        <v>89</v>
      </c>
      <c r="R1449" s="27" t="s">
        <v>82</v>
      </c>
      <c r="S1449" s="95" t="s">
        <v>14084</v>
      </c>
      <c r="T1449" s="31">
        <v>10</v>
      </c>
      <c r="U1449" s="31">
        <v>12</v>
      </c>
      <c r="V1449" s="89">
        <v>42667</v>
      </c>
      <c r="W1449" s="89">
        <v>46192</v>
      </c>
      <c r="X1449" s="27" t="s">
        <v>14085</v>
      </c>
      <c r="Y1449" s="72">
        <v>48</v>
      </c>
      <c r="Z1449" s="76">
        <v>0.405</v>
      </c>
      <c r="AA1449" s="28" t="s">
        <v>14086</v>
      </c>
      <c r="AB1449" s="28" t="s">
        <v>82</v>
      </c>
      <c r="AC1449" s="28" t="s">
        <v>14087</v>
      </c>
      <c r="AD1449" s="28" t="s">
        <v>123</v>
      </c>
      <c r="AE1449" s="28" t="s">
        <v>82</v>
      </c>
      <c r="AF1449" s="28" t="s">
        <v>82</v>
      </c>
      <c r="AG1449" s="28" t="s">
        <v>95</v>
      </c>
      <c r="AH1449" s="28" t="s">
        <v>14072</v>
      </c>
      <c r="AI1449" s="28" t="s">
        <v>1759</v>
      </c>
      <c r="AJ1449" s="28" t="s">
        <v>82</v>
      </c>
      <c r="AK1449" s="28" t="s">
        <v>82</v>
      </c>
      <c r="AL1449" s="28" t="s">
        <v>14088</v>
      </c>
      <c r="AM1449" s="28" t="s">
        <v>88</v>
      </c>
      <c r="AN1449" s="27" t="s">
        <v>5692</v>
      </c>
      <c r="AO1449" s="72">
        <f>C1449*U1449+D1449</f>
        <v>0</v>
      </c>
      <c r="AP1449" s="119" t="s">
        <v>14089</v>
      </c>
      <c r="AQ1449" s="27" t="s">
        <v>82</v>
      </c>
      <c r="AR1449" s="29" t="s">
        <v>82</v>
      </c>
      <c r="AS1449" s="29" t="s">
        <v>82</v>
      </c>
      <c r="AT1449" s="79" t="s">
        <v>82</v>
      </c>
      <c r="AW1449" s="80" t="s">
        <v>82</v>
      </c>
      <c r="AX1449" s="27" t="s">
        <v>82</v>
      </c>
      <c r="AY1449" s="27" t="s">
        <v>14090</v>
      </c>
      <c r="AZ1449" s="27" t="s">
        <v>82</v>
      </c>
      <c r="BA1449" s="27" t="s">
        <v>82</v>
      </c>
      <c r="BB1449" s="27" t="s">
        <v>14091</v>
      </c>
      <c r="BC1449" s="27" t="s">
        <v>82</v>
      </c>
      <c r="BD1449" s="27" t="s">
        <v>14092</v>
      </c>
      <c r="BE1449" s="27" t="s">
        <v>82</v>
      </c>
      <c r="BF1449" s="27" t="s">
        <v>82</v>
      </c>
      <c r="BG1449" s="27" t="s">
        <v>14081</v>
      </c>
      <c r="BH1449" s="27" t="s">
        <v>2792</v>
      </c>
      <c r="BI1449" s="27" t="s">
        <v>5278</v>
      </c>
      <c r="BJ1449" s="27" t="s">
        <v>6915</v>
      </c>
      <c r="BK1449" s="27" t="s">
        <v>6915</v>
      </c>
      <c r="BL1449" s="27" t="s">
        <v>82</v>
      </c>
      <c r="BM1449" s="27" t="s">
        <v>82</v>
      </c>
      <c r="BN1449" s="27" t="s">
        <v>82</v>
      </c>
      <c r="BP1449" s="117">
        <f>AO1449*E1449</f>
        <v>0</v>
      </c>
      <c r="BQ1449" s="117">
        <f>AO1449*Z1449</f>
        <v>0</v>
      </c>
    </row>
    <row r="1450">
      <c r="A1450" s="48" t="s">
        <v>81</v>
      </c>
      <c r="B1450" s="48" t="s">
        <v>82</v>
      </c>
      <c r="C1450" s="58">
        <v>0</v>
      </c>
      <c r="D1450" s="58">
        <v>0</v>
      </c>
      <c r="E1450" s="64">
        <v>891</v>
      </c>
      <c r="F1450" s="26" t="s">
        <v>14093</v>
      </c>
      <c r="G1450" s="27" t="s">
        <v>14072</v>
      </c>
      <c r="H1450" s="27" t="s">
        <v>14081</v>
      </c>
      <c r="I1450" s="118" t="s">
        <v>14094</v>
      </c>
      <c r="J1450" s="94" t="s">
        <v>335</v>
      </c>
      <c r="L1450" s="27" t="s">
        <v>82</v>
      </c>
      <c r="M1450" s="27" t="s">
        <v>1116</v>
      </c>
      <c r="N1450" s="27" t="s">
        <v>88</v>
      </c>
      <c r="O1450" s="27" t="s">
        <v>7737</v>
      </c>
      <c r="P1450" s="27" t="s">
        <v>14083</v>
      </c>
      <c r="Q1450" s="27" t="s">
        <v>89</v>
      </c>
      <c r="R1450" s="27" t="s">
        <v>82</v>
      </c>
      <c r="S1450" s="95" t="s">
        <v>14095</v>
      </c>
      <c r="T1450" s="31">
        <v>10</v>
      </c>
      <c r="U1450" s="31">
        <v>14</v>
      </c>
      <c r="V1450" s="89">
        <v>42667</v>
      </c>
      <c r="W1450" s="89">
        <v>46188</v>
      </c>
      <c r="X1450" s="27" t="s">
        <v>14096</v>
      </c>
      <c r="Y1450" s="72">
        <v>40</v>
      </c>
      <c r="Z1450" s="76">
        <v>0.371</v>
      </c>
      <c r="AA1450" s="28" t="s">
        <v>14086</v>
      </c>
      <c r="AB1450" s="28" t="s">
        <v>82</v>
      </c>
      <c r="AC1450" s="28" t="s">
        <v>14087</v>
      </c>
      <c r="AD1450" s="28" t="s">
        <v>123</v>
      </c>
      <c r="AE1450" s="28" t="s">
        <v>82</v>
      </c>
      <c r="AF1450" s="28" t="s">
        <v>82</v>
      </c>
      <c r="AG1450" s="28" t="s">
        <v>95</v>
      </c>
      <c r="AH1450" s="28" t="s">
        <v>14072</v>
      </c>
      <c r="AI1450" s="28" t="s">
        <v>1759</v>
      </c>
      <c r="AJ1450" s="28" t="s">
        <v>82</v>
      </c>
      <c r="AK1450" s="28" t="s">
        <v>82</v>
      </c>
      <c r="AL1450" s="28" t="s">
        <v>14097</v>
      </c>
      <c r="AM1450" s="28" t="s">
        <v>88</v>
      </c>
      <c r="AN1450" s="27" t="s">
        <v>5692</v>
      </c>
      <c r="AO1450" s="72">
        <f>C1450*U1450+D1450</f>
        <v>0</v>
      </c>
      <c r="AP1450" s="119" t="s">
        <v>14098</v>
      </c>
      <c r="AQ1450" s="27" t="s">
        <v>82</v>
      </c>
      <c r="AR1450" s="29" t="s">
        <v>82</v>
      </c>
      <c r="AS1450" s="29" t="s">
        <v>82</v>
      </c>
      <c r="AT1450" s="79" t="s">
        <v>82</v>
      </c>
      <c r="AW1450" s="80" t="s">
        <v>82</v>
      </c>
      <c r="AX1450" s="27" t="s">
        <v>82</v>
      </c>
      <c r="AY1450" s="27" t="s">
        <v>14099</v>
      </c>
      <c r="AZ1450" s="27" t="s">
        <v>82</v>
      </c>
      <c r="BA1450" s="27" t="s">
        <v>82</v>
      </c>
      <c r="BB1450" s="27" t="s">
        <v>14100</v>
      </c>
      <c r="BC1450" s="27" t="s">
        <v>82</v>
      </c>
      <c r="BD1450" s="27" t="s">
        <v>14101</v>
      </c>
      <c r="BE1450" s="27" t="s">
        <v>82</v>
      </c>
      <c r="BF1450" s="27" t="s">
        <v>82</v>
      </c>
      <c r="BG1450" s="27" t="s">
        <v>14081</v>
      </c>
      <c r="BH1450" s="27" t="s">
        <v>2792</v>
      </c>
      <c r="BI1450" s="27" t="s">
        <v>5278</v>
      </c>
      <c r="BJ1450" s="27" t="s">
        <v>6915</v>
      </c>
      <c r="BK1450" s="27" t="s">
        <v>6915</v>
      </c>
      <c r="BL1450" s="27" t="s">
        <v>82</v>
      </c>
      <c r="BM1450" s="27" t="s">
        <v>82</v>
      </c>
      <c r="BN1450" s="27" t="s">
        <v>82</v>
      </c>
      <c r="BP1450" s="117">
        <f>AO1450*E1450</f>
        <v>0</v>
      </c>
      <c r="BQ1450" s="117">
        <f>AO1450*Z1450</f>
        <v>0</v>
      </c>
    </row>
    <row r="1451">
      <c r="A1451" s="48" t="s">
        <v>81</v>
      </c>
      <c r="B1451" s="48" t="s">
        <v>82</v>
      </c>
      <c r="C1451" s="58">
        <v>0</v>
      </c>
      <c r="D1451" s="58">
        <v>0</v>
      </c>
      <c r="E1451" s="64">
        <v>726</v>
      </c>
      <c r="F1451" s="26" t="s">
        <v>14102</v>
      </c>
      <c r="G1451" s="27" t="s">
        <v>1165</v>
      </c>
      <c r="H1451" s="27" t="s">
        <v>14103</v>
      </c>
      <c r="I1451" s="118" t="s">
        <v>14104</v>
      </c>
      <c r="J1451" s="94" t="s">
        <v>114</v>
      </c>
      <c r="L1451" s="27" t="s">
        <v>82</v>
      </c>
      <c r="M1451" s="27" t="s">
        <v>794</v>
      </c>
      <c r="N1451" s="27" t="s">
        <v>88</v>
      </c>
      <c r="O1451" s="27" t="s">
        <v>6712</v>
      </c>
      <c r="P1451" s="27" t="s">
        <v>6713</v>
      </c>
      <c r="Q1451" s="27" t="s">
        <v>89</v>
      </c>
      <c r="R1451" s="27" t="s">
        <v>82</v>
      </c>
      <c r="S1451" s="95" t="s">
        <v>14105</v>
      </c>
      <c r="T1451" s="31">
        <v>10</v>
      </c>
      <c r="U1451" s="31">
        <v>6</v>
      </c>
      <c r="V1451" s="89">
        <v>45449</v>
      </c>
      <c r="W1451" s="89">
        <v>45449</v>
      </c>
      <c r="X1451" s="27" t="s">
        <v>14106</v>
      </c>
      <c r="Y1451" s="72">
        <v>280</v>
      </c>
      <c r="Z1451" s="76">
        <v>0.437</v>
      </c>
      <c r="AA1451" s="28" t="s">
        <v>191</v>
      </c>
      <c r="AB1451" s="28" t="s">
        <v>82</v>
      </c>
      <c r="AC1451" s="28" t="s">
        <v>192</v>
      </c>
      <c r="AD1451" s="28" t="s">
        <v>123</v>
      </c>
      <c r="AE1451" s="28" t="s">
        <v>82</v>
      </c>
      <c r="AF1451" s="28" t="s">
        <v>82</v>
      </c>
      <c r="AG1451" s="28" t="s">
        <v>95</v>
      </c>
      <c r="AH1451" s="28" t="s">
        <v>82</v>
      </c>
      <c r="AI1451" s="28" t="s">
        <v>96</v>
      </c>
      <c r="AJ1451" s="28" t="s">
        <v>82</v>
      </c>
      <c r="AK1451" s="28" t="s">
        <v>82</v>
      </c>
      <c r="AL1451" s="28" t="s">
        <v>14107</v>
      </c>
      <c r="AM1451" s="28" t="s">
        <v>88</v>
      </c>
      <c r="AN1451" s="27" t="s">
        <v>5692</v>
      </c>
      <c r="AO1451" s="72">
        <f>C1451*U1451+D1451</f>
        <v>0</v>
      </c>
      <c r="AP1451" s="119" t="s">
        <v>14108</v>
      </c>
      <c r="AQ1451" s="27" t="s">
        <v>82</v>
      </c>
      <c r="AR1451" s="29" t="s">
        <v>82</v>
      </c>
      <c r="AS1451" s="29" t="s">
        <v>82</v>
      </c>
      <c r="AT1451" s="79" t="s">
        <v>82</v>
      </c>
      <c r="AW1451" s="80" t="s">
        <v>82</v>
      </c>
      <c r="AX1451" s="27" t="s">
        <v>82</v>
      </c>
      <c r="AY1451" s="27" t="s">
        <v>14109</v>
      </c>
      <c r="AZ1451" s="27" t="s">
        <v>82</v>
      </c>
      <c r="BA1451" s="27" t="s">
        <v>14110</v>
      </c>
      <c r="BB1451" s="27" t="s">
        <v>14111</v>
      </c>
      <c r="BC1451" s="27" t="s">
        <v>82</v>
      </c>
      <c r="BD1451" s="27" t="s">
        <v>14112</v>
      </c>
      <c r="BE1451" s="27" t="s">
        <v>14113</v>
      </c>
      <c r="BF1451" s="27" t="s">
        <v>82</v>
      </c>
      <c r="BG1451" s="27" t="s">
        <v>14103</v>
      </c>
      <c r="BH1451" s="27" t="s">
        <v>2792</v>
      </c>
      <c r="BI1451" s="27" t="s">
        <v>5278</v>
      </c>
      <c r="BJ1451" s="27" t="s">
        <v>6723</v>
      </c>
      <c r="BK1451" s="27" t="s">
        <v>6723</v>
      </c>
      <c r="BL1451" s="27" t="s">
        <v>82</v>
      </c>
      <c r="BM1451" s="27" t="s">
        <v>82</v>
      </c>
      <c r="BN1451" s="27" t="s">
        <v>82</v>
      </c>
      <c r="BP1451" s="117">
        <f>AO1451*E1451</f>
        <v>0</v>
      </c>
      <c r="BQ1451" s="117">
        <f>AO1451*Z1451</f>
        <v>0</v>
      </c>
    </row>
    <row r="1452">
      <c r="A1452" s="48" t="s">
        <v>81</v>
      </c>
      <c r="B1452" s="48" t="s">
        <v>82</v>
      </c>
      <c r="C1452" s="58">
        <v>0</v>
      </c>
      <c r="D1452" s="58">
        <v>0</v>
      </c>
      <c r="E1452" s="64">
        <v>864.6</v>
      </c>
      <c r="F1452" s="26" t="s">
        <v>14114</v>
      </c>
      <c r="G1452" s="27" t="s">
        <v>5635</v>
      </c>
      <c r="H1452" s="27" t="s">
        <v>14115</v>
      </c>
      <c r="I1452" s="118" t="s">
        <v>14116</v>
      </c>
      <c r="J1452" s="94" t="s">
        <v>94</v>
      </c>
      <c r="L1452" s="27" t="s">
        <v>82</v>
      </c>
      <c r="M1452" s="27" t="s">
        <v>1077</v>
      </c>
      <c r="N1452" s="27" t="s">
        <v>88</v>
      </c>
      <c r="O1452" s="27" t="s">
        <v>241</v>
      </c>
      <c r="P1452" s="27" t="s">
        <v>242</v>
      </c>
      <c r="Q1452" s="27" t="s">
        <v>89</v>
      </c>
      <c r="R1452" s="27" t="s">
        <v>82</v>
      </c>
      <c r="S1452" s="95" t="s">
        <v>14117</v>
      </c>
      <c r="T1452" s="31">
        <v>10</v>
      </c>
      <c r="U1452" s="31">
        <v>24</v>
      </c>
      <c r="V1452" s="89">
        <v>46254</v>
      </c>
      <c r="W1452" s="89">
        <v>46254</v>
      </c>
      <c r="X1452" s="27" t="s">
        <v>14118</v>
      </c>
      <c r="Y1452" s="72">
        <v>160</v>
      </c>
      <c r="Z1452" s="76">
        <v>0.259</v>
      </c>
      <c r="AA1452" s="28" t="s">
        <v>92</v>
      </c>
      <c r="AB1452" s="28" t="s">
        <v>82</v>
      </c>
      <c r="AC1452" s="28" t="s">
        <v>93</v>
      </c>
      <c r="AD1452" s="28" t="s">
        <v>123</v>
      </c>
      <c r="AE1452" s="28" t="s">
        <v>906</v>
      </c>
      <c r="AF1452" s="28" t="s">
        <v>82</v>
      </c>
      <c r="AG1452" s="28" t="s">
        <v>95</v>
      </c>
      <c r="AH1452" s="28" t="s">
        <v>82</v>
      </c>
      <c r="AI1452" s="28" t="s">
        <v>96</v>
      </c>
      <c r="AJ1452" s="28" t="s">
        <v>82</v>
      </c>
      <c r="AK1452" s="28" t="s">
        <v>82</v>
      </c>
      <c r="AL1452" s="28" t="s">
        <v>14119</v>
      </c>
      <c r="AM1452" s="28" t="s">
        <v>88</v>
      </c>
      <c r="AN1452" s="27" t="s">
        <v>98</v>
      </c>
      <c r="AO1452" s="72">
        <f>C1452*U1452+D1452</f>
        <v>0</v>
      </c>
      <c r="AP1452" s="27" t="s">
        <v>82</v>
      </c>
      <c r="AQ1452" s="27" t="s">
        <v>82</v>
      </c>
      <c r="AR1452" s="29" t="s">
        <v>82</v>
      </c>
      <c r="AS1452" s="29" t="s">
        <v>82</v>
      </c>
      <c r="AT1452" s="79" t="s">
        <v>82</v>
      </c>
      <c r="AW1452" s="80" t="s">
        <v>82</v>
      </c>
      <c r="AX1452" s="27" t="s">
        <v>82</v>
      </c>
      <c r="AY1452" s="27" t="s">
        <v>14120</v>
      </c>
      <c r="AZ1452" s="27" t="s">
        <v>82</v>
      </c>
      <c r="BA1452" s="27" t="s">
        <v>14121</v>
      </c>
      <c r="BB1452" s="27" t="s">
        <v>14122</v>
      </c>
      <c r="BC1452" s="27" t="s">
        <v>82</v>
      </c>
      <c r="BD1452" s="27" t="s">
        <v>82</v>
      </c>
      <c r="BE1452" s="27" t="s">
        <v>82</v>
      </c>
      <c r="BF1452" s="27" t="s">
        <v>82</v>
      </c>
      <c r="BG1452" s="27" t="s">
        <v>14115</v>
      </c>
      <c r="BH1452" s="27" t="s">
        <v>128</v>
      </c>
      <c r="BI1452" s="27" t="s">
        <v>220</v>
      </c>
      <c r="BJ1452" s="27" t="s">
        <v>221</v>
      </c>
      <c r="BK1452" s="27" t="s">
        <v>202</v>
      </c>
      <c r="BL1452" s="27" t="s">
        <v>82</v>
      </c>
      <c r="BM1452" s="27" t="s">
        <v>82</v>
      </c>
      <c r="BN1452" s="27" t="s">
        <v>82</v>
      </c>
      <c r="BP1452" s="117">
        <f>AO1452*E1452</f>
        <v>0</v>
      </c>
      <c r="BQ1452" s="117">
        <f>AO1452*Z1452</f>
        <v>0</v>
      </c>
    </row>
    <row r="1453">
      <c r="A1453" s="48" t="s">
        <v>81</v>
      </c>
      <c r="B1453" s="48" t="s">
        <v>82</v>
      </c>
      <c r="C1453" s="58">
        <v>0</v>
      </c>
      <c r="D1453" s="58">
        <v>0</v>
      </c>
      <c r="E1453" s="64">
        <v>917.4</v>
      </c>
      <c r="F1453" s="26" t="s">
        <v>14123</v>
      </c>
      <c r="G1453" s="27" t="s">
        <v>5635</v>
      </c>
      <c r="H1453" s="27" t="s">
        <v>14115</v>
      </c>
      <c r="I1453" s="118" t="s">
        <v>14124</v>
      </c>
      <c r="J1453" s="94" t="s">
        <v>136</v>
      </c>
      <c r="L1453" s="27" t="s">
        <v>82</v>
      </c>
      <c r="M1453" s="27" t="s">
        <v>1027</v>
      </c>
      <c r="N1453" s="27" t="s">
        <v>88</v>
      </c>
      <c r="O1453" s="27" t="s">
        <v>241</v>
      </c>
      <c r="P1453" s="27" t="s">
        <v>242</v>
      </c>
      <c r="Q1453" s="27" t="s">
        <v>89</v>
      </c>
      <c r="R1453" s="27" t="s">
        <v>82</v>
      </c>
      <c r="S1453" s="95" t="s">
        <v>14125</v>
      </c>
      <c r="T1453" s="31">
        <v>10</v>
      </c>
      <c r="U1453" s="31">
        <v>8</v>
      </c>
      <c r="V1453" s="89">
        <v>46169</v>
      </c>
      <c r="W1453" s="89">
        <v>46169</v>
      </c>
      <c r="X1453" s="27" t="s">
        <v>14126</v>
      </c>
      <c r="Y1453" s="72">
        <v>224</v>
      </c>
      <c r="Z1453" s="76">
        <v>0.305</v>
      </c>
      <c r="AA1453" s="28" t="s">
        <v>92</v>
      </c>
      <c r="AB1453" s="28" t="s">
        <v>82</v>
      </c>
      <c r="AC1453" s="28" t="s">
        <v>93</v>
      </c>
      <c r="AD1453" s="28" t="s">
        <v>123</v>
      </c>
      <c r="AE1453" s="28" t="s">
        <v>82</v>
      </c>
      <c r="AF1453" s="28" t="s">
        <v>82</v>
      </c>
      <c r="AG1453" s="28" t="s">
        <v>95</v>
      </c>
      <c r="AH1453" s="28" t="s">
        <v>82</v>
      </c>
      <c r="AI1453" s="28" t="s">
        <v>96</v>
      </c>
      <c r="AJ1453" s="28" t="s">
        <v>82</v>
      </c>
      <c r="AK1453" s="28" t="s">
        <v>82</v>
      </c>
      <c r="AL1453" s="28" t="s">
        <v>14127</v>
      </c>
      <c r="AM1453" s="28" t="s">
        <v>88</v>
      </c>
      <c r="AN1453" s="27" t="s">
        <v>98</v>
      </c>
      <c r="AO1453" s="72">
        <f>C1453*U1453+D1453</f>
        <v>0</v>
      </c>
      <c r="AP1453" s="27" t="s">
        <v>82</v>
      </c>
      <c r="AQ1453" s="27" t="s">
        <v>82</v>
      </c>
      <c r="AR1453" s="29" t="s">
        <v>82</v>
      </c>
      <c r="AS1453" s="29" t="s">
        <v>82</v>
      </c>
      <c r="AT1453" s="79" t="s">
        <v>82</v>
      </c>
      <c r="AW1453" s="80" t="s">
        <v>82</v>
      </c>
      <c r="AX1453" s="27" t="s">
        <v>82</v>
      </c>
      <c r="AY1453" s="27" t="s">
        <v>14128</v>
      </c>
      <c r="AZ1453" s="27" t="s">
        <v>82</v>
      </c>
      <c r="BA1453" s="27" t="s">
        <v>82</v>
      </c>
      <c r="BB1453" s="27" t="s">
        <v>14129</v>
      </c>
      <c r="BC1453" s="27" t="s">
        <v>82</v>
      </c>
      <c r="BD1453" s="27" t="s">
        <v>82</v>
      </c>
      <c r="BE1453" s="27" t="s">
        <v>82</v>
      </c>
      <c r="BF1453" s="27" t="s">
        <v>82</v>
      </c>
      <c r="BG1453" s="27" t="s">
        <v>14115</v>
      </c>
      <c r="BH1453" s="27" t="s">
        <v>128</v>
      </c>
      <c r="BI1453" s="27" t="s">
        <v>220</v>
      </c>
      <c r="BJ1453" s="27" t="s">
        <v>221</v>
      </c>
      <c r="BK1453" s="27" t="s">
        <v>202</v>
      </c>
      <c r="BL1453" s="27" t="s">
        <v>82</v>
      </c>
      <c r="BM1453" s="27" t="s">
        <v>82</v>
      </c>
      <c r="BN1453" s="27" t="s">
        <v>82</v>
      </c>
      <c r="BP1453" s="117">
        <f>AO1453*E1453</f>
        <v>0</v>
      </c>
      <c r="BQ1453" s="117">
        <f>AO1453*Z1453</f>
        <v>0</v>
      </c>
    </row>
    <row r="1454">
      <c r="A1454" s="48" t="s">
        <v>81</v>
      </c>
      <c r="B1454" s="48" t="s">
        <v>82</v>
      </c>
      <c r="C1454" s="58">
        <v>0</v>
      </c>
      <c r="D1454" s="58">
        <v>0</v>
      </c>
      <c r="E1454" s="64">
        <v>660</v>
      </c>
      <c r="F1454" s="26" t="s">
        <v>14130</v>
      </c>
      <c r="G1454" s="27" t="s">
        <v>14131</v>
      </c>
      <c r="H1454" s="27" t="s">
        <v>14132</v>
      </c>
      <c r="I1454" s="118" t="s">
        <v>14133</v>
      </c>
      <c r="J1454" s="94" t="s">
        <v>114</v>
      </c>
      <c r="L1454" s="27" t="s">
        <v>115</v>
      </c>
      <c r="M1454" s="27" t="s">
        <v>186</v>
      </c>
      <c r="N1454" s="27" t="s">
        <v>88</v>
      </c>
      <c r="O1454" s="27" t="s">
        <v>187</v>
      </c>
      <c r="P1454" s="27" t="s">
        <v>188</v>
      </c>
      <c r="Q1454" s="27" t="s">
        <v>89</v>
      </c>
      <c r="R1454" s="27" t="s">
        <v>82</v>
      </c>
      <c r="S1454" s="95" t="s">
        <v>14134</v>
      </c>
      <c r="T1454" s="31">
        <v>10</v>
      </c>
      <c r="U1454" s="31">
        <v>20</v>
      </c>
      <c r="V1454" s="89">
        <v>45317</v>
      </c>
      <c r="W1454" s="89">
        <v>45317</v>
      </c>
      <c r="X1454" s="27" t="s">
        <v>14135</v>
      </c>
      <c r="Y1454" s="72">
        <v>192</v>
      </c>
      <c r="Z1454" s="76">
        <v>0.276</v>
      </c>
      <c r="AA1454" s="28" t="s">
        <v>92</v>
      </c>
      <c r="AB1454" s="28" t="s">
        <v>82</v>
      </c>
      <c r="AC1454" s="28" t="s">
        <v>93</v>
      </c>
      <c r="AD1454" s="28" t="s">
        <v>123</v>
      </c>
      <c r="AE1454" s="28" t="s">
        <v>82</v>
      </c>
      <c r="AF1454" s="28" t="s">
        <v>82</v>
      </c>
      <c r="AG1454" s="28" t="s">
        <v>95</v>
      </c>
      <c r="AH1454" s="28" t="s">
        <v>82</v>
      </c>
      <c r="AI1454" s="28" t="s">
        <v>96</v>
      </c>
      <c r="AJ1454" s="28" t="s">
        <v>82</v>
      </c>
      <c r="AK1454" s="28" t="s">
        <v>82</v>
      </c>
      <c r="AL1454" s="28" t="s">
        <v>14136</v>
      </c>
      <c r="AM1454" s="28" t="s">
        <v>88</v>
      </c>
      <c r="AN1454" s="27" t="s">
        <v>98</v>
      </c>
      <c r="AO1454" s="72">
        <f>C1454*U1454+D1454</f>
        <v>0</v>
      </c>
      <c r="AP1454" s="27" t="s">
        <v>82</v>
      </c>
      <c r="AQ1454" s="27" t="s">
        <v>82</v>
      </c>
      <c r="AR1454" s="29" t="s">
        <v>82</v>
      </c>
      <c r="AS1454" s="29" t="s">
        <v>82</v>
      </c>
      <c r="AT1454" s="79" t="s">
        <v>82</v>
      </c>
      <c r="AW1454" s="80" t="s">
        <v>82</v>
      </c>
      <c r="AX1454" s="27" t="s">
        <v>82</v>
      </c>
      <c r="AY1454" s="27" t="s">
        <v>14137</v>
      </c>
      <c r="AZ1454" s="27" t="s">
        <v>82</v>
      </c>
      <c r="BA1454" s="27" t="s">
        <v>14138</v>
      </c>
      <c r="BB1454" s="27" t="s">
        <v>14139</v>
      </c>
      <c r="BC1454" s="27" t="s">
        <v>82</v>
      </c>
      <c r="BD1454" s="27" t="s">
        <v>14140</v>
      </c>
      <c r="BE1454" s="27" t="s">
        <v>82</v>
      </c>
      <c r="BF1454" s="27" t="s">
        <v>82</v>
      </c>
      <c r="BG1454" s="27" t="s">
        <v>14132</v>
      </c>
      <c r="BH1454" s="27" t="s">
        <v>128</v>
      </c>
      <c r="BI1454" s="27" t="s">
        <v>200</v>
      </c>
      <c r="BJ1454" s="27" t="s">
        <v>201</v>
      </c>
      <c r="BK1454" s="27" t="s">
        <v>381</v>
      </c>
      <c r="BL1454" s="27" t="s">
        <v>82</v>
      </c>
      <c r="BM1454" s="27" t="s">
        <v>82</v>
      </c>
      <c r="BN1454" s="27" t="s">
        <v>82</v>
      </c>
      <c r="BP1454" s="117">
        <f>AO1454*E1454</f>
        <v>0</v>
      </c>
      <c r="BQ1454" s="117">
        <f>AO1454*Z1454</f>
        <v>0</v>
      </c>
    </row>
    <row r="1455">
      <c r="A1455" s="48" t="s">
        <v>81</v>
      </c>
      <c r="B1455" s="48" t="s">
        <v>82</v>
      </c>
      <c r="C1455" s="58">
        <v>0</v>
      </c>
      <c r="D1455" s="58">
        <v>0</v>
      </c>
      <c r="E1455" s="64">
        <v>426.8</v>
      </c>
      <c r="F1455" s="26" t="s">
        <v>14141</v>
      </c>
      <c r="G1455" s="27" t="s">
        <v>5389</v>
      </c>
      <c r="H1455" s="27" t="s">
        <v>14142</v>
      </c>
      <c r="I1455" s="118" t="s">
        <v>14143</v>
      </c>
      <c r="J1455" s="94" t="s">
        <v>363</v>
      </c>
      <c r="L1455" s="27" t="s">
        <v>82</v>
      </c>
      <c r="M1455" s="27" t="s">
        <v>336</v>
      </c>
      <c r="N1455" s="27" t="s">
        <v>88</v>
      </c>
      <c r="O1455" s="27" t="s">
        <v>5077</v>
      </c>
      <c r="P1455" s="27" t="s">
        <v>5951</v>
      </c>
      <c r="Q1455" s="27" t="s">
        <v>89</v>
      </c>
      <c r="R1455" s="27" t="s">
        <v>82</v>
      </c>
      <c r="S1455" s="95" t="s">
        <v>14144</v>
      </c>
      <c r="T1455" s="31">
        <v>10</v>
      </c>
      <c r="U1455" s="31">
        <v>10</v>
      </c>
      <c r="V1455" s="89">
        <v>45510</v>
      </c>
      <c r="W1455" s="89">
        <v>45709</v>
      </c>
      <c r="X1455" s="27" t="s">
        <v>14145</v>
      </c>
      <c r="Y1455" s="72">
        <v>80</v>
      </c>
      <c r="Z1455" s="76">
        <v>0.222</v>
      </c>
      <c r="AA1455" s="28" t="s">
        <v>2135</v>
      </c>
      <c r="AB1455" s="28" t="s">
        <v>82</v>
      </c>
      <c r="AC1455" s="28" t="s">
        <v>213</v>
      </c>
      <c r="AD1455" s="28" t="s">
        <v>94</v>
      </c>
      <c r="AE1455" s="28" t="s">
        <v>82</v>
      </c>
      <c r="AF1455" s="28" t="s">
        <v>82</v>
      </c>
      <c r="AG1455" s="28" t="s">
        <v>95</v>
      </c>
      <c r="AH1455" s="28" t="s">
        <v>82</v>
      </c>
      <c r="AI1455" s="28" t="s">
        <v>96</v>
      </c>
      <c r="AJ1455" s="28" t="s">
        <v>82</v>
      </c>
      <c r="AK1455" s="28" t="s">
        <v>82</v>
      </c>
      <c r="AL1455" s="28" t="s">
        <v>14146</v>
      </c>
      <c r="AM1455" s="28" t="s">
        <v>88</v>
      </c>
      <c r="AN1455" s="27" t="s">
        <v>5692</v>
      </c>
      <c r="AO1455" s="72">
        <f>C1455*U1455+D1455</f>
        <v>0</v>
      </c>
      <c r="AP1455" s="119" t="s">
        <v>14147</v>
      </c>
      <c r="AQ1455" s="27" t="s">
        <v>82</v>
      </c>
      <c r="AR1455" s="29" t="s">
        <v>82</v>
      </c>
      <c r="AS1455" s="29" t="s">
        <v>82</v>
      </c>
      <c r="AT1455" s="79" t="s">
        <v>82</v>
      </c>
      <c r="AW1455" s="80" t="s">
        <v>82</v>
      </c>
      <c r="AX1455" s="27" t="s">
        <v>82</v>
      </c>
      <c r="AY1455" s="27" t="s">
        <v>14148</v>
      </c>
      <c r="AZ1455" s="27" t="s">
        <v>82</v>
      </c>
      <c r="BA1455" s="27" t="s">
        <v>14149</v>
      </c>
      <c r="BB1455" s="27" t="s">
        <v>14150</v>
      </c>
      <c r="BC1455" s="27" t="s">
        <v>82</v>
      </c>
      <c r="BD1455" s="27" t="s">
        <v>82</v>
      </c>
      <c r="BE1455" s="27" t="s">
        <v>14151</v>
      </c>
      <c r="BF1455" s="27" t="s">
        <v>82</v>
      </c>
      <c r="BG1455" s="27" t="s">
        <v>14142</v>
      </c>
      <c r="BH1455" s="27" t="s">
        <v>2792</v>
      </c>
      <c r="BI1455" s="27" t="s">
        <v>5698</v>
      </c>
      <c r="BJ1455" s="27" t="s">
        <v>14152</v>
      </c>
      <c r="BK1455" s="27" t="s">
        <v>14152</v>
      </c>
      <c r="BL1455" s="27" t="s">
        <v>82</v>
      </c>
      <c r="BM1455" s="27" t="s">
        <v>82</v>
      </c>
      <c r="BN1455" s="27" t="s">
        <v>82</v>
      </c>
      <c r="BP1455" s="117">
        <f>AO1455*E1455</f>
        <v>0</v>
      </c>
      <c r="BQ1455" s="117">
        <f>AO1455*Z1455</f>
        <v>0</v>
      </c>
    </row>
    <row r="1456">
      <c r="A1456" s="48" t="s">
        <v>81</v>
      </c>
      <c r="B1456" s="48" t="s">
        <v>82</v>
      </c>
      <c r="C1456" s="58">
        <v>0</v>
      </c>
      <c r="D1456" s="58">
        <v>0</v>
      </c>
      <c r="E1456" s="64">
        <v>426.8</v>
      </c>
      <c r="F1456" s="26" t="s">
        <v>14153</v>
      </c>
      <c r="G1456" s="27" t="s">
        <v>14154</v>
      </c>
      <c r="H1456" s="27" t="s">
        <v>14142</v>
      </c>
      <c r="I1456" s="118" t="s">
        <v>14155</v>
      </c>
      <c r="J1456" s="94" t="s">
        <v>114</v>
      </c>
      <c r="L1456" s="27" t="s">
        <v>82</v>
      </c>
      <c r="M1456" s="27" t="s">
        <v>336</v>
      </c>
      <c r="N1456" s="27" t="s">
        <v>88</v>
      </c>
      <c r="O1456" s="27" t="s">
        <v>5077</v>
      </c>
      <c r="P1456" s="27" t="s">
        <v>5951</v>
      </c>
      <c r="Q1456" s="27" t="s">
        <v>89</v>
      </c>
      <c r="R1456" s="27" t="s">
        <v>82</v>
      </c>
      <c r="S1456" s="95" t="s">
        <v>14156</v>
      </c>
      <c r="T1456" s="31">
        <v>10</v>
      </c>
      <c r="U1456" s="31">
        <v>10</v>
      </c>
      <c r="V1456" s="89">
        <v>45230</v>
      </c>
      <c r="W1456" s="89">
        <v>45477</v>
      </c>
      <c r="X1456" s="27" t="s">
        <v>14157</v>
      </c>
      <c r="Y1456" s="72">
        <v>80</v>
      </c>
      <c r="Z1456" s="76">
        <v>0.226</v>
      </c>
      <c r="AA1456" s="28" t="s">
        <v>2135</v>
      </c>
      <c r="AB1456" s="28" t="s">
        <v>82</v>
      </c>
      <c r="AC1456" s="28" t="s">
        <v>213</v>
      </c>
      <c r="AD1456" s="28" t="s">
        <v>94</v>
      </c>
      <c r="AE1456" s="28" t="s">
        <v>82</v>
      </c>
      <c r="AF1456" s="28" t="s">
        <v>82</v>
      </c>
      <c r="AG1456" s="28" t="s">
        <v>95</v>
      </c>
      <c r="AH1456" s="28" t="s">
        <v>82</v>
      </c>
      <c r="AI1456" s="28" t="s">
        <v>1759</v>
      </c>
      <c r="AJ1456" s="28" t="s">
        <v>82</v>
      </c>
      <c r="AK1456" s="28" t="s">
        <v>82</v>
      </c>
      <c r="AL1456" s="28" t="s">
        <v>14158</v>
      </c>
      <c r="AM1456" s="28" t="s">
        <v>88</v>
      </c>
      <c r="AN1456" s="27" t="s">
        <v>2649</v>
      </c>
      <c r="AO1456" s="72">
        <f>C1456*U1456+D1456</f>
        <v>0</v>
      </c>
      <c r="AP1456" s="119" t="s">
        <v>14159</v>
      </c>
      <c r="AQ1456" s="27" t="s">
        <v>82</v>
      </c>
      <c r="AR1456" s="29" t="s">
        <v>82</v>
      </c>
      <c r="AS1456" s="29" t="s">
        <v>82</v>
      </c>
      <c r="AT1456" s="79" t="s">
        <v>82</v>
      </c>
      <c r="AW1456" s="80" t="s">
        <v>82</v>
      </c>
      <c r="AX1456" s="27" t="s">
        <v>82</v>
      </c>
      <c r="AY1456" s="27" t="s">
        <v>14160</v>
      </c>
      <c r="AZ1456" s="27" t="s">
        <v>82</v>
      </c>
      <c r="BA1456" s="27" t="s">
        <v>14161</v>
      </c>
      <c r="BB1456" s="27" t="s">
        <v>14162</v>
      </c>
      <c r="BC1456" s="27" t="s">
        <v>82</v>
      </c>
      <c r="BD1456" s="27" t="s">
        <v>82</v>
      </c>
      <c r="BE1456" s="27" t="s">
        <v>14163</v>
      </c>
      <c r="BF1456" s="27" t="s">
        <v>82</v>
      </c>
      <c r="BG1456" s="27" t="s">
        <v>14142</v>
      </c>
      <c r="BH1456" s="27" t="s">
        <v>2792</v>
      </c>
      <c r="BI1456" s="27" t="s">
        <v>5698</v>
      </c>
      <c r="BJ1456" s="27" t="s">
        <v>14152</v>
      </c>
      <c r="BK1456" s="27" t="s">
        <v>14152</v>
      </c>
      <c r="BL1456" s="27" t="s">
        <v>82</v>
      </c>
      <c r="BM1456" s="27" t="s">
        <v>82</v>
      </c>
      <c r="BN1456" s="27" t="s">
        <v>82</v>
      </c>
      <c r="BP1456" s="117">
        <f>AO1456*E1456</f>
        <v>0</v>
      </c>
      <c r="BQ1456" s="117">
        <f>AO1456*Z1456</f>
        <v>0</v>
      </c>
    </row>
    <row r="1457">
      <c r="A1457" s="48" t="s">
        <v>81</v>
      </c>
      <c r="B1457" s="48" t="s">
        <v>82</v>
      </c>
      <c r="C1457" s="58">
        <v>0</v>
      </c>
      <c r="D1457" s="58">
        <v>0</v>
      </c>
      <c r="E1457" s="64">
        <v>426.8</v>
      </c>
      <c r="F1457" s="26" t="s">
        <v>14164</v>
      </c>
      <c r="G1457" s="27" t="s">
        <v>5685</v>
      </c>
      <c r="H1457" s="27" t="s">
        <v>14142</v>
      </c>
      <c r="I1457" s="118" t="s">
        <v>14165</v>
      </c>
      <c r="J1457" s="94" t="s">
        <v>614</v>
      </c>
      <c r="L1457" s="27" t="s">
        <v>82</v>
      </c>
      <c r="M1457" s="27" t="s">
        <v>336</v>
      </c>
      <c r="N1457" s="27" t="s">
        <v>88</v>
      </c>
      <c r="O1457" s="27" t="s">
        <v>5077</v>
      </c>
      <c r="P1457" s="27" t="s">
        <v>5077</v>
      </c>
      <c r="Q1457" s="27" t="s">
        <v>89</v>
      </c>
      <c r="R1457" s="27" t="s">
        <v>82</v>
      </c>
      <c r="S1457" s="95" t="s">
        <v>14166</v>
      </c>
      <c r="T1457" s="31">
        <v>10</v>
      </c>
      <c r="U1457" s="31">
        <v>10</v>
      </c>
      <c r="V1457" s="89">
        <v>45442</v>
      </c>
      <c r="W1457" s="89">
        <v>45442</v>
      </c>
      <c r="X1457" s="27" t="s">
        <v>14167</v>
      </c>
      <c r="Y1457" s="72">
        <v>80</v>
      </c>
      <c r="Z1457" s="76">
        <v>0.252</v>
      </c>
      <c r="AA1457" s="28" t="s">
        <v>2135</v>
      </c>
      <c r="AB1457" s="28" t="s">
        <v>82</v>
      </c>
      <c r="AC1457" s="28" t="s">
        <v>213</v>
      </c>
      <c r="AD1457" s="28" t="s">
        <v>94</v>
      </c>
      <c r="AE1457" s="28" t="s">
        <v>82</v>
      </c>
      <c r="AF1457" s="28" t="s">
        <v>82</v>
      </c>
      <c r="AG1457" s="28" t="s">
        <v>95</v>
      </c>
      <c r="AH1457" s="28" t="s">
        <v>82</v>
      </c>
      <c r="AI1457" s="28" t="s">
        <v>96</v>
      </c>
      <c r="AJ1457" s="28" t="s">
        <v>82</v>
      </c>
      <c r="AK1457" s="28" t="s">
        <v>82</v>
      </c>
      <c r="AL1457" s="28" t="s">
        <v>14168</v>
      </c>
      <c r="AM1457" s="28" t="s">
        <v>88</v>
      </c>
      <c r="AN1457" s="27" t="s">
        <v>2649</v>
      </c>
      <c r="AO1457" s="72">
        <f>C1457*U1457+D1457</f>
        <v>0</v>
      </c>
      <c r="AP1457" s="119" t="s">
        <v>14169</v>
      </c>
      <c r="AQ1457" s="27" t="s">
        <v>82</v>
      </c>
      <c r="AR1457" s="29" t="s">
        <v>82</v>
      </c>
      <c r="AS1457" s="29" t="s">
        <v>82</v>
      </c>
      <c r="AT1457" s="79" t="s">
        <v>82</v>
      </c>
      <c r="AW1457" s="80" t="s">
        <v>82</v>
      </c>
      <c r="AX1457" s="27" t="s">
        <v>82</v>
      </c>
      <c r="AY1457" s="27" t="s">
        <v>14170</v>
      </c>
      <c r="AZ1457" s="27" t="s">
        <v>82</v>
      </c>
      <c r="BA1457" s="27" t="s">
        <v>82</v>
      </c>
      <c r="BB1457" s="27" t="s">
        <v>14171</v>
      </c>
      <c r="BC1457" s="27" t="s">
        <v>82</v>
      </c>
      <c r="BD1457" s="27" t="s">
        <v>82</v>
      </c>
      <c r="BE1457" s="27" t="s">
        <v>14172</v>
      </c>
      <c r="BF1457" s="27" t="s">
        <v>82</v>
      </c>
      <c r="BG1457" s="27" t="s">
        <v>14142</v>
      </c>
      <c r="BH1457" s="27" t="s">
        <v>2792</v>
      </c>
      <c r="BI1457" s="27" t="s">
        <v>5698</v>
      </c>
      <c r="BJ1457" s="27" t="s">
        <v>14152</v>
      </c>
      <c r="BK1457" s="27" t="s">
        <v>14152</v>
      </c>
      <c r="BL1457" s="27" t="s">
        <v>82</v>
      </c>
      <c r="BM1457" s="27" t="s">
        <v>82</v>
      </c>
      <c r="BN1457" s="27" t="s">
        <v>82</v>
      </c>
      <c r="BP1457" s="117">
        <f>AO1457*E1457</f>
        <v>0</v>
      </c>
      <c r="BQ1457" s="117">
        <f>AO1457*Z1457</f>
        <v>0</v>
      </c>
    </row>
    <row r="1458">
      <c r="A1458" s="48" t="s">
        <v>81</v>
      </c>
      <c r="B1458" s="48" t="s">
        <v>82</v>
      </c>
      <c r="C1458" s="58">
        <v>0</v>
      </c>
      <c r="D1458" s="58">
        <v>0</v>
      </c>
      <c r="E1458" s="64">
        <v>798.6</v>
      </c>
      <c r="F1458" s="26" t="s">
        <v>14173</v>
      </c>
      <c r="G1458" s="27" t="s">
        <v>8865</v>
      </c>
      <c r="H1458" s="27" t="s">
        <v>14142</v>
      </c>
      <c r="I1458" s="118" t="s">
        <v>14174</v>
      </c>
      <c r="J1458" s="94" t="s">
        <v>614</v>
      </c>
      <c r="L1458" s="27" t="s">
        <v>82</v>
      </c>
      <c r="M1458" s="27" t="s">
        <v>804</v>
      </c>
      <c r="N1458" s="27" t="s">
        <v>88</v>
      </c>
      <c r="O1458" s="27" t="s">
        <v>82</v>
      </c>
      <c r="P1458" s="27" t="s">
        <v>82</v>
      </c>
      <c r="Q1458" s="27" t="s">
        <v>89</v>
      </c>
      <c r="R1458" s="27" t="s">
        <v>82</v>
      </c>
      <c r="S1458" s="95" t="s">
        <v>14175</v>
      </c>
      <c r="T1458" s="31">
        <v>10</v>
      </c>
      <c r="U1458" s="31">
        <v>14</v>
      </c>
      <c r="V1458" s="89">
        <v>45468</v>
      </c>
      <c r="W1458" s="89">
        <v>45468</v>
      </c>
      <c r="X1458" s="27" t="s">
        <v>14176</v>
      </c>
      <c r="Y1458" s="72">
        <v>80</v>
      </c>
      <c r="Z1458" s="76">
        <v>0.396</v>
      </c>
      <c r="AA1458" s="28" t="s">
        <v>2135</v>
      </c>
      <c r="AB1458" s="28" t="s">
        <v>82</v>
      </c>
      <c r="AC1458" s="28" t="s">
        <v>213</v>
      </c>
      <c r="AD1458" s="28" t="s">
        <v>123</v>
      </c>
      <c r="AE1458" s="28" t="s">
        <v>82</v>
      </c>
      <c r="AF1458" s="28" t="s">
        <v>82</v>
      </c>
      <c r="AG1458" s="28" t="s">
        <v>95</v>
      </c>
      <c r="AH1458" s="28" t="s">
        <v>82</v>
      </c>
      <c r="AI1458" s="28" t="s">
        <v>96</v>
      </c>
      <c r="AJ1458" s="28" t="s">
        <v>82</v>
      </c>
      <c r="AK1458" s="28" t="s">
        <v>82</v>
      </c>
      <c r="AL1458" s="28" t="s">
        <v>14177</v>
      </c>
      <c r="AM1458" s="28" t="s">
        <v>88</v>
      </c>
      <c r="AN1458" s="27" t="s">
        <v>2649</v>
      </c>
      <c r="AO1458" s="72">
        <f>C1458*U1458+D1458</f>
        <v>0</v>
      </c>
      <c r="AP1458" s="119" t="s">
        <v>14178</v>
      </c>
      <c r="AQ1458" s="27" t="s">
        <v>82</v>
      </c>
      <c r="AR1458" s="29" t="s">
        <v>82</v>
      </c>
      <c r="AS1458" s="29" t="s">
        <v>82</v>
      </c>
      <c r="AT1458" s="79" t="s">
        <v>82</v>
      </c>
      <c r="AW1458" s="80" t="s">
        <v>82</v>
      </c>
      <c r="AX1458" s="27" t="s">
        <v>82</v>
      </c>
      <c r="AY1458" s="27" t="s">
        <v>14179</v>
      </c>
      <c r="AZ1458" s="27" t="s">
        <v>82</v>
      </c>
      <c r="BA1458" s="27" t="s">
        <v>14180</v>
      </c>
      <c r="BB1458" s="27" t="s">
        <v>14181</v>
      </c>
      <c r="BC1458" s="27" t="s">
        <v>82</v>
      </c>
      <c r="BD1458" s="27" t="s">
        <v>82</v>
      </c>
      <c r="BE1458" s="27" t="s">
        <v>14182</v>
      </c>
      <c r="BF1458" s="27" t="s">
        <v>82</v>
      </c>
      <c r="BG1458" s="27" t="s">
        <v>14142</v>
      </c>
      <c r="BH1458" s="27" t="s">
        <v>2792</v>
      </c>
      <c r="BI1458" s="27" t="s">
        <v>5698</v>
      </c>
      <c r="BJ1458" s="27" t="s">
        <v>14152</v>
      </c>
      <c r="BK1458" s="27" t="s">
        <v>14152</v>
      </c>
      <c r="BL1458" s="27" t="s">
        <v>82</v>
      </c>
      <c r="BM1458" s="27" t="s">
        <v>82</v>
      </c>
      <c r="BN1458" s="27" t="s">
        <v>82</v>
      </c>
      <c r="BP1458" s="117">
        <f>AO1458*E1458</f>
        <v>0</v>
      </c>
      <c r="BQ1458" s="117">
        <f>AO1458*Z1458</f>
        <v>0</v>
      </c>
    </row>
    <row r="1459">
      <c r="A1459" s="48" t="s">
        <v>81</v>
      </c>
      <c r="B1459" s="48" t="s">
        <v>82</v>
      </c>
      <c r="C1459" s="58">
        <v>0</v>
      </c>
      <c r="D1459" s="58">
        <v>0</v>
      </c>
      <c r="E1459" s="64">
        <v>1379.4</v>
      </c>
      <c r="F1459" s="26" t="s">
        <v>14183</v>
      </c>
      <c r="G1459" s="27" t="s">
        <v>5685</v>
      </c>
      <c r="H1459" s="27" t="s">
        <v>14142</v>
      </c>
      <c r="I1459" s="118" t="s">
        <v>14184</v>
      </c>
      <c r="J1459" s="94" t="s">
        <v>614</v>
      </c>
      <c r="L1459" s="27" t="s">
        <v>82</v>
      </c>
      <c r="M1459" s="27" t="s">
        <v>1944</v>
      </c>
      <c r="N1459" s="27" t="s">
        <v>88</v>
      </c>
      <c r="O1459" s="27" t="s">
        <v>5077</v>
      </c>
      <c r="P1459" s="27" t="s">
        <v>5951</v>
      </c>
      <c r="Q1459" s="27" t="s">
        <v>89</v>
      </c>
      <c r="R1459" s="27" t="s">
        <v>82</v>
      </c>
      <c r="S1459" s="95" t="s">
        <v>14185</v>
      </c>
      <c r="T1459" s="31">
        <v>10</v>
      </c>
      <c r="U1459" s="31">
        <v>6</v>
      </c>
      <c r="V1459" s="89">
        <v>45068</v>
      </c>
      <c r="W1459" s="89">
        <v>45462</v>
      </c>
      <c r="X1459" s="27" t="s">
        <v>14186</v>
      </c>
      <c r="Y1459" s="72">
        <v>224</v>
      </c>
      <c r="Z1459" s="76">
        <v>0.757</v>
      </c>
      <c r="AA1459" s="28" t="s">
        <v>2135</v>
      </c>
      <c r="AB1459" s="28" t="s">
        <v>82</v>
      </c>
      <c r="AC1459" s="28" t="s">
        <v>213</v>
      </c>
      <c r="AD1459" s="28" t="s">
        <v>123</v>
      </c>
      <c r="AE1459" s="28" t="s">
        <v>82</v>
      </c>
      <c r="AF1459" s="28" t="s">
        <v>82</v>
      </c>
      <c r="AG1459" s="28" t="s">
        <v>95</v>
      </c>
      <c r="AH1459" s="28" t="s">
        <v>82</v>
      </c>
      <c r="AI1459" s="28" t="s">
        <v>96</v>
      </c>
      <c r="AJ1459" s="28" t="s">
        <v>82</v>
      </c>
      <c r="AK1459" s="28" t="s">
        <v>82</v>
      </c>
      <c r="AL1459" s="28" t="s">
        <v>14187</v>
      </c>
      <c r="AM1459" s="28" t="s">
        <v>88</v>
      </c>
      <c r="AN1459" s="27" t="s">
        <v>5692</v>
      </c>
      <c r="AO1459" s="72">
        <f>C1459*U1459+D1459</f>
        <v>0</v>
      </c>
      <c r="AP1459" s="119" t="s">
        <v>14188</v>
      </c>
      <c r="AQ1459" s="27" t="s">
        <v>82</v>
      </c>
      <c r="AR1459" s="29" t="s">
        <v>82</v>
      </c>
      <c r="AS1459" s="29" t="s">
        <v>82</v>
      </c>
      <c r="AT1459" s="79" t="s">
        <v>82</v>
      </c>
      <c r="AW1459" s="80" t="s">
        <v>82</v>
      </c>
      <c r="AX1459" s="27" t="s">
        <v>82</v>
      </c>
      <c r="AY1459" s="27" t="s">
        <v>14189</v>
      </c>
      <c r="AZ1459" s="27" t="s">
        <v>82</v>
      </c>
      <c r="BA1459" s="27" t="s">
        <v>14190</v>
      </c>
      <c r="BB1459" s="27" t="s">
        <v>14191</v>
      </c>
      <c r="BC1459" s="27" t="s">
        <v>82</v>
      </c>
      <c r="BD1459" s="27" t="s">
        <v>82</v>
      </c>
      <c r="BE1459" s="27" t="s">
        <v>14192</v>
      </c>
      <c r="BF1459" s="27" t="s">
        <v>82</v>
      </c>
      <c r="BG1459" s="27" t="s">
        <v>14142</v>
      </c>
      <c r="BH1459" s="27" t="s">
        <v>2792</v>
      </c>
      <c r="BI1459" s="27" t="s">
        <v>5698</v>
      </c>
      <c r="BJ1459" s="27" t="s">
        <v>14152</v>
      </c>
      <c r="BK1459" s="27" t="s">
        <v>14152</v>
      </c>
      <c r="BL1459" s="27" t="s">
        <v>82</v>
      </c>
      <c r="BM1459" s="27" t="s">
        <v>82</v>
      </c>
      <c r="BN1459" s="27" t="s">
        <v>82</v>
      </c>
      <c r="BP1459" s="117">
        <f>AO1459*E1459</f>
        <v>0</v>
      </c>
      <c r="BQ1459" s="117">
        <f>AO1459*Z1459</f>
        <v>0</v>
      </c>
    </row>
    <row r="1460">
      <c r="A1460" s="48" t="s">
        <v>81</v>
      </c>
      <c r="B1460" s="48" t="s">
        <v>82</v>
      </c>
      <c r="C1460" s="58">
        <v>0</v>
      </c>
      <c r="D1460" s="58">
        <v>0</v>
      </c>
      <c r="E1460" s="64">
        <v>1003.2</v>
      </c>
      <c r="F1460" s="26" t="s">
        <v>14193</v>
      </c>
      <c r="G1460" s="27" t="s">
        <v>14194</v>
      </c>
      <c r="H1460" s="27" t="s">
        <v>14142</v>
      </c>
      <c r="I1460" s="118" t="s">
        <v>14195</v>
      </c>
      <c r="J1460" s="94" t="s">
        <v>335</v>
      </c>
      <c r="L1460" s="27" t="s">
        <v>82</v>
      </c>
      <c r="M1460" s="27" t="s">
        <v>815</v>
      </c>
      <c r="N1460" s="27" t="s">
        <v>88</v>
      </c>
      <c r="O1460" s="27" t="s">
        <v>5077</v>
      </c>
      <c r="P1460" s="27" t="s">
        <v>5951</v>
      </c>
      <c r="Q1460" s="27" t="s">
        <v>89</v>
      </c>
      <c r="R1460" s="27" t="s">
        <v>82</v>
      </c>
      <c r="S1460" s="95" t="s">
        <v>14196</v>
      </c>
      <c r="T1460" s="31">
        <v>10</v>
      </c>
      <c r="U1460" s="31">
        <v>18</v>
      </c>
      <c r="V1460" s="89">
        <v>46052</v>
      </c>
      <c r="W1460" s="89">
        <v>46052</v>
      </c>
      <c r="X1460" s="27" t="s">
        <v>14197</v>
      </c>
      <c r="Y1460" s="72">
        <v>80</v>
      </c>
      <c r="Z1460" s="76">
        <v>0.324</v>
      </c>
      <c r="AA1460" s="28" t="s">
        <v>2135</v>
      </c>
      <c r="AB1460" s="28" t="s">
        <v>82</v>
      </c>
      <c r="AC1460" s="28" t="s">
        <v>213</v>
      </c>
      <c r="AD1460" s="28" t="s">
        <v>123</v>
      </c>
      <c r="AE1460" s="28" t="s">
        <v>82</v>
      </c>
      <c r="AF1460" s="28" t="s">
        <v>82</v>
      </c>
      <c r="AG1460" s="28" t="s">
        <v>95</v>
      </c>
      <c r="AH1460" s="28" t="s">
        <v>82</v>
      </c>
      <c r="AI1460" s="28" t="s">
        <v>96</v>
      </c>
      <c r="AJ1460" s="28" t="s">
        <v>82</v>
      </c>
      <c r="AK1460" s="28" t="s">
        <v>82</v>
      </c>
      <c r="AL1460" s="28" t="s">
        <v>14198</v>
      </c>
      <c r="AM1460" s="28" t="s">
        <v>88</v>
      </c>
      <c r="AN1460" s="27" t="s">
        <v>5692</v>
      </c>
      <c r="AO1460" s="72">
        <f>C1460*U1460+D1460</f>
        <v>0</v>
      </c>
      <c r="AP1460" s="119" t="s">
        <v>14199</v>
      </c>
      <c r="AQ1460" s="27" t="s">
        <v>82</v>
      </c>
      <c r="AR1460" s="29" t="s">
        <v>82</v>
      </c>
      <c r="AS1460" s="29" t="s">
        <v>82</v>
      </c>
      <c r="AT1460" s="79" t="s">
        <v>82</v>
      </c>
      <c r="AW1460" s="80" t="s">
        <v>82</v>
      </c>
      <c r="AX1460" s="27" t="s">
        <v>82</v>
      </c>
      <c r="AY1460" s="27" t="s">
        <v>14200</v>
      </c>
      <c r="AZ1460" s="27" t="s">
        <v>82</v>
      </c>
      <c r="BA1460" s="27" t="s">
        <v>82</v>
      </c>
      <c r="BB1460" s="27" t="s">
        <v>14201</v>
      </c>
      <c r="BC1460" s="27" t="s">
        <v>82</v>
      </c>
      <c r="BD1460" s="27" t="s">
        <v>82</v>
      </c>
      <c r="BE1460" s="27" t="s">
        <v>82</v>
      </c>
      <c r="BF1460" s="27" t="s">
        <v>82</v>
      </c>
      <c r="BG1460" s="27" t="s">
        <v>14142</v>
      </c>
      <c r="BH1460" s="27" t="s">
        <v>2792</v>
      </c>
      <c r="BI1460" s="27" t="s">
        <v>5698</v>
      </c>
      <c r="BJ1460" s="27" t="s">
        <v>14152</v>
      </c>
      <c r="BK1460" s="27" t="s">
        <v>14152</v>
      </c>
      <c r="BL1460" s="27" t="s">
        <v>82</v>
      </c>
      <c r="BM1460" s="27" t="s">
        <v>82</v>
      </c>
      <c r="BN1460" s="27" t="s">
        <v>82</v>
      </c>
      <c r="BP1460" s="117">
        <f>AO1460*E1460</f>
        <v>0</v>
      </c>
      <c r="BQ1460" s="117">
        <f>AO1460*Z1460</f>
        <v>0</v>
      </c>
    </row>
    <row r="1461">
      <c r="A1461" s="48" t="s">
        <v>81</v>
      </c>
      <c r="B1461" s="48" t="s">
        <v>82</v>
      </c>
      <c r="C1461" s="58">
        <v>0</v>
      </c>
      <c r="D1461" s="58">
        <v>0</v>
      </c>
      <c r="E1461" s="64">
        <v>1049.4</v>
      </c>
      <c r="F1461" s="26" t="s">
        <v>14202</v>
      </c>
      <c r="G1461" s="27" t="s">
        <v>14194</v>
      </c>
      <c r="H1461" s="27" t="s">
        <v>14142</v>
      </c>
      <c r="I1461" s="118" t="s">
        <v>14203</v>
      </c>
      <c r="J1461" s="94" t="s">
        <v>614</v>
      </c>
      <c r="L1461" s="27" t="s">
        <v>82</v>
      </c>
      <c r="M1461" s="27" t="s">
        <v>207</v>
      </c>
      <c r="N1461" s="27" t="s">
        <v>88</v>
      </c>
      <c r="O1461" s="27" t="s">
        <v>5077</v>
      </c>
      <c r="P1461" s="27" t="s">
        <v>5951</v>
      </c>
      <c r="Q1461" s="27" t="s">
        <v>89</v>
      </c>
      <c r="R1461" s="27" t="s">
        <v>82</v>
      </c>
      <c r="S1461" s="95" t="s">
        <v>14204</v>
      </c>
      <c r="T1461" s="31">
        <v>10</v>
      </c>
      <c r="U1461" s="31">
        <v>18</v>
      </c>
      <c r="V1461" s="89">
        <v>45880</v>
      </c>
      <c r="W1461" s="89">
        <v>45880</v>
      </c>
      <c r="X1461" s="27" t="s">
        <v>14205</v>
      </c>
      <c r="Y1461" s="72">
        <v>80</v>
      </c>
      <c r="Z1461" s="76">
        <v>0.336</v>
      </c>
      <c r="AA1461" s="28" t="s">
        <v>2135</v>
      </c>
      <c r="AB1461" s="28" t="s">
        <v>82</v>
      </c>
      <c r="AC1461" s="28" t="s">
        <v>213</v>
      </c>
      <c r="AD1461" s="28" t="s">
        <v>123</v>
      </c>
      <c r="AE1461" s="28" t="s">
        <v>82</v>
      </c>
      <c r="AF1461" s="28" t="s">
        <v>82</v>
      </c>
      <c r="AG1461" s="28" t="s">
        <v>95</v>
      </c>
      <c r="AH1461" s="28" t="s">
        <v>82</v>
      </c>
      <c r="AI1461" s="28" t="s">
        <v>96</v>
      </c>
      <c r="AJ1461" s="28" t="s">
        <v>82</v>
      </c>
      <c r="AK1461" s="28" t="s">
        <v>82</v>
      </c>
      <c r="AL1461" s="28" t="s">
        <v>14206</v>
      </c>
      <c r="AM1461" s="28" t="s">
        <v>88</v>
      </c>
      <c r="AN1461" s="27" t="s">
        <v>5692</v>
      </c>
      <c r="AO1461" s="72">
        <f>C1461*U1461+D1461</f>
        <v>0</v>
      </c>
      <c r="AP1461" s="119" t="s">
        <v>14207</v>
      </c>
      <c r="AQ1461" s="27" t="s">
        <v>82</v>
      </c>
      <c r="AR1461" s="29" t="s">
        <v>82</v>
      </c>
      <c r="AS1461" s="29" t="s">
        <v>82</v>
      </c>
      <c r="AT1461" s="79" t="s">
        <v>82</v>
      </c>
      <c r="AW1461" s="80" t="s">
        <v>82</v>
      </c>
      <c r="AX1461" s="27" t="s">
        <v>82</v>
      </c>
      <c r="AY1461" s="27" t="s">
        <v>14208</v>
      </c>
      <c r="AZ1461" s="27" t="s">
        <v>82</v>
      </c>
      <c r="BA1461" s="27" t="s">
        <v>14209</v>
      </c>
      <c r="BB1461" s="27" t="s">
        <v>14210</v>
      </c>
      <c r="BC1461" s="27" t="s">
        <v>82</v>
      </c>
      <c r="BD1461" s="27" t="s">
        <v>82</v>
      </c>
      <c r="BE1461" s="27" t="s">
        <v>14211</v>
      </c>
      <c r="BF1461" s="27" t="s">
        <v>82</v>
      </c>
      <c r="BG1461" s="27" t="s">
        <v>14142</v>
      </c>
      <c r="BH1461" s="27" t="s">
        <v>2792</v>
      </c>
      <c r="BI1461" s="27" t="s">
        <v>5698</v>
      </c>
      <c r="BJ1461" s="27" t="s">
        <v>14152</v>
      </c>
      <c r="BK1461" s="27" t="s">
        <v>14152</v>
      </c>
      <c r="BL1461" s="27" t="s">
        <v>82</v>
      </c>
      <c r="BM1461" s="27" t="s">
        <v>82</v>
      </c>
      <c r="BN1461" s="27" t="s">
        <v>82</v>
      </c>
      <c r="BP1461" s="117">
        <f>AO1461*E1461</f>
        <v>0</v>
      </c>
      <c r="BQ1461" s="117">
        <f>AO1461*Z1461</f>
        <v>0</v>
      </c>
    </row>
    <row r="1462">
      <c r="A1462" s="48" t="s">
        <v>81</v>
      </c>
      <c r="B1462" s="48" t="s">
        <v>82</v>
      </c>
      <c r="C1462" s="58">
        <v>0</v>
      </c>
      <c r="D1462" s="58">
        <v>0</v>
      </c>
      <c r="E1462" s="64">
        <v>917.4</v>
      </c>
      <c r="F1462" s="26" t="s">
        <v>14212</v>
      </c>
      <c r="G1462" s="27" t="s">
        <v>5685</v>
      </c>
      <c r="H1462" s="27" t="s">
        <v>14142</v>
      </c>
      <c r="I1462" s="118" t="s">
        <v>14213</v>
      </c>
      <c r="J1462" s="94" t="s">
        <v>614</v>
      </c>
      <c r="L1462" s="27" t="s">
        <v>82</v>
      </c>
      <c r="M1462" s="27" t="s">
        <v>1027</v>
      </c>
      <c r="N1462" s="27" t="s">
        <v>88</v>
      </c>
      <c r="O1462" s="27" t="s">
        <v>5077</v>
      </c>
      <c r="P1462" s="27" t="s">
        <v>5951</v>
      </c>
      <c r="Q1462" s="27" t="s">
        <v>89</v>
      </c>
      <c r="R1462" s="27" t="s">
        <v>82</v>
      </c>
      <c r="S1462" s="95" t="s">
        <v>14214</v>
      </c>
      <c r="T1462" s="31">
        <v>10</v>
      </c>
      <c r="U1462" s="31">
        <v>18</v>
      </c>
      <c r="V1462" s="89">
        <v>45911</v>
      </c>
      <c r="W1462" s="89">
        <v>45911</v>
      </c>
      <c r="X1462" s="27" t="s">
        <v>14215</v>
      </c>
      <c r="Y1462" s="72">
        <v>80</v>
      </c>
      <c r="Z1462" s="76">
        <v>0.32</v>
      </c>
      <c r="AA1462" s="28" t="s">
        <v>2135</v>
      </c>
      <c r="AB1462" s="28" t="s">
        <v>82</v>
      </c>
      <c r="AC1462" s="28" t="s">
        <v>213</v>
      </c>
      <c r="AD1462" s="28" t="s">
        <v>123</v>
      </c>
      <c r="AE1462" s="28" t="s">
        <v>82</v>
      </c>
      <c r="AF1462" s="28" t="s">
        <v>82</v>
      </c>
      <c r="AG1462" s="28" t="s">
        <v>95</v>
      </c>
      <c r="AH1462" s="28" t="s">
        <v>82</v>
      </c>
      <c r="AI1462" s="28" t="s">
        <v>96</v>
      </c>
      <c r="AJ1462" s="28" t="s">
        <v>82</v>
      </c>
      <c r="AK1462" s="28" t="s">
        <v>82</v>
      </c>
      <c r="AL1462" s="28" t="s">
        <v>14216</v>
      </c>
      <c r="AM1462" s="28" t="s">
        <v>88</v>
      </c>
      <c r="AN1462" s="27" t="s">
        <v>5692</v>
      </c>
      <c r="AO1462" s="72">
        <f>C1462*U1462+D1462</f>
        <v>0</v>
      </c>
      <c r="AP1462" s="119" t="s">
        <v>14217</v>
      </c>
      <c r="AQ1462" s="27" t="s">
        <v>82</v>
      </c>
      <c r="AR1462" s="29" t="s">
        <v>82</v>
      </c>
      <c r="AS1462" s="29" t="s">
        <v>82</v>
      </c>
      <c r="AT1462" s="79" t="s">
        <v>82</v>
      </c>
      <c r="AW1462" s="80" t="s">
        <v>82</v>
      </c>
      <c r="AX1462" s="27" t="s">
        <v>82</v>
      </c>
      <c r="AY1462" s="27" t="s">
        <v>14218</v>
      </c>
      <c r="AZ1462" s="27" t="s">
        <v>82</v>
      </c>
      <c r="BA1462" s="27" t="s">
        <v>14219</v>
      </c>
      <c r="BB1462" s="27" t="s">
        <v>14220</v>
      </c>
      <c r="BC1462" s="27" t="s">
        <v>82</v>
      </c>
      <c r="BD1462" s="27" t="s">
        <v>82</v>
      </c>
      <c r="BE1462" s="27" t="s">
        <v>82</v>
      </c>
      <c r="BF1462" s="27" t="s">
        <v>82</v>
      </c>
      <c r="BG1462" s="27" t="s">
        <v>14142</v>
      </c>
      <c r="BH1462" s="27" t="s">
        <v>2792</v>
      </c>
      <c r="BI1462" s="27" t="s">
        <v>5698</v>
      </c>
      <c r="BJ1462" s="27" t="s">
        <v>14152</v>
      </c>
      <c r="BK1462" s="27" t="s">
        <v>14152</v>
      </c>
      <c r="BL1462" s="27" t="s">
        <v>82</v>
      </c>
      <c r="BM1462" s="27" t="s">
        <v>82</v>
      </c>
      <c r="BN1462" s="27" t="s">
        <v>82</v>
      </c>
      <c r="BP1462" s="117">
        <f>AO1462*E1462</f>
        <v>0</v>
      </c>
      <c r="BQ1462" s="117">
        <f>AO1462*Z1462</f>
        <v>0</v>
      </c>
    </row>
    <row r="1463">
      <c r="A1463" s="48" t="s">
        <v>81</v>
      </c>
      <c r="B1463" s="48" t="s">
        <v>82</v>
      </c>
      <c r="C1463" s="58">
        <v>0</v>
      </c>
      <c r="D1463" s="58">
        <v>0</v>
      </c>
      <c r="E1463" s="64">
        <v>448.8</v>
      </c>
      <c r="F1463" s="26" t="s">
        <v>14221</v>
      </c>
      <c r="G1463" s="27" t="s">
        <v>14222</v>
      </c>
      <c r="H1463" s="27" t="s">
        <v>14142</v>
      </c>
      <c r="I1463" s="118" t="s">
        <v>14223</v>
      </c>
      <c r="J1463" s="94" t="s">
        <v>114</v>
      </c>
      <c r="L1463" s="27" t="s">
        <v>82</v>
      </c>
      <c r="M1463" s="27" t="s">
        <v>524</v>
      </c>
      <c r="N1463" s="27" t="s">
        <v>88</v>
      </c>
      <c r="O1463" s="27" t="s">
        <v>5077</v>
      </c>
      <c r="P1463" s="27" t="s">
        <v>5951</v>
      </c>
      <c r="Q1463" s="27" t="s">
        <v>89</v>
      </c>
      <c r="R1463" s="27" t="s">
        <v>82</v>
      </c>
      <c r="S1463" s="95" t="s">
        <v>14224</v>
      </c>
      <c r="T1463" s="31">
        <v>10</v>
      </c>
      <c r="U1463" s="31">
        <v>10</v>
      </c>
      <c r="V1463" s="89">
        <v>45121</v>
      </c>
      <c r="W1463" s="89">
        <v>45709</v>
      </c>
      <c r="X1463" s="27" t="s">
        <v>14225</v>
      </c>
      <c r="Y1463" s="72">
        <v>80</v>
      </c>
      <c r="Z1463" s="76">
        <v>0.24</v>
      </c>
      <c r="AA1463" s="28" t="s">
        <v>2135</v>
      </c>
      <c r="AB1463" s="28" t="s">
        <v>82</v>
      </c>
      <c r="AC1463" s="28" t="s">
        <v>213</v>
      </c>
      <c r="AD1463" s="28" t="s">
        <v>94</v>
      </c>
      <c r="AE1463" s="28" t="s">
        <v>82</v>
      </c>
      <c r="AF1463" s="28" t="s">
        <v>82</v>
      </c>
      <c r="AG1463" s="28" t="s">
        <v>95</v>
      </c>
      <c r="AH1463" s="28" t="s">
        <v>82</v>
      </c>
      <c r="AI1463" s="28" t="s">
        <v>1759</v>
      </c>
      <c r="AJ1463" s="28" t="s">
        <v>82</v>
      </c>
      <c r="AK1463" s="28" t="s">
        <v>82</v>
      </c>
      <c r="AL1463" s="28" t="s">
        <v>14226</v>
      </c>
      <c r="AM1463" s="28" t="s">
        <v>88</v>
      </c>
      <c r="AN1463" s="27" t="s">
        <v>2649</v>
      </c>
      <c r="AO1463" s="72">
        <f>C1463*U1463+D1463</f>
        <v>0</v>
      </c>
      <c r="AP1463" s="119" t="s">
        <v>14227</v>
      </c>
      <c r="AQ1463" s="27" t="s">
        <v>82</v>
      </c>
      <c r="AR1463" s="29" t="s">
        <v>82</v>
      </c>
      <c r="AS1463" s="29" t="s">
        <v>82</v>
      </c>
      <c r="AT1463" s="79" t="s">
        <v>82</v>
      </c>
      <c r="AW1463" s="80" t="s">
        <v>82</v>
      </c>
      <c r="AX1463" s="27" t="s">
        <v>82</v>
      </c>
      <c r="AY1463" s="27" t="s">
        <v>14228</v>
      </c>
      <c r="AZ1463" s="27" t="s">
        <v>82</v>
      </c>
      <c r="BA1463" s="27" t="s">
        <v>14229</v>
      </c>
      <c r="BB1463" s="27" t="s">
        <v>14230</v>
      </c>
      <c r="BC1463" s="27" t="s">
        <v>82</v>
      </c>
      <c r="BD1463" s="27" t="s">
        <v>14231</v>
      </c>
      <c r="BE1463" s="27" t="s">
        <v>14232</v>
      </c>
      <c r="BF1463" s="27" t="s">
        <v>82</v>
      </c>
      <c r="BG1463" s="27" t="s">
        <v>14142</v>
      </c>
      <c r="BH1463" s="27" t="s">
        <v>2792</v>
      </c>
      <c r="BI1463" s="27" t="s">
        <v>5698</v>
      </c>
      <c r="BJ1463" s="27" t="s">
        <v>14152</v>
      </c>
      <c r="BK1463" s="27" t="s">
        <v>14152</v>
      </c>
      <c r="BL1463" s="27" t="s">
        <v>82</v>
      </c>
      <c r="BM1463" s="27" t="s">
        <v>82</v>
      </c>
      <c r="BN1463" s="27" t="s">
        <v>82</v>
      </c>
      <c r="BP1463" s="117">
        <f>AO1463*E1463</f>
        <v>0</v>
      </c>
      <c r="BQ1463" s="117">
        <f>AO1463*Z1463</f>
        <v>0</v>
      </c>
    </row>
    <row r="1464">
      <c r="A1464" s="48" t="s">
        <v>81</v>
      </c>
      <c r="B1464" s="48" t="s">
        <v>82</v>
      </c>
      <c r="C1464" s="58">
        <v>0</v>
      </c>
      <c r="D1464" s="58">
        <v>0</v>
      </c>
      <c r="E1464" s="64">
        <v>426.8</v>
      </c>
      <c r="F1464" s="26" t="s">
        <v>14233</v>
      </c>
      <c r="G1464" s="27" t="s">
        <v>14222</v>
      </c>
      <c r="H1464" s="27" t="s">
        <v>14142</v>
      </c>
      <c r="I1464" s="118" t="s">
        <v>14234</v>
      </c>
      <c r="J1464" s="94" t="s">
        <v>114</v>
      </c>
      <c r="L1464" s="27" t="s">
        <v>82</v>
      </c>
      <c r="M1464" s="27" t="s">
        <v>336</v>
      </c>
      <c r="N1464" s="27" t="s">
        <v>88</v>
      </c>
      <c r="O1464" s="27" t="s">
        <v>5077</v>
      </c>
      <c r="P1464" s="27" t="s">
        <v>5951</v>
      </c>
      <c r="Q1464" s="27" t="s">
        <v>89</v>
      </c>
      <c r="R1464" s="27" t="s">
        <v>82</v>
      </c>
      <c r="S1464" s="95" t="s">
        <v>14235</v>
      </c>
      <c r="T1464" s="31">
        <v>10</v>
      </c>
      <c r="U1464" s="31">
        <v>10</v>
      </c>
      <c r="V1464" s="89">
        <v>45226</v>
      </c>
      <c r="W1464" s="89">
        <v>45477</v>
      </c>
      <c r="X1464" s="27" t="s">
        <v>14236</v>
      </c>
      <c r="Y1464" s="72">
        <v>80</v>
      </c>
      <c r="Z1464" s="76">
        <v>0.25</v>
      </c>
      <c r="AA1464" s="28" t="s">
        <v>2135</v>
      </c>
      <c r="AB1464" s="28" t="s">
        <v>82</v>
      </c>
      <c r="AC1464" s="28" t="s">
        <v>213</v>
      </c>
      <c r="AD1464" s="28" t="s">
        <v>94</v>
      </c>
      <c r="AE1464" s="28" t="s">
        <v>82</v>
      </c>
      <c r="AF1464" s="28" t="s">
        <v>82</v>
      </c>
      <c r="AG1464" s="28" t="s">
        <v>95</v>
      </c>
      <c r="AH1464" s="28" t="s">
        <v>82</v>
      </c>
      <c r="AI1464" s="28" t="s">
        <v>1759</v>
      </c>
      <c r="AJ1464" s="28" t="s">
        <v>82</v>
      </c>
      <c r="AK1464" s="28" t="s">
        <v>82</v>
      </c>
      <c r="AL1464" s="28" t="s">
        <v>14237</v>
      </c>
      <c r="AM1464" s="28" t="s">
        <v>88</v>
      </c>
      <c r="AN1464" s="27" t="s">
        <v>2649</v>
      </c>
      <c r="AO1464" s="72">
        <f>C1464*U1464+D1464</f>
        <v>0</v>
      </c>
      <c r="AP1464" s="119" t="s">
        <v>14238</v>
      </c>
      <c r="AQ1464" s="27" t="s">
        <v>82</v>
      </c>
      <c r="AR1464" s="29" t="s">
        <v>82</v>
      </c>
      <c r="AS1464" s="29" t="s">
        <v>82</v>
      </c>
      <c r="AT1464" s="79" t="s">
        <v>82</v>
      </c>
      <c r="AW1464" s="80" t="s">
        <v>82</v>
      </c>
      <c r="AX1464" s="27" t="s">
        <v>82</v>
      </c>
      <c r="AY1464" s="27" t="s">
        <v>14239</v>
      </c>
      <c r="AZ1464" s="27" t="s">
        <v>82</v>
      </c>
      <c r="BA1464" s="27" t="s">
        <v>14240</v>
      </c>
      <c r="BB1464" s="27" t="s">
        <v>14241</v>
      </c>
      <c r="BC1464" s="27" t="s">
        <v>82</v>
      </c>
      <c r="BD1464" s="27" t="s">
        <v>82</v>
      </c>
      <c r="BE1464" s="27" t="s">
        <v>14242</v>
      </c>
      <c r="BF1464" s="27" t="s">
        <v>82</v>
      </c>
      <c r="BG1464" s="27" t="s">
        <v>14142</v>
      </c>
      <c r="BH1464" s="27" t="s">
        <v>2792</v>
      </c>
      <c r="BI1464" s="27" t="s">
        <v>5698</v>
      </c>
      <c r="BJ1464" s="27" t="s">
        <v>14152</v>
      </c>
      <c r="BK1464" s="27" t="s">
        <v>14152</v>
      </c>
      <c r="BL1464" s="27" t="s">
        <v>82</v>
      </c>
      <c r="BM1464" s="27" t="s">
        <v>82</v>
      </c>
      <c r="BN1464" s="27" t="s">
        <v>82</v>
      </c>
      <c r="BP1464" s="117">
        <f>AO1464*E1464</f>
        <v>0</v>
      </c>
      <c r="BQ1464" s="117">
        <f>AO1464*Z1464</f>
        <v>0</v>
      </c>
    </row>
    <row r="1465">
      <c r="A1465" s="48" t="s">
        <v>81</v>
      </c>
      <c r="B1465" s="48" t="s">
        <v>82</v>
      </c>
      <c r="C1465" s="58">
        <v>0</v>
      </c>
      <c r="D1465" s="58">
        <v>0</v>
      </c>
      <c r="E1465" s="64">
        <v>917.4</v>
      </c>
      <c r="F1465" s="26" t="s">
        <v>14243</v>
      </c>
      <c r="G1465" s="27" t="s">
        <v>5685</v>
      </c>
      <c r="H1465" s="27" t="s">
        <v>14142</v>
      </c>
      <c r="I1465" s="118" t="s">
        <v>14244</v>
      </c>
      <c r="J1465" s="94" t="s">
        <v>363</v>
      </c>
      <c r="K1465" s="98" t="s">
        <v>903</v>
      </c>
      <c r="L1465" s="27" t="s">
        <v>82</v>
      </c>
      <c r="M1465" s="27" t="s">
        <v>1027</v>
      </c>
      <c r="N1465" s="27" t="s">
        <v>88</v>
      </c>
      <c r="O1465" s="27" t="s">
        <v>5077</v>
      </c>
      <c r="P1465" s="27" t="s">
        <v>5951</v>
      </c>
      <c r="Q1465" s="27" t="s">
        <v>89</v>
      </c>
      <c r="R1465" s="27" t="s">
        <v>82</v>
      </c>
      <c r="S1465" s="95" t="s">
        <v>14245</v>
      </c>
      <c r="T1465" s="31">
        <v>10</v>
      </c>
      <c r="U1465" s="31">
        <v>16</v>
      </c>
      <c r="V1465" s="89">
        <v>45316</v>
      </c>
      <c r="W1465" s="89">
        <v>45721</v>
      </c>
      <c r="X1465" s="27" t="s">
        <v>14246</v>
      </c>
      <c r="Y1465" s="72">
        <v>80</v>
      </c>
      <c r="Z1465" s="76">
        <v>0.385</v>
      </c>
      <c r="AA1465" s="28" t="s">
        <v>2135</v>
      </c>
      <c r="AB1465" s="28" t="s">
        <v>82</v>
      </c>
      <c r="AC1465" s="28" t="s">
        <v>213</v>
      </c>
      <c r="AD1465" s="28" t="s">
        <v>123</v>
      </c>
      <c r="AE1465" s="28" t="s">
        <v>82</v>
      </c>
      <c r="AF1465" s="28" t="s">
        <v>82</v>
      </c>
      <c r="AG1465" s="28" t="s">
        <v>95</v>
      </c>
      <c r="AH1465" s="28" t="s">
        <v>82</v>
      </c>
      <c r="AI1465" s="28" t="s">
        <v>96</v>
      </c>
      <c r="AJ1465" s="28" t="s">
        <v>82</v>
      </c>
      <c r="AK1465" s="28" t="s">
        <v>82</v>
      </c>
      <c r="AL1465" s="28" t="s">
        <v>14247</v>
      </c>
      <c r="AM1465" s="28" t="s">
        <v>88</v>
      </c>
      <c r="AN1465" s="27" t="s">
        <v>5692</v>
      </c>
      <c r="AO1465" s="72">
        <f>C1465*U1465+D1465</f>
        <v>0</v>
      </c>
      <c r="AP1465" s="119" t="s">
        <v>14248</v>
      </c>
      <c r="AQ1465" s="27" t="s">
        <v>82</v>
      </c>
      <c r="AR1465" s="29" t="s">
        <v>82</v>
      </c>
      <c r="AS1465" s="29" t="s">
        <v>82</v>
      </c>
      <c r="AT1465" s="79" t="s">
        <v>82</v>
      </c>
      <c r="AW1465" s="80" t="s">
        <v>82</v>
      </c>
      <c r="AX1465" s="27" t="s">
        <v>82</v>
      </c>
      <c r="AY1465" s="27" t="s">
        <v>14249</v>
      </c>
      <c r="AZ1465" s="27" t="s">
        <v>82</v>
      </c>
      <c r="BA1465" s="27" t="s">
        <v>14250</v>
      </c>
      <c r="BB1465" s="27" t="s">
        <v>14251</v>
      </c>
      <c r="BC1465" s="27" t="s">
        <v>82</v>
      </c>
      <c r="BD1465" s="27" t="s">
        <v>14252</v>
      </c>
      <c r="BE1465" s="27" t="s">
        <v>14253</v>
      </c>
      <c r="BF1465" s="27" t="s">
        <v>82</v>
      </c>
      <c r="BG1465" s="27" t="s">
        <v>14142</v>
      </c>
      <c r="BH1465" s="27" t="s">
        <v>2792</v>
      </c>
      <c r="BI1465" s="27" t="s">
        <v>5698</v>
      </c>
      <c r="BJ1465" s="27" t="s">
        <v>14152</v>
      </c>
      <c r="BK1465" s="27" t="s">
        <v>14152</v>
      </c>
      <c r="BL1465" s="27" t="s">
        <v>82</v>
      </c>
      <c r="BM1465" s="27" t="s">
        <v>82</v>
      </c>
      <c r="BN1465" s="27" t="s">
        <v>82</v>
      </c>
      <c r="BP1465" s="117">
        <f>AO1465*E1465</f>
        <v>0</v>
      </c>
      <c r="BQ1465" s="117">
        <f>AO1465*Z1465</f>
        <v>0</v>
      </c>
    </row>
    <row r="1466">
      <c r="A1466" s="48" t="s">
        <v>81</v>
      </c>
      <c r="B1466" s="48" t="s">
        <v>82</v>
      </c>
      <c r="C1466" s="58">
        <v>0</v>
      </c>
      <c r="D1466" s="58">
        <v>0</v>
      </c>
      <c r="E1466" s="64">
        <v>917.4</v>
      </c>
      <c r="F1466" s="26" t="s">
        <v>14254</v>
      </c>
      <c r="G1466" s="27" t="s">
        <v>5685</v>
      </c>
      <c r="H1466" s="27" t="s">
        <v>14142</v>
      </c>
      <c r="I1466" s="118" t="s">
        <v>14255</v>
      </c>
      <c r="J1466" s="94" t="s">
        <v>363</v>
      </c>
      <c r="L1466" s="27" t="s">
        <v>82</v>
      </c>
      <c r="M1466" s="27" t="s">
        <v>1027</v>
      </c>
      <c r="N1466" s="27" t="s">
        <v>88</v>
      </c>
      <c r="O1466" s="27" t="s">
        <v>82</v>
      </c>
      <c r="P1466" s="27" t="s">
        <v>82</v>
      </c>
      <c r="Q1466" s="27" t="s">
        <v>89</v>
      </c>
      <c r="R1466" s="27" t="s">
        <v>82</v>
      </c>
      <c r="S1466" s="95" t="s">
        <v>14256</v>
      </c>
      <c r="T1466" s="31">
        <v>10</v>
      </c>
      <c r="U1466" s="31">
        <v>1</v>
      </c>
      <c r="V1466" s="89">
        <v>45958</v>
      </c>
      <c r="W1466" s="89">
        <v>45958</v>
      </c>
      <c r="X1466" s="27" t="s">
        <v>14257</v>
      </c>
      <c r="Y1466" s="72">
        <v>80</v>
      </c>
      <c r="Z1466" s="76">
        <v>0.324</v>
      </c>
      <c r="AA1466" s="28" t="s">
        <v>2135</v>
      </c>
      <c r="AB1466" s="28" t="s">
        <v>82</v>
      </c>
      <c r="AC1466" s="28" t="s">
        <v>213</v>
      </c>
      <c r="AD1466" s="28" t="s">
        <v>123</v>
      </c>
      <c r="AE1466" s="28" t="s">
        <v>82</v>
      </c>
      <c r="AF1466" s="28" t="s">
        <v>82</v>
      </c>
      <c r="AG1466" s="28" t="s">
        <v>95</v>
      </c>
      <c r="AH1466" s="28" t="s">
        <v>82</v>
      </c>
      <c r="AI1466" s="28" t="s">
        <v>96</v>
      </c>
      <c r="AJ1466" s="28" t="s">
        <v>82</v>
      </c>
      <c r="AK1466" s="28" t="s">
        <v>82</v>
      </c>
      <c r="AL1466" s="28" t="s">
        <v>14258</v>
      </c>
      <c r="AM1466" s="28" t="s">
        <v>88</v>
      </c>
      <c r="AN1466" s="27" t="s">
        <v>5692</v>
      </c>
      <c r="AO1466" s="72">
        <f>C1466*U1466+D1466</f>
        <v>0</v>
      </c>
      <c r="AP1466" s="119" t="s">
        <v>14259</v>
      </c>
      <c r="AQ1466" s="27" t="s">
        <v>82</v>
      </c>
      <c r="AR1466" s="29" t="s">
        <v>82</v>
      </c>
      <c r="AS1466" s="29" t="s">
        <v>82</v>
      </c>
      <c r="AT1466" s="79" t="s">
        <v>82</v>
      </c>
      <c r="AW1466" s="80" t="s">
        <v>82</v>
      </c>
      <c r="AX1466" s="27" t="s">
        <v>82</v>
      </c>
      <c r="AY1466" s="27" t="s">
        <v>14260</v>
      </c>
      <c r="AZ1466" s="27" t="s">
        <v>82</v>
      </c>
      <c r="BA1466" s="27" t="s">
        <v>14261</v>
      </c>
      <c r="BB1466" s="27" t="s">
        <v>14262</v>
      </c>
      <c r="BC1466" s="27" t="s">
        <v>82</v>
      </c>
      <c r="BD1466" s="27" t="s">
        <v>82</v>
      </c>
      <c r="BE1466" s="27" t="s">
        <v>14263</v>
      </c>
      <c r="BF1466" s="27" t="s">
        <v>82</v>
      </c>
      <c r="BG1466" s="27" t="s">
        <v>14142</v>
      </c>
      <c r="BH1466" s="27" t="s">
        <v>2792</v>
      </c>
      <c r="BI1466" s="27" t="s">
        <v>5698</v>
      </c>
      <c r="BJ1466" s="27" t="s">
        <v>14152</v>
      </c>
      <c r="BK1466" s="27" t="s">
        <v>14152</v>
      </c>
      <c r="BL1466" s="27" t="s">
        <v>82</v>
      </c>
      <c r="BM1466" s="27" t="s">
        <v>82</v>
      </c>
      <c r="BN1466" s="27" t="s">
        <v>82</v>
      </c>
      <c r="BP1466" s="117">
        <f>AO1466*E1466</f>
        <v>0</v>
      </c>
      <c r="BQ1466" s="117">
        <f>AO1466*Z1466</f>
        <v>0</v>
      </c>
    </row>
    <row r="1467">
      <c r="A1467" s="48" t="s">
        <v>81</v>
      </c>
      <c r="B1467" s="48" t="s">
        <v>82</v>
      </c>
      <c r="C1467" s="58">
        <v>0</v>
      </c>
      <c r="D1467" s="58">
        <v>0</v>
      </c>
      <c r="E1467" s="64">
        <v>448.8</v>
      </c>
      <c r="F1467" s="26" t="s">
        <v>14264</v>
      </c>
      <c r="G1467" s="27" t="s">
        <v>82</v>
      </c>
      <c r="H1467" s="27" t="s">
        <v>14265</v>
      </c>
      <c r="I1467" s="118" t="s">
        <v>14266</v>
      </c>
      <c r="J1467" s="94" t="s">
        <v>363</v>
      </c>
      <c r="L1467" s="27" t="s">
        <v>82</v>
      </c>
      <c r="M1467" s="27" t="s">
        <v>524</v>
      </c>
      <c r="N1467" s="27" t="s">
        <v>88</v>
      </c>
      <c r="O1467" s="27" t="s">
        <v>13771</v>
      </c>
      <c r="P1467" s="27" t="s">
        <v>14267</v>
      </c>
      <c r="Q1467" s="27" t="s">
        <v>89</v>
      </c>
      <c r="R1467" s="27" t="s">
        <v>82</v>
      </c>
      <c r="S1467" s="95" t="s">
        <v>14268</v>
      </c>
      <c r="T1467" s="31">
        <v>10</v>
      </c>
      <c r="U1467" s="31">
        <v>16</v>
      </c>
      <c r="V1467" s="89">
        <v>46147</v>
      </c>
      <c r="W1467" s="89">
        <v>46147</v>
      </c>
      <c r="X1467" s="27" t="s">
        <v>14269</v>
      </c>
      <c r="Y1467" s="72">
        <v>48</v>
      </c>
      <c r="Z1467" s="76">
        <v>0.203</v>
      </c>
      <c r="AA1467" s="28" t="s">
        <v>1772</v>
      </c>
      <c r="AB1467" s="28" t="s">
        <v>82</v>
      </c>
      <c r="AC1467" s="28" t="s">
        <v>1773</v>
      </c>
      <c r="AD1467" s="28" t="s">
        <v>123</v>
      </c>
      <c r="AE1467" s="28" t="s">
        <v>82</v>
      </c>
      <c r="AF1467" s="28" t="s">
        <v>82</v>
      </c>
      <c r="AG1467" s="28" t="s">
        <v>95</v>
      </c>
      <c r="AH1467" s="28" t="s">
        <v>82</v>
      </c>
      <c r="AI1467" s="28" t="s">
        <v>1759</v>
      </c>
      <c r="AJ1467" s="28" t="s">
        <v>82</v>
      </c>
      <c r="AK1467" s="28" t="s">
        <v>82</v>
      </c>
      <c r="AL1467" s="28" t="s">
        <v>14270</v>
      </c>
      <c r="AM1467" s="28" t="s">
        <v>88</v>
      </c>
      <c r="AN1467" s="27" t="s">
        <v>2649</v>
      </c>
      <c r="AO1467" s="72">
        <f>C1467*U1467+D1467</f>
        <v>0</v>
      </c>
      <c r="AP1467" s="119" t="s">
        <v>14271</v>
      </c>
      <c r="AQ1467" s="27" t="s">
        <v>82</v>
      </c>
      <c r="AR1467" s="29" t="s">
        <v>82</v>
      </c>
      <c r="AS1467" s="29" t="s">
        <v>82</v>
      </c>
      <c r="AT1467" s="79" t="s">
        <v>82</v>
      </c>
      <c r="AW1467" s="80" t="s">
        <v>82</v>
      </c>
      <c r="AX1467" s="27" t="s">
        <v>82</v>
      </c>
      <c r="AY1467" s="27" t="s">
        <v>14272</v>
      </c>
      <c r="AZ1467" s="27" t="s">
        <v>82</v>
      </c>
      <c r="BA1467" s="27" t="s">
        <v>14273</v>
      </c>
      <c r="BB1467" s="27" t="s">
        <v>14274</v>
      </c>
      <c r="BC1467" s="27" t="s">
        <v>82</v>
      </c>
      <c r="BD1467" s="27" t="s">
        <v>82</v>
      </c>
      <c r="BE1467" s="27" t="s">
        <v>14275</v>
      </c>
      <c r="BF1467" s="27" t="s">
        <v>82</v>
      </c>
      <c r="BG1467" s="27" t="s">
        <v>14276</v>
      </c>
      <c r="BH1467" s="27" t="s">
        <v>2792</v>
      </c>
      <c r="BI1467" s="27" t="s">
        <v>5698</v>
      </c>
      <c r="BJ1467" s="27" t="s">
        <v>7839</v>
      </c>
      <c r="BK1467" s="27" t="s">
        <v>7839</v>
      </c>
      <c r="BL1467" s="27" t="s">
        <v>82</v>
      </c>
      <c r="BM1467" s="27" t="s">
        <v>82</v>
      </c>
      <c r="BN1467" s="27" t="s">
        <v>82</v>
      </c>
      <c r="BP1467" s="117">
        <f>AO1467*E1467</f>
        <v>0</v>
      </c>
      <c r="BQ1467" s="117">
        <f>AO1467*Z1467</f>
        <v>0</v>
      </c>
    </row>
    <row r="1468">
      <c r="A1468" s="48" t="s">
        <v>81</v>
      </c>
      <c r="B1468" s="48" t="s">
        <v>82</v>
      </c>
      <c r="C1468" s="58">
        <v>0</v>
      </c>
      <c r="D1468" s="58">
        <v>0</v>
      </c>
      <c r="E1468" s="64">
        <v>521.4</v>
      </c>
      <c r="F1468" s="26" t="s">
        <v>14277</v>
      </c>
      <c r="G1468" s="27" t="s">
        <v>82</v>
      </c>
      <c r="H1468" s="27" t="s">
        <v>14278</v>
      </c>
      <c r="I1468" s="118" t="s">
        <v>14279</v>
      </c>
      <c r="J1468" s="94" t="s">
        <v>614</v>
      </c>
      <c r="L1468" s="27" t="s">
        <v>82</v>
      </c>
      <c r="M1468" s="27" t="s">
        <v>396</v>
      </c>
      <c r="N1468" s="27" t="s">
        <v>88</v>
      </c>
      <c r="O1468" s="27" t="s">
        <v>7004</v>
      </c>
      <c r="P1468" s="27" t="s">
        <v>13905</v>
      </c>
      <c r="Q1468" s="27" t="s">
        <v>89</v>
      </c>
      <c r="R1468" s="27" t="s">
        <v>82</v>
      </c>
      <c r="S1468" s="95" t="s">
        <v>14280</v>
      </c>
      <c r="T1468" s="31">
        <v>10</v>
      </c>
      <c r="U1468" s="31">
        <v>15</v>
      </c>
      <c r="V1468" s="89">
        <v>46098</v>
      </c>
      <c r="W1468" s="89">
        <v>46098</v>
      </c>
      <c r="X1468" s="27" t="s">
        <v>14281</v>
      </c>
      <c r="Y1468" s="72">
        <v>64</v>
      </c>
      <c r="Z1468" s="76">
        <v>0.181</v>
      </c>
      <c r="AA1468" s="28" t="s">
        <v>2135</v>
      </c>
      <c r="AB1468" s="28" t="s">
        <v>82</v>
      </c>
      <c r="AC1468" s="28" t="s">
        <v>213</v>
      </c>
      <c r="AD1468" s="28" t="s">
        <v>94</v>
      </c>
      <c r="AE1468" s="28" t="s">
        <v>82</v>
      </c>
      <c r="AF1468" s="28" t="s">
        <v>82</v>
      </c>
      <c r="AG1468" s="28" t="s">
        <v>95</v>
      </c>
      <c r="AH1468" s="28" t="s">
        <v>82</v>
      </c>
      <c r="AI1468" s="28" t="s">
        <v>96</v>
      </c>
      <c r="AJ1468" s="28" t="s">
        <v>82</v>
      </c>
      <c r="AK1468" s="28" t="s">
        <v>82</v>
      </c>
      <c r="AL1468" s="28" t="s">
        <v>14282</v>
      </c>
      <c r="AM1468" s="28" t="s">
        <v>88</v>
      </c>
      <c r="AN1468" s="27" t="s">
        <v>2649</v>
      </c>
      <c r="AO1468" s="72">
        <f>C1468*U1468+D1468</f>
        <v>0</v>
      </c>
      <c r="AP1468" s="119" t="s">
        <v>14283</v>
      </c>
      <c r="AQ1468" s="27" t="s">
        <v>82</v>
      </c>
      <c r="AR1468" s="29" t="s">
        <v>82</v>
      </c>
      <c r="AS1468" s="29" t="s">
        <v>82</v>
      </c>
      <c r="AT1468" s="79" t="s">
        <v>82</v>
      </c>
      <c r="AW1468" s="80" t="s">
        <v>82</v>
      </c>
      <c r="AX1468" s="27" t="s">
        <v>82</v>
      </c>
      <c r="AY1468" s="27" t="s">
        <v>14284</v>
      </c>
      <c r="AZ1468" s="27" t="s">
        <v>82</v>
      </c>
      <c r="BA1468" s="27" t="s">
        <v>14285</v>
      </c>
      <c r="BB1468" s="27" t="s">
        <v>14286</v>
      </c>
      <c r="BC1468" s="27" t="s">
        <v>82</v>
      </c>
      <c r="BD1468" s="27" t="s">
        <v>82</v>
      </c>
      <c r="BE1468" s="27" t="s">
        <v>14287</v>
      </c>
      <c r="BF1468" s="27" t="s">
        <v>82</v>
      </c>
      <c r="BG1468" s="27" t="s">
        <v>14278</v>
      </c>
      <c r="BH1468" s="27" t="s">
        <v>2792</v>
      </c>
      <c r="BI1468" s="27" t="s">
        <v>6593</v>
      </c>
      <c r="BJ1468" s="27" t="s">
        <v>6594</v>
      </c>
      <c r="BK1468" s="27" t="s">
        <v>6594</v>
      </c>
      <c r="BL1468" s="27" t="s">
        <v>82</v>
      </c>
      <c r="BM1468" s="27" t="s">
        <v>82</v>
      </c>
      <c r="BN1468" s="27" t="s">
        <v>82</v>
      </c>
      <c r="BP1468" s="117">
        <f>AO1468*E1468</f>
        <v>0</v>
      </c>
      <c r="BQ1468" s="117">
        <f>AO1468*Z1468</f>
        <v>0</v>
      </c>
    </row>
    <row r="1469">
      <c r="A1469" s="48" t="s">
        <v>81</v>
      </c>
      <c r="B1469" s="48" t="s">
        <v>82</v>
      </c>
      <c r="C1469" s="58">
        <v>0</v>
      </c>
      <c r="D1469" s="58">
        <v>0</v>
      </c>
      <c r="E1469" s="64">
        <v>1049.4</v>
      </c>
      <c r="F1469" s="26" t="s">
        <v>14288</v>
      </c>
      <c r="G1469" s="27" t="s">
        <v>14289</v>
      </c>
      <c r="H1469" s="27" t="s">
        <v>14290</v>
      </c>
      <c r="I1469" s="118" t="s">
        <v>14291</v>
      </c>
      <c r="J1469" s="94" t="s">
        <v>614</v>
      </c>
      <c r="L1469" s="27" t="s">
        <v>82</v>
      </c>
      <c r="M1469" s="27" t="s">
        <v>207</v>
      </c>
      <c r="N1469" s="27" t="s">
        <v>88</v>
      </c>
      <c r="O1469" s="27" t="s">
        <v>768</v>
      </c>
      <c r="P1469" s="27" t="s">
        <v>769</v>
      </c>
      <c r="Q1469" s="27" t="s">
        <v>89</v>
      </c>
      <c r="R1469" s="27" t="s">
        <v>82</v>
      </c>
      <c r="S1469" s="95" t="s">
        <v>14292</v>
      </c>
      <c r="T1469" s="31">
        <v>22</v>
      </c>
      <c r="U1469" s="31">
        <v>10</v>
      </c>
      <c r="V1469" s="89">
        <v>46078</v>
      </c>
      <c r="W1469" s="89">
        <v>46078</v>
      </c>
      <c r="X1469" s="27" t="s">
        <v>14293</v>
      </c>
      <c r="Y1469" s="72">
        <v>544</v>
      </c>
      <c r="Z1469" s="76">
        <v>0.489</v>
      </c>
      <c r="AA1469" s="28" t="s">
        <v>92</v>
      </c>
      <c r="AB1469" s="28" t="s">
        <v>82</v>
      </c>
      <c r="AC1469" s="28" t="s">
        <v>93</v>
      </c>
      <c r="AD1469" s="28" t="s">
        <v>123</v>
      </c>
      <c r="AE1469" s="28" t="s">
        <v>82</v>
      </c>
      <c r="AF1469" s="28" t="s">
        <v>82</v>
      </c>
      <c r="AG1469" s="28" t="s">
        <v>95</v>
      </c>
      <c r="AH1469" s="28" t="s">
        <v>82</v>
      </c>
      <c r="AI1469" s="28" t="s">
        <v>96</v>
      </c>
      <c r="AJ1469" s="28" t="s">
        <v>82</v>
      </c>
      <c r="AK1469" s="28" t="s">
        <v>82</v>
      </c>
      <c r="AL1469" s="28" t="s">
        <v>14294</v>
      </c>
      <c r="AM1469" s="28" t="s">
        <v>88</v>
      </c>
      <c r="AN1469" s="27" t="s">
        <v>145</v>
      </c>
      <c r="AO1469" s="72">
        <f>C1469*U1469+D1469</f>
        <v>0</v>
      </c>
      <c r="AP1469" s="27" t="s">
        <v>82</v>
      </c>
      <c r="AQ1469" s="27" t="s">
        <v>82</v>
      </c>
      <c r="AR1469" s="29" t="s">
        <v>82</v>
      </c>
      <c r="AS1469" s="29" t="s">
        <v>82</v>
      </c>
      <c r="AT1469" s="79" t="s">
        <v>82</v>
      </c>
      <c r="AW1469" s="80" t="s">
        <v>82</v>
      </c>
      <c r="AX1469" s="27" t="s">
        <v>82</v>
      </c>
      <c r="AY1469" s="27" t="s">
        <v>14295</v>
      </c>
      <c r="AZ1469" s="27" t="s">
        <v>82</v>
      </c>
      <c r="BA1469" s="27" t="s">
        <v>82</v>
      </c>
      <c r="BB1469" s="27" t="s">
        <v>14296</v>
      </c>
      <c r="BC1469" s="27" t="s">
        <v>82</v>
      </c>
      <c r="BD1469" s="27" t="s">
        <v>82</v>
      </c>
      <c r="BE1469" s="27" t="s">
        <v>82</v>
      </c>
      <c r="BF1469" s="27" t="s">
        <v>82</v>
      </c>
      <c r="BG1469" s="27" t="s">
        <v>14290</v>
      </c>
      <c r="BH1469" s="27" t="s">
        <v>99</v>
      </c>
      <c r="BI1469" s="27" t="s">
        <v>107</v>
      </c>
      <c r="BJ1469" s="27" t="s">
        <v>834</v>
      </c>
      <c r="BK1469" s="27" t="s">
        <v>109</v>
      </c>
      <c r="BL1469" s="27" t="s">
        <v>82</v>
      </c>
      <c r="BM1469" s="27" t="s">
        <v>82</v>
      </c>
      <c r="BN1469" s="27" t="s">
        <v>82</v>
      </c>
      <c r="BP1469" s="117">
        <f>AO1469*E1469</f>
        <v>0</v>
      </c>
      <c r="BQ1469" s="117">
        <f>AO1469*Z1469</f>
        <v>0</v>
      </c>
    </row>
    <row r="1470">
      <c r="A1470" s="48" t="s">
        <v>81</v>
      </c>
      <c r="B1470" s="48" t="s">
        <v>82</v>
      </c>
      <c r="C1470" s="58">
        <v>0</v>
      </c>
      <c r="D1470" s="58">
        <v>0</v>
      </c>
      <c r="E1470" s="64">
        <v>1326.6</v>
      </c>
      <c r="F1470" s="26" t="s">
        <v>14297</v>
      </c>
      <c r="G1470" s="27" t="s">
        <v>14298</v>
      </c>
      <c r="H1470" s="27" t="s">
        <v>14290</v>
      </c>
      <c r="I1470" s="118" t="s">
        <v>14299</v>
      </c>
      <c r="J1470" s="94" t="s">
        <v>614</v>
      </c>
      <c r="L1470" s="27" t="s">
        <v>82</v>
      </c>
      <c r="M1470" s="27" t="s">
        <v>1800</v>
      </c>
      <c r="N1470" s="27" t="s">
        <v>88</v>
      </c>
      <c r="O1470" s="27" t="s">
        <v>768</v>
      </c>
      <c r="P1470" s="27" t="s">
        <v>769</v>
      </c>
      <c r="Q1470" s="27" t="s">
        <v>89</v>
      </c>
      <c r="R1470" s="27" t="s">
        <v>82</v>
      </c>
      <c r="S1470" s="95" t="s">
        <v>14300</v>
      </c>
      <c r="T1470" s="31">
        <v>10</v>
      </c>
      <c r="U1470" s="31">
        <v>3</v>
      </c>
      <c r="V1470" s="89">
        <v>45912</v>
      </c>
      <c r="W1470" s="89">
        <v>45912</v>
      </c>
      <c r="X1470" s="27" t="s">
        <v>14301</v>
      </c>
      <c r="Y1470" s="72">
        <v>832</v>
      </c>
      <c r="Z1470" s="76">
        <v>0.94</v>
      </c>
      <c r="AA1470" s="28" t="s">
        <v>191</v>
      </c>
      <c r="AB1470" s="28" t="s">
        <v>82</v>
      </c>
      <c r="AC1470" s="28" t="s">
        <v>2646</v>
      </c>
      <c r="AD1470" s="28" t="s">
        <v>123</v>
      </c>
      <c r="AE1470" s="28" t="s">
        <v>82</v>
      </c>
      <c r="AF1470" s="28" t="s">
        <v>82</v>
      </c>
      <c r="AG1470" s="28" t="s">
        <v>95</v>
      </c>
      <c r="AH1470" s="28" t="s">
        <v>82</v>
      </c>
      <c r="AI1470" s="28" t="s">
        <v>96</v>
      </c>
      <c r="AJ1470" s="28" t="s">
        <v>82</v>
      </c>
      <c r="AK1470" s="28" t="s">
        <v>82</v>
      </c>
      <c r="AL1470" s="28" t="s">
        <v>14302</v>
      </c>
      <c r="AM1470" s="28" t="s">
        <v>88</v>
      </c>
      <c r="AN1470" s="27" t="s">
        <v>98</v>
      </c>
      <c r="AO1470" s="72">
        <f>C1470*U1470+D1470</f>
        <v>0</v>
      </c>
      <c r="AP1470" s="27" t="s">
        <v>82</v>
      </c>
      <c r="AQ1470" s="27" t="s">
        <v>82</v>
      </c>
      <c r="AR1470" s="29" t="s">
        <v>82</v>
      </c>
      <c r="AS1470" s="29" t="s">
        <v>82</v>
      </c>
      <c r="AT1470" s="79" t="s">
        <v>82</v>
      </c>
      <c r="AW1470" s="80" t="s">
        <v>82</v>
      </c>
      <c r="AX1470" s="27" t="s">
        <v>82</v>
      </c>
      <c r="AY1470" s="27" t="s">
        <v>14303</v>
      </c>
      <c r="AZ1470" s="27" t="s">
        <v>82</v>
      </c>
      <c r="BA1470" s="27" t="s">
        <v>14304</v>
      </c>
      <c r="BB1470" s="27" t="s">
        <v>14305</v>
      </c>
      <c r="BC1470" s="27" t="s">
        <v>82</v>
      </c>
      <c r="BD1470" s="27" t="s">
        <v>82</v>
      </c>
      <c r="BE1470" s="27" t="s">
        <v>82</v>
      </c>
      <c r="BF1470" s="27" t="s">
        <v>82</v>
      </c>
      <c r="BG1470" s="27" t="s">
        <v>14290</v>
      </c>
      <c r="BH1470" s="27" t="s">
        <v>99</v>
      </c>
      <c r="BI1470" s="27" t="s">
        <v>107</v>
      </c>
      <c r="BJ1470" s="27" t="s">
        <v>108</v>
      </c>
      <c r="BK1470" s="27" t="s">
        <v>109</v>
      </c>
      <c r="BL1470" s="27" t="s">
        <v>82</v>
      </c>
      <c r="BM1470" s="27" t="s">
        <v>82</v>
      </c>
      <c r="BN1470" s="27" t="s">
        <v>82</v>
      </c>
      <c r="BP1470" s="117">
        <f>AO1470*E1470</f>
        <v>0</v>
      </c>
      <c r="BQ1470" s="117">
        <f>AO1470*Z1470</f>
        <v>0</v>
      </c>
    </row>
    <row r="1471">
      <c r="A1471" s="48" t="s">
        <v>81</v>
      </c>
      <c r="B1471" s="48" t="s">
        <v>82</v>
      </c>
      <c r="C1471" s="58">
        <v>0</v>
      </c>
      <c r="D1471" s="58">
        <v>0</v>
      </c>
      <c r="E1471" s="64">
        <v>957</v>
      </c>
      <c r="F1471" s="26" t="s">
        <v>14306</v>
      </c>
      <c r="G1471" s="27" t="s">
        <v>14307</v>
      </c>
      <c r="H1471" s="27" t="s">
        <v>14290</v>
      </c>
      <c r="I1471" s="118" t="s">
        <v>14308</v>
      </c>
      <c r="J1471" s="94" t="s">
        <v>114</v>
      </c>
      <c r="L1471" s="27" t="s">
        <v>82</v>
      </c>
      <c r="M1471" s="27" t="s">
        <v>1001</v>
      </c>
      <c r="N1471" s="27" t="s">
        <v>88</v>
      </c>
      <c r="O1471" s="27" t="s">
        <v>768</v>
      </c>
      <c r="P1471" s="27" t="s">
        <v>769</v>
      </c>
      <c r="Q1471" s="27" t="s">
        <v>89</v>
      </c>
      <c r="R1471" s="27" t="s">
        <v>82</v>
      </c>
      <c r="S1471" s="95" t="s">
        <v>14309</v>
      </c>
      <c r="T1471" s="31">
        <v>10</v>
      </c>
      <c r="U1471" s="31">
        <v>10</v>
      </c>
      <c r="V1471" s="89">
        <v>45862</v>
      </c>
      <c r="W1471" s="89">
        <v>45862</v>
      </c>
      <c r="X1471" s="27" t="s">
        <v>14310</v>
      </c>
      <c r="Y1471" s="72">
        <v>480</v>
      </c>
      <c r="Z1471" s="76">
        <v>0.506</v>
      </c>
      <c r="AA1471" s="28" t="s">
        <v>92</v>
      </c>
      <c r="AB1471" s="28" t="s">
        <v>82</v>
      </c>
      <c r="AC1471" s="28" t="s">
        <v>93</v>
      </c>
      <c r="AD1471" s="28" t="s">
        <v>123</v>
      </c>
      <c r="AE1471" s="28" t="s">
        <v>82</v>
      </c>
      <c r="AF1471" s="28" t="s">
        <v>82</v>
      </c>
      <c r="AG1471" s="28" t="s">
        <v>95</v>
      </c>
      <c r="AH1471" s="28" t="s">
        <v>82</v>
      </c>
      <c r="AI1471" s="28" t="s">
        <v>96</v>
      </c>
      <c r="AJ1471" s="28" t="s">
        <v>82</v>
      </c>
      <c r="AK1471" s="28" t="s">
        <v>82</v>
      </c>
      <c r="AL1471" s="28" t="s">
        <v>14311</v>
      </c>
      <c r="AM1471" s="28" t="s">
        <v>88</v>
      </c>
      <c r="AN1471" s="27" t="s">
        <v>98</v>
      </c>
      <c r="AO1471" s="72">
        <f>C1471*U1471+D1471</f>
        <v>0</v>
      </c>
      <c r="AP1471" s="27" t="s">
        <v>82</v>
      </c>
      <c r="AQ1471" s="27" t="s">
        <v>82</v>
      </c>
      <c r="AR1471" s="29" t="s">
        <v>82</v>
      </c>
      <c r="AS1471" s="29" t="s">
        <v>82</v>
      </c>
      <c r="AT1471" s="79" t="s">
        <v>82</v>
      </c>
      <c r="AW1471" s="80" t="s">
        <v>82</v>
      </c>
      <c r="AX1471" s="27" t="s">
        <v>82</v>
      </c>
      <c r="AY1471" s="27" t="s">
        <v>14312</v>
      </c>
      <c r="AZ1471" s="27" t="s">
        <v>82</v>
      </c>
      <c r="BA1471" s="27" t="s">
        <v>14313</v>
      </c>
      <c r="BB1471" s="27" t="s">
        <v>14314</v>
      </c>
      <c r="BC1471" s="27" t="s">
        <v>82</v>
      </c>
      <c r="BD1471" s="27" t="s">
        <v>82</v>
      </c>
      <c r="BE1471" s="27" t="s">
        <v>82</v>
      </c>
      <c r="BF1471" s="27" t="s">
        <v>82</v>
      </c>
      <c r="BG1471" s="27" t="s">
        <v>14290</v>
      </c>
      <c r="BH1471" s="27" t="s">
        <v>99</v>
      </c>
      <c r="BI1471" s="27" t="s">
        <v>107</v>
      </c>
      <c r="BJ1471" s="27" t="s">
        <v>834</v>
      </c>
      <c r="BK1471" s="27" t="s">
        <v>109</v>
      </c>
      <c r="BL1471" s="27" t="s">
        <v>82</v>
      </c>
      <c r="BM1471" s="27" t="s">
        <v>82</v>
      </c>
      <c r="BN1471" s="27" t="s">
        <v>82</v>
      </c>
      <c r="BP1471" s="117">
        <f>AO1471*E1471</f>
        <v>0</v>
      </c>
      <c r="BQ1471" s="117">
        <f>AO1471*Z1471</f>
        <v>0</v>
      </c>
    </row>
    <row r="1472">
      <c r="A1472" s="48" t="s">
        <v>81</v>
      </c>
      <c r="B1472" s="48" t="s">
        <v>82</v>
      </c>
      <c r="C1472" s="58">
        <v>0</v>
      </c>
      <c r="D1472" s="58">
        <v>0</v>
      </c>
      <c r="E1472" s="64">
        <v>1828.2</v>
      </c>
      <c r="F1472" s="26" t="s">
        <v>14315</v>
      </c>
      <c r="G1472" s="27" t="s">
        <v>14316</v>
      </c>
      <c r="H1472" s="27" t="s">
        <v>14290</v>
      </c>
      <c r="I1472" s="118" t="s">
        <v>14317</v>
      </c>
      <c r="J1472" s="94" t="s">
        <v>114</v>
      </c>
      <c r="L1472" s="27" t="s">
        <v>82</v>
      </c>
      <c r="M1472" s="27" t="s">
        <v>2178</v>
      </c>
      <c r="N1472" s="27" t="s">
        <v>88</v>
      </c>
      <c r="O1472" s="27" t="s">
        <v>768</v>
      </c>
      <c r="P1472" s="27" t="s">
        <v>769</v>
      </c>
      <c r="Q1472" s="27" t="s">
        <v>89</v>
      </c>
      <c r="R1472" s="27" t="s">
        <v>82</v>
      </c>
      <c r="S1472" s="95" t="s">
        <v>14318</v>
      </c>
      <c r="T1472" s="31">
        <v>10</v>
      </c>
      <c r="U1472" s="31">
        <v>5</v>
      </c>
      <c r="V1472" s="89">
        <v>45811</v>
      </c>
      <c r="W1472" s="89">
        <v>45813</v>
      </c>
      <c r="X1472" s="27" t="s">
        <v>14319</v>
      </c>
      <c r="Y1472" s="72">
        <v>576</v>
      </c>
      <c r="Z1472" s="76">
        <v>0.664</v>
      </c>
      <c r="AA1472" s="28" t="s">
        <v>191</v>
      </c>
      <c r="AB1472" s="28" t="s">
        <v>82</v>
      </c>
      <c r="AC1472" s="28" t="s">
        <v>192</v>
      </c>
      <c r="AD1472" s="28" t="s">
        <v>123</v>
      </c>
      <c r="AE1472" s="28" t="s">
        <v>82</v>
      </c>
      <c r="AF1472" s="28" t="s">
        <v>82</v>
      </c>
      <c r="AG1472" s="28" t="s">
        <v>95</v>
      </c>
      <c r="AH1472" s="28" t="s">
        <v>82</v>
      </c>
      <c r="AI1472" s="28" t="s">
        <v>96</v>
      </c>
      <c r="AJ1472" s="28" t="s">
        <v>82</v>
      </c>
      <c r="AK1472" s="28" t="s">
        <v>82</v>
      </c>
      <c r="AL1472" s="28" t="s">
        <v>14320</v>
      </c>
      <c r="AM1472" s="28" t="s">
        <v>88</v>
      </c>
      <c r="AN1472" s="27" t="s">
        <v>98</v>
      </c>
      <c r="AO1472" s="72">
        <f>C1472*U1472+D1472</f>
        <v>0</v>
      </c>
      <c r="AP1472" s="27" t="s">
        <v>82</v>
      </c>
      <c r="AQ1472" s="27" t="s">
        <v>82</v>
      </c>
      <c r="AR1472" s="29" t="s">
        <v>82</v>
      </c>
      <c r="AS1472" s="29" t="s">
        <v>82</v>
      </c>
      <c r="AT1472" s="79" t="s">
        <v>82</v>
      </c>
      <c r="AW1472" s="80" t="s">
        <v>82</v>
      </c>
      <c r="AX1472" s="27" t="s">
        <v>82</v>
      </c>
      <c r="AY1472" s="27" t="s">
        <v>14321</v>
      </c>
      <c r="AZ1472" s="27" t="s">
        <v>82</v>
      </c>
      <c r="BA1472" s="27" t="s">
        <v>14322</v>
      </c>
      <c r="BB1472" s="27" t="s">
        <v>14323</v>
      </c>
      <c r="BC1472" s="27" t="s">
        <v>82</v>
      </c>
      <c r="BD1472" s="27" t="s">
        <v>82</v>
      </c>
      <c r="BE1472" s="27" t="s">
        <v>82</v>
      </c>
      <c r="BF1472" s="27" t="s">
        <v>82</v>
      </c>
      <c r="BG1472" s="27" t="s">
        <v>14290</v>
      </c>
      <c r="BH1472" s="27" t="s">
        <v>99</v>
      </c>
      <c r="BI1472" s="27" t="s">
        <v>107</v>
      </c>
      <c r="BJ1472" s="27" t="s">
        <v>834</v>
      </c>
      <c r="BK1472" s="27" t="s">
        <v>109</v>
      </c>
      <c r="BL1472" s="27" t="s">
        <v>82</v>
      </c>
      <c r="BM1472" s="27" t="s">
        <v>82</v>
      </c>
      <c r="BN1472" s="27" t="s">
        <v>82</v>
      </c>
      <c r="BP1472" s="117">
        <f>AO1472*E1472</f>
        <v>0</v>
      </c>
      <c r="BQ1472" s="117">
        <f>AO1472*Z1472</f>
        <v>0</v>
      </c>
    </row>
    <row r="1473">
      <c r="A1473" s="48" t="s">
        <v>81</v>
      </c>
      <c r="B1473" s="48" t="s">
        <v>82</v>
      </c>
      <c r="C1473" s="58">
        <v>0</v>
      </c>
      <c r="D1473" s="58">
        <v>0</v>
      </c>
      <c r="E1473" s="64">
        <v>957</v>
      </c>
      <c r="F1473" s="26" t="s">
        <v>14324</v>
      </c>
      <c r="G1473" s="27" t="s">
        <v>14325</v>
      </c>
      <c r="H1473" s="27" t="s">
        <v>14290</v>
      </c>
      <c r="I1473" s="118" t="s">
        <v>14326</v>
      </c>
      <c r="J1473" s="94" t="s">
        <v>114</v>
      </c>
      <c r="L1473" s="27" t="s">
        <v>82</v>
      </c>
      <c r="M1473" s="27" t="s">
        <v>1001</v>
      </c>
      <c r="N1473" s="27" t="s">
        <v>88</v>
      </c>
      <c r="O1473" s="27" t="s">
        <v>768</v>
      </c>
      <c r="P1473" s="27" t="s">
        <v>769</v>
      </c>
      <c r="Q1473" s="27" t="s">
        <v>89</v>
      </c>
      <c r="R1473" s="27" t="s">
        <v>82</v>
      </c>
      <c r="S1473" s="95" t="s">
        <v>14327</v>
      </c>
      <c r="T1473" s="31">
        <v>10</v>
      </c>
      <c r="U1473" s="31">
        <v>10</v>
      </c>
      <c r="V1473" s="89">
        <v>45708</v>
      </c>
      <c r="W1473" s="89">
        <v>45708</v>
      </c>
      <c r="X1473" s="27" t="s">
        <v>14328</v>
      </c>
      <c r="Y1473" s="72">
        <v>512</v>
      </c>
      <c r="Z1473" s="76">
        <v>0.534</v>
      </c>
      <c r="AA1473" s="28" t="s">
        <v>92</v>
      </c>
      <c r="AB1473" s="28" t="s">
        <v>82</v>
      </c>
      <c r="AC1473" s="28" t="s">
        <v>93</v>
      </c>
      <c r="AD1473" s="28" t="s">
        <v>123</v>
      </c>
      <c r="AE1473" s="28" t="s">
        <v>82</v>
      </c>
      <c r="AF1473" s="28" t="s">
        <v>82</v>
      </c>
      <c r="AG1473" s="28" t="s">
        <v>95</v>
      </c>
      <c r="AH1473" s="28" t="s">
        <v>82</v>
      </c>
      <c r="AI1473" s="28" t="s">
        <v>96</v>
      </c>
      <c r="AJ1473" s="28" t="s">
        <v>82</v>
      </c>
      <c r="AK1473" s="28" t="s">
        <v>82</v>
      </c>
      <c r="AL1473" s="28" t="s">
        <v>14329</v>
      </c>
      <c r="AM1473" s="28" t="s">
        <v>88</v>
      </c>
      <c r="AN1473" s="27" t="s">
        <v>98</v>
      </c>
      <c r="AO1473" s="72">
        <f>C1473*U1473+D1473</f>
        <v>0</v>
      </c>
      <c r="AP1473" s="27" t="s">
        <v>82</v>
      </c>
      <c r="AQ1473" s="27" t="s">
        <v>82</v>
      </c>
      <c r="AR1473" s="29" t="s">
        <v>82</v>
      </c>
      <c r="AS1473" s="29" t="s">
        <v>82</v>
      </c>
      <c r="AT1473" s="79" t="s">
        <v>82</v>
      </c>
      <c r="AW1473" s="80" t="s">
        <v>82</v>
      </c>
      <c r="AX1473" s="27" t="s">
        <v>82</v>
      </c>
      <c r="AY1473" s="27" t="s">
        <v>14330</v>
      </c>
      <c r="AZ1473" s="27" t="s">
        <v>82</v>
      </c>
      <c r="BA1473" s="27" t="s">
        <v>14331</v>
      </c>
      <c r="BB1473" s="27" t="s">
        <v>14332</v>
      </c>
      <c r="BC1473" s="27" t="s">
        <v>82</v>
      </c>
      <c r="BD1473" s="27" t="s">
        <v>14333</v>
      </c>
      <c r="BE1473" s="27" t="s">
        <v>82</v>
      </c>
      <c r="BF1473" s="27" t="s">
        <v>82</v>
      </c>
      <c r="BG1473" s="27" t="s">
        <v>14290</v>
      </c>
      <c r="BH1473" s="27" t="s">
        <v>99</v>
      </c>
      <c r="BI1473" s="27" t="s">
        <v>107</v>
      </c>
      <c r="BJ1473" s="27" t="s">
        <v>108</v>
      </c>
      <c r="BK1473" s="27" t="s">
        <v>109</v>
      </c>
      <c r="BL1473" s="27" t="s">
        <v>82</v>
      </c>
      <c r="BM1473" s="27" t="s">
        <v>82</v>
      </c>
      <c r="BN1473" s="27" t="s">
        <v>82</v>
      </c>
      <c r="BP1473" s="117">
        <f>AO1473*E1473</f>
        <v>0</v>
      </c>
      <c r="BQ1473" s="117">
        <f>AO1473*Z1473</f>
        <v>0</v>
      </c>
    </row>
    <row r="1474">
      <c r="A1474" s="48" t="s">
        <v>81</v>
      </c>
      <c r="B1474" s="48" t="s">
        <v>82</v>
      </c>
      <c r="C1474" s="58">
        <v>0</v>
      </c>
      <c r="D1474" s="58">
        <v>0</v>
      </c>
      <c r="E1474" s="64">
        <v>772.2</v>
      </c>
      <c r="F1474" s="26" t="s">
        <v>14334</v>
      </c>
      <c r="G1474" s="27" t="s">
        <v>14325</v>
      </c>
      <c r="H1474" s="27" t="s">
        <v>14290</v>
      </c>
      <c r="I1474" s="118" t="s">
        <v>14335</v>
      </c>
      <c r="J1474" s="94" t="s">
        <v>114</v>
      </c>
      <c r="K1474" s="98" t="s">
        <v>903</v>
      </c>
      <c r="L1474" s="27" t="s">
        <v>82</v>
      </c>
      <c r="M1474" s="27" t="s">
        <v>258</v>
      </c>
      <c r="N1474" s="27" t="s">
        <v>88</v>
      </c>
      <c r="O1474" s="27" t="s">
        <v>768</v>
      </c>
      <c r="P1474" s="27" t="s">
        <v>769</v>
      </c>
      <c r="Q1474" s="27" t="s">
        <v>89</v>
      </c>
      <c r="R1474" s="27" t="s">
        <v>82</v>
      </c>
      <c r="S1474" s="95" t="s">
        <v>14336</v>
      </c>
      <c r="T1474" s="31">
        <v>10</v>
      </c>
      <c r="U1474" s="31">
        <v>14</v>
      </c>
      <c r="V1474" s="89">
        <v>45414</v>
      </c>
      <c r="W1474" s="89">
        <v>45414</v>
      </c>
      <c r="X1474" s="27" t="s">
        <v>14337</v>
      </c>
      <c r="Y1474" s="72">
        <v>416</v>
      </c>
      <c r="Z1474" s="76">
        <v>0.449</v>
      </c>
      <c r="AA1474" s="28" t="s">
        <v>92</v>
      </c>
      <c r="AB1474" s="28" t="s">
        <v>82</v>
      </c>
      <c r="AC1474" s="28" t="s">
        <v>93</v>
      </c>
      <c r="AD1474" s="28" t="s">
        <v>123</v>
      </c>
      <c r="AE1474" s="28" t="s">
        <v>82</v>
      </c>
      <c r="AF1474" s="28" t="s">
        <v>82</v>
      </c>
      <c r="AG1474" s="28" t="s">
        <v>95</v>
      </c>
      <c r="AH1474" s="28" t="s">
        <v>82</v>
      </c>
      <c r="AI1474" s="28" t="s">
        <v>96</v>
      </c>
      <c r="AJ1474" s="28" t="s">
        <v>82</v>
      </c>
      <c r="AK1474" s="28" t="s">
        <v>82</v>
      </c>
      <c r="AL1474" s="28" t="s">
        <v>14338</v>
      </c>
      <c r="AM1474" s="28" t="s">
        <v>88</v>
      </c>
      <c r="AN1474" s="27" t="s">
        <v>98</v>
      </c>
      <c r="AO1474" s="72">
        <f>C1474*U1474+D1474</f>
        <v>0</v>
      </c>
      <c r="AP1474" s="27" t="s">
        <v>82</v>
      </c>
      <c r="AQ1474" s="27" t="s">
        <v>82</v>
      </c>
      <c r="AR1474" s="29" t="s">
        <v>82</v>
      </c>
      <c r="AS1474" s="29" t="s">
        <v>82</v>
      </c>
      <c r="AT1474" s="79" t="s">
        <v>82</v>
      </c>
      <c r="AW1474" s="80" t="s">
        <v>82</v>
      </c>
      <c r="AX1474" s="27" t="s">
        <v>82</v>
      </c>
      <c r="AY1474" s="27" t="s">
        <v>14339</v>
      </c>
      <c r="AZ1474" s="27" t="s">
        <v>82</v>
      </c>
      <c r="BA1474" s="27" t="s">
        <v>14340</v>
      </c>
      <c r="BB1474" s="27" t="s">
        <v>14341</v>
      </c>
      <c r="BC1474" s="27" t="s">
        <v>82</v>
      </c>
      <c r="BD1474" s="27" t="s">
        <v>14342</v>
      </c>
      <c r="BE1474" s="27" t="s">
        <v>14343</v>
      </c>
      <c r="BF1474" s="27" t="s">
        <v>82</v>
      </c>
      <c r="BG1474" s="27" t="s">
        <v>14290</v>
      </c>
      <c r="BH1474" s="27" t="s">
        <v>99</v>
      </c>
      <c r="BI1474" s="27" t="s">
        <v>107</v>
      </c>
      <c r="BJ1474" s="27" t="s">
        <v>108</v>
      </c>
      <c r="BK1474" s="27" t="s">
        <v>109</v>
      </c>
      <c r="BL1474" s="27" t="s">
        <v>82</v>
      </c>
      <c r="BM1474" s="27" t="s">
        <v>82</v>
      </c>
      <c r="BN1474" s="27" t="s">
        <v>82</v>
      </c>
      <c r="BP1474" s="117">
        <f>AO1474*E1474</f>
        <v>0</v>
      </c>
      <c r="BQ1474" s="117">
        <f>AO1474*Z1474</f>
        <v>0</v>
      </c>
    </row>
    <row r="1475">
      <c r="A1475" s="48" t="s">
        <v>81</v>
      </c>
      <c r="B1475" s="48" t="s">
        <v>82</v>
      </c>
      <c r="C1475" s="58">
        <v>0</v>
      </c>
      <c r="D1475" s="58">
        <v>0</v>
      </c>
      <c r="E1475" s="64">
        <v>1049.4</v>
      </c>
      <c r="F1475" s="26" t="s">
        <v>14344</v>
      </c>
      <c r="G1475" s="27" t="s">
        <v>14345</v>
      </c>
      <c r="H1475" s="27" t="s">
        <v>14290</v>
      </c>
      <c r="I1475" s="118" t="s">
        <v>14346</v>
      </c>
      <c r="J1475" s="94" t="s">
        <v>614</v>
      </c>
      <c r="L1475" s="27" t="s">
        <v>82</v>
      </c>
      <c r="M1475" s="27" t="s">
        <v>207</v>
      </c>
      <c r="N1475" s="27" t="s">
        <v>88</v>
      </c>
      <c r="O1475" s="27" t="s">
        <v>768</v>
      </c>
      <c r="P1475" s="27" t="s">
        <v>769</v>
      </c>
      <c r="Q1475" s="27" t="s">
        <v>89</v>
      </c>
      <c r="R1475" s="27" t="s">
        <v>82</v>
      </c>
      <c r="S1475" s="95" t="s">
        <v>14347</v>
      </c>
      <c r="T1475" s="31">
        <v>22</v>
      </c>
      <c r="U1475" s="31">
        <v>12</v>
      </c>
      <c r="V1475" s="89">
        <v>45929</v>
      </c>
      <c r="W1475" s="89">
        <v>45929</v>
      </c>
      <c r="X1475" s="27" t="s">
        <v>14348</v>
      </c>
      <c r="Y1475" s="72">
        <v>448</v>
      </c>
      <c r="Z1475" s="76">
        <v>0.473</v>
      </c>
      <c r="AA1475" s="28" t="s">
        <v>92</v>
      </c>
      <c r="AB1475" s="28" t="s">
        <v>82</v>
      </c>
      <c r="AC1475" s="28" t="s">
        <v>93</v>
      </c>
      <c r="AD1475" s="28" t="s">
        <v>123</v>
      </c>
      <c r="AE1475" s="28" t="s">
        <v>82</v>
      </c>
      <c r="AF1475" s="28" t="s">
        <v>82</v>
      </c>
      <c r="AG1475" s="28" t="s">
        <v>95</v>
      </c>
      <c r="AH1475" s="28" t="s">
        <v>82</v>
      </c>
      <c r="AI1475" s="28" t="s">
        <v>96</v>
      </c>
      <c r="AJ1475" s="28" t="s">
        <v>82</v>
      </c>
      <c r="AK1475" s="28" t="s">
        <v>82</v>
      </c>
      <c r="AL1475" s="28" t="s">
        <v>14349</v>
      </c>
      <c r="AM1475" s="28" t="s">
        <v>88</v>
      </c>
      <c r="AN1475" s="27" t="s">
        <v>145</v>
      </c>
      <c r="AO1475" s="72">
        <f>C1475*U1475+D1475</f>
        <v>0</v>
      </c>
      <c r="AP1475" s="27" t="s">
        <v>82</v>
      </c>
      <c r="AQ1475" s="27" t="s">
        <v>82</v>
      </c>
      <c r="AR1475" s="29" t="s">
        <v>82</v>
      </c>
      <c r="AS1475" s="29" t="s">
        <v>82</v>
      </c>
      <c r="AT1475" s="79" t="s">
        <v>82</v>
      </c>
      <c r="AW1475" s="80" t="s">
        <v>82</v>
      </c>
      <c r="AX1475" s="27" t="s">
        <v>82</v>
      </c>
      <c r="AY1475" s="27" t="s">
        <v>14350</v>
      </c>
      <c r="AZ1475" s="27" t="s">
        <v>82</v>
      </c>
      <c r="BA1475" s="27" t="s">
        <v>14351</v>
      </c>
      <c r="BB1475" s="27" t="s">
        <v>14352</v>
      </c>
      <c r="BC1475" s="27" t="s">
        <v>82</v>
      </c>
      <c r="BD1475" s="27" t="s">
        <v>82</v>
      </c>
      <c r="BE1475" s="27" t="s">
        <v>82</v>
      </c>
      <c r="BF1475" s="27" t="s">
        <v>82</v>
      </c>
      <c r="BG1475" s="27" t="s">
        <v>14290</v>
      </c>
      <c r="BH1475" s="27" t="s">
        <v>99</v>
      </c>
      <c r="BI1475" s="27" t="s">
        <v>107</v>
      </c>
      <c r="BJ1475" s="27" t="s">
        <v>834</v>
      </c>
      <c r="BK1475" s="27" t="s">
        <v>109</v>
      </c>
      <c r="BL1475" s="27" t="s">
        <v>82</v>
      </c>
      <c r="BM1475" s="27" t="s">
        <v>82</v>
      </c>
      <c r="BN1475" s="27" t="s">
        <v>82</v>
      </c>
      <c r="BP1475" s="117">
        <f>AO1475*E1475</f>
        <v>0</v>
      </c>
      <c r="BQ1475" s="117">
        <f>AO1475*Z1475</f>
        <v>0</v>
      </c>
    </row>
    <row r="1476">
      <c r="A1476" s="48" t="s">
        <v>81</v>
      </c>
      <c r="B1476" s="48" t="s">
        <v>82</v>
      </c>
      <c r="C1476" s="58">
        <v>0</v>
      </c>
      <c r="D1476" s="58">
        <v>0</v>
      </c>
      <c r="E1476" s="64">
        <v>772.2</v>
      </c>
      <c r="F1476" s="26" t="s">
        <v>14353</v>
      </c>
      <c r="G1476" s="27" t="s">
        <v>14354</v>
      </c>
      <c r="H1476" s="27" t="s">
        <v>14290</v>
      </c>
      <c r="I1476" s="118" t="s">
        <v>14355</v>
      </c>
      <c r="J1476" s="94" t="s">
        <v>614</v>
      </c>
      <c r="L1476" s="27" t="s">
        <v>82</v>
      </c>
      <c r="M1476" s="27" t="s">
        <v>258</v>
      </c>
      <c r="N1476" s="27" t="s">
        <v>88</v>
      </c>
      <c r="O1476" s="27" t="s">
        <v>768</v>
      </c>
      <c r="P1476" s="27" t="s">
        <v>769</v>
      </c>
      <c r="Q1476" s="27" t="s">
        <v>89</v>
      </c>
      <c r="R1476" s="27" t="s">
        <v>82</v>
      </c>
      <c r="S1476" s="95" t="s">
        <v>14356</v>
      </c>
      <c r="T1476" s="31">
        <v>10</v>
      </c>
      <c r="U1476" s="31">
        <v>6</v>
      </c>
      <c r="V1476" s="89">
        <v>45442</v>
      </c>
      <c r="W1476" s="89">
        <v>45442</v>
      </c>
      <c r="X1476" s="27" t="s">
        <v>14357</v>
      </c>
      <c r="Y1476" s="72">
        <v>544</v>
      </c>
      <c r="Z1476" s="76">
        <v>0.543</v>
      </c>
      <c r="AA1476" s="28" t="s">
        <v>92</v>
      </c>
      <c r="AB1476" s="28" t="s">
        <v>82</v>
      </c>
      <c r="AC1476" s="28" t="s">
        <v>93</v>
      </c>
      <c r="AD1476" s="28" t="s">
        <v>123</v>
      </c>
      <c r="AE1476" s="28" t="s">
        <v>82</v>
      </c>
      <c r="AF1476" s="28" t="s">
        <v>82</v>
      </c>
      <c r="AG1476" s="28" t="s">
        <v>95</v>
      </c>
      <c r="AH1476" s="28" t="s">
        <v>82</v>
      </c>
      <c r="AI1476" s="28" t="s">
        <v>96</v>
      </c>
      <c r="AJ1476" s="28" t="s">
        <v>82</v>
      </c>
      <c r="AK1476" s="28" t="s">
        <v>82</v>
      </c>
      <c r="AL1476" s="28" t="s">
        <v>14358</v>
      </c>
      <c r="AM1476" s="28" t="s">
        <v>88</v>
      </c>
      <c r="AN1476" s="27" t="s">
        <v>98</v>
      </c>
      <c r="AO1476" s="72">
        <f>C1476*U1476+D1476</f>
        <v>0</v>
      </c>
      <c r="AP1476" s="27" t="s">
        <v>82</v>
      </c>
      <c r="AQ1476" s="27" t="s">
        <v>82</v>
      </c>
      <c r="AR1476" s="29" t="s">
        <v>82</v>
      </c>
      <c r="AS1476" s="29" t="s">
        <v>82</v>
      </c>
      <c r="AT1476" s="79" t="s">
        <v>82</v>
      </c>
      <c r="AW1476" s="80" t="s">
        <v>82</v>
      </c>
      <c r="AX1476" s="27" t="s">
        <v>82</v>
      </c>
      <c r="AY1476" s="27" t="s">
        <v>14359</v>
      </c>
      <c r="AZ1476" s="27" t="s">
        <v>82</v>
      </c>
      <c r="BA1476" s="27" t="s">
        <v>14360</v>
      </c>
      <c r="BB1476" s="27" t="s">
        <v>14361</v>
      </c>
      <c r="BC1476" s="27" t="s">
        <v>82</v>
      </c>
      <c r="BD1476" s="27" t="s">
        <v>14362</v>
      </c>
      <c r="BE1476" s="27" t="s">
        <v>14363</v>
      </c>
      <c r="BF1476" s="27" t="s">
        <v>82</v>
      </c>
      <c r="BG1476" s="27" t="s">
        <v>14290</v>
      </c>
      <c r="BH1476" s="27" t="s">
        <v>99</v>
      </c>
      <c r="BI1476" s="27" t="s">
        <v>107</v>
      </c>
      <c r="BJ1476" s="27" t="s">
        <v>108</v>
      </c>
      <c r="BK1476" s="27" t="s">
        <v>109</v>
      </c>
      <c r="BL1476" s="27" t="s">
        <v>82</v>
      </c>
      <c r="BM1476" s="27" t="s">
        <v>82</v>
      </c>
      <c r="BN1476" s="27" t="s">
        <v>82</v>
      </c>
      <c r="BP1476" s="117">
        <f>AO1476*E1476</f>
        <v>0</v>
      </c>
      <c r="BQ1476" s="117">
        <f>AO1476*Z1476</f>
        <v>0</v>
      </c>
    </row>
    <row r="1477">
      <c r="A1477" s="48" t="s">
        <v>81</v>
      </c>
      <c r="B1477" s="48" t="s">
        <v>82</v>
      </c>
      <c r="C1477" s="58">
        <v>0</v>
      </c>
      <c r="D1477" s="58">
        <v>0</v>
      </c>
      <c r="E1477" s="64">
        <v>1102.2</v>
      </c>
      <c r="F1477" s="26" t="s">
        <v>14364</v>
      </c>
      <c r="G1477" s="27" t="s">
        <v>14365</v>
      </c>
      <c r="H1477" s="27" t="s">
        <v>14290</v>
      </c>
      <c r="I1477" s="118" t="s">
        <v>14366</v>
      </c>
      <c r="J1477" s="94" t="s">
        <v>114</v>
      </c>
      <c r="L1477" s="27" t="s">
        <v>82</v>
      </c>
      <c r="M1477" s="27" t="s">
        <v>780</v>
      </c>
      <c r="N1477" s="27" t="s">
        <v>88</v>
      </c>
      <c r="O1477" s="27" t="s">
        <v>768</v>
      </c>
      <c r="P1477" s="27" t="s">
        <v>769</v>
      </c>
      <c r="Q1477" s="27" t="s">
        <v>89</v>
      </c>
      <c r="R1477" s="27" t="s">
        <v>82</v>
      </c>
      <c r="S1477" s="95" t="s">
        <v>14367</v>
      </c>
      <c r="T1477" s="31">
        <v>10</v>
      </c>
      <c r="U1477" s="31">
        <v>10</v>
      </c>
      <c r="V1477" s="89">
        <v>45813</v>
      </c>
      <c r="W1477" s="89">
        <v>45813</v>
      </c>
      <c r="X1477" s="27" t="s">
        <v>14368</v>
      </c>
      <c r="Y1477" s="72">
        <v>480</v>
      </c>
      <c r="Z1477" s="76">
        <v>0.484</v>
      </c>
      <c r="AA1477" s="28" t="s">
        <v>92</v>
      </c>
      <c r="AB1477" s="28" t="s">
        <v>82</v>
      </c>
      <c r="AC1477" s="28" t="s">
        <v>93</v>
      </c>
      <c r="AD1477" s="28" t="s">
        <v>123</v>
      </c>
      <c r="AE1477" s="28" t="s">
        <v>82</v>
      </c>
      <c r="AF1477" s="28" t="s">
        <v>82</v>
      </c>
      <c r="AG1477" s="28" t="s">
        <v>95</v>
      </c>
      <c r="AH1477" s="28" t="s">
        <v>82</v>
      </c>
      <c r="AI1477" s="28" t="s">
        <v>96</v>
      </c>
      <c r="AJ1477" s="28" t="s">
        <v>82</v>
      </c>
      <c r="AK1477" s="28" t="s">
        <v>82</v>
      </c>
      <c r="AL1477" s="28" t="s">
        <v>14369</v>
      </c>
      <c r="AM1477" s="28" t="s">
        <v>88</v>
      </c>
      <c r="AN1477" s="27" t="s">
        <v>98</v>
      </c>
      <c r="AO1477" s="72">
        <f>C1477*U1477+D1477</f>
        <v>0</v>
      </c>
      <c r="AP1477" s="27" t="s">
        <v>82</v>
      </c>
      <c r="AQ1477" s="27" t="s">
        <v>82</v>
      </c>
      <c r="AR1477" s="29" t="s">
        <v>82</v>
      </c>
      <c r="AS1477" s="29" t="s">
        <v>82</v>
      </c>
      <c r="AT1477" s="79" t="s">
        <v>82</v>
      </c>
      <c r="AW1477" s="80" t="s">
        <v>82</v>
      </c>
      <c r="AX1477" s="27" t="s">
        <v>82</v>
      </c>
      <c r="AY1477" s="27" t="s">
        <v>14370</v>
      </c>
      <c r="AZ1477" s="27" t="s">
        <v>82</v>
      </c>
      <c r="BA1477" s="27" t="s">
        <v>14371</v>
      </c>
      <c r="BB1477" s="27" t="s">
        <v>14372</v>
      </c>
      <c r="BC1477" s="27" t="s">
        <v>82</v>
      </c>
      <c r="BD1477" s="27" t="s">
        <v>82</v>
      </c>
      <c r="BE1477" s="27" t="s">
        <v>82</v>
      </c>
      <c r="BF1477" s="27" t="s">
        <v>82</v>
      </c>
      <c r="BG1477" s="27" t="s">
        <v>14290</v>
      </c>
      <c r="BH1477" s="27" t="s">
        <v>99</v>
      </c>
      <c r="BI1477" s="27" t="s">
        <v>107</v>
      </c>
      <c r="BJ1477" s="27" t="s">
        <v>834</v>
      </c>
      <c r="BK1477" s="27" t="s">
        <v>109</v>
      </c>
      <c r="BL1477" s="27" t="s">
        <v>82</v>
      </c>
      <c r="BM1477" s="27" t="s">
        <v>82</v>
      </c>
      <c r="BN1477" s="27" t="s">
        <v>82</v>
      </c>
      <c r="BP1477" s="117">
        <f>AO1477*E1477</f>
        <v>0</v>
      </c>
      <c r="BQ1477" s="117">
        <f>AO1477*Z1477</f>
        <v>0</v>
      </c>
    </row>
    <row r="1478">
      <c r="A1478" s="48" t="s">
        <v>81</v>
      </c>
      <c r="B1478" s="48" t="s">
        <v>82</v>
      </c>
      <c r="C1478" s="58">
        <v>0</v>
      </c>
      <c r="D1478" s="58">
        <v>0</v>
      </c>
      <c r="E1478" s="64">
        <v>1927.2</v>
      </c>
      <c r="F1478" s="26" t="s">
        <v>14373</v>
      </c>
      <c r="G1478" s="27" t="s">
        <v>14374</v>
      </c>
      <c r="H1478" s="27" t="s">
        <v>14290</v>
      </c>
      <c r="I1478" s="118" t="s">
        <v>14375</v>
      </c>
      <c r="J1478" s="94" t="s">
        <v>114</v>
      </c>
      <c r="L1478" s="27" t="s">
        <v>82</v>
      </c>
      <c r="M1478" s="27" t="s">
        <v>10138</v>
      </c>
      <c r="N1478" s="27" t="s">
        <v>88</v>
      </c>
      <c r="O1478" s="27" t="s">
        <v>768</v>
      </c>
      <c r="P1478" s="27" t="s">
        <v>769</v>
      </c>
      <c r="Q1478" s="27" t="s">
        <v>89</v>
      </c>
      <c r="R1478" s="27" t="s">
        <v>82</v>
      </c>
      <c r="S1478" s="95" t="s">
        <v>14376</v>
      </c>
      <c r="T1478" s="31">
        <v>22</v>
      </c>
      <c r="U1478" s="31">
        <v>6</v>
      </c>
      <c r="V1478" s="89">
        <v>45789</v>
      </c>
      <c r="W1478" s="89">
        <v>45789</v>
      </c>
      <c r="X1478" s="27" t="s">
        <v>14377</v>
      </c>
      <c r="Y1478" s="72">
        <v>432</v>
      </c>
      <c r="Z1478" s="76">
        <v>0.517</v>
      </c>
      <c r="AA1478" s="28" t="s">
        <v>191</v>
      </c>
      <c r="AB1478" s="28" t="s">
        <v>1400</v>
      </c>
      <c r="AC1478" s="28" t="s">
        <v>192</v>
      </c>
      <c r="AD1478" s="28" t="s">
        <v>123</v>
      </c>
      <c r="AE1478" s="28" t="s">
        <v>82</v>
      </c>
      <c r="AF1478" s="28" t="s">
        <v>82</v>
      </c>
      <c r="AG1478" s="28" t="s">
        <v>95</v>
      </c>
      <c r="AH1478" s="28" t="s">
        <v>82</v>
      </c>
      <c r="AI1478" s="28" t="s">
        <v>96</v>
      </c>
      <c r="AJ1478" s="28" t="s">
        <v>82</v>
      </c>
      <c r="AK1478" s="28" t="s">
        <v>82</v>
      </c>
      <c r="AL1478" s="28" t="s">
        <v>14378</v>
      </c>
      <c r="AM1478" s="28" t="s">
        <v>88</v>
      </c>
      <c r="AN1478" s="27" t="s">
        <v>145</v>
      </c>
      <c r="AO1478" s="72">
        <f>C1478*U1478+D1478</f>
        <v>0</v>
      </c>
      <c r="AP1478" s="27" t="s">
        <v>82</v>
      </c>
      <c r="AQ1478" s="27" t="s">
        <v>82</v>
      </c>
      <c r="AR1478" s="29" t="s">
        <v>82</v>
      </c>
      <c r="AS1478" s="29" t="s">
        <v>82</v>
      </c>
      <c r="AT1478" s="79" t="s">
        <v>82</v>
      </c>
      <c r="AW1478" s="80" t="s">
        <v>82</v>
      </c>
      <c r="AX1478" s="27" t="s">
        <v>82</v>
      </c>
      <c r="AY1478" s="27" t="s">
        <v>14379</v>
      </c>
      <c r="AZ1478" s="27" t="s">
        <v>82</v>
      </c>
      <c r="BA1478" s="27" t="s">
        <v>14380</v>
      </c>
      <c r="BB1478" s="27" t="s">
        <v>14381</v>
      </c>
      <c r="BC1478" s="27" t="s">
        <v>82</v>
      </c>
      <c r="BD1478" s="27" t="s">
        <v>82</v>
      </c>
      <c r="BE1478" s="27" t="s">
        <v>82</v>
      </c>
      <c r="BF1478" s="27" t="s">
        <v>82</v>
      </c>
      <c r="BG1478" s="27" t="s">
        <v>14290</v>
      </c>
      <c r="BH1478" s="27" t="s">
        <v>99</v>
      </c>
      <c r="BI1478" s="27" t="s">
        <v>107</v>
      </c>
      <c r="BJ1478" s="27" t="s">
        <v>834</v>
      </c>
      <c r="BK1478" s="27" t="s">
        <v>109</v>
      </c>
      <c r="BL1478" s="27" t="s">
        <v>82</v>
      </c>
      <c r="BM1478" s="27" t="s">
        <v>82</v>
      </c>
      <c r="BN1478" s="27" t="s">
        <v>82</v>
      </c>
      <c r="BP1478" s="117">
        <f>AO1478*E1478</f>
        <v>0</v>
      </c>
      <c r="BQ1478" s="117">
        <f>AO1478*Z1478</f>
        <v>0</v>
      </c>
    </row>
    <row r="1479">
      <c r="A1479" s="48" t="s">
        <v>81</v>
      </c>
      <c r="B1479" s="48" t="s">
        <v>82</v>
      </c>
      <c r="C1479" s="58">
        <v>0</v>
      </c>
      <c r="D1479" s="58">
        <v>0</v>
      </c>
      <c r="E1479" s="64">
        <v>798.6</v>
      </c>
      <c r="F1479" s="26" t="s">
        <v>14382</v>
      </c>
      <c r="G1479" s="27" t="s">
        <v>14365</v>
      </c>
      <c r="H1479" s="27" t="s">
        <v>14290</v>
      </c>
      <c r="I1479" s="118" t="s">
        <v>14383</v>
      </c>
      <c r="J1479" s="94" t="s">
        <v>114</v>
      </c>
      <c r="L1479" s="27" t="s">
        <v>82</v>
      </c>
      <c r="M1479" s="27" t="s">
        <v>804</v>
      </c>
      <c r="N1479" s="27" t="s">
        <v>88</v>
      </c>
      <c r="O1479" s="27" t="s">
        <v>768</v>
      </c>
      <c r="P1479" s="27" t="s">
        <v>769</v>
      </c>
      <c r="Q1479" s="27" t="s">
        <v>89</v>
      </c>
      <c r="R1479" s="27" t="s">
        <v>82</v>
      </c>
      <c r="S1479" s="95" t="s">
        <v>14384</v>
      </c>
      <c r="T1479" s="31">
        <v>10</v>
      </c>
      <c r="U1479" s="31">
        <v>6</v>
      </c>
      <c r="V1479" s="89">
        <v>45441</v>
      </c>
      <c r="W1479" s="89">
        <v>45441</v>
      </c>
      <c r="X1479" s="27" t="s">
        <v>14385</v>
      </c>
      <c r="Y1479" s="72">
        <v>512</v>
      </c>
      <c r="Z1479" s="76">
        <v>0.527</v>
      </c>
      <c r="AA1479" s="28" t="s">
        <v>92</v>
      </c>
      <c r="AB1479" s="28" t="s">
        <v>82</v>
      </c>
      <c r="AC1479" s="28" t="s">
        <v>93</v>
      </c>
      <c r="AD1479" s="28" t="s">
        <v>123</v>
      </c>
      <c r="AE1479" s="28" t="s">
        <v>82</v>
      </c>
      <c r="AF1479" s="28" t="s">
        <v>82</v>
      </c>
      <c r="AG1479" s="28" t="s">
        <v>95</v>
      </c>
      <c r="AH1479" s="28" t="s">
        <v>82</v>
      </c>
      <c r="AI1479" s="28" t="s">
        <v>96</v>
      </c>
      <c r="AJ1479" s="28" t="s">
        <v>82</v>
      </c>
      <c r="AK1479" s="28" t="s">
        <v>82</v>
      </c>
      <c r="AL1479" s="28" t="s">
        <v>14386</v>
      </c>
      <c r="AM1479" s="28" t="s">
        <v>88</v>
      </c>
      <c r="AN1479" s="27" t="s">
        <v>98</v>
      </c>
      <c r="AO1479" s="72">
        <f>C1479*U1479+D1479</f>
        <v>0</v>
      </c>
      <c r="AP1479" s="27" t="s">
        <v>82</v>
      </c>
      <c r="AQ1479" s="27" t="s">
        <v>82</v>
      </c>
      <c r="AR1479" s="29" t="s">
        <v>82</v>
      </c>
      <c r="AS1479" s="29" t="s">
        <v>82</v>
      </c>
      <c r="AT1479" s="79" t="s">
        <v>82</v>
      </c>
      <c r="AW1479" s="80" t="s">
        <v>82</v>
      </c>
      <c r="AX1479" s="27" t="s">
        <v>82</v>
      </c>
      <c r="AY1479" s="27" t="s">
        <v>14387</v>
      </c>
      <c r="AZ1479" s="27" t="s">
        <v>82</v>
      </c>
      <c r="BA1479" s="27" t="s">
        <v>14388</v>
      </c>
      <c r="BB1479" s="27" t="s">
        <v>14389</v>
      </c>
      <c r="BC1479" s="27" t="s">
        <v>82</v>
      </c>
      <c r="BD1479" s="27" t="s">
        <v>14390</v>
      </c>
      <c r="BE1479" s="27" t="s">
        <v>14391</v>
      </c>
      <c r="BF1479" s="27" t="s">
        <v>82</v>
      </c>
      <c r="BG1479" s="27" t="s">
        <v>14290</v>
      </c>
      <c r="BH1479" s="27" t="s">
        <v>99</v>
      </c>
      <c r="BI1479" s="27" t="s">
        <v>107</v>
      </c>
      <c r="BJ1479" s="27" t="s">
        <v>834</v>
      </c>
      <c r="BK1479" s="27" t="s">
        <v>109</v>
      </c>
      <c r="BL1479" s="27" t="s">
        <v>82</v>
      </c>
      <c r="BM1479" s="27" t="s">
        <v>82</v>
      </c>
      <c r="BN1479" s="27" t="s">
        <v>82</v>
      </c>
      <c r="BP1479" s="117">
        <f>AO1479*E1479</f>
        <v>0</v>
      </c>
      <c r="BQ1479" s="117">
        <f>AO1479*Z1479</f>
        <v>0</v>
      </c>
    </row>
    <row r="1480">
      <c r="A1480" s="48" t="s">
        <v>81</v>
      </c>
      <c r="B1480" s="48" t="s">
        <v>82</v>
      </c>
      <c r="C1480" s="58">
        <v>0</v>
      </c>
      <c r="D1480" s="58">
        <v>0</v>
      </c>
      <c r="E1480" s="64">
        <v>448.8</v>
      </c>
      <c r="F1480" s="26" t="s">
        <v>14392</v>
      </c>
      <c r="G1480" s="27" t="s">
        <v>14393</v>
      </c>
      <c r="H1480" s="27" t="s">
        <v>14394</v>
      </c>
      <c r="I1480" s="118" t="s">
        <v>14395</v>
      </c>
      <c r="J1480" s="94" t="s">
        <v>614</v>
      </c>
      <c r="L1480" s="27" t="s">
        <v>82</v>
      </c>
      <c r="M1480" s="27" t="s">
        <v>524</v>
      </c>
      <c r="N1480" s="27" t="s">
        <v>88</v>
      </c>
      <c r="O1480" s="27" t="s">
        <v>5268</v>
      </c>
      <c r="P1480" s="27" t="s">
        <v>6842</v>
      </c>
      <c r="Q1480" s="27" t="s">
        <v>89</v>
      </c>
      <c r="R1480" s="27" t="s">
        <v>82</v>
      </c>
      <c r="S1480" s="95" t="s">
        <v>14396</v>
      </c>
      <c r="T1480" s="31">
        <v>10</v>
      </c>
      <c r="U1480" s="31">
        <v>10</v>
      </c>
      <c r="V1480" s="89">
        <v>45945</v>
      </c>
      <c r="W1480" s="89">
        <v>46045</v>
      </c>
      <c r="X1480" s="27" t="s">
        <v>14397</v>
      </c>
      <c r="Y1480" s="72">
        <v>224</v>
      </c>
      <c r="Z1480" s="76">
        <v>0.274</v>
      </c>
      <c r="AA1480" s="28" t="s">
        <v>92</v>
      </c>
      <c r="AB1480" s="28" t="s">
        <v>82</v>
      </c>
      <c r="AC1480" s="28" t="s">
        <v>93</v>
      </c>
      <c r="AD1480" s="28" t="s">
        <v>123</v>
      </c>
      <c r="AE1480" s="28" t="s">
        <v>82</v>
      </c>
      <c r="AF1480" s="28" t="s">
        <v>82</v>
      </c>
      <c r="AG1480" s="28" t="s">
        <v>95</v>
      </c>
      <c r="AH1480" s="28" t="s">
        <v>82</v>
      </c>
      <c r="AI1480" s="28" t="s">
        <v>96</v>
      </c>
      <c r="AJ1480" s="28" t="s">
        <v>82</v>
      </c>
      <c r="AK1480" s="28" t="s">
        <v>82</v>
      </c>
      <c r="AL1480" s="28" t="s">
        <v>14398</v>
      </c>
      <c r="AM1480" s="28" t="s">
        <v>88</v>
      </c>
      <c r="AN1480" s="27" t="s">
        <v>194</v>
      </c>
      <c r="AO1480" s="72">
        <f>C1480*U1480+D1480</f>
        <v>0</v>
      </c>
      <c r="AP1480" s="119" t="s">
        <v>14399</v>
      </c>
      <c r="AQ1480" s="27" t="s">
        <v>82</v>
      </c>
      <c r="AR1480" s="29" t="s">
        <v>82</v>
      </c>
      <c r="AS1480" s="29" t="s">
        <v>82</v>
      </c>
      <c r="AT1480" s="79" t="s">
        <v>82</v>
      </c>
      <c r="AW1480" s="80" t="s">
        <v>82</v>
      </c>
      <c r="AX1480" s="27" t="s">
        <v>82</v>
      </c>
      <c r="AY1480" s="27" t="s">
        <v>14400</v>
      </c>
      <c r="AZ1480" s="27" t="s">
        <v>82</v>
      </c>
      <c r="BA1480" s="27" t="s">
        <v>14401</v>
      </c>
      <c r="BB1480" s="27" t="s">
        <v>14402</v>
      </c>
      <c r="BC1480" s="27" t="s">
        <v>82</v>
      </c>
      <c r="BD1480" s="27" t="s">
        <v>82</v>
      </c>
      <c r="BE1480" s="27" t="s">
        <v>82</v>
      </c>
      <c r="BF1480" s="27" t="s">
        <v>82</v>
      </c>
      <c r="BG1480" s="27" t="s">
        <v>14394</v>
      </c>
      <c r="BH1480" s="27" t="s">
        <v>2792</v>
      </c>
      <c r="BI1480" s="27" t="s">
        <v>5278</v>
      </c>
      <c r="BJ1480" s="27" t="s">
        <v>5561</v>
      </c>
      <c r="BK1480" s="27" t="s">
        <v>6850</v>
      </c>
      <c r="BL1480" s="27" t="s">
        <v>82</v>
      </c>
      <c r="BM1480" s="27" t="s">
        <v>82</v>
      </c>
      <c r="BN1480" s="27" t="s">
        <v>82</v>
      </c>
      <c r="BP1480" s="117">
        <f>AO1480*E1480</f>
        <v>0</v>
      </c>
      <c r="BQ1480" s="117">
        <f>AO1480*Z1480</f>
        <v>0</v>
      </c>
    </row>
    <row r="1481">
      <c r="A1481" s="48" t="s">
        <v>81</v>
      </c>
      <c r="B1481" s="48" t="s">
        <v>82</v>
      </c>
      <c r="C1481" s="58">
        <v>0</v>
      </c>
      <c r="D1481" s="58">
        <v>0</v>
      </c>
      <c r="E1481" s="64">
        <v>448.8</v>
      </c>
      <c r="F1481" s="26" t="s">
        <v>14403</v>
      </c>
      <c r="G1481" s="27" t="s">
        <v>14393</v>
      </c>
      <c r="H1481" s="27" t="s">
        <v>14394</v>
      </c>
      <c r="I1481" s="118" t="s">
        <v>14404</v>
      </c>
      <c r="J1481" s="94" t="s">
        <v>363</v>
      </c>
      <c r="L1481" s="27" t="s">
        <v>82</v>
      </c>
      <c r="M1481" s="27" t="s">
        <v>524</v>
      </c>
      <c r="N1481" s="27" t="s">
        <v>88</v>
      </c>
      <c r="O1481" s="27" t="s">
        <v>5268</v>
      </c>
      <c r="P1481" s="27" t="s">
        <v>6842</v>
      </c>
      <c r="Q1481" s="27" t="s">
        <v>89</v>
      </c>
      <c r="R1481" s="27" t="s">
        <v>82</v>
      </c>
      <c r="S1481" s="95" t="s">
        <v>14405</v>
      </c>
      <c r="T1481" s="31">
        <v>10</v>
      </c>
      <c r="U1481" s="31">
        <v>8</v>
      </c>
      <c r="V1481" s="89">
        <v>46212</v>
      </c>
      <c r="W1481" s="89">
        <v>46212</v>
      </c>
      <c r="X1481" s="27" t="s">
        <v>14406</v>
      </c>
      <c r="Y1481" s="72">
        <v>224</v>
      </c>
      <c r="Z1481" s="76">
        <v>0.258</v>
      </c>
      <c r="AA1481" s="28" t="s">
        <v>92</v>
      </c>
      <c r="AB1481" s="28" t="s">
        <v>82</v>
      </c>
      <c r="AC1481" s="28" t="s">
        <v>93</v>
      </c>
      <c r="AD1481" s="28" t="s">
        <v>123</v>
      </c>
      <c r="AE1481" s="28" t="s">
        <v>82</v>
      </c>
      <c r="AF1481" s="28" t="s">
        <v>82</v>
      </c>
      <c r="AG1481" s="28" t="s">
        <v>95</v>
      </c>
      <c r="AH1481" s="28" t="s">
        <v>82</v>
      </c>
      <c r="AI1481" s="28" t="s">
        <v>96</v>
      </c>
      <c r="AJ1481" s="28" t="s">
        <v>82</v>
      </c>
      <c r="AK1481" s="28" t="s">
        <v>82</v>
      </c>
      <c r="AL1481" s="28" t="s">
        <v>14407</v>
      </c>
      <c r="AM1481" s="28" t="s">
        <v>88</v>
      </c>
      <c r="AN1481" s="27" t="s">
        <v>194</v>
      </c>
      <c r="AO1481" s="72">
        <f>C1481*U1481+D1481</f>
        <v>0</v>
      </c>
      <c r="AP1481" s="119" t="s">
        <v>14408</v>
      </c>
      <c r="AQ1481" s="27" t="s">
        <v>82</v>
      </c>
      <c r="AR1481" s="29" t="s">
        <v>82</v>
      </c>
      <c r="AS1481" s="29" t="s">
        <v>82</v>
      </c>
      <c r="AT1481" s="79" t="s">
        <v>82</v>
      </c>
      <c r="AW1481" s="80" t="s">
        <v>82</v>
      </c>
      <c r="AX1481" s="27" t="s">
        <v>82</v>
      </c>
      <c r="AY1481" s="27" t="s">
        <v>14409</v>
      </c>
      <c r="AZ1481" s="27" t="s">
        <v>82</v>
      </c>
      <c r="BA1481" s="27" t="s">
        <v>82</v>
      </c>
      <c r="BB1481" s="27" t="s">
        <v>14410</v>
      </c>
      <c r="BC1481" s="27" t="s">
        <v>82</v>
      </c>
      <c r="BD1481" s="27" t="s">
        <v>82</v>
      </c>
      <c r="BE1481" s="27" t="s">
        <v>82</v>
      </c>
      <c r="BF1481" s="27" t="s">
        <v>82</v>
      </c>
      <c r="BG1481" s="27" t="s">
        <v>14394</v>
      </c>
      <c r="BH1481" s="27" t="s">
        <v>2792</v>
      </c>
      <c r="BI1481" s="27" t="s">
        <v>5278</v>
      </c>
      <c r="BJ1481" s="27" t="s">
        <v>5561</v>
      </c>
      <c r="BK1481" s="27" t="s">
        <v>6850</v>
      </c>
      <c r="BL1481" s="27" t="s">
        <v>82</v>
      </c>
      <c r="BM1481" s="27" t="s">
        <v>82</v>
      </c>
      <c r="BN1481" s="27" t="s">
        <v>82</v>
      </c>
      <c r="BP1481" s="117">
        <f>AO1481*E1481</f>
        <v>0</v>
      </c>
      <c r="BQ1481" s="117">
        <f>AO1481*Z1481</f>
        <v>0</v>
      </c>
    </row>
    <row r="1482">
      <c r="A1482" s="48" t="s">
        <v>81</v>
      </c>
      <c r="B1482" s="48" t="s">
        <v>82</v>
      </c>
      <c r="C1482" s="58">
        <v>0</v>
      </c>
      <c r="D1482" s="58">
        <v>0</v>
      </c>
      <c r="E1482" s="64">
        <v>448.8</v>
      </c>
      <c r="F1482" s="26" t="s">
        <v>14411</v>
      </c>
      <c r="G1482" s="27" t="s">
        <v>14393</v>
      </c>
      <c r="H1482" s="27" t="s">
        <v>14394</v>
      </c>
      <c r="I1482" s="118" t="s">
        <v>14412</v>
      </c>
      <c r="J1482" s="94" t="s">
        <v>114</v>
      </c>
      <c r="L1482" s="27" t="s">
        <v>82</v>
      </c>
      <c r="M1482" s="27" t="s">
        <v>524</v>
      </c>
      <c r="N1482" s="27" t="s">
        <v>88</v>
      </c>
      <c r="O1482" s="27" t="s">
        <v>5268</v>
      </c>
      <c r="P1482" s="27" t="s">
        <v>6842</v>
      </c>
      <c r="Q1482" s="27" t="s">
        <v>89</v>
      </c>
      <c r="R1482" s="27" t="s">
        <v>82</v>
      </c>
      <c r="S1482" s="95" t="s">
        <v>14413</v>
      </c>
      <c r="T1482" s="31">
        <v>10</v>
      </c>
      <c r="U1482" s="31">
        <v>20</v>
      </c>
      <c r="V1482" s="89">
        <v>46127</v>
      </c>
      <c r="W1482" s="89">
        <v>46127</v>
      </c>
      <c r="X1482" s="27" t="s">
        <v>14414</v>
      </c>
      <c r="Y1482" s="72">
        <v>192</v>
      </c>
      <c r="Z1482" s="76">
        <v>0.232</v>
      </c>
      <c r="AA1482" s="28" t="s">
        <v>92</v>
      </c>
      <c r="AB1482" s="28" t="s">
        <v>82</v>
      </c>
      <c r="AC1482" s="28" t="s">
        <v>93</v>
      </c>
      <c r="AD1482" s="28" t="s">
        <v>123</v>
      </c>
      <c r="AE1482" s="28" t="s">
        <v>82</v>
      </c>
      <c r="AF1482" s="28" t="s">
        <v>82</v>
      </c>
      <c r="AG1482" s="28" t="s">
        <v>95</v>
      </c>
      <c r="AH1482" s="28" t="s">
        <v>82</v>
      </c>
      <c r="AI1482" s="28" t="s">
        <v>96</v>
      </c>
      <c r="AJ1482" s="28" t="s">
        <v>82</v>
      </c>
      <c r="AK1482" s="28" t="s">
        <v>82</v>
      </c>
      <c r="AL1482" s="28" t="s">
        <v>14415</v>
      </c>
      <c r="AM1482" s="28" t="s">
        <v>88</v>
      </c>
      <c r="AN1482" s="27" t="s">
        <v>194</v>
      </c>
      <c r="AO1482" s="72">
        <f>C1482*U1482+D1482</f>
        <v>0</v>
      </c>
      <c r="AP1482" s="119" t="s">
        <v>14416</v>
      </c>
      <c r="AQ1482" s="27" t="s">
        <v>82</v>
      </c>
      <c r="AR1482" s="29" t="s">
        <v>82</v>
      </c>
      <c r="AS1482" s="29" t="s">
        <v>82</v>
      </c>
      <c r="AT1482" s="79" t="s">
        <v>82</v>
      </c>
      <c r="AW1482" s="80" t="s">
        <v>82</v>
      </c>
      <c r="AX1482" s="27" t="s">
        <v>82</v>
      </c>
      <c r="AY1482" s="27" t="s">
        <v>14417</v>
      </c>
      <c r="AZ1482" s="27" t="s">
        <v>82</v>
      </c>
      <c r="BA1482" s="27" t="s">
        <v>14418</v>
      </c>
      <c r="BB1482" s="27" t="s">
        <v>14419</v>
      </c>
      <c r="BC1482" s="27" t="s">
        <v>82</v>
      </c>
      <c r="BD1482" s="27" t="s">
        <v>82</v>
      </c>
      <c r="BE1482" s="27" t="s">
        <v>82</v>
      </c>
      <c r="BF1482" s="27" t="s">
        <v>82</v>
      </c>
      <c r="BG1482" s="27" t="s">
        <v>14394</v>
      </c>
      <c r="BH1482" s="27" t="s">
        <v>2792</v>
      </c>
      <c r="BI1482" s="27" t="s">
        <v>5278</v>
      </c>
      <c r="BJ1482" s="27" t="s">
        <v>5561</v>
      </c>
      <c r="BK1482" s="27" t="s">
        <v>6850</v>
      </c>
      <c r="BL1482" s="27" t="s">
        <v>82</v>
      </c>
      <c r="BM1482" s="27" t="s">
        <v>82</v>
      </c>
      <c r="BN1482" s="27" t="s">
        <v>82</v>
      </c>
      <c r="BP1482" s="117">
        <f>AO1482*E1482</f>
        <v>0</v>
      </c>
      <c r="BQ1482" s="117">
        <f>AO1482*Z1482</f>
        <v>0</v>
      </c>
    </row>
    <row r="1483">
      <c r="A1483" s="48" t="s">
        <v>81</v>
      </c>
      <c r="B1483" s="48" t="s">
        <v>82</v>
      </c>
      <c r="C1483" s="58">
        <v>0</v>
      </c>
      <c r="D1483" s="58">
        <v>0</v>
      </c>
      <c r="E1483" s="64">
        <v>448.8</v>
      </c>
      <c r="F1483" s="26" t="s">
        <v>14420</v>
      </c>
      <c r="G1483" s="27" t="s">
        <v>14421</v>
      </c>
      <c r="H1483" s="27" t="s">
        <v>14394</v>
      </c>
      <c r="I1483" s="118" t="s">
        <v>14422</v>
      </c>
      <c r="J1483" s="94" t="s">
        <v>114</v>
      </c>
      <c r="L1483" s="27" t="s">
        <v>82</v>
      </c>
      <c r="M1483" s="27" t="s">
        <v>524</v>
      </c>
      <c r="N1483" s="27" t="s">
        <v>88</v>
      </c>
      <c r="O1483" s="27" t="s">
        <v>5268</v>
      </c>
      <c r="P1483" s="27" t="s">
        <v>6842</v>
      </c>
      <c r="Q1483" s="27" t="s">
        <v>89</v>
      </c>
      <c r="R1483" s="27" t="s">
        <v>82</v>
      </c>
      <c r="S1483" s="95" t="s">
        <v>14423</v>
      </c>
      <c r="T1483" s="31">
        <v>10</v>
      </c>
      <c r="U1483" s="31">
        <v>20</v>
      </c>
      <c r="V1483" s="89">
        <v>46084</v>
      </c>
      <c r="W1483" s="89">
        <v>46084</v>
      </c>
      <c r="X1483" s="27" t="s">
        <v>14424</v>
      </c>
      <c r="Y1483" s="72">
        <v>160</v>
      </c>
      <c r="Z1483" s="76">
        <v>0.214</v>
      </c>
      <c r="AA1483" s="28" t="s">
        <v>92</v>
      </c>
      <c r="AB1483" s="28" t="s">
        <v>82</v>
      </c>
      <c r="AC1483" s="28" t="s">
        <v>93</v>
      </c>
      <c r="AD1483" s="28" t="s">
        <v>123</v>
      </c>
      <c r="AE1483" s="28" t="s">
        <v>82</v>
      </c>
      <c r="AF1483" s="28" t="s">
        <v>82</v>
      </c>
      <c r="AG1483" s="28" t="s">
        <v>95</v>
      </c>
      <c r="AH1483" s="28" t="s">
        <v>82</v>
      </c>
      <c r="AI1483" s="28" t="s">
        <v>96</v>
      </c>
      <c r="AJ1483" s="28" t="s">
        <v>82</v>
      </c>
      <c r="AK1483" s="28" t="s">
        <v>82</v>
      </c>
      <c r="AL1483" s="28" t="s">
        <v>14425</v>
      </c>
      <c r="AM1483" s="28" t="s">
        <v>88</v>
      </c>
      <c r="AN1483" s="27" t="s">
        <v>194</v>
      </c>
      <c r="AO1483" s="72">
        <f>C1483*U1483+D1483</f>
        <v>0</v>
      </c>
      <c r="AP1483" s="119" t="s">
        <v>14426</v>
      </c>
      <c r="AQ1483" s="27" t="s">
        <v>82</v>
      </c>
      <c r="AR1483" s="29" t="s">
        <v>82</v>
      </c>
      <c r="AS1483" s="29" t="s">
        <v>82</v>
      </c>
      <c r="AT1483" s="79" t="s">
        <v>82</v>
      </c>
      <c r="AW1483" s="80" t="s">
        <v>82</v>
      </c>
      <c r="AX1483" s="27" t="s">
        <v>82</v>
      </c>
      <c r="AY1483" s="27" t="s">
        <v>14427</v>
      </c>
      <c r="AZ1483" s="27" t="s">
        <v>82</v>
      </c>
      <c r="BA1483" s="27" t="s">
        <v>14428</v>
      </c>
      <c r="BB1483" s="27" t="s">
        <v>14429</v>
      </c>
      <c r="BC1483" s="27" t="s">
        <v>82</v>
      </c>
      <c r="BD1483" s="27" t="s">
        <v>82</v>
      </c>
      <c r="BE1483" s="27" t="s">
        <v>82</v>
      </c>
      <c r="BF1483" s="27" t="s">
        <v>82</v>
      </c>
      <c r="BG1483" s="27" t="s">
        <v>14394</v>
      </c>
      <c r="BH1483" s="27" t="s">
        <v>2792</v>
      </c>
      <c r="BI1483" s="27" t="s">
        <v>5278</v>
      </c>
      <c r="BJ1483" s="27" t="s">
        <v>5561</v>
      </c>
      <c r="BK1483" s="27" t="s">
        <v>6850</v>
      </c>
      <c r="BL1483" s="27" t="s">
        <v>82</v>
      </c>
      <c r="BM1483" s="27" t="s">
        <v>82</v>
      </c>
      <c r="BN1483" s="27" t="s">
        <v>82</v>
      </c>
      <c r="BP1483" s="117">
        <f>AO1483*E1483</f>
        <v>0</v>
      </c>
      <c r="BQ1483" s="117">
        <f>AO1483*Z1483</f>
        <v>0</v>
      </c>
    </row>
    <row r="1484">
      <c r="A1484" s="48" t="s">
        <v>81</v>
      </c>
      <c r="B1484" s="48" t="s">
        <v>82</v>
      </c>
      <c r="C1484" s="58">
        <v>0</v>
      </c>
      <c r="D1484" s="58">
        <v>0</v>
      </c>
      <c r="E1484" s="64">
        <v>448.8</v>
      </c>
      <c r="F1484" s="26" t="s">
        <v>14430</v>
      </c>
      <c r="G1484" s="27" t="s">
        <v>82</v>
      </c>
      <c r="H1484" s="27" t="s">
        <v>14431</v>
      </c>
      <c r="I1484" s="118" t="s">
        <v>14432</v>
      </c>
      <c r="J1484" s="94" t="s">
        <v>114</v>
      </c>
      <c r="L1484" s="27" t="s">
        <v>82</v>
      </c>
      <c r="M1484" s="27" t="s">
        <v>524</v>
      </c>
      <c r="N1484" s="27" t="s">
        <v>88</v>
      </c>
      <c r="O1484" s="27" t="s">
        <v>6583</v>
      </c>
      <c r="P1484" s="27" t="s">
        <v>6584</v>
      </c>
      <c r="Q1484" s="27" t="s">
        <v>89</v>
      </c>
      <c r="R1484" s="27" t="s">
        <v>82</v>
      </c>
      <c r="S1484" s="95" t="s">
        <v>14433</v>
      </c>
      <c r="T1484" s="31">
        <v>10</v>
      </c>
      <c r="U1484" s="31">
        <v>20</v>
      </c>
      <c r="V1484" s="89">
        <v>45749</v>
      </c>
      <c r="W1484" s="89">
        <v>45749</v>
      </c>
      <c r="X1484" s="27" t="s">
        <v>14434</v>
      </c>
      <c r="Y1484" s="72">
        <v>64</v>
      </c>
      <c r="Z1484" s="76">
        <v>0.145</v>
      </c>
      <c r="AA1484" s="28" t="s">
        <v>121</v>
      </c>
      <c r="AB1484" s="28" t="s">
        <v>82</v>
      </c>
      <c r="AC1484" s="28" t="s">
        <v>122</v>
      </c>
      <c r="AD1484" s="28" t="s">
        <v>94</v>
      </c>
      <c r="AE1484" s="28" t="s">
        <v>82</v>
      </c>
      <c r="AF1484" s="28" t="s">
        <v>82</v>
      </c>
      <c r="AG1484" s="28" t="s">
        <v>95</v>
      </c>
      <c r="AH1484" s="28" t="s">
        <v>82</v>
      </c>
      <c r="AI1484" s="28" t="s">
        <v>96</v>
      </c>
      <c r="AJ1484" s="28" t="s">
        <v>82</v>
      </c>
      <c r="AK1484" s="28" t="s">
        <v>82</v>
      </c>
      <c r="AL1484" s="28" t="s">
        <v>14435</v>
      </c>
      <c r="AM1484" s="28" t="s">
        <v>88</v>
      </c>
      <c r="AN1484" s="27" t="s">
        <v>2649</v>
      </c>
      <c r="AO1484" s="72">
        <f>C1484*U1484+D1484</f>
        <v>0</v>
      </c>
      <c r="AP1484" s="119" t="s">
        <v>14436</v>
      </c>
      <c r="AQ1484" s="27" t="s">
        <v>82</v>
      </c>
      <c r="AR1484" s="29" t="s">
        <v>82</v>
      </c>
      <c r="AS1484" s="29" t="s">
        <v>82</v>
      </c>
      <c r="AT1484" s="79" t="s">
        <v>82</v>
      </c>
      <c r="AW1484" s="80" t="s">
        <v>82</v>
      </c>
      <c r="AX1484" s="27" t="s">
        <v>82</v>
      </c>
      <c r="AY1484" s="27" t="s">
        <v>14437</v>
      </c>
      <c r="AZ1484" s="27" t="s">
        <v>82</v>
      </c>
      <c r="BA1484" s="27" t="s">
        <v>14438</v>
      </c>
      <c r="BB1484" s="27" t="s">
        <v>14439</v>
      </c>
      <c r="BC1484" s="27" t="s">
        <v>82</v>
      </c>
      <c r="BD1484" s="27" t="s">
        <v>82</v>
      </c>
      <c r="BE1484" s="27" t="s">
        <v>14440</v>
      </c>
      <c r="BF1484" s="27" t="s">
        <v>82</v>
      </c>
      <c r="BG1484" s="27" t="s">
        <v>14431</v>
      </c>
      <c r="BH1484" s="27" t="s">
        <v>2792</v>
      </c>
      <c r="BI1484" s="27" t="s">
        <v>2793</v>
      </c>
      <c r="BJ1484" s="27" t="s">
        <v>2794</v>
      </c>
      <c r="BK1484" s="27" t="s">
        <v>7757</v>
      </c>
      <c r="BL1484" s="27" t="s">
        <v>82</v>
      </c>
      <c r="BM1484" s="27" t="s">
        <v>82</v>
      </c>
      <c r="BN1484" s="27" t="s">
        <v>82</v>
      </c>
      <c r="BP1484" s="117">
        <f>AO1484*E1484</f>
        <v>0</v>
      </c>
      <c r="BQ1484" s="117">
        <f>AO1484*Z1484</f>
        <v>0</v>
      </c>
    </row>
    <row r="1485">
      <c r="A1485" s="48" t="s">
        <v>81</v>
      </c>
      <c r="B1485" s="48" t="s">
        <v>82</v>
      </c>
      <c r="C1485" s="58">
        <v>0</v>
      </c>
      <c r="D1485" s="58">
        <v>0</v>
      </c>
      <c r="E1485" s="64">
        <v>448.8</v>
      </c>
      <c r="F1485" s="26" t="s">
        <v>14441</v>
      </c>
      <c r="G1485" s="27" t="s">
        <v>82</v>
      </c>
      <c r="H1485" s="27" t="s">
        <v>14431</v>
      </c>
      <c r="I1485" s="118" t="s">
        <v>14442</v>
      </c>
      <c r="J1485" s="94" t="s">
        <v>114</v>
      </c>
      <c r="L1485" s="27" t="s">
        <v>82</v>
      </c>
      <c r="M1485" s="27" t="s">
        <v>524</v>
      </c>
      <c r="N1485" s="27" t="s">
        <v>88</v>
      </c>
      <c r="O1485" s="27" t="s">
        <v>6583</v>
      </c>
      <c r="P1485" s="27" t="s">
        <v>6584</v>
      </c>
      <c r="Q1485" s="27" t="s">
        <v>89</v>
      </c>
      <c r="R1485" s="27" t="s">
        <v>82</v>
      </c>
      <c r="S1485" s="95" t="s">
        <v>14443</v>
      </c>
      <c r="T1485" s="31">
        <v>10</v>
      </c>
      <c r="U1485" s="31">
        <v>20</v>
      </c>
      <c r="V1485" s="89">
        <v>45749</v>
      </c>
      <c r="W1485" s="89">
        <v>45749</v>
      </c>
      <c r="X1485" s="27" t="s">
        <v>14444</v>
      </c>
      <c r="Y1485" s="72">
        <v>64</v>
      </c>
      <c r="Z1485" s="76">
        <v>0.149</v>
      </c>
      <c r="AA1485" s="28" t="s">
        <v>121</v>
      </c>
      <c r="AB1485" s="28" t="s">
        <v>82</v>
      </c>
      <c r="AC1485" s="28" t="s">
        <v>122</v>
      </c>
      <c r="AD1485" s="28" t="s">
        <v>94</v>
      </c>
      <c r="AE1485" s="28" t="s">
        <v>82</v>
      </c>
      <c r="AF1485" s="28" t="s">
        <v>82</v>
      </c>
      <c r="AG1485" s="28" t="s">
        <v>95</v>
      </c>
      <c r="AH1485" s="28" t="s">
        <v>82</v>
      </c>
      <c r="AI1485" s="28" t="s">
        <v>96</v>
      </c>
      <c r="AJ1485" s="28" t="s">
        <v>82</v>
      </c>
      <c r="AK1485" s="28" t="s">
        <v>82</v>
      </c>
      <c r="AL1485" s="28" t="s">
        <v>14445</v>
      </c>
      <c r="AM1485" s="28" t="s">
        <v>88</v>
      </c>
      <c r="AN1485" s="27" t="s">
        <v>2649</v>
      </c>
      <c r="AO1485" s="72">
        <f>C1485*U1485+D1485</f>
        <v>0</v>
      </c>
      <c r="AP1485" s="119" t="s">
        <v>14446</v>
      </c>
      <c r="AQ1485" s="27" t="s">
        <v>82</v>
      </c>
      <c r="AR1485" s="29" t="s">
        <v>82</v>
      </c>
      <c r="AS1485" s="29" t="s">
        <v>82</v>
      </c>
      <c r="AT1485" s="79" t="s">
        <v>82</v>
      </c>
      <c r="AW1485" s="80" t="s">
        <v>82</v>
      </c>
      <c r="AX1485" s="27" t="s">
        <v>82</v>
      </c>
      <c r="AY1485" s="27" t="s">
        <v>14447</v>
      </c>
      <c r="AZ1485" s="27" t="s">
        <v>82</v>
      </c>
      <c r="BA1485" s="27" t="s">
        <v>14448</v>
      </c>
      <c r="BB1485" s="27" t="s">
        <v>14449</v>
      </c>
      <c r="BC1485" s="27" t="s">
        <v>82</v>
      </c>
      <c r="BD1485" s="27" t="s">
        <v>82</v>
      </c>
      <c r="BE1485" s="27" t="s">
        <v>14450</v>
      </c>
      <c r="BF1485" s="27" t="s">
        <v>82</v>
      </c>
      <c r="BG1485" s="27" t="s">
        <v>14431</v>
      </c>
      <c r="BH1485" s="27" t="s">
        <v>2792</v>
      </c>
      <c r="BI1485" s="27" t="s">
        <v>2793</v>
      </c>
      <c r="BJ1485" s="27" t="s">
        <v>2794</v>
      </c>
      <c r="BK1485" s="27" t="s">
        <v>7757</v>
      </c>
      <c r="BL1485" s="27" t="s">
        <v>82</v>
      </c>
      <c r="BM1485" s="27" t="s">
        <v>82</v>
      </c>
      <c r="BN1485" s="27" t="s">
        <v>82</v>
      </c>
      <c r="BP1485" s="117">
        <f>AO1485*E1485</f>
        <v>0</v>
      </c>
      <c r="BQ1485" s="117">
        <f>AO1485*Z1485</f>
        <v>0</v>
      </c>
    </row>
    <row r="1486">
      <c r="A1486" s="48" t="s">
        <v>81</v>
      </c>
      <c r="B1486" s="48" t="s">
        <v>82</v>
      </c>
      <c r="C1486" s="58">
        <v>0</v>
      </c>
      <c r="D1486" s="58">
        <v>0</v>
      </c>
      <c r="E1486" s="64">
        <v>1102.2</v>
      </c>
      <c r="F1486" s="26" t="s">
        <v>14451</v>
      </c>
      <c r="G1486" s="27" t="s">
        <v>14452</v>
      </c>
      <c r="H1486" s="27" t="s">
        <v>14453</v>
      </c>
      <c r="I1486" s="118" t="s">
        <v>14454</v>
      </c>
      <c r="J1486" s="94" t="s">
        <v>614</v>
      </c>
      <c r="L1486" s="27" t="s">
        <v>82</v>
      </c>
      <c r="M1486" s="27" t="s">
        <v>780</v>
      </c>
      <c r="N1486" s="27" t="s">
        <v>88</v>
      </c>
      <c r="O1486" s="27" t="s">
        <v>885</v>
      </c>
      <c r="P1486" s="27" t="s">
        <v>885</v>
      </c>
      <c r="Q1486" s="27" t="s">
        <v>89</v>
      </c>
      <c r="R1486" s="27" t="s">
        <v>82</v>
      </c>
      <c r="S1486" s="95" t="s">
        <v>14455</v>
      </c>
      <c r="T1486" s="31">
        <v>10</v>
      </c>
      <c r="U1486" s="31">
        <v>6</v>
      </c>
      <c r="V1486" s="89">
        <v>45768</v>
      </c>
      <c r="W1486" s="89">
        <v>45768</v>
      </c>
      <c r="X1486" s="27" t="s">
        <v>14456</v>
      </c>
      <c r="Y1486" s="72">
        <v>320</v>
      </c>
      <c r="Z1486" s="76">
        <v>0.37</v>
      </c>
      <c r="AA1486" s="28" t="s">
        <v>5338</v>
      </c>
      <c r="AB1486" s="28" t="s">
        <v>82</v>
      </c>
      <c r="AC1486" s="28" t="s">
        <v>5339</v>
      </c>
      <c r="AD1486" s="28" t="s">
        <v>123</v>
      </c>
      <c r="AE1486" s="28" t="s">
        <v>82</v>
      </c>
      <c r="AF1486" s="28" t="s">
        <v>82</v>
      </c>
      <c r="AG1486" s="28" t="s">
        <v>95</v>
      </c>
      <c r="AH1486" s="28" t="s">
        <v>82</v>
      </c>
      <c r="AI1486" s="28" t="s">
        <v>96</v>
      </c>
      <c r="AJ1486" s="28" t="s">
        <v>82</v>
      </c>
      <c r="AK1486" s="28" t="s">
        <v>82</v>
      </c>
      <c r="AL1486" s="28" t="s">
        <v>14457</v>
      </c>
      <c r="AM1486" s="28" t="s">
        <v>88</v>
      </c>
      <c r="AN1486" s="27" t="s">
        <v>98</v>
      </c>
      <c r="AO1486" s="72">
        <f>C1486*U1486+D1486</f>
        <v>0</v>
      </c>
      <c r="AP1486" s="27" t="s">
        <v>82</v>
      </c>
      <c r="AQ1486" s="27" t="s">
        <v>82</v>
      </c>
      <c r="AR1486" s="29" t="s">
        <v>82</v>
      </c>
      <c r="AS1486" s="29" t="s">
        <v>82</v>
      </c>
      <c r="AT1486" s="79" t="s">
        <v>82</v>
      </c>
      <c r="AW1486" s="80" t="s">
        <v>82</v>
      </c>
      <c r="AX1486" s="27" t="s">
        <v>82</v>
      </c>
      <c r="AY1486" s="27" t="s">
        <v>14458</v>
      </c>
      <c r="AZ1486" s="27" t="s">
        <v>82</v>
      </c>
      <c r="BA1486" s="27" t="s">
        <v>14459</v>
      </c>
      <c r="BB1486" s="27" t="s">
        <v>14460</v>
      </c>
      <c r="BC1486" s="27" t="s">
        <v>82</v>
      </c>
      <c r="BD1486" s="27" t="s">
        <v>82</v>
      </c>
      <c r="BE1486" s="27" t="s">
        <v>14461</v>
      </c>
      <c r="BF1486" s="27" t="s">
        <v>82</v>
      </c>
      <c r="BG1486" s="27" t="s">
        <v>14453</v>
      </c>
      <c r="BH1486" s="27" t="s">
        <v>99</v>
      </c>
      <c r="BI1486" s="27" t="s">
        <v>100</v>
      </c>
      <c r="BJ1486" s="27" t="s">
        <v>101</v>
      </c>
      <c r="BK1486" s="27" t="s">
        <v>102</v>
      </c>
      <c r="BL1486" s="27" t="s">
        <v>82</v>
      </c>
      <c r="BM1486" s="27" t="s">
        <v>82</v>
      </c>
      <c r="BN1486" s="27" t="s">
        <v>82</v>
      </c>
      <c r="BP1486" s="117">
        <f>AO1486*E1486</f>
        <v>0</v>
      </c>
      <c r="BQ1486" s="117">
        <f>AO1486*Z1486</f>
        <v>0</v>
      </c>
    </row>
    <row r="1487">
      <c r="A1487" s="48" t="s">
        <v>81</v>
      </c>
      <c r="B1487" s="48" t="s">
        <v>82</v>
      </c>
      <c r="C1487" s="58">
        <v>0</v>
      </c>
      <c r="D1487" s="58">
        <v>0</v>
      </c>
      <c r="E1487" s="64">
        <v>864.6</v>
      </c>
      <c r="F1487" s="26" t="s">
        <v>14462</v>
      </c>
      <c r="G1487" s="27" t="s">
        <v>14463</v>
      </c>
      <c r="H1487" s="27" t="s">
        <v>14453</v>
      </c>
      <c r="I1487" s="118" t="s">
        <v>14464</v>
      </c>
      <c r="J1487" s="94" t="s">
        <v>114</v>
      </c>
      <c r="L1487" s="27" t="s">
        <v>82</v>
      </c>
      <c r="M1487" s="27" t="s">
        <v>1077</v>
      </c>
      <c r="N1487" s="27" t="s">
        <v>88</v>
      </c>
      <c r="O1487" s="27" t="s">
        <v>885</v>
      </c>
      <c r="P1487" s="27" t="s">
        <v>885</v>
      </c>
      <c r="Q1487" s="27" t="s">
        <v>89</v>
      </c>
      <c r="R1487" s="27" t="s">
        <v>82</v>
      </c>
      <c r="S1487" s="95" t="s">
        <v>14465</v>
      </c>
      <c r="T1487" s="31">
        <v>10</v>
      </c>
      <c r="U1487" s="31">
        <v>14</v>
      </c>
      <c r="V1487" s="89">
        <v>45400</v>
      </c>
      <c r="W1487" s="89">
        <v>45400</v>
      </c>
      <c r="X1487" s="27" t="s">
        <v>14466</v>
      </c>
      <c r="Y1487" s="72">
        <v>288</v>
      </c>
      <c r="Z1487" s="76">
        <v>0.413</v>
      </c>
      <c r="AA1487" s="28" t="s">
        <v>5338</v>
      </c>
      <c r="AB1487" s="28" t="s">
        <v>82</v>
      </c>
      <c r="AC1487" s="28" t="s">
        <v>5339</v>
      </c>
      <c r="AD1487" s="28" t="s">
        <v>123</v>
      </c>
      <c r="AE1487" s="28" t="s">
        <v>82</v>
      </c>
      <c r="AF1487" s="28" t="s">
        <v>82</v>
      </c>
      <c r="AG1487" s="28" t="s">
        <v>95</v>
      </c>
      <c r="AH1487" s="28" t="s">
        <v>82</v>
      </c>
      <c r="AI1487" s="28" t="s">
        <v>96</v>
      </c>
      <c r="AJ1487" s="28" t="s">
        <v>82</v>
      </c>
      <c r="AK1487" s="28" t="s">
        <v>82</v>
      </c>
      <c r="AL1487" s="28" t="s">
        <v>14467</v>
      </c>
      <c r="AM1487" s="28" t="s">
        <v>88</v>
      </c>
      <c r="AN1487" s="27" t="s">
        <v>98</v>
      </c>
      <c r="AO1487" s="72">
        <f>C1487*U1487+D1487</f>
        <v>0</v>
      </c>
      <c r="AP1487" s="27" t="s">
        <v>82</v>
      </c>
      <c r="AQ1487" s="27" t="s">
        <v>82</v>
      </c>
      <c r="AR1487" s="29" t="s">
        <v>82</v>
      </c>
      <c r="AS1487" s="29" t="s">
        <v>82</v>
      </c>
      <c r="AT1487" s="79" t="s">
        <v>82</v>
      </c>
      <c r="AW1487" s="80" t="s">
        <v>82</v>
      </c>
      <c r="AX1487" s="27" t="s">
        <v>82</v>
      </c>
      <c r="AY1487" s="27" t="s">
        <v>14468</v>
      </c>
      <c r="AZ1487" s="27" t="s">
        <v>82</v>
      </c>
      <c r="BA1487" s="27" t="s">
        <v>14469</v>
      </c>
      <c r="BB1487" s="27" t="s">
        <v>14470</v>
      </c>
      <c r="BC1487" s="27" t="s">
        <v>82</v>
      </c>
      <c r="BD1487" s="27" t="s">
        <v>14471</v>
      </c>
      <c r="BE1487" s="27" t="s">
        <v>14472</v>
      </c>
      <c r="BF1487" s="27" t="s">
        <v>82</v>
      </c>
      <c r="BG1487" s="27" t="s">
        <v>14453</v>
      </c>
      <c r="BH1487" s="27" t="s">
        <v>99</v>
      </c>
      <c r="BI1487" s="27" t="s">
        <v>100</v>
      </c>
      <c r="BJ1487" s="27" t="s">
        <v>101</v>
      </c>
      <c r="BK1487" s="27" t="s">
        <v>102</v>
      </c>
      <c r="BL1487" s="27" t="s">
        <v>82</v>
      </c>
      <c r="BM1487" s="27" t="s">
        <v>82</v>
      </c>
      <c r="BN1487" s="27" t="s">
        <v>82</v>
      </c>
      <c r="BP1487" s="117">
        <f>AO1487*E1487</f>
        <v>0</v>
      </c>
      <c r="BQ1487" s="117">
        <f>AO1487*Z1487</f>
        <v>0</v>
      </c>
    </row>
    <row r="1488">
      <c r="A1488" s="48" t="s">
        <v>81</v>
      </c>
      <c r="B1488" s="48" t="s">
        <v>82</v>
      </c>
      <c r="C1488" s="58">
        <v>0</v>
      </c>
      <c r="D1488" s="58">
        <v>0</v>
      </c>
      <c r="E1488" s="64">
        <v>1102.2</v>
      </c>
      <c r="F1488" s="26" t="s">
        <v>14473</v>
      </c>
      <c r="G1488" s="27" t="s">
        <v>14474</v>
      </c>
      <c r="H1488" s="27" t="s">
        <v>14475</v>
      </c>
      <c r="I1488" s="118" t="s">
        <v>14476</v>
      </c>
      <c r="J1488" s="94" t="s">
        <v>114</v>
      </c>
      <c r="L1488" s="27" t="s">
        <v>82</v>
      </c>
      <c r="M1488" s="27" t="s">
        <v>780</v>
      </c>
      <c r="N1488" s="27" t="s">
        <v>88</v>
      </c>
      <c r="O1488" s="27" t="s">
        <v>1499</v>
      </c>
      <c r="P1488" s="27" t="s">
        <v>1500</v>
      </c>
      <c r="Q1488" s="27" t="s">
        <v>89</v>
      </c>
      <c r="R1488" s="27" t="s">
        <v>82</v>
      </c>
      <c r="S1488" s="95" t="s">
        <v>14477</v>
      </c>
      <c r="T1488" s="31">
        <v>10</v>
      </c>
      <c r="U1488" s="31">
        <v>8</v>
      </c>
      <c r="V1488" s="89">
        <v>45701</v>
      </c>
      <c r="W1488" s="89">
        <v>45701</v>
      </c>
      <c r="X1488" s="27" t="s">
        <v>14478</v>
      </c>
      <c r="Y1488" s="72">
        <v>224</v>
      </c>
      <c r="Z1488" s="76">
        <v>0.498</v>
      </c>
      <c r="AA1488" s="28" t="s">
        <v>1004</v>
      </c>
      <c r="AB1488" s="28" t="s">
        <v>82</v>
      </c>
      <c r="AC1488" s="28" t="s">
        <v>1005</v>
      </c>
      <c r="AD1488" s="28" t="s">
        <v>123</v>
      </c>
      <c r="AE1488" s="28" t="s">
        <v>82</v>
      </c>
      <c r="AF1488" s="28" t="s">
        <v>82</v>
      </c>
      <c r="AG1488" s="28" t="s">
        <v>95</v>
      </c>
      <c r="AH1488" s="28" t="s">
        <v>82</v>
      </c>
      <c r="AI1488" s="28" t="s">
        <v>96</v>
      </c>
      <c r="AJ1488" s="28" t="s">
        <v>82</v>
      </c>
      <c r="AK1488" s="28" t="s">
        <v>82</v>
      </c>
      <c r="AL1488" s="28" t="s">
        <v>14479</v>
      </c>
      <c r="AM1488" s="28" t="s">
        <v>88</v>
      </c>
      <c r="AN1488" s="27" t="s">
        <v>98</v>
      </c>
      <c r="AO1488" s="72">
        <f>C1488*U1488+D1488</f>
        <v>0</v>
      </c>
      <c r="AP1488" s="27" t="s">
        <v>82</v>
      </c>
      <c r="AQ1488" s="27" t="s">
        <v>82</v>
      </c>
      <c r="AR1488" s="29" t="s">
        <v>82</v>
      </c>
      <c r="AS1488" s="29" t="s">
        <v>82</v>
      </c>
      <c r="AT1488" s="79" t="s">
        <v>82</v>
      </c>
      <c r="AW1488" s="80" t="s">
        <v>82</v>
      </c>
      <c r="AX1488" s="27" t="s">
        <v>82</v>
      </c>
      <c r="AY1488" s="27" t="s">
        <v>14480</v>
      </c>
      <c r="AZ1488" s="27" t="s">
        <v>82</v>
      </c>
      <c r="BA1488" s="27" t="s">
        <v>14481</v>
      </c>
      <c r="BB1488" s="27" t="s">
        <v>14482</v>
      </c>
      <c r="BC1488" s="27" t="s">
        <v>82</v>
      </c>
      <c r="BD1488" s="27" t="s">
        <v>82</v>
      </c>
      <c r="BE1488" s="27" t="s">
        <v>14483</v>
      </c>
      <c r="BF1488" s="27" t="s">
        <v>82</v>
      </c>
      <c r="BG1488" s="27" t="s">
        <v>14484</v>
      </c>
      <c r="BH1488" s="27" t="s">
        <v>1500</v>
      </c>
      <c r="BI1488" s="27" t="s">
        <v>2676</v>
      </c>
      <c r="BJ1488" s="27" t="s">
        <v>2677</v>
      </c>
      <c r="BK1488" s="27" t="s">
        <v>2677</v>
      </c>
      <c r="BL1488" s="27" t="s">
        <v>82</v>
      </c>
      <c r="BM1488" s="27" t="s">
        <v>82</v>
      </c>
      <c r="BN1488" s="27" t="s">
        <v>82</v>
      </c>
      <c r="BP1488" s="117">
        <f>AO1488*E1488</f>
        <v>0</v>
      </c>
      <c r="BQ1488" s="117">
        <f>AO1488*Z1488</f>
        <v>0</v>
      </c>
    </row>
    <row r="1489">
      <c r="A1489" s="48" t="s">
        <v>81</v>
      </c>
      <c r="B1489" s="48" t="s">
        <v>82</v>
      </c>
      <c r="C1489" s="58">
        <v>0</v>
      </c>
      <c r="D1489" s="58">
        <v>0</v>
      </c>
      <c r="E1489" s="64">
        <v>1102.2</v>
      </c>
      <c r="F1489" s="26" t="s">
        <v>14485</v>
      </c>
      <c r="G1489" s="27" t="s">
        <v>14474</v>
      </c>
      <c r="H1489" s="27" t="s">
        <v>14475</v>
      </c>
      <c r="I1489" s="118" t="s">
        <v>14486</v>
      </c>
      <c r="J1489" s="94" t="s">
        <v>114</v>
      </c>
      <c r="L1489" s="27" t="s">
        <v>82</v>
      </c>
      <c r="M1489" s="27" t="s">
        <v>780</v>
      </c>
      <c r="N1489" s="27" t="s">
        <v>88</v>
      </c>
      <c r="O1489" s="27" t="s">
        <v>1499</v>
      </c>
      <c r="P1489" s="27" t="s">
        <v>1500</v>
      </c>
      <c r="Q1489" s="27" t="s">
        <v>89</v>
      </c>
      <c r="R1489" s="27" t="s">
        <v>82</v>
      </c>
      <c r="S1489" s="95" t="s">
        <v>14487</v>
      </c>
      <c r="T1489" s="31">
        <v>10</v>
      </c>
      <c r="U1489" s="31">
        <v>8</v>
      </c>
      <c r="V1489" s="89">
        <v>45701</v>
      </c>
      <c r="W1489" s="89">
        <v>45701</v>
      </c>
      <c r="X1489" s="27" t="s">
        <v>14488</v>
      </c>
      <c r="Y1489" s="72">
        <v>232</v>
      </c>
      <c r="Z1489" s="76">
        <v>0.51</v>
      </c>
      <c r="AA1489" s="28" t="s">
        <v>1004</v>
      </c>
      <c r="AB1489" s="28" t="s">
        <v>82</v>
      </c>
      <c r="AC1489" s="28" t="s">
        <v>1005</v>
      </c>
      <c r="AD1489" s="28" t="s">
        <v>123</v>
      </c>
      <c r="AE1489" s="28" t="s">
        <v>82</v>
      </c>
      <c r="AF1489" s="28" t="s">
        <v>82</v>
      </c>
      <c r="AG1489" s="28" t="s">
        <v>95</v>
      </c>
      <c r="AH1489" s="28" t="s">
        <v>82</v>
      </c>
      <c r="AI1489" s="28" t="s">
        <v>96</v>
      </c>
      <c r="AJ1489" s="28" t="s">
        <v>82</v>
      </c>
      <c r="AK1489" s="28" t="s">
        <v>82</v>
      </c>
      <c r="AL1489" s="28" t="s">
        <v>14489</v>
      </c>
      <c r="AM1489" s="28" t="s">
        <v>88</v>
      </c>
      <c r="AN1489" s="27" t="s">
        <v>98</v>
      </c>
      <c r="AO1489" s="72">
        <f>C1489*U1489+D1489</f>
        <v>0</v>
      </c>
      <c r="AP1489" s="27" t="s">
        <v>82</v>
      </c>
      <c r="AQ1489" s="27" t="s">
        <v>82</v>
      </c>
      <c r="AR1489" s="29" t="s">
        <v>82</v>
      </c>
      <c r="AS1489" s="29" t="s">
        <v>82</v>
      </c>
      <c r="AT1489" s="79" t="s">
        <v>82</v>
      </c>
      <c r="AW1489" s="80" t="s">
        <v>82</v>
      </c>
      <c r="AX1489" s="27" t="s">
        <v>82</v>
      </c>
      <c r="AY1489" s="27" t="s">
        <v>14490</v>
      </c>
      <c r="AZ1489" s="27" t="s">
        <v>82</v>
      </c>
      <c r="BA1489" s="27" t="s">
        <v>14491</v>
      </c>
      <c r="BB1489" s="27" t="s">
        <v>14492</v>
      </c>
      <c r="BC1489" s="27" t="s">
        <v>82</v>
      </c>
      <c r="BD1489" s="27" t="s">
        <v>82</v>
      </c>
      <c r="BE1489" s="27" t="s">
        <v>14493</v>
      </c>
      <c r="BF1489" s="27" t="s">
        <v>82</v>
      </c>
      <c r="BG1489" s="27" t="s">
        <v>14484</v>
      </c>
      <c r="BH1489" s="27" t="s">
        <v>1500</v>
      </c>
      <c r="BI1489" s="27" t="s">
        <v>2676</v>
      </c>
      <c r="BJ1489" s="27" t="s">
        <v>2677</v>
      </c>
      <c r="BK1489" s="27" t="s">
        <v>2677</v>
      </c>
      <c r="BL1489" s="27" t="s">
        <v>82</v>
      </c>
      <c r="BM1489" s="27" t="s">
        <v>82</v>
      </c>
      <c r="BN1489" s="27" t="s">
        <v>82</v>
      </c>
      <c r="BP1489" s="117">
        <f>AO1489*E1489</f>
        <v>0</v>
      </c>
      <c r="BQ1489" s="117">
        <f>AO1489*Z1489</f>
        <v>0</v>
      </c>
    </row>
    <row r="1490">
      <c r="A1490" s="48" t="s">
        <v>81</v>
      </c>
      <c r="B1490" s="48" t="s">
        <v>82</v>
      </c>
      <c r="C1490" s="58">
        <v>0</v>
      </c>
      <c r="D1490" s="58">
        <v>0</v>
      </c>
      <c r="E1490" s="64">
        <v>1326.6</v>
      </c>
      <c r="F1490" s="26" t="s">
        <v>14494</v>
      </c>
      <c r="G1490" s="27" t="s">
        <v>10933</v>
      </c>
      <c r="H1490" s="27" t="s">
        <v>14475</v>
      </c>
      <c r="I1490" s="118" t="s">
        <v>14495</v>
      </c>
      <c r="J1490" s="94" t="s">
        <v>114</v>
      </c>
      <c r="L1490" s="27" t="s">
        <v>82</v>
      </c>
      <c r="M1490" s="27" t="s">
        <v>1800</v>
      </c>
      <c r="N1490" s="27" t="s">
        <v>88</v>
      </c>
      <c r="O1490" s="27" t="s">
        <v>1499</v>
      </c>
      <c r="P1490" s="27" t="s">
        <v>1500</v>
      </c>
      <c r="Q1490" s="27" t="s">
        <v>89</v>
      </c>
      <c r="R1490" s="27" t="s">
        <v>82</v>
      </c>
      <c r="S1490" s="95" t="s">
        <v>14496</v>
      </c>
      <c r="T1490" s="31">
        <v>10</v>
      </c>
      <c r="U1490" s="31">
        <v>16</v>
      </c>
      <c r="V1490" s="89">
        <v>46106</v>
      </c>
      <c r="W1490" s="89">
        <v>46106</v>
      </c>
      <c r="X1490" s="27" t="s">
        <v>14497</v>
      </c>
      <c r="Y1490" s="72">
        <v>272</v>
      </c>
      <c r="Z1490" s="76">
        <v>0.415</v>
      </c>
      <c r="AA1490" s="28" t="s">
        <v>245</v>
      </c>
      <c r="AB1490" s="28" t="s">
        <v>82</v>
      </c>
      <c r="AC1490" s="28" t="s">
        <v>192</v>
      </c>
      <c r="AD1490" s="28" t="s">
        <v>123</v>
      </c>
      <c r="AE1490" s="28" t="s">
        <v>82</v>
      </c>
      <c r="AF1490" s="28" t="s">
        <v>82</v>
      </c>
      <c r="AG1490" s="28" t="s">
        <v>95</v>
      </c>
      <c r="AH1490" s="28" t="s">
        <v>82</v>
      </c>
      <c r="AI1490" s="28" t="s">
        <v>96</v>
      </c>
      <c r="AJ1490" s="28" t="s">
        <v>82</v>
      </c>
      <c r="AK1490" s="28" t="s">
        <v>82</v>
      </c>
      <c r="AL1490" s="28" t="s">
        <v>14498</v>
      </c>
      <c r="AM1490" s="28" t="s">
        <v>88</v>
      </c>
      <c r="AN1490" s="27" t="s">
        <v>98</v>
      </c>
      <c r="AO1490" s="72">
        <f>C1490*U1490+D1490</f>
        <v>0</v>
      </c>
      <c r="AP1490" s="27" t="s">
        <v>82</v>
      </c>
      <c r="AQ1490" s="27" t="s">
        <v>82</v>
      </c>
      <c r="AR1490" s="29" t="s">
        <v>82</v>
      </c>
      <c r="AS1490" s="29" t="s">
        <v>82</v>
      </c>
      <c r="AT1490" s="79" t="s">
        <v>82</v>
      </c>
      <c r="AW1490" s="80" t="s">
        <v>82</v>
      </c>
      <c r="AX1490" s="27" t="s">
        <v>82</v>
      </c>
      <c r="AY1490" s="27" t="s">
        <v>14499</v>
      </c>
      <c r="AZ1490" s="27" t="s">
        <v>82</v>
      </c>
      <c r="BA1490" s="27" t="s">
        <v>82</v>
      </c>
      <c r="BB1490" s="27" t="s">
        <v>14500</v>
      </c>
      <c r="BC1490" s="27" t="s">
        <v>82</v>
      </c>
      <c r="BD1490" s="27" t="s">
        <v>82</v>
      </c>
      <c r="BE1490" s="27" t="s">
        <v>14501</v>
      </c>
      <c r="BF1490" s="27" t="s">
        <v>82</v>
      </c>
      <c r="BG1490" s="27" t="s">
        <v>14484</v>
      </c>
      <c r="BH1490" s="27" t="s">
        <v>1500</v>
      </c>
      <c r="BI1490" s="27" t="s">
        <v>2676</v>
      </c>
      <c r="BJ1490" s="27" t="s">
        <v>2677</v>
      </c>
      <c r="BK1490" s="27" t="s">
        <v>2677</v>
      </c>
      <c r="BL1490" s="27" t="s">
        <v>82</v>
      </c>
      <c r="BM1490" s="27" t="s">
        <v>82</v>
      </c>
      <c r="BN1490" s="27" t="s">
        <v>82</v>
      </c>
      <c r="BP1490" s="117">
        <f>AO1490*E1490</f>
        <v>0</v>
      </c>
      <c r="BQ1490" s="117">
        <f>AO1490*Z1490</f>
        <v>0</v>
      </c>
    </row>
    <row r="1491">
      <c r="A1491" s="48" t="s">
        <v>81</v>
      </c>
      <c r="B1491" s="48" t="s">
        <v>82</v>
      </c>
      <c r="C1491" s="58">
        <v>0</v>
      </c>
      <c r="D1491" s="58">
        <v>0</v>
      </c>
      <c r="E1491" s="64">
        <v>818.4</v>
      </c>
      <c r="F1491" s="26" t="s">
        <v>14502</v>
      </c>
      <c r="G1491" s="27" t="s">
        <v>554</v>
      </c>
      <c r="H1491" s="27" t="s">
        <v>14503</v>
      </c>
      <c r="I1491" s="118" t="s">
        <v>14504</v>
      </c>
      <c r="J1491" s="94" t="s">
        <v>94</v>
      </c>
      <c r="L1491" s="27" t="s">
        <v>115</v>
      </c>
      <c r="M1491" s="27" t="s">
        <v>884</v>
      </c>
      <c r="N1491" s="27" t="s">
        <v>88</v>
      </c>
      <c r="O1491" s="27" t="s">
        <v>187</v>
      </c>
      <c r="P1491" s="27" t="s">
        <v>188</v>
      </c>
      <c r="Q1491" s="27" t="s">
        <v>89</v>
      </c>
      <c r="R1491" s="27" t="s">
        <v>82</v>
      </c>
      <c r="S1491" s="95" t="s">
        <v>14505</v>
      </c>
      <c r="T1491" s="31">
        <v>10</v>
      </c>
      <c r="U1491" s="31">
        <v>8</v>
      </c>
      <c r="V1491" s="89">
        <v>45729</v>
      </c>
      <c r="W1491" s="89">
        <v>46232</v>
      </c>
      <c r="X1491" s="27" t="s">
        <v>14506</v>
      </c>
      <c r="Y1491" s="72">
        <v>320</v>
      </c>
      <c r="Z1491" s="76">
        <v>0.47</v>
      </c>
      <c r="AA1491" s="28" t="s">
        <v>191</v>
      </c>
      <c r="AB1491" s="28" t="s">
        <v>82</v>
      </c>
      <c r="AC1491" s="28" t="s">
        <v>192</v>
      </c>
      <c r="AD1491" s="28" t="s">
        <v>123</v>
      </c>
      <c r="AE1491" s="28" t="s">
        <v>82</v>
      </c>
      <c r="AF1491" s="28" t="s">
        <v>82</v>
      </c>
      <c r="AG1491" s="28" t="s">
        <v>95</v>
      </c>
      <c r="AH1491" s="28" t="s">
        <v>82</v>
      </c>
      <c r="AI1491" s="28" t="s">
        <v>96</v>
      </c>
      <c r="AJ1491" s="28" t="s">
        <v>82</v>
      </c>
      <c r="AK1491" s="28" t="s">
        <v>82</v>
      </c>
      <c r="AL1491" s="28" t="s">
        <v>14507</v>
      </c>
      <c r="AM1491" s="28" t="s">
        <v>88</v>
      </c>
      <c r="AN1491" s="27" t="s">
        <v>98</v>
      </c>
      <c r="AO1491" s="72">
        <f>C1491*U1491+D1491</f>
        <v>0</v>
      </c>
      <c r="AP1491" s="27" t="s">
        <v>82</v>
      </c>
      <c r="AQ1491" s="27" t="s">
        <v>82</v>
      </c>
      <c r="AR1491" s="29" t="s">
        <v>82</v>
      </c>
      <c r="AS1491" s="29" t="s">
        <v>82</v>
      </c>
      <c r="AT1491" s="79" t="s">
        <v>82</v>
      </c>
      <c r="AW1491" s="80" t="s">
        <v>82</v>
      </c>
      <c r="AX1491" s="27" t="s">
        <v>82</v>
      </c>
      <c r="AY1491" s="27" t="s">
        <v>14508</v>
      </c>
      <c r="AZ1491" s="27" t="s">
        <v>82</v>
      </c>
      <c r="BA1491" s="27" t="s">
        <v>14509</v>
      </c>
      <c r="BB1491" s="27" t="s">
        <v>14510</v>
      </c>
      <c r="BC1491" s="27" t="s">
        <v>82</v>
      </c>
      <c r="BD1491" s="27" t="s">
        <v>14511</v>
      </c>
      <c r="BE1491" s="27" t="s">
        <v>82</v>
      </c>
      <c r="BF1491" s="27" t="s">
        <v>82</v>
      </c>
      <c r="BG1491" s="27" t="s">
        <v>14503</v>
      </c>
      <c r="BH1491" s="27" t="s">
        <v>128</v>
      </c>
      <c r="BI1491" s="27" t="s">
        <v>200</v>
      </c>
      <c r="BJ1491" s="27" t="s">
        <v>201</v>
      </c>
      <c r="BK1491" s="27" t="s">
        <v>381</v>
      </c>
      <c r="BL1491" s="27" t="s">
        <v>82</v>
      </c>
      <c r="BM1491" s="27" t="s">
        <v>82</v>
      </c>
      <c r="BN1491" s="27" t="s">
        <v>82</v>
      </c>
      <c r="BP1491" s="117">
        <f>AO1491*E1491</f>
        <v>0</v>
      </c>
      <c r="BQ1491" s="117">
        <f>AO1491*Z1491</f>
        <v>0</v>
      </c>
    </row>
    <row r="1492">
      <c r="A1492" s="48" t="s">
        <v>81</v>
      </c>
      <c r="B1492" s="48" t="s">
        <v>82</v>
      </c>
      <c r="C1492" s="58">
        <v>0</v>
      </c>
      <c r="D1492" s="58">
        <v>0</v>
      </c>
      <c r="E1492" s="64">
        <v>613.8</v>
      </c>
      <c r="F1492" s="26" t="s">
        <v>14512</v>
      </c>
      <c r="G1492" s="27" t="s">
        <v>14513</v>
      </c>
      <c r="H1492" s="27" t="s">
        <v>14514</v>
      </c>
      <c r="I1492" s="118" t="s">
        <v>14515</v>
      </c>
      <c r="J1492" s="94" t="s">
        <v>1026</v>
      </c>
      <c r="L1492" s="27" t="s">
        <v>82</v>
      </c>
      <c r="M1492" s="27" t="s">
        <v>2376</v>
      </c>
      <c r="N1492" s="27" t="s">
        <v>88</v>
      </c>
      <c r="O1492" s="27" t="s">
        <v>7004</v>
      </c>
      <c r="P1492" s="27" t="s">
        <v>7005</v>
      </c>
      <c r="Q1492" s="27" t="s">
        <v>89</v>
      </c>
      <c r="R1492" s="27" t="s">
        <v>82</v>
      </c>
      <c r="S1492" s="95" t="s">
        <v>14516</v>
      </c>
      <c r="T1492" s="31">
        <v>10</v>
      </c>
      <c r="U1492" s="31">
        <v>25</v>
      </c>
      <c r="V1492" s="89">
        <v>44988</v>
      </c>
      <c r="W1492" s="89">
        <v>44988</v>
      </c>
      <c r="X1492" s="27" t="s">
        <v>14517</v>
      </c>
      <c r="Y1492" s="72">
        <v>64</v>
      </c>
      <c r="Z1492" s="76">
        <v>0.54</v>
      </c>
      <c r="AA1492" s="28" t="s">
        <v>277</v>
      </c>
      <c r="AB1492" s="28" t="s">
        <v>82</v>
      </c>
      <c r="AC1492" s="28" t="s">
        <v>213</v>
      </c>
      <c r="AD1492" s="28" t="s">
        <v>94</v>
      </c>
      <c r="AE1492" s="28" t="s">
        <v>82</v>
      </c>
      <c r="AF1492" s="28" t="s">
        <v>82</v>
      </c>
      <c r="AG1492" s="28" t="s">
        <v>82</v>
      </c>
      <c r="AH1492" s="28" t="s">
        <v>82</v>
      </c>
      <c r="AI1492" s="28" t="s">
        <v>1759</v>
      </c>
      <c r="AJ1492" s="28" t="s">
        <v>82</v>
      </c>
      <c r="AK1492" s="28" t="s">
        <v>82</v>
      </c>
      <c r="AL1492" s="28" t="s">
        <v>14518</v>
      </c>
      <c r="AM1492" s="28" t="s">
        <v>88</v>
      </c>
      <c r="AN1492" s="27" t="s">
        <v>2649</v>
      </c>
      <c r="AO1492" s="72">
        <f>C1492*U1492+D1492</f>
        <v>0</v>
      </c>
      <c r="AP1492" s="119" t="s">
        <v>14519</v>
      </c>
      <c r="AQ1492" s="27" t="s">
        <v>82</v>
      </c>
      <c r="AR1492" s="29" t="s">
        <v>82</v>
      </c>
      <c r="AS1492" s="29" t="s">
        <v>82</v>
      </c>
      <c r="AT1492" s="79" t="s">
        <v>82</v>
      </c>
      <c r="AW1492" s="80" t="s">
        <v>82</v>
      </c>
      <c r="AX1492" s="27" t="s">
        <v>82</v>
      </c>
      <c r="AY1492" s="27" t="s">
        <v>14520</v>
      </c>
      <c r="AZ1492" s="27" t="s">
        <v>82</v>
      </c>
      <c r="BA1492" s="27" t="s">
        <v>82</v>
      </c>
      <c r="BB1492" s="27" t="s">
        <v>14521</v>
      </c>
      <c r="BC1492" s="27" t="s">
        <v>82</v>
      </c>
      <c r="BD1492" s="27" t="s">
        <v>82</v>
      </c>
      <c r="BE1492" s="27" t="s">
        <v>14522</v>
      </c>
      <c r="BF1492" s="27" t="s">
        <v>82</v>
      </c>
      <c r="BG1492" s="27" t="s">
        <v>14514</v>
      </c>
      <c r="BH1492" s="27" t="s">
        <v>2792</v>
      </c>
      <c r="BI1492" s="27" t="s">
        <v>6593</v>
      </c>
      <c r="BJ1492" s="27" t="s">
        <v>14523</v>
      </c>
      <c r="BK1492" s="27" t="s">
        <v>14523</v>
      </c>
      <c r="BL1492" s="27" t="s">
        <v>82</v>
      </c>
      <c r="BM1492" s="27" t="s">
        <v>82</v>
      </c>
      <c r="BN1492" s="27" t="s">
        <v>82</v>
      </c>
      <c r="BP1492" s="117">
        <f>AO1492*E1492</f>
        <v>0</v>
      </c>
      <c r="BQ1492" s="117">
        <f>AO1492*Z1492</f>
        <v>0</v>
      </c>
    </row>
    <row r="1493">
      <c r="A1493" s="48" t="s">
        <v>81</v>
      </c>
      <c r="B1493" s="48" t="s">
        <v>82</v>
      </c>
      <c r="C1493" s="58">
        <v>0</v>
      </c>
      <c r="D1493" s="58">
        <v>0</v>
      </c>
      <c r="E1493" s="64">
        <v>613.8</v>
      </c>
      <c r="F1493" s="26" t="s">
        <v>14524</v>
      </c>
      <c r="G1493" s="27" t="s">
        <v>14525</v>
      </c>
      <c r="H1493" s="27" t="s">
        <v>14514</v>
      </c>
      <c r="I1493" s="118" t="s">
        <v>14526</v>
      </c>
      <c r="J1493" s="94" t="s">
        <v>114</v>
      </c>
      <c r="L1493" s="27" t="s">
        <v>82</v>
      </c>
      <c r="M1493" s="27" t="s">
        <v>2376</v>
      </c>
      <c r="N1493" s="27" t="s">
        <v>88</v>
      </c>
      <c r="O1493" s="27" t="s">
        <v>7004</v>
      </c>
      <c r="P1493" s="27" t="s">
        <v>7005</v>
      </c>
      <c r="Q1493" s="27" t="s">
        <v>89</v>
      </c>
      <c r="R1493" s="27" t="s">
        <v>82</v>
      </c>
      <c r="S1493" s="95" t="s">
        <v>14527</v>
      </c>
      <c r="T1493" s="31">
        <v>10</v>
      </c>
      <c r="U1493" s="31">
        <v>25</v>
      </c>
      <c r="V1493" s="89">
        <v>45026</v>
      </c>
      <c r="W1493" s="89">
        <v>45026</v>
      </c>
      <c r="X1493" s="27" t="s">
        <v>14528</v>
      </c>
      <c r="Y1493" s="72">
        <v>64</v>
      </c>
      <c r="Z1493" s="76">
        <v>0.192</v>
      </c>
      <c r="AA1493" s="28" t="s">
        <v>277</v>
      </c>
      <c r="AB1493" s="28" t="s">
        <v>82</v>
      </c>
      <c r="AC1493" s="28" t="s">
        <v>213</v>
      </c>
      <c r="AD1493" s="28" t="s">
        <v>94</v>
      </c>
      <c r="AE1493" s="28" t="s">
        <v>82</v>
      </c>
      <c r="AF1493" s="28" t="s">
        <v>82</v>
      </c>
      <c r="AG1493" s="28" t="s">
        <v>82</v>
      </c>
      <c r="AH1493" s="28" t="s">
        <v>82</v>
      </c>
      <c r="AI1493" s="28" t="s">
        <v>1759</v>
      </c>
      <c r="AJ1493" s="28" t="s">
        <v>82</v>
      </c>
      <c r="AK1493" s="28" t="s">
        <v>82</v>
      </c>
      <c r="AL1493" s="28" t="s">
        <v>14529</v>
      </c>
      <c r="AM1493" s="28" t="s">
        <v>88</v>
      </c>
      <c r="AN1493" s="27" t="s">
        <v>14530</v>
      </c>
      <c r="AO1493" s="72">
        <f>C1493*U1493+D1493</f>
        <v>0</v>
      </c>
      <c r="AP1493" s="119" t="s">
        <v>14531</v>
      </c>
      <c r="AQ1493" s="27" t="s">
        <v>82</v>
      </c>
      <c r="AR1493" s="29" t="s">
        <v>82</v>
      </c>
      <c r="AS1493" s="29" t="s">
        <v>82</v>
      </c>
      <c r="AT1493" s="79" t="s">
        <v>82</v>
      </c>
      <c r="AW1493" s="80" t="s">
        <v>82</v>
      </c>
      <c r="AX1493" s="27" t="s">
        <v>82</v>
      </c>
      <c r="AY1493" s="27" t="s">
        <v>14532</v>
      </c>
      <c r="AZ1493" s="27" t="s">
        <v>82</v>
      </c>
      <c r="BA1493" s="27" t="s">
        <v>14533</v>
      </c>
      <c r="BB1493" s="27" t="s">
        <v>14534</v>
      </c>
      <c r="BC1493" s="27" t="s">
        <v>82</v>
      </c>
      <c r="BD1493" s="27" t="s">
        <v>82</v>
      </c>
      <c r="BE1493" s="27" t="s">
        <v>14535</v>
      </c>
      <c r="BF1493" s="27" t="s">
        <v>82</v>
      </c>
      <c r="BG1493" s="27" t="s">
        <v>14514</v>
      </c>
      <c r="BH1493" s="27" t="s">
        <v>2792</v>
      </c>
      <c r="BI1493" s="27" t="s">
        <v>6593</v>
      </c>
      <c r="BJ1493" s="27" t="s">
        <v>14536</v>
      </c>
      <c r="BK1493" s="27" t="s">
        <v>14536</v>
      </c>
      <c r="BL1493" s="27" t="s">
        <v>82</v>
      </c>
      <c r="BM1493" s="27" t="s">
        <v>82</v>
      </c>
      <c r="BN1493" s="27" t="s">
        <v>82</v>
      </c>
      <c r="BP1493" s="117">
        <f>AO1493*E1493</f>
        <v>0</v>
      </c>
      <c r="BQ1493" s="117">
        <f>AO1493*Z1493</f>
        <v>0</v>
      </c>
    </row>
    <row r="1494">
      <c r="A1494" s="48" t="s">
        <v>81</v>
      </c>
      <c r="B1494" s="48" t="s">
        <v>82</v>
      </c>
      <c r="C1494" s="58">
        <v>0</v>
      </c>
      <c r="D1494" s="58">
        <v>0</v>
      </c>
      <c r="E1494" s="64">
        <v>844.8</v>
      </c>
      <c r="F1494" s="26" t="s">
        <v>14537</v>
      </c>
      <c r="G1494" s="27" t="s">
        <v>14538</v>
      </c>
      <c r="H1494" s="27" t="s">
        <v>14537</v>
      </c>
      <c r="I1494" s="118" t="s">
        <v>14539</v>
      </c>
      <c r="J1494" s="94" t="s">
        <v>114</v>
      </c>
      <c r="L1494" s="27" t="s">
        <v>82</v>
      </c>
      <c r="M1494" s="27" t="s">
        <v>838</v>
      </c>
      <c r="N1494" s="27" t="s">
        <v>88</v>
      </c>
      <c r="O1494" s="27" t="s">
        <v>6907</v>
      </c>
      <c r="P1494" s="27" t="s">
        <v>6907</v>
      </c>
      <c r="Q1494" s="27" t="s">
        <v>89</v>
      </c>
      <c r="R1494" s="27" t="s">
        <v>82</v>
      </c>
      <c r="S1494" s="95" t="s">
        <v>14540</v>
      </c>
      <c r="T1494" s="31">
        <v>10</v>
      </c>
      <c r="U1494" s="31">
        <v>8</v>
      </c>
      <c r="V1494" s="89">
        <v>45026</v>
      </c>
      <c r="W1494" s="89">
        <v>45026</v>
      </c>
      <c r="X1494" s="27" t="s">
        <v>14541</v>
      </c>
      <c r="Y1494" s="72">
        <v>192</v>
      </c>
      <c r="Z1494" s="76">
        <v>0.373</v>
      </c>
      <c r="AA1494" s="28" t="s">
        <v>13871</v>
      </c>
      <c r="AB1494" s="28" t="s">
        <v>82</v>
      </c>
      <c r="AC1494" s="28" t="s">
        <v>192</v>
      </c>
      <c r="AD1494" s="28" t="s">
        <v>123</v>
      </c>
      <c r="AE1494" s="28" t="s">
        <v>82</v>
      </c>
      <c r="AF1494" s="28" t="s">
        <v>82</v>
      </c>
      <c r="AG1494" s="28" t="s">
        <v>95</v>
      </c>
      <c r="AH1494" s="28" t="s">
        <v>82</v>
      </c>
      <c r="AI1494" s="28" t="s">
        <v>1759</v>
      </c>
      <c r="AJ1494" s="28" t="s">
        <v>82</v>
      </c>
      <c r="AK1494" s="28" t="s">
        <v>82</v>
      </c>
      <c r="AL1494" s="28" t="s">
        <v>14542</v>
      </c>
      <c r="AM1494" s="28" t="s">
        <v>88</v>
      </c>
      <c r="AN1494" s="27" t="s">
        <v>5692</v>
      </c>
      <c r="AO1494" s="72">
        <f>C1494*U1494+D1494</f>
        <v>0</v>
      </c>
      <c r="AP1494" s="119" t="s">
        <v>14543</v>
      </c>
      <c r="AQ1494" s="27" t="s">
        <v>82</v>
      </c>
      <c r="AR1494" s="29" t="s">
        <v>82</v>
      </c>
      <c r="AS1494" s="29" t="s">
        <v>82</v>
      </c>
      <c r="AT1494" s="79" t="s">
        <v>82</v>
      </c>
      <c r="AW1494" s="80" t="s">
        <v>82</v>
      </c>
      <c r="AX1494" s="27" t="s">
        <v>82</v>
      </c>
      <c r="AY1494" s="27" t="s">
        <v>14544</v>
      </c>
      <c r="AZ1494" s="27" t="s">
        <v>82</v>
      </c>
      <c r="BA1494" s="27" t="s">
        <v>14545</v>
      </c>
      <c r="BB1494" s="27" t="s">
        <v>14546</v>
      </c>
      <c r="BC1494" s="27" t="s">
        <v>82</v>
      </c>
      <c r="BD1494" s="27" t="s">
        <v>82</v>
      </c>
      <c r="BE1494" s="27" t="s">
        <v>14547</v>
      </c>
      <c r="BF1494" s="27" t="s">
        <v>82</v>
      </c>
      <c r="BG1494" s="27" t="s">
        <v>14537</v>
      </c>
      <c r="BH1494" s="27" t="s">
        <v>2792</v>
      </c>
      <c r="BI1494" s="27" t="s">
        <v>5278</v>
      </c>
      <c r="BJ1494" s="27" t="s">
        <v>6915</v>
      </c>
      <c r="BK1494" s="27" t="s">
        <v>6915</v>
      </c>
      <c r="BL1494" s="27" t="s">
        <v>82</v>
      </c>
      <c r="BM1494" s="27" t="s">
        <v>82</v>
      </c>
      <c r="BN1494" s="27" t="s">
        <v>82</v>
      </c>
      <c r="BP1494" s="117">
        <f>AO1494*E1494</f>
        <v>0</v>
      </c>
      <c r="BQ1494" s="117">
        <f>AO1494*Z1494</f>
        <v>0</v>
      </c>
    </row>
    <row r="1495">
      <c r="A1495" s="48" t="s">
        <v>81</v>
      </c>
      <c r="B1495" s="48" t="s">
        <v>82</v>
      </c>
      <c r="C1495" s="58">
        <v>0</v>
      </c>
      <c r="D1495" s="58">
        <v>0</v>
      </c>
      <c r="E1495" s="64">
        <v>2224.2</v>
      </c>
      <c r="F1495" s="26" t="s">
        <v>14548</v>
      </c>
      <c r="G1495" s="27" t="s">
        <v>14549</v>
      </c>
      <c r="H1495" s="27" t="s">
        <v>14550</v>
      </c>
      <c r="I1495" s="118" t="s">
        <v>14551</v>
      </c>
      <c r="J1495" s="94" t="s">
        <v>114</v>
      </c>
      <c r="L1495" s="27" t="s">
        <v>115</v>
      </c>
      <c r="M1495" s="27" t="s">
        <v>7843</v>
      </c>
      <c r="N1495" s="27" t="s">
        <v>88</v>
      </c>
      <c r="O1495" s="27" t="s">
        <v>117</v>
      </c>
      <c r="P1495" s="27" t="s">
        <v>6232</v>
      </c>
      <c r="Q1495" s="27" t="s">
        <v>89</v>
      </c>
      <c r="R1495" s="27" t="s">
        <v>82</v>
      </c>
      <c r="S1495" s="95" t="s">
        <v>14552</v>
      </c>
      <c r="T1495" s="31">
        <v>10</v>
      </c>
      <c r="U1495" s="31">
        <v>2</v>
      </c>
      <c r="V1495" s="89">
        <v>44978</v>
      </c>
      <c r="W1495" s="89">
        <v>44978</v>
      </c>
      <c r="X1495" s="27" t="s">
        <v>14553</v>
      </c>
      <c r="Y1495" s="72" t="s">
        <v>14554</v>
      </c>
      <c r="Z1495" s="76">
        <v>1.627</v>
      </c>
      <c r="AA1495" s="28" t="s">
        <v>121</v>
      </c>
      <c r="AB1495" s="28" t="s">
        <v>82</v>
      </c>
      <c r="AC1495" s="28" t="s">
        <v>122</v>
      </c>
      <c r="AD1495" s="28" t="s">
        <v>123</v>
      </c>
      <c r="AE1495" s="28" t="s">
        <v>82</v>
      </c>
      <c r="AF1495" s="28" t="s">
        <v>82</v>
      </c>
      <c r="AG1495" s="28" t="s">
        <v>95</v>
      </c>
      <c r="AH1495" s="28" t="s">
        <v>82</v>
      </c>
      <c r="AI1495" s="28" t="s">
        <v>96</v>
      </c>
      <c r="AJ1495" s="28" t="s">
        <v>82</v>
      </c>
      <c r="AK1495" s="28" t="s">
        <v>82</v>
      </c>
      <c r="AL1495" s="28" t="s">
        <v>14555</v>
      </c>
      <c r="AM1495" s="28" t="s">
        <v>88</v>
      </c>
      <c r="AN1495" s="27" t="s">
        <v>98</v>
      </c>
      <c r="AO1495" s="72">
        <f>C1495*U1495+D1495</f>
        <v>0</v>
      </c>
      <c r="AP1495" s="27" t="s">
        <v>82</v>
      </c>
      <c r="AQ1495" s="27" t="s">
        <v>82</v>
      </c>
      <c r="AR1495" s="29" t="s">
        <v>82</v>
      </c>
      <c r="AS1495" s="29" t="s">
        <v>82</v>
      </c>
      <c r="AT1495" s="79" t="s">
        <v>82</v>
      </c>
      <c r="AW1495" s="80" t="s">
        <v>82</v>
      </c>
      <c r="AX1495" s="27" t="s">
        <v>82</v>
      </c>
      <c r="AY1495" s="27" t="s">
        <v>14556</v>
      </c>
      <c r="AZ1495" s="27" t="s">
        <v>82</v>
      </c>
      <c r="BA1495" s="27" t="s">
        <v>82</v>
      </c>
      <c r="BB1495" s="27" t="s">
        <v>14557</v>
      </c>
      <c r="BC1495" s="27" t="s">
        <v>82</v>
      </c>
      <c r="BD1495" s="27" t="s">
        <v>82</v>
      </c>
      <c r="BE1495" s="27" t="s">
        <v>82</v>
      </c>
      <c r="BF1495" s="27" t="s">
        <v>82</v>
      </c>
      <c r="BG1495" s="27" t="s">
        <v>14550</v>
      </c>
      <c r="BH1495" s="27" t="s">
        <v>128</v>
      </c>
      <c r="BI1495" s="27" t="s">
        <v>129</v>
      </c>
      <c r="BJ1495" s="27" t="s">
        <v>519</v>
      </c>
      <c r="BK1495" s="27" t="s">
        <v>14558</v>
      </c>
      <c r="BL1495" s="27" t="s">
        <v>82</v>
      </c>
      <c r="BM1495" s="27" t="s">
        <v>82</v>
      </c>
      <c r="BN1495" s="27" t="s">
        <v>82</v>
      </c>
      <c r="BP1495" s="117">
        <f>AO1495*E1495</f>
        <v>0</v>
      </c>
      <c r="BQ1495" s="117">
        <f>AO1495*Z1495</f>
        <v>0</v>
      </c>
    </row>
    <row r="1496">
      <c r="A1496" s="48" t="s">
        <v>81</v>
      </c>
      <c r="B1496" s="48" t="s">
        <v>82</v>
      </c>
      <c r="C1496" s="58">
        <v>0</v>
      </c>
      <c r="D1496" s="58">
        <v>0</v>
      </c>
      <c r="E1496" s="64">
        <v>2224.2</v>
      </c>
      <c r="F1496" s="26" t="s">
        <v>14559</v>
      </c>
      <c r="G1496" s="27" t="s">
        <v>14549</v>
      </c>
      <c r="H1496" s="27" t="s">
        <v>14550</v>
      </c>
      <c r="I1496" s="118" t="s">
        <v>14560</v>
      </c>
      <c r="J1496" s="94" t="s">
        <v>114</v>
      </c>
      <c r="L1496" s="27" t="s">
        <v>115</v>
      </c>
      <c r="M1496" s="27" t="s">
        <v>7843</v>
      </c>
      <c r="N1496" s="27" t="s">
        <v>88</v>
      </c>
      <c r="O1496" s="27" t="s">
        <v>117</v>
      </c>
      <c r="P1496" s="27" t="s">
        <v>6232</v>
      </c>
      <c r="Q1496" s="27" t="s">
        <v>89</v>
      </c>
      <c r="R1496" s="27" t="s">
        <v>82</v>
      </c>
      <c r="S1496" s="95" t="s">
        <v>14561</v>
      </c>
      <c r="T1496" s="31">
        <v>10</v>
      </c>
      <c r="U1496" s="31">
        <v>2</v>
      </c>
      <c r="V1496" s="89">
        <v>44978</v>
      </c>
      <c r="W1496" s="89">
        <v>44978</v>
      </c>
      <c r="X1496" s="27" t="s">
        <v>14562</v>
      </c>
      <c r="Y1496" s="72" t="s">
        <v>14554</v>
      </c>
      <c r="Z1496" s="76">
        <v>1.68</v>
      </c>
      <c r="AA1496" s="28" t="s">
        <v>121</v>
      </c>
      <c r="AB1496" s="28" t="s">
        <v>82</v>
      </c>
      <c r="AC1496" s="28" t="s">
        <v>122</v>
      </c>
      <c r="AD1496" s="28" t="s">
        <v>123</v>
      </c>
      <c r="AE1496" s="28" t="s">
        <v>82</v>
      </c>
      <c r="AF1496" s="28" t="s">
        <v>82</v>
      </c>
      <c r="AG1496" s="28" t="s">
        <v>95</v>
      </c>
      <c r="AH1496" s="28" t="s">
        <v>82</v>
      </c>
      <c r="AI1496" s="28" t="s">
        <v>96</v>
      </c>
      <c r="AJ1496" s="28" t="s">
        <v>82</v>
      </c>
      <c r="AK1496" s="28" t="s">
        <v>82</v>
      </c>
      <c r="AL1496" s="28" t="s">
        <v>14563</v>
      </c>
      <c r="AM1496" s="28" t="s">
        <v>88</v>
      </c>
      <c r="AN1496" s="27" t="s">
        <v>98</v>
      </c>
      <c r="AO1496" s="72">
        <f>C1496*U1496+D1496</f>
        <v>0</v>
      </c>
      <c r="AP1496" s="27" t="s">
        <v>82</v>
      </c>
      <c r="AQ1496" s="27" t="s">
        <v>82</v>
      </c>
      <c r="AR1496" s="29" t="s">
        <v>82</v>
      </c>
      <c r="AS1496" s="29" t="s">
        <v>82</v>
      </c>
      <c r="AT1496" s="79" t="s">
        <v>82</v>
      </c>
      <c r="AW1496" s="80" t="s">
        <v>82</v>
      </c>
      <c r="AX1496" s="27" t="s">
        <v>82</v>
      </c>
      <c r="AY1496" s="27" t="s">
        <v>14564</v>
      </c>
      <c r="AZ1496" s="27" t="s">
        <v>82</v>
      </c>
      <c r="BA1496" s="27" t="s">
        <v>82</v>
      </c>
      <c r="BB1496" s="27" t="s">
        <v>14565</v>
      </c>
      <c r="BC1496" s="27" t="s">
        <v>82</v>
      </c>
      <c r="BD1496" s="27" t="s">
        <v>82</v>
      </c>
      <c r="BE1496" s="27" t="s">
        <v>82</v>
      </c>
      <c r="BF1496" s="27" t="s">
        <v>82</v>
      </c>
      <c r="BG1496" s="27" t="s">
        <v>14550</v>
      </c>
      <c r="BH1496" s="27" t="s">
        <v>128</v>
      </c>
      <c r="BI1496" s="27" t="s">
        <v>129</v>
      </c>
      <c r="BJ1496" s="27" t="s">
        <v>519</v>
      </c>
      <c r="BK1496" s="27" t="s">
        <v>14558</v>
      </c>
      <c r="BL1496" s="27" t="s">
        <v>82</v>
      </c>
      <c r="BM1496" s="27" t="s">
        <v>82</v>
      </c>
      <c r="BN1496" s="27" t="s">
        <v>82</v>
      </c>
      <c r="BP1496" s="117">
        <f>AO1496*E1496</f>
        <v>0</v>
      </c>
      <c r="BQ1496" s="117">
        <f>AO1496*Z1496</f>
        <v>0</v>
      </c>
    </row>
    <row r="1497">
      <c r="A1497" s="48" t="s">
        <v>81</v>
      </c>
      <c r="B1497" s="48" t="s">
        <v>82</v>
      </c>
      <c r="C1497" s="58">
        <v>0</v>
      </c>
      <c r="D1497" s="58">
        <v>0</v>
      </c>
      <c r="E1497" s="64">
        <v>726</v>
      </c>
      <c r="F1497" s="26" t="s">
        <v>14566</v>
      </c>
      <c r="G1497" s="27" t="s">
        <v>14567</v>
      </c>
      <c r="H1497" s="27" t="s">
        <v>14568</v>
      </c>
      <c r="I1497" s="118" t="s">
        <v>14569</v>
      </c>
      <c r="J1497" s="94" t="s">
        <v>614</v>
      </c>
      <c r="L1497" s="27" t="s">
        <v>82</v>
      </c>
      <c r="M1497" s="27" t="s">
        <v>794</v>
      </c>
      <c r="N1497" s="27" t="s">
        <v>88</v>
      </c>
      <c r="O1497" s="27" t="s">
        <v>6907</v>
      </c>
      <c r="P1497" s="27" t="s">
        <v>6907</v>
      </c>
      <c r="Q1497" s="27" t="s">
        <v>89</v>
      </c>
      <c r="R1497" s="27" t="s">
        <v>82</v>
      </c>
      <c r="S1497" s="95" t="s">
        <v>14570</v>
      </c>
      <c r="T1497" s="31">
        <v>10</v>
      </c>
      <c r="U1497" s="31">
        <v>16</v>
      </c>
      <c r="V1497" s="89">
        <v>46087</v>
      </c>
      <c r="W1497" s="89">
        <v>46087</v>
      </c>
      <c r="X1497" s="27" t="s">
        <v>14571</v>
      </c>
      <c r="Y1497" s="72">
        <v>80</v>
      </c>
      <c r="Z1497" s="76">
        <v>0.225</v>
      </c>
      <c r="AA1497" s="28" t="s">
        <v>14572</v>
      </c>
      <c r="AB1497" s="28" t="s">
        <v>82</v>
      </c>
      <c r="AC1497" s="28" t="s">
        <v>1773</v>
      </c>
      <c r="AD1497" s="28" t="s">
        <v>123</v>
      </c>
      <c r="AE1497" s="28" t="s">
        <v>82</v>
      </c>
      <c r="AF1497" s="28" t="s">
        <v>82</v>
      </c>
      <c r="AG1497" s="28" t="s">
        <v>95</v>
      </c>
      <c r="AH1497" s="28" t="s">
        <v>82</v>
      </c>
      <c r="AI1497" s="28" t="s">
        <v>1759</v>
      </c>
      <c r="AJ1497" s="28" t="s">
        <v>82</v>
      </c>
      <c r="AK1497" s="28" t="s">
        <v>82</v>
      </c>
      <c r="AL1497" s="28" t="s">
        <v>14573</v>
      </c>
      <c r="AM1497" s="28" t="s">
        <v>88</v>
      </c>
      <c r="AN1497" s="27" t="s">
        <v>5692</v>
      </c>
      <c r="AO1497" s="72">
        <f>C1497*U1497+D1497</f>
        <v>0</v>
      </c>
      <c r="AP1497" s="119" t="s">
        <v>14574</v>
      </c>
      <c r="AQ1497" s="27" t="s">
        <v>82</v>
      </c>
      <c r="AR1497" s="29" t="s">
        <v>82</v>
      </c>
      <c r="AS1497" s="29" t="s">
        <v>82</v>
      </c>
      <c r="AT1497" s="79" t="s">
        <v>82</v>
      </c>
      <c r="AW1497" s="80" t="s">
        <v>82</v>
      </c>
      <c r="AX1497" s="27" t="s">
        <v>82</v>
      </c>
      <c r="AY1497" s="27" t="s">
        <v>14575</v>
      </c>
      <c r="AZ1497" s="27" t="s">
        <v>82</v>
      </c>
      <c r="BA1497" s="27" t="s">
        <v>82</v>
      </c>
      <c r="BB1497" s="27" t="s">
        <v>14576</v>
      </c>
      <c r="BC1497" s="27" t="s">
        <v>82</v>
      </c>
      <c r="BD1497" s="27" t="s">
        <v>82</v>
      </c>
      <c r="BE1497" s="27" t="s">
        <v>14577</v>
      </c>
      <c r="BF1497" s="27" t="s">
        <v>82</v>
      </c>
      <c r="BG1497" s="27" t="s">
        <v>14568</v>
      </c>
      <c r="BH1497" s="27" t="s">
        <v>2792</v>
      </c>
      <c r="BI1497" s="27" t="s">
        <v>5278</v>
      </c>
      <c r="BJ1497" s="27" t="s">
        <v>6915</v>
      </c>
      <c r="BK1497" s="27" t="s">
        <v>6915</v>
      </c>
      <c r="BL1497" s="27" t="s">
        <v>82</v>
      </c>
      <c r="BM1497" s="27" t="s">
        <v>82</v>
      </c>
      <c r="BN1497" s="27" t="s">
        <v>82</v>
      </c>
      <c r="BP1497" s="117">
        <f>AO1497*E1497</f>
        <v>0</v>
      </c>
      <c r="BQ1497" s="117">
        <f>AO1497*Z1497</f>
        <v>0</v>
      </c>
    </row>
    <row r="1498">
      <c r="A1498" s="48" t="s">
        <v>81</v>
      </c>
      <c r="B1498" s="48" t="s">
        <v>82</v>
      </c>
      <c r="C1498" s="58">
        <v>0</v>
      </c>
      <c r="D1498" s="58">
        <v>0</v>
      </c>
      <c r="E1498" s="64">
        <v>726</v>
      </c>
      <c r="F1498" s="26" t="s">
        <v>14578</v>
      </c>
      <c r="G1498" s="27" t="s">
        <v>14579</v>
      </c>
      <c r="H1498" s="27" t="s">
        <v>14568</v>
      </c>
      <c r="I1498" s="118" t="s">
        <v>14580</v>
      </c>
      <c r="J1498" s="94" t="s">
        <v>363</v>
      </c>
      <c r="L1498" s="27" t="s">
        <v>82</v>
      </c>
      <c r="M1498" s="27" t="s">
        <v>794</v>
      </c>
      <c r="N1498" s="27" t="s">
        <v>88</v>
      </c>
      <c r="O1498" s="27" t="s">
        <v>6907</v>
      </c>
      <c r="P1498" s="27" t="s">
        <v>6907</v>
      </c>
      <c r="Q1498" s="27" t="s">
        <v>89</v>
      </c>
      <c r="R1498" s="27" t="s">
        <v>82</v>
      </c>
      <c r="S1498" s="95" t="s">
        <v>14581</v>
      </c>
      <c r="T1498" s="31">
        <v>10</v>
      </c>
      <c r="U1498" s="31">
        <v>18</v>
      </c>
      <c r="V1498" s="89">
        <v>45918</v>
      </c>
      <c r="W1498" s="89">
        <v>45918</v>
      </c>
      <c r="X1498" s="27" t="s">
        <v>14582</v>
      </c>
      <c r="Y1498" s="72">
        <v>96</v>
      </c>
      <c r="Z1498" s="76">
        <v>0.174</v>
      </c>
      <c r="AA1498" s="28" t="s">
        <v>14572</v>
      </c>
      <c r="AB1498" s="28" t="s">
        <v>82</v>
      </c>
      <c r="AC1498" s="28" t="s">
        <v>1773</v>
      </c>
      <c r="AD1498" s="28" t="s">
        <v>214</v>
      </c>
      <c r="AE1498" s="28" t="s">
        <v>82</v>
      </c>
      <c r="AF1498" s="28" t="s">
        <v>82</v>
      </c>
      <c r="AG1498" s="28" t="s">
        <v>95</v>
      </c>
      <c r="AH1498" s="28" t="s">
        <v>82</v>
      </c>
      <c r="AI1498" s="28" t="s">
        <v>96</v>
      </c>
      <c r="AJ1498" s="28" t="s">
        <v>82</v>
      </c>
      <c r="AK1498" s="28" t="s">
        <v>82</v>
      </c>
      <c r="AL1498" s="28" t="s">
        <v>14583</v>
      </c>
      <c r="AM1498" s="28" t="s">
        <v>88</v>
      </c>
      <c r="AN1498" s="27" t="s">
        <v>5692</v>
      </c>
      <c r="AO1498" s="72">
        <f>C1498*U1498+D1498</f>
        <v>0</v>
      </c>
      <c r="AP1498" s="119" t="s">
        <v>14584</v>
      </c>
      <c r="AQ1498" s="27" t="s">
        <v>82</v>
      </c>
      <c r="AR1498" s="29" t="s">
        <v>82</v>
      </c>
      <c r="AS1498" s="29" t="s">
        <v>82</v>
      </c>
      <c r="AT1498" s="79" t="s">
        <v>82</v>
      </c>
      <c r="AW1498" s="80" t="s">
        <v>82</v>
      </c>
      <c r="AX1498" s="27" t="s">
        <v>82</v>
      </c>
      <c r="AY1498" s="27" t="s">
        <v>14585</v>
      </c>
      <c r="AZ1498" s="27" t="s">
        <v>82</v>
      </c>
      <c r="BA1498" s="27" t="s">
        <v>14586</v>
      </c>
      <c r="BB1498" s="27" t="s">
        <v>14587</v>
      </c>
      <c r="BC1498" s="27" t="s">
        <v>82</v>
      </c>
      <c r="BD1498" s="27" t="s">
        <v>82</v>
      </c>
      <c r="BE1498" s="27" t="s">
        <v>14588</v>
      </c>
      <c r="BF1498" s="27" t="s">
        <v>82</v>
      </c>
      <c r="BG1498" s="27" t="s">
        <v>14568</v>
      </c>
      <c r="BH1498" s="27" t="s">
        <v>2792</v>
      </c>
      <c r="BI1498" s="27" t="s">
        <v>5278</v>
      </c>
      <c r="BJ1498" s="27" t="s">
        <v>6915</v>
      </c>
      <c r="BK1498" s="27" t="s">
        <v>6915</v>
      </c>
      <c r="BL1498" s="27" t="s">
        <v>82</v>
      </c>
      <c r="BM1498" s="27" t="s">
        <v>82</v>
      </c>
      <c r="BN1498" s="27" t="s">
        <v>82</v>
      </c>
      <c r="BP1498" s="117">
        <f>AO1498*E1498</f>
        <v>0</v>
      </c>
      <c r="BQ1498" s="117">
        <f>AO1498*Z1498</f>
        <v>0</v>
      </c>
    </row>
    <row r="1499">
      <c r="A1499" s="48" t="s">
        <v>81</v>
      </c>
      <c r="B1499" s="48" t="s">
        <v>82</v>
      </c>
      <c r="C1499" s="58">
        <v>0</v>
      </c>
      <c r="D1499" s="58">
        <v>0</v>
      </c>
      <c r="E1499" s="64">
        <v>726</v>
      </c>
      <c r="F1499" s="26" t="s">
        <v>14589</v>
      </c>
      <c r="G1499" s="27" t="s">
        <v>14579</v>
      </c>
      <c r="H1499" s="27" t="s">
        <v>14568</v>
      </c>
      <c r="I1499" s="118" t="s">
        <v>14590</v>
      </c>
      <c r="J1499" s="94" t="s">
        <v>363</v>
      </c>
      <c r="L1499" s="27" t="s">
        <v>82</v>
      </c>
      <c r="M1499" s="27" t="s">
        <v>794</v>
      </c>
      <c r="N1499" s="27" t="s">
        <v>88</v>
      </c>
      <c r="O1499" s="27" t="s">
        <v>6907</v>
      </c>
      <c r="P1499" s="27" t="s">
        <v>6907</v>
      </c>
      <c r="Q1499" s="27" t="s">
        <v>89</v>
      </c>
      <c r="R1499" s="27" t="s">
        <v>82</v>
      </c>
      <c r="S1499" s="95" t="s">
        <v>14591</v>
      </c>
      <c r="T1499" s="31">
        <v>10</v>
      </c>
      <c r="U1499" s="31">
        <v>18</v>
      </c>
      <c r="V1499" s="89">
        <v>45870</v>
      </c>
      <c r="W1499" s="89">
        <v>46048</v>
      </c>
      <c r="X1499" s="27" t="s">
        <v>14592</v>
      </c>
      <c r="Y1499" s="72">
        <v>96</v>
      </c>
      <c r="Z1499" s="76">
        <v>0.174</v>
      </c>
      <c r="AA1499" s="28" t="s">
        <v>14572</v>
      </c>
      <c r="AB1499" s="28" t="s">
        <v>82</v>
      </c>
      <c r="AC1499" s="28" t="s">
        <v>1773</v>
      </c>
      <c r="AD1499" s="28" t="s">
        <v>214</v>
      </c>
      <c r="AE1499" s="28" t="s">
        <v>82</v>
      </c>
      <c r="AF1499" s="28" t="s">
        <v>82</v>
      </c>
      <c r="AG1499" s="28" t="s">
        <v>95</v>
      </c>
      <c r="AH1499" s="28" t="s">
        <v>82</v>
      </c>
      <c r="AI1499" s="28" t="s">
        <v>96</v>
      </c>
      <c r="AJ1499" s="28" t="s">
        <v>82</v>
      </c>
      <c r="AK1499" s="28" t="s">
        <v>82</v>
      </c>
      <c r="AL1499" s="28" t="s">
        <v>14593</v>
      </c>
      <c r="AM1499" s="28" t="s">
        <v>88</v>
      </c>
      <c r="AN1499" s="27" t="s">
        <v>5692</v>
      </c>
      <c r="AO1499" s="72">
        <f>C1499*U1499+D1499</f>
        <v>0</v>
      </c>
      <c r="AP1499" s="119" t="s">
        <v>14594</v>
      </c>
      <c r="AQ1499" s="27" t="s">
        <v>82</v>
      </c>
      <c r="AR1499" s="29" t="s">
        <v>82</v>
      </c>
      <c r="AS1499" s="29" t="s">
        <v>82</v>
      </c>
      <c r="AT1499" s="79" t="s">
        <v>82</v>
      </c>
      <c r="AW1499" s="80" t="s">
        <v>82</v>
      </c>
      <c r="AX1499" s="27" t="s">
        <v>82</v>
      </c>
      <c r="AY1499" s="27" t="s">
        <v>14595</v>
      </c>
      <c r="AZ1499" s="27" t="s">
        <v>82</v>
      </c>
      <c r="BA1499" s="27" t="s">
        <v>14596</v>
      </c>
      <c r="BB1499" s="27" t="s">
        <v>14597</v>
      </c>
      <c r="BC1499" s="27" t="s">
        <v>82</v>
      </c>
      <c r="BD1499" s="27" t="s">
        <v>82</v>
      </c>
      <c r="BE1499" s="27" t="s">
        <v>14598</v>
      </c>
      <c r="BF1499" s="27" t="s">
        <v>82</v>
      </c>
      <c r="BG1499" s="27" t="s">
        <v>14568</v>
      </c>
      <c r="BH1499" s="27" t="s">
        <v>2792</v>
      </c>
      <c r="BI1499" s="27" t="s">
        <v>5278</v>
      </c>
      <c r="BJ1499" s="27" t="s">
        <v>6915</v>
      </c>
      <c r="BK1499" s="27" t="s">
        <v>6915</v>
      </c>
      <c r="BL1499" s="27" t="s">
        <v>82</v>
      </c>
      <c r="BM1499" s="27" t="s">
        <v>82</v>
      </c>
      <c r="BN1499" s="27" t="s">
        <v>82</v>
      </c>
      <c r="BP1499" s="117">
        <f>AO1499*E1499</f>
        <v>0</v>
      </c>
      <c r="BQ1499" s="117">
        <f>AO1499*Z1499</f>
        <v>0</v>
      </c>
    </row>
    <row r="1500">
      <c r="A1500" s="48" t="s">
        <v>81</v>
      </c>
      <c r="B1500" s="48" t="s">
        <v>82</v>
      </c>
      <c r="C1500" s="58">
        <v>0</v>
      </c>
      <c r="D1500" s="58">
        <v>0</v>
      </c>
      <c r="E1500" s="64">
        <v>726</v>
      </c>
      <c r="F1500" s="26" t="s">
        <v>14599</v>
      </c>
      <c r="G1500" s="27" t="s">
        <v>14579</v>
      </c>
      <c r="H1500" s="27" t="s">
        <v>14568</v>
      </c>
      <c r="I1500" s="118" t="s">
        <v>14600</v>
      </c>
      <c r="J1500" s="94" t="s">
        <v>363</v>
      </c>
      <c r="L1500" s="27" t="s">
        <v>82</v>
      </c>
      <c r="M1500" s="27" t="s">
        <v>794</v>
      </c>
      <c r="N1500" s="27" t="s">
        <v>88</v>
      </c>
      <c r="O1500" s="27" t="s">
        <v>6907</v>
      </c>
      <c r="P1500" s="27" t="s">
        <v>6907</v>
      </c>
      <c r="Q1500" s="27" t="s">
        <v>89</v>
      </c>
      <c r="R1500" s="27" t="s">
        <v>82</v>
      </c>
      <c r="S1500" s="95" t="s">
        <v>14601</v>
      </c>
      <c r="T1500" s="31">
        <v>10</v>
      </c>
      <c r="U1500" s="31">
        <v>16</v>
      </c>
      <c r="V1500" s="89">
        <v>46141</v>
      </c>
      <c r="W1500" s="89">
        <v>46141</v>
      </c>
      <c r="X1500" s="27" t="s">
        <v>14602</v>
      </c>
      <c r="Y1500" s="72">
        <v>80</v>
      </c>
      <c r="Z1500" s="76">
        <v>0.18</v>
      </c>
      <c r="AA1500" s="28" t="s">
        <v>14572</v>
      </c>
      <c r="AB1500" s="28" t="s">
        <v>82</v>
      </c>
      <c r="AC1500" s="28" t="s">
        <v>1773</v>
      </c>
      <c r="AD1500" s="28" t="s">
        <v>214</v>
      </c>
      <c r="AE1500" s="28" t="s">
        <v>82</v>
      </c>
      <c r="AF1500" s="28" t="s">
        <v>82</v>
      </c>
      <c r="AG1500" s="28" t="s">
        <v>95</v>
      </c>
      <c r="AH1500" s="28" t="s">
        <v>82</v>
      </c>
      <c r="AI1500" s="28" t="s">
        <v>96</v>
      </c>
      <c r="AJ1500" s="28" t="s">
        <v>82</v>
      </c>
      <c r="AK1500" s="28" t="s">
        <v>82</v>
      </c>
      <c r="AL1500" s="28" t="s">
        <v>14603</v>
      </c>
      <c r="AM1500" s="28" t="s">
        <v>88</v>
      </c>
      <c r="AN1500" s="27" t="s">
        <v>5692</v>
      </c>
      <c r="AO1500" s="72">
        <f>C1500*U1500+D1500</f>
        <v>0</v>
      </c>
      <c r="AP1500" s="119" t="s">
        <v>14604</v>
      </c>
      <c r="AQ1500" s="27" t="s">
        <v>82</v>
      </c>
      <c r="AR1500" s="29" t="s">
        <v>82</v>
      </c>
      <c r="AS1500" s="29" t="s">
        <v>82</v>
      </c>
      <c r="AT1500" s="79" t="s">
        <v>82</v>
      </c>
      <c r="AW1500" s="80" t="s">
        <v>82</v>
      </c>
      <c r="AX1500" s="27" t="s">
        <v>82</v>
      </c>
      <c r="AY1500" s="27" t="s">
        <v>14605</v>
      </c>
      <c r="AZ1500" s="27" t="s">
        <v>82</v>
      </c>
      <c r="BA1500" s="27" t="s">
        <v>82</v>
      </c>
      <c r="BB1500" s="27" t="s">
        <v>14606</v>
      </c>
      <c r="BC1500" s="27" t="s">
        <v>82</v>
      </c>
      <c r="BD1500" s="27" t="s">
        <v>82</v>
      </c>
      <c r="BE1500" s="27" t="s">
        <v>14607</v>
      </c>
      <c r="BF1500" s="27" t="s">
        <v>82</v>
      </c>
      <c r="BG1500" s="27" t="s">
        <v>14568</v>
      </c>
      <c r="BH1500" s="27" t="s">
        <v>2792</v>
      </c>
      <c r="BI1500" s="27" t="s">
        <v>5278</v>
      </c>
      <c r="BJ1500" s="27" t="s">
        <v>6915</v>
      </c>
      <c r="BK1500" s="27" t="s">
        <v>6915</v>
      </c>
      <c r="BL1500" s="27" t="s">
        <v>82</v>
      </c>
      <c r="BM1500" s="27" t="s">
        <v>82</v>
      </c>
      <c r="BN1500" s="27" t="s">
        <v>82</v>
      </c>
      <c r="BP1500" s="117">
        <f>AO1500*E1500</f>
        <v>0</v>
      </c>
      <c r="BQ1500" s="117">
        <f>AO1500*Z1500</f>
        <v>0</v>
      </c>
    </row>
    <row r="1501">
      <c r="A1501" s="48" t="s">
        <v>81</v>
      </c>
      <c r="B1501" s="48" t="s">
        <v>82</v>
      </c>
      <c r="C1501" s="58">
        <v>0</v>
      </c>
      <c r="D1501" s="58">
        <v>0</v>
      </c>
      <c r="E1501" s="64">
        <v>633.6</v>
      </c>
      <c r="F1501" s="26" t="s">
        <v>14608</v>
      </c>
      <c r="G1501" s="27" t="s">
        <v>14609</v>
      </c>
      <c r="H1501" s="27" t="s">
        <v>14568</v>
      </c>
      <c r="I1501" s="118" t="s">
        <v>14610</v>
      </c>
      <c r="J1501" s="94" t="s">
        <v>363</v>
      </c>
      <c r="L1501" s="27" t="s">
        <v>82</v>
      </c>
      <c r="M1501" s="27" t="s">
        <v>1857</v>
      </c>
      <c r="N1501" s="27" t="s">
        <v>88</v>
      </c>
      <c r="O1501" s="27" t="s">
        <v>6907</v>
      </c>
      <c r="P1501" s="27" t="s">
        <v>6907</v>
      </c>
      <c r="Q1501" s="27" t="s">
        <v>89</v>
      </c>
      <c r="R1501" s="27" t="s">
        <v>82</v>
      </c>
      <c r="S1501" s="95" t="s">
        <v>14611</v>
      </c>
      <c r="T1501" s="31">
        <v>10</v>
      </c>
      <c r="U1501" s="31">
        <v>14</v>
      </c>
      <c r="V1501" s="89">
        <v>46170</v>
      </c>
      <c r="W1501" s="89">
        <v>46170</v>
      </c>
      <c r="X1501" s="27" t="s">
        <v>14612</v>
      </c>
      <c r="Y1501" s="72">
        <v>64</v>
      </c>
      <c r="Z1501" s="76">
        <v>0.184</v>
      </c>
      <c r="AA1501" s="28" t="s">
        <v>6993</v>
      </c>
      <c r="AB1501" s="28" t="s">
        <v>82</v>
      </c>
      <c r="AC1501" s="28" t="s">
        <v>6118</v>
      </c>
      <c r="AD1501" s="28" t="s">
        <v>214</v>
      </c>
      <c r="AE1501" s="28" t="s">
        <v>82</v>
      </c>
      <c r="AF1501" s="28" t="s">
        <v>82</v>
      </c>
      <c r="AG1501" s="28" t="s">
        <v>95</v>
      </c>
      <c r="AH1501" s="28" t="s">
        <v>82</v>
      </c>
      <c r="AI1501" s="28" t="s">
        <v>96</v>
      </c>
      <c r="AJ1501" s="28" t="s">
        <v>82</v>
      </c>
      <c r="AK1501" s="28" t="s">
        <v>82</v>
      </c>
      <c r="AL1501" s="28" t="s">
        <v>14613</v>
      </c>
      <c r="AM1501" s="28" t="s">
        <v>88</v>
      </c>
      <c r="AN1501" s="27" t="s">
        <v>5692</v>
      </c>
      <c r="AO1501" s="72">
        <f>C1501*U1501+D1501</f>
        <v>0</v>
      </c>
      <c r="AP1501" s="119" t="s">
        <v>14614</v>
      </c>
      <c r="AQ1501" s="27" t="s">
        <v>82</v>
      </c>
      <c r="AR1501" s="29" t="s">
        <v>82</v>
      </c>
      <c r="AS1501" s="29" t="s">
        <v>82</v>
      </c>
      <c r="AT1501" s="79" t="s">
        <v>82</v>
      </c>
      <c r="AW1501" s="80" t="s">
        <v>82</v>
      </c>
      <c r="AX1501" s="27" t="s">
        <v>82</v>
      </c>
      <c r="AY1501" s="27" t="s">
        <v>14615</v>
      </c>
      <c r="AZ1501" s="27" t="s">
        <v>82</v>
      </c>
      <c r="BA1501" s="27" t="s">
        <v>14616</v>
      </c>
      <c r="BB1501" s="27" t="s">
        <v>14617</v>
      </c>
      <c r="BC1501" s="27" t="s">
        <v>82</v>
      </c>
      <c r="BD1501" s="27" t="s">
        <v>82</v>
      </c>
      <c r="BE1501" s="27" t="s">
        <v>14618</v>
      </c>
      <c r="BF1501" s="27" t="s">
        <v>82</v>
      </c>
      <c r="BG1501" s="27" t="s">
        <v>14568</v>
      </c>
      <c r="BH1501" s="27" t="s">
        <v>2792</v>
      </c>
      <c r="BI1501" s="27" t="s">
        <v>5278</v>
      </c>
      <c r="BJ1501" s="27" t="s">
        <v>6915</v>
      </c>
      <c r="BK1501" s="27" t="s">
        <v>6915</v>
      </c>
      <c r="BL1501" s="27" t="s">
        <v>82</v>
      </c>
      <c r="BM1501" s="27" t="s">
        <v>82</v>
      </c>
      <c r="BN1501" s="27" t="s">
        <v>82</v>
      </c>
      <c r="BP1501" s="117">
        <f>AO1501*E1501</f>
        <v>0</v>
      </c>
      <c r="BQ1501" s="117">
        <f>AO1501*Z1501</f>
        <v>0</v>
      </c>
    </row>
    <row r="1502">
      <c r="A1502" s="48" t="s">
        <v>81</v>
      </c>
      <c r="B1502" s="48" t="s">
        <v>82</v>
      </c>
      <c r="C1502" s="58">
        <v>0</v>
      </c>
      <c r="D1502" s="58">
        <v>0</v>
      </c>
      <c r="E1502" s="64">
        <v>541.2</v>
      </c>
      <c r="F1502" s="26" t="s">
        <v>14619</v>
      </c>
      <c r="G1502" s="27" t="s">
        <v>14609</v>
      </c>
      <c r="H1502" s="27" t="s">
        <v>14568</v>
      </c>
      <c r="I1502" s="118" t="s">
        <v>14620</v>
      </c>
      <c r="J1502" s="94" t="s">
        <v>395</v>
      </c>
      <c r="L1502" s="27" t="s">
        <v>82</v>
      </c>
      <c r="M1502" s="27" t="s">
        <v>2898</v>
      </c>
      <c r="N1502" s="27" t="s">
        <v>88</v>
      </c>
      <c r="O1502" s="27" t="s">
        <v>6907</v>
      </c>
      <c r="P1502" s="27" t="s">
        <v>6907</v>
      </c>
      <c r="Q1502" s="27" t="s">
        <v>89</v>
      </c>
      <c r="R1502" s="27" t="s">
        <v>82</v>
      </c>
      <c r="S1502" s="95" t="s">
        <v>14621</v>
      </c>
      <c r="T1502" s="31">
        <v>10</v>
      </c>
      <c r="U1502" s="31">
        <v>16</v>
      </c>
      <c r="V1502" s="89">
        <v>46108</v>
      </c>
      <c r="W1502" s="89">
        <v>46255</v>
      </c>
      <c r="X1502" s="27" t="s">
        <v>14622</v>
      </c>
      <c r="Y1502" s="72">
        <v>48</v>
      </c>
      <c r="Z1502" s="76">
        <v>0.209</v>
      </c>
      <c r="AA1502" s="28" t="s">
        <v>6993</v>
      </c>
      <c r="AB1502" s="28" t="s">
        <v>82</v>
      </c>
      <c r="AC1502" s="28" t="s">
        <v>6118</v>
      </c>
      <c r="AD1502" s="28" t="s">
        <v>123</v>
      </c>
      <c r="AE1502" s="28" t="s">
        <v>82</v>
      </c>
      <c r="AF1502" s="28" t="s">
        <v>82</v>
      </c>
      <c r="AG1502" s="28" t="s">
        <v>95</v>
      </c>
      <c r="AH1502" s="28" t="s">
        <v>82</v>
      </c>
      <c r="AI1502" s="28" t="s">
        <v>1759</v>
      </c>
      <c r="AJ1502" s="28" t="s">
        <v>82</v>
      </c>
      <c r="AK1502" s="28" t="s">
        <v>82</v>
      </c>
      <c r="AL1502" s="28" t="s">
        <v>14623</v>
      </c>
      <c r="AM1502" s="28" t="s">
        <v>88</v>
      </c>
      <c r="AN1502" s="27" t="s">
        <v>2649</v>
      </c>
      <c r="AO1502" s="72">
        <f>C1502*U1502+D1502</f>
        <v>0</v>
      </c>
      <c r="AP1502" s="119" t="s">
        <v>14624</v>
      </c>
      <c r="AQ1502" s="27" t="s">
        <v>82</v>
      </c>
      <c r="AR1502" s="29" t="s">
        <v>82</v>
      </c>
      <c r="AS1502" s="29" t="s">
        <v>82</v>
      </c>
      <c r="AT1502" s="79" t="s">
        <v>82</v>
      </c>
      <c r="AW1502" s="80" t="s">
        <v>82</v>
      </c>
      <c r="AX1502" s="27" t="s">
        <v>82</v>
      </c>
      <c r="AY1502" s="27" t="s">
        <v>14625</v>
      </c>
      <c r="AZ1502" s="27" t="s">
        <v>82</v>
      </c>
      <c r="BA1502" s="27" t="s">
        <v>14626</v>
      </c>
      <c r="BB1502" s="27" t="s">
        <v>14627</v>
      </c>
      <c r="BC1502" s="27" t="s">
        <v>82</v>
      </c>
      <c r="BD1502" s="27" t="s">
        <v>82</v>
      </c>
      <c r="BE1502" s="27" t="s">
        <v>14628</v>
      </c>
      <c r="BF1502" s="27" t="s">
        <v>82</v>
      </c>
      <c r="BG1502" s="27" t="s">
        <v>14568</v>
      </c>
      <c r="BH1502" s="27" t="s">
        <v>2792</v>
      </c>
      <c r="BI1502" s="27" t="s">
        <v>5278</v>
      </c>
      <c r="BJ1502" s="27" t="s">
        <v>5938</v>
      </c>
      <c r="BK1502" s="27" t="s">
        <v>5938</v>
      </c>
      <c r="BL1502" s="27" t="s">
        <v>82</v>
      </c>
      <c r="BM1502" s="27" t="s">
        <v>82</v>
      </c>
      <c r="BN1502" s="27" t="s">
        <v>82</v>
      </c>
      <c r="BP1502" s="117">
        <f>AO1502*E1502</f>
        <v>0</v>
      </c>
      <c r="BQ1502" s="117">
        <f>AO1502*Z1502</f>
        <v>0</v>
      </c>
    </row>
    <row r="1503">
      <c r="A1503" s="48" t="s">
        <v>81</v>
      </c>
      <c r="B1503" s="48" t="s">
        <v>82</v>
      </c>
      <c r="C1503" s="58">
        <v>0</v>
      </c>
      <c r="D1503" s="58">
        <v>0</v>
      </c>
      <c r="E1503" s="64">
        <v>660</v>
      </c>
      <c r="F1503" s="26" t="s">
        <v>14629</v>
      </c>
      <c r="G1503" s="27" t="s">
        <v>14609</v>
      </c>
      <c r="H1503" s="27" t="s">
        <v>14568</v>
      </c>
      <c r="I1503" s="118" t="s">
        <v>14630</v>
      </c>
      <c r="J1503" s="94" t="s">
        <v>363</v>
      </c>
      <c r="L1503" s="27" t="s">
        <v>82</v>
      </c>
      <c r="M1503" s="27" t="s">
        <v>186</v>
      </c>
      <c r="N1503" s="27" t="s">
        <v>88</v>
      </c>
      <c r="O1503" s="27" t="s">
        <v>6907</v>
      </c>
      <c r="P1503" s="27" t="s">
        <v>6907</v>
      </c>
      <c r="Q1503" s="27" t="s">
        <v>89</v>
      </c>
      <c r="R1503" s="27" t="s">
        <v>82</v>
      </c>
      <c r="S1503" s="95" t="s">
        <v>14631</v>
      </c>
      <c r="T1503" s="31">
        <v>10</v>
      </c>
      <c r="U1503" s="31">
        <v>16</v>
      </c>
      <c r="V1503" s="89">
        <v>45730</v>
      </c>
      <c r="W1503" s="89">
        <v>45952</v>
      </c>
      <c r="X1503" s="27" t="s">
        <v>14632</v>
      </c>
      <c r="Y1503" s="72">
        <v>64</v>
      </c>
      <c r="Z1503" s="76">
        <v>0.239</v>
      </c>
      <c r="AA1503" s="28" t="s">
        <v>6993</v>
      </c>
      <c r="AB1503" s="28" t="s">
        <v>82</v>
      </c>
      <c r="AC1503" s="28" t="s">
        <v>6118</v>
      </c>
      <c r="AD1503" s="28" t="s">
        <v>123</v>
      </c>
      <c r="AE1503" s="28" t="s">
        <v>82</v>
      </c>
      <c r="AF1503" s="28" t="s">
        <v>82</v>
      </c>
      <c r="AG1503" s="28" t="s">
        <v>95</v>
      </c>
      <c r="AH1503" s="28" t="s">
        <v>82</v>
      </c>
      <c r="AI1503" s="28" t="s">
        <v>1759</v>
      </c>
      <c r="AJ1503" s="28" t="s">
        <v>82</v>
      </c>
      <c r="AK1503" s="28" t="s">
        <v>82</v>
      </c>
      <c r="AL1503" s="28" t="s">
        <v>14633</v>
      </c>
      <c r="AM1503" s="28" t="s">
        <v>88</v>
      </c>
      <c r="AN1503" s="27" t="s">
        <v>5692</v>
      </c>
      <c r="AO1503" s="72">
        <f>C1503*U1503+D1503</f>
        <v>0</v>
      </c>
      <c r="AP1503" s="119" t="s">
        <v>14634</v>
      </c>
      <c r="AQ1503" s="27" t="s">
        <v>82</v>
      </c>
      <c r="AR1503" s="29" t="s">
        <v>82</v>
      </c>
      <c r="AS1503" s="29" t="s">
        <v>82</v>
      </c>
      <c r="AT1503" s="79" t="s">
        <v>82</v>
      </c>
      <c r="AW1503" s="80" t="s">
        <v>82</v>
      </c>
      <c r="AX1503" s="27" t="s">
        <v>82</v>
      </c>
      <c r="AY1503" s="27" t="s">
        <v>14635</v>
      </c>
      <c r="AZ1503" s="27" t="s">
        <v>82</v>
      </c>
      <c r="BA1503" s="27" t="s">
        <v>14636</v>
      </c>
      <c r="BB1503" s="27" t="s">
        <v>14637</v>
      </c>
      <c r="BC1503" s="27" t="s">
        <v>82</v>
      </c>
      <c r="BD1503" s="27" t="s">
        <v>82</v>
      </c>
      <c r="BE1503" s="27" t="s">
        <v>14638</v>
      </c>
      <c r="BF1503" s="27" t="s">
        <v>82</v>
      </c>
      <c r="BG1503" s="27" t="s">
        <v>14568</v>
      </c>
      <c r="BH1503" s="27" t="s">
        <v>2792</v>
      </c>
      <c r="BI1503" s="27" t="s">
        <v>5278</v>
      </c>
      <c r="BJ1503" s="27" t="s">
        <v>6915</v>
      </c>
      <c r="BK1503" s="27" t="s">
        <v>6915</v>
      </c>
      <c r="BL1503" s="27" t="s">
        <v>82</v>
      </c>
      <c r="BM1503" s="27" t="s">
        <v>82</v>
      </c>
      <c r="BN1503" s="27" t="s">
        <v>82</v>
      </c>
      <c r="BP1503" s="117">
        <f>AO1503*E1503</f>
        <v>0</v>
      </c>
      <c r="BQ1503" s="117">
        <f>AO1503*Z1503</f>
        <v>0</v>
      </c>
    </row>
    <row r="1504">
      <c r="A1504" s="48" t="s">
        <v>81</v>
      </c>
      <c r="B1504" s="48" t="s">
        <v>82</v>
      </c>
      <c r="C1504" s="58">
        <v>0</v>
      </c>
      <c r="D1504" s="58">
        <v>0</v>
      </c>
      <c r="E1504" s="64">
        <v>633.6</v>
      </c>
      <c r="F1504" s="26" t="s">
        <v>14639</v>
      </c>
      <c r="G1504" s="27" t="s">
        <v>14609</v>
      </c>
      <c r="H1504" s="27" t="s">
        <v>14568</v>
      </c>
      <c r="I1504" s="118" t="s">
        <v>14640</v>
      </c>
      <c r="J1504" s="94" t="s">
        <v>363</v>
      </c>
      <c r="L1504" s="27" t="s">
        <v>82</v>
      </c>
      <c r="M1504" s="27" t="s">
        <v>1857</v>
      </c>
      <c r="N1504" s="27" t="s">
        <v>88</v>
      </c>
      <c r="O1504" s="27" t="s">
        <v>6907</v>
      </c>
      <c r="P1504" s="27" t="s">
        <v>6907</v>
      </c>
      <c r="Q1504" s="27" t="s">
        <v>89</v>
      </c>
      <c r="R1504" s="27" t="s">
        <v>82</v>
      </c>
      <c r="S1504" s="95" t="s">
        <v>14641</v>
      </c>
      <c r="T1504" s="31">
        <v>10</v>
      </c>
      <c r="U1504" s="31">
        <v>20</v>
      </c>
      <c r="V1504" s="89">
        <v>46073</v>
      </c>
      <c r="W1504" s="89">
        <v>46073</v>
      </c>
      <c r="X1504" s="27" t="s">
        <v>14642</v>
      </c>
      <c r="Y1504" s="72">
        <v>64</v>
      </c>
      <c r="Z1504" s="76">
        <v>0.195</v>
      </c>
      <c r="AA1504" s="28" t="s">
        <v>6993</v>
      </c>
      <c r="AB1504" s="28" t="s">
        <v>82</v>
      </c>
      <c r="AC1504" s="28" t="s">
        <v>6118</v>
      </c>
      <c r="AD1504" s="28" t="s">
        <v>214</v>
      </c>
      <c r="AE1504" s="28" t="s">
        <v>82</v>
      </c>
      <c r="AF1504" s="28" t="s">
        <v>82</v>
      </c>
      <c r="AG1504" s="28" t="s">
        <v>95</v>
      </c>
      <c r="AH1504" s="28" t="s">
        <v>82</v>
      </c>
      <c r="AI1504" s="28" t="s">
        <v>96</v>
      </c>
      <c r="AJ1504" s="28" t="s">
        <v>82</v>
      </c>
      <c r="AK1504" s="28" t="s">
        <v>82</v>
      </c>
      <c r="AL1504" s="28" t="s">
        <v>14643</v>
      </c>
      <c r="AM1504" s="28" t="s">
        <v>88</v>
      </c>
      <c r="AN1504" s="27" t="s">
        <v>5692</v>
      </c>
      <c r="AO1504" s="72">
        <f>C1504*U1504+D1504</f>
        <v>0</v>
      </c>
      <c r="AP1504" s="119" t="s">
        <v>14644</v>
      </c>
      <c r="AQ1504" s="27" t="s">
        <v>82</v>
      </c>
      <c r="AR1504" s="29" t="s">
        <v>82</v>
      </c>
      <c r="AS1504" s="29" t="s">
        <v>82</v>
      </c>
      <c r="AT1504" s="79" t="s">
        <v>82</v>
      </c>
      <c r="AW1504" s="80" t="s">
        <v>82</v>
      </c>
      <c r="AX1504" s="27" t="s">
        <v>82</v>
      </c>
      <c r="AY1504" s="27" t="s">
        <v>14645</v>
      </c>
      <c r="AZ1504" s="27" t="s">
        <v>82</v>
      </c>
      <c r="BA1504" s="27" t="s">
        <v>14646</v>
      </c>
      <c r="BB1504" s="27" t="s">
        <v>14647</v>
      </c>
      <c r="BC1504" s="27" t="s">
        <v>82</v>
      </c>
      <c r="BD1504" s="27" t="s">
        <v>82</v>
      </c>
      <c r="BE1504" s="27" t="s">
        <v>14648</v>
      </c>
      <c r="BF1504" s="27" t="s">
        <v>82</v>
      </c>
      <c r="BG1504" s="27" t="s">
        <v>14568</v>
      </c>
      <c r="BH1504" s="27" t="s">
        <v>2792</v>
      </c>
      <c r="BI1504" s="27" t="s">
        <v>5278</v>
      </c>
      <c r="BJ1504" s="27" t="s">
        <v>6915</v>
      </c>
      <c r="BK1504" s="27" t="s">
        <v>6915</v>
      </c>
      <c r="BL1504" s="27" t="s">
        <v>82</v>
      </c>
      <c r="BM1504" s="27" t="s">
        <v>82</v>
      </c>
      <c r="BN1504" s="27" t="s">
        <v>82</v>
      </c>
      <c r="BP1504" s="117">
        <f>AO1504*E1504</f>
        <v>0</v>
      </c>
      <c r="BQ1504" s="117">
        <f>AO1504*Z1504</f>
        <v>0</v>
      </c>
    </row>
    <row r="1505">
      <c r="A1505" s="48" t="s">
        <v>81</v>
      </c>
      <c r="B1505" s="48" t="s">
        <v>82</v>
      </c>
      <c r="C1505" s="58">
        <v>0</v>
      </c>
      <c r="D1505" s="58">
        <v>0</v>
      </c>
      <c r="E1505" s="64">
        <v>613.8</v>
      </c>
      <c r="F1505" s="26" t="s">
        <v>14649</v>
      </c>
      <c r="G1505" s="27" t="s">
        <v>14609</v>
      </c>
      <c r="H1505" s="27" t="s">
        <v>14568</v>
      </c>
      <c r="I1505" s="118" t="s">
        <v>14650</v>
      </c>
      <c r="J1505" s="94" t="s">
        <v>363</v>
      </c>
      <c r="L1505" s="27" t="s">
        <v>82</v>
      </c>
      <c r="M1505" s="27" t="s">
        <v>2376</v>
      </c>
      <c r="N1505" s="27" t="s">
        <v>88</v>
      </c>
      <c r="O1505" s="27" t="s">
        <v>6907</v>
      </c>
      <c r="P1505" s="27" t="s">
        <v>6907</v>
      </c>
      <c r="Q1505" s="27" t="s">
        <v>89</v>
      </c>
      <c r="R1505" s="27" t="s">
        <v>82</v>
      </c>
      <c r="S1505" s="95" t="s">
        <v>14651</v>
      </c>
      <c r="T1505" s="31">
        <v>10</v>
      </c>
      <c r="U1505" s="31">
        <v>20</v>
      </c>
      <c r="V1505" s="89">
        <v>46038</v>
      </c>
      <c r="W1505" s="89">
        <v>46038</v>
      </c>
      <c r="X1505" s="27" t="s">
        <v>14652</v>
      </c>
      <c r="Y1505" s="72">
        <v>64</v>
      </c>
      <c r="Z1505" s="76">
        <v>0.185</v>
      </c>
      <c r="AA1505" s="28" t="s">
        <v>6993</v>
      </c>
      <c r="AB1505" s="28" t="s">
        <v>82</v>
      </c>
      <c r="AC1505" s="28" t="s">
        <v>6118</v>
      </c>
      <c r="AD1505" s="28" t="s">
        <v>214</v>
      </c>
      <c r="AE1505" s="28" t="s">
        <v>82</v>
      </c>
      <c r="AF1505" s="28" t="s">
        <v>82</v>
      </c>
      <c r="AG1505" s="28" t="s">
        <v>95</v>
      </c>
      <c r="AH1505" s="28" t="s">
        <v>82</v>
      </c>
      <c r="AI1505" s="28" t="s">
        <v>1759</v>
      </c>
      <c r="AJ1505" s="28" t="s">
        <v>82</v>
      </c>
      <c r="AK1505" s="28" t="s">
        <v>82</v>
      </c>
      <c r="AL1505" s="28" t="s">
        <v>14653</v>
      </c>
      <c r="AM1505" s="28" t="s">
        <v>88</v>
      </c>
      <c r="AN1505" s="27" t="s">
        <v>5692</v>
      </c>
      <c r="AO1505" s="72">
        <f>C1505*U1505+D1505</f>
        <v>0</v>
      </c>
      <c r="AP1505" s="119" t="s">
        <v>14654</v>
      </c>
      <c r="AQ1505" s="27" t="s">
        <v>82</v>
      </c>
      <c r="AR1505" s="29" t="s">
        <v>82</v>
      </c>
      <c r="AS1505" s="29" t="s">
        <v>82</v>
      </c>
      <c r="AT1505" s="79" t="s">
        <v>82</v>
      </c>
      <c r="AW1505" s="80" t="s">
        <v>82</v>
      </c>
      <c r="AX1505" s="27" t="s">
        <v>82</v>
      </c>
      <c r="AY1505" s="27" t="s">
        <v>14655</v>
      </c>
      <c r="AZ1505" s="27" t="s">
        <v>82</v>
      </c>
      <c r="BA1505" s="27" t="s">
        <v>82</v>
      </c>
      <c r="BB1505" s="27" t="s">
        <v>14656</v>
      </c>
      <c r="BC1505" s="27" t="s">
        <v>82</v>
      </c>
      <c r="BD1505" s="27" t="s">
        <v>82</v>
      </c>
      <c r="BE1505" s="27" t="s">
        <v>82</v>
      </c>
      <c r="BF1505" s="27" t="s">
        <v>82</v>
      </c>
      <c r="BG1505" s="27" t="s">
        <v>14568</v>
      </c>
      <c r="BH1505" s="27" t="s">
        <v>2792</v>
      </c>
      <c r="BI1505" s="27" t="s">
        <v>5278</v>
      </c>
      <c r="BJ1505" s="27" t="s">
        <v>6915</v>
      </c>
      <c r="BK1505" s="27" t="s">
        <v>6915</v>
      </c>
      <c r="BL1505" s="27" t="s">
        <v>82</v>
      </c>
      <c r="BM1505" s="27" t="s">
        <v>82</v>
      </c>
      <c r="BN1505" s="27" t="s">
        <v>82</v>
      </c>
      <c r="BP1505" s="117">
        <f>AO1505*E1505</f>
        <v>0</v>
      </c>
      <c r="BQ1505" s="117">
        <f>AO1505*Z1505</f>
        <v>0</v>
      </c>
    </row>
    <row r="1506">
      <c r="A1506" s="48" t="s">
        <v>81</v>
      </c>
      <c r="B1506" s="48" t="s">
        <v>82</v>
      </c>
      <c r="C1506" s="58">
        <v>0</v>
      </c>
      <c r="D1506" s="58">
        <v>0</v>
      </c>
      <c r="E1506" s="64">
        <v>633.6</v>
      </c>
      <c r="F1506" s="26" t="s">
        <v>14657</v>
      </c>
      <c r="G1506" s="27" t="s">
        <v>14609</v>
      </c>
      <c r="H1506" s="27" t="s">
        <v>14568</v>
      </c>
      <c r="I1506" s="118" t="s">
        <v>14658</v>
      </c>
      <c r="J1506" s="94" t="s">
        <v>363</v>
      </c>
      <c r="L1506" s="27" t="s">
        <v>82</v>
      </c>
      <c r="M1506" s="27" t="s">
        <v>1857</v>
      </c>
      <c r="N1506" s="27" t="s">
        <v>88</v>
      </c>
      <c r="O1506" s="27" t="s">
        <v>6907</v>
      </c>
      <c r="P1506" s="27" t="s">
        <v>6907</v>
      </c>
      <c r="Q1506" s="27" t="s">
        <v>89</v>
      </c>
      <c r="R1506" s="27" t="s">
        <v>82</v>
      </c>
      <c r="S1506" s="95" t="s">
        <v>14659</v>
      </c>
      <c r="T1506" s="31">
        <v>10</v>
      </c>
      <c r="U1506" s="31">
        <v>16</v>
      </c>
      <c r="V1506" s="89">
        <v>45828</v>
      </c>
      <c r="W1506" s="89">
        <v>45962</v>
      </c>
      <c r="X1506" s="27" t="s">
        <v>14660</v>
      </c>
      <c r="Y1506" s="72">
        <v>64</v>
      </c>
      <c r="Z1506" s="76">
        <v>0.188</v>
      </c>
      <c r="AA1506" s="28" t="s">
        <v>6993</v>
      </c>
      <c r="AB1506" s="28" t="s">
        <v>82</v>
      </c>
      <c r="AC1506" s="28" t="s">
        <v>6118</v>
      </c>
      <c r="AD1506" s="28" t="s">
        <v>214</v>
      </c>
      <c r="AE1506" s="28" t="s">
        <v>82</v>
      </c>
      <c r="AF1506" s="28" t="s">
        <v>82</v>
      </c>
      <c r="AG1506" s="28" t="s">
        <v>95</v>
      </c>
      <c r="AH1506" s="28" t="s">
        <v>82</v>
      </c>
      <c r="AI1506" s="28" t="s">
        <v>96</v>
      </c>
      <c r="AJ1506" s="28" t="s">
        <v>82</v>
      </c>
      <c r="AK1506" s="28" t="s">
        <v>82</v>
      </c>
      <c r="AL1506" s="28" t="s">
        <v>14661</v>
      </c>
      <c r="AM1506" s="28" t="s">
        <v>88</v>
      </c>
      <c r="AN1506" s="27" t="s">
        <v>5692</v>
      </c>
      <c r="AO1506" s="72">
        <f>C1506*U1506+D1506</f>
        <v>0</v>
      </c>
      <c r="AP1506" s="119" t="s">
        <v>14662</v>
      </c>
      <c r="AQ1506" s="27" t="s">
        <v>82</v>
      </c>
      <c r="AR1506" s="29" t="s">
        <v>82</v>
      </c>
      <c r="AS1506" s="29" t="s">
        <v>82</v>
      </c>
      <c r="AT1506" s="79" t="s">
        <v>82</v>
      </c>
      <c r="AW1506" s="80" t="s">
        <v>82</v>
      </c>
      <c r="AX1506" s="27" t="s">
        <v>82</v>
      </c>
      <c r="AY1506" s="27" t="s">
        <v>14663</v>
      </c>
      <c r="AZ1506" s="27" t="s">
        <v>82</v>
      </c>
      <c r="BA1506" s="27" t="s">
        <v>14664</v>
      </c>
      <c r="BB1506" s="27" t="s">
        <v>14665</v>
      </c>
      <c r="BC1506" s="27" t="s">
        <v>82</v>
      </c>
      <c r="BD1506" s="27" t="s">
        <v>82</v>
      </c>
      <c r="BE1506" s="27" t="s">
        <v>14666</v>
      </c>
      <c r="BF1506" s="27" t="s">
        <v>82</v>
      </c>
      <c r="BG1506" s="27" t="s">
        <v>14568</v>
      </c>
      <c r="BH1506" s="27" t="s">
        <v>2792</v>
      </c>
      <c r="BI1506" s="27" t="s">
        <v>5278</v>
      </c>
      <c r="BJ1506" s="27" t="s">
        <v>6915</v>
      </c>
      <c r="BK1506" s="27" t="s">
        <v>6915</v>
      </c>
      <c r="BL1506" s="27" t="s">
        <v>82</v>
      </c>
      <c r="BM1506" s="27" t="s">
        <v>82</v>
      </c>
      <c r="BN1506" s="27" t="s">
        <v>82</v>
      </c>
      <c r="BP1506" s="117">
        <f>AO1506*E1506</f>
        <v>0</v>
      </c>
      <c r="BQ1506" s="117">
        <f>AO1506*Z1506</f>
        <v>0</v>
      </c>
    </row>
    <row r="1507">
      <c r="A1507" s="48" t="s">
        <v>81</v>
      </c>
      <c r="B1507" s="48" t="s">
        <v>82</v>
      </c>
      <c r="C1507" s="58">
        <v>0</v>
      </c>
      <c r="D1507" s="58">
        <v>0</v>
      </c>
      <c r="E1507" s="64">
        <v>541.2</v>
      </c>
      <c r="F1507" s="26" t="s">
        <v>14667</v>
      </c>
      <c r="G1507" s="27" t="s">
        <v>14609</v>
      </c>
      <c r="H1507" s="27" t="s">
        <v>14568</v>
      </c>
      <c r="I1507" s="118" t="s">
        <v>14668</v>
      </c>
      <c r="J1507" s="94" t="s">
        <v>395</v>
      </c>
      <c r="K1507" s="98" t="s">
        <v>903</v>
      </c>
      <c r="L1507" s="27" t="s">
        <v>82</v>
      </c>
      <c r="M1507" s="27" t="s">
        <v>2898</v>
      </c>
      <c r="N1507" s="27" t="s">
        <v>88</v>
      </c>
      <c r="O1507" s="27" t="s">
        <v>6907</v>
      </c>
      <c r="P1507" s="27" t="s">
        <v>6907</v>
      </c>
      <c r="Q1507" s="27" t="s">
        <v>89</v>
      </c>
      <c r="R1507" s="27" t="s">
        <v>82</v>
      </c>
      <c r="S1507" s="95" t="s">
        <v>14669</v>
      </c>
      <c r="T1507" s="31">
        <v>10</v>
      </c>
      <c r="U1507" s="31">
        <v>16</v>
      </c>
      <c r="V1507" s="89">
        <v>46108</v>
      </c>
      <c r="W1507" s="89">
        <v>46255</v>
      </c>
      <c r="X1507" s="27" t="s">
        <v>14670</v>
      </c>
      <c r="Y1507" s="72">
        <v>48</v>
      </c>
      <c r="Z1507" s="76">
        <v>0.21</v>
      </c>
      <c r="AA1507" s="28" t="s">
        <v>6993</v>
      </c>
      <c r="AB1507" s="28" t="s">
        <v>82</v>
      </c>
      <c r="AC1507" s="28" t="s">
        <v>6118</v>
      </c>
      <c r="AD1507" s="28" t="s">
        <v>123</v>
      </c>
      <c r="AE1507" s="28" t="s">
        <v>82</v>
      </c>
      <c r="AF1507" s="28" t="s">
        <v>82</v>
      </c>
      <c r="AG1507" s="28" t="s">
        <v>95</v>
      </c>
      <c r="AH1507" s="28" t="s">
        <v>82</v>
      </c>
      <c r="AI1507" s="28" t="s">
        <v>1759</v>
      </c>
      <c r="AJ1507" s="28" t="s">
        <v>82</v>
      </c>
      <c r="AK1507" s="28" t="s">
        <v>82</v>
      </c>
      <c r="AL1507" s="28" t="s">
        <v>14671</v>
      </c>
      <c r="AM1507" s="28" t="s">
        <v>88</v>
      </c>
      <c r="AN1507" s="27" t="s">
        <v>2649</v>
      </c>
      <c r="AO1507" s="72">
        <f>C1507*U1507+D1507</f>
        <v>0</v>
      </c>
      <c r="AP1507" s="119" t="s">
        <v>14672</v>
      </c>
      <c r="AQ1507" s="27" t="s">
        <v>82</v>
      </c>
      <c r="AR1507" s="29" t="s">
        <v>82</v>
      </c>
      <c r="AS1507" s="29" t="s">
        <v>82</v>
      </c>
      <c r="AT1507" s="79" t="s">
        <v>82</v>
      </c>
      <c r="AW1507" s="80" t="s">
        <v>82</v>
      </c>
      <c r="AX1507" s="27" t="s">
        <v>82</v>
      </c>
      <c r="AY1507" s="27" t="s">
        <v>14673</v>
      </c>
      <c r="AZ1507" s="27" t="s">
        <v>82</v>
      </c>
      <c r="BA1507" s="27" t="s">
        <v>14674</v>
      </c>
      <c r="BB1507" s="27" t="s">
        <v>14675</v>
      </c>
      <c r="BC1507" s="27" t="s">
        <v>82</v>
      </c>
      <c r="BD1507" s="27" t="s">
        <v>82</v>
      </c>
      <c r="BE1507" s="27" t="s">
        <v>14676</v>
      </c>
      <c r="BF1507" s="27" t="s">
        <v>82</v>
      </c>
      <c r="BG1507" s="27" t="s">
        <v>14568</v>
      </c>
      <c r="BH1507" s="27" t="s">
        <v>2792</v>
      </c>
      <c r="BI1507" s="27" t="s">
        <v>5278</v>
      </c>
      <c r="BJ1507" s="27" t="s">
        <v>5938</v>
      </c>
      <c r="BK1507" s="27" t="s">
        <v>5938</v>
      </c>
      <c r="BL1507" s="27" t="s">
        <v>82</v>
      </c>
      <c r="BM1507" s="27" t="s">
        <v>82</v>
      </c>
      <c r="BN1507" s="27" t="s">
        <v>82</v>
      </c>
      <c r="BP1507" s="117">
        <f>AO1507*E1507</f>
        <v>0</v>
      </c>
      <c r="BQ1507" s="117">
        <f>AO1507*Z1507</f>
        <v>0</v>
      </c>
    </row>
    <row r="1508">
      <c r="A1508" s="48" t="s">
        <v>81</v>
      </c>
      <c r="B1508" s="48" t="s">
        <v>82</v>
      </c>
      <c r="C1508" s="58">
        <v>0</v>
      </c>
      <c r="D1508" s="58">
        <v>0</v>
      </c>
      <c r="E1508" s="64">
        <v>613.8</v>
      </c>
      <c r="F1508" s="26" t="s">
        <v>14677</v>
      </c>
      <c r="G1508" s="27" t="s">
        <v>14609</v>
      </c>
      <c r="H1508" s="27" t="s">
        <v>14568</v>
      </c>
      <c r="I1508" s="118" t="s">
        <v>14678</v>
      </c>
      <c r="J1508" s="94" t="s">
        <v>363</v>
      </c>
      <c r="K1508" s="98" t="s">
        <v>903</v>
      </c>
      <c r="L1508" s="27" t="s">
        <v>82</v>
      </c>
      <c r="M1508" s="27" t="s">
        <v>2376</v>
      </c>
      <c r="N1508" s="27" t="s">
        <v>88</v>
      </c>
      <c r="O1508" s="27" t="s">
        <v>6907</v>
      </c>
      <c r="P1508" s="27" t="s">
        <v>6907</v>
      </c>
      <c r="Q1508" s="27" t="s">
        <v>89</v>
      </c>
      <c r="R1508" s="27" t="s">
        <v>82</v>
      </c>
      <c r="S1508" s="95" t="s">
        <v>14679</v>
      </c>
      <c r="T1508" s="31">
        <v>10</v>
      </c>
      <c r="U1508" s="31">
        <v>20</v>
      </c>
      <c r="V1508" s="89">
        <v>46048</v>
      </c>
      <c r="W1508" s="89">
        <v>46048</v>
      </c>
      <c r="X1508" s="27" t="s">
        <v>14680</v>
      </c>
      <c r="Y1508" s="72">
        <v>64</v>
      </c>
      <c r="Z1508" s="76">
        <v>0.185</v>
      </c>
      <c r="AA1508" s="28" t="s">
        <v>6993</v>
      </c>
      <c r="AB1508" s="28" t="s">
        <v>82</v>
      </c>
      <c r="AC1508" s="28" t="s">
        <v>6118</v>
      </c>
      <c r="AD1508" s="28" t="s">
        <v>214</v>
      </c>
      <c r="AE1508" s="28" t="s">
        <v>82</v>
      </c>
      <c r="AF1508" s="28" t="s">
        <v>82</v>
      </c>
      <c r="AG1508" s="28" t="s">
        <v>95</v>
      </c>
      <c r="AH1508" s="28" t="s">
        <v>82</v>
      </c>
      <c r="AI1508" s="28" t="s">
        <v>1759</v>
      </c>
      <c r="AJ1508" s="28" t="s">
        <v>82</v>
      </c>
      <c r="AK1508" s="28" t="s">
        <v>82</v>
      </c>
      <c r="AL1508" s="28" t="s">
        <v>14681</v>
      </c>
      <c r="AM1508" s="28" t="s">
        <v>88</v>
      </c>
      <c r="AN1508" s="27" t="s">
        <v>5692</v>
      </c>
      <c r="AO1508" s="72">
        <f>C1508*U1508+D1508</f>
        <v>0</v>
      </c>
      <c r="AP1508" s="119" t="s">
        <v>14682</v>
      </c>
      <c r="AQ1508" s="27" t="s">
        <v>82</v>
      </c>
      <c r="AR1508" s="29" t="s">
        <v>82</v>
      </c>
      <c r="AS1508" s="29" t="s">
        <v>82</v>
      </c>
      <c r="AT1508" s="79" t="s">
        <v>82</v>
      </c>
      <c r="AW1508" s="80" t="s">
        <v>82</v>
      </c>
      <c r="AX1508" s="27" t="s">
        <v>82</v>
      </c>
      <c r="AY1508" s="27" t="s">
        <v>14683</v>
      </c>
      <c r="AZ1508" s="27" t="s">
        <v>82</v>
      </c>
      <c r="BA1508" s="27" t="s">
        <v>82</v>
      </c>
      <c r="BB1508" s="27" t="s">
        <v>14684</v>
      </c>
      <c r="BC1508" s="27" t="s">
        <v>82</v>
      </c>
      <c r="BD1508" s="27" t="s">
        <v>82</v>
      </c>
      <c r="BE1508" s="27" t="s">
        <v>82</v>
      </c>
      <c r="BF1508" s="27" t="s">
        <v>82</v>
      </c>
      <c r="BG1508" s="27" t="s">
        <v>14568</v>
      </c>
      <c r="BH1508" s="27" t="s">
        <v>2792</v>
      </c>
      <c r="BI1508" s="27" t="s">
        <v>5278</v>
      </c>
      <c r="BJ1508" s="27" t="s">
        <v>6915</v>
      </c>
      <c r="BK1508" s="27" t="s">
        <v>6915</v>
      </c>
      <c r="BL1508" s="27" t="s">
        <v>82</v>
      </c>
      <c r="BM1508" s="27" t="s">
        <v>82</v>
      </c>
      <c r="BN1508" s="27" t="s">
        <v>82</v>
      </c>
      <c r="BP1508" s="117">
        <f>AO1508*E1508</f>
        <v>0</v>
      </c>
      <c r="BQ1508" s="117">
        <f>AO1508*Z1508</f>
        <v>0</v>
      </c>
    </row>
    <row r="1509">
      <c r="A1509" s="48" t="s">
        <v>81</v>
      </c>
      <c r="B1509" s="48" t="s">
        <v>82</v>
      </c>
      <c r="C1509" s="58">
        <v>0</v>
      </c>
      <c r="D1509" s="58">
        <v>0</v>
      </c>
      <c r="E1509" s="64">
        <v>613.8</v>
      </c>
      <c r="F1509" s="26" t="s">
        <v>14685</v>
      </c>
      <c r="G1509" s="27" t="s">
        <v>14686</v>
      </c>
      <c r="H1509" s="27" t="s">
        <v>14568</v>
      </c>
      <c r="I1509" s="118" t="s">
        <v>14687</v>
      </c>
      <c r="J1509" s="94" t="s">
        <v>136</v>
      </c>
      <c r="L1509" s="27" t="s">
        <v>82</v>
      </c>
      <c r="M1509" s="27" t="s">
        <v>2376</v>
      </c>
      <c r="N1509" s="27" t="s">
        <v>88</v>
      </c>
      <c r="O1509" s="27" t="s">
        <v>6907</v>
      </c>
      <c r="P1509" s="27" t="s">
        <v>6907</v>
      </c>
      <c r="Q1509" s="27" t="s">
        <v>89</v>
      </c>
      <c r="R1509" s="27" t="s">
        <v>82</v>
      </c>
      <c r="S1509" s="95" t="s">
        <v>14688</v>
      </c>
      <c r="T1509" s="31">
        <v>10</v>
      </c>
      <c r="U1509" s="31">
        <v>20</v>
      </c>
      <c r="V1509" s="89">
        <v>46038</v>
      </c>
      <c r="W1509" s="89">
        <v>46204</v>
      </c>
      <c r="X1509" s="27" t="s">
        <v>14689</v>
      </c>
      <c r="Y1509" s="72">
        <v>64</v>
      </c>
      <c r="Z1509" s="76">
        <v>0.172</v>
      </c>
      <c r="AA1509" s="28" t="s">
        <v>14572</v>
      </c>
      <c r="AB1509" s="28" t="s">
        <v>82</v>
      </c>
      <c r="AC1509" s="28" t="s">
        <v>1773</v>
      </c>
      <c r="AD1509" s="28" t="s">
        <v>214</v>
      </c>
      <c r="AE1509" s="28" t="s">
        <v>82</v>
      </c>
      <c r="AF1509" s="28" t="s">
        <v>82</v>
      </c>
      <c r="AG1509" s="28" t="s">
        <v>95</v>
      </c>
      <c r="AH1509" s="28" t="s">
        <v>82</v>
      </c>
      <c r="AI1509" s="28" t="s">
        <v>96</v>
      </c>
      <c r="AJ1509" s="28" t="s">
        <v>82</v>
      </c>
      <c r="AK1509" s="28" t="s">
        <v>82</v>
      </c>
      <c r="AL1509" s="28" t="s">
        <v>14690</v>
      </c>
      <c r="AM1509" s="28" t="s">
        <v>88</v>
      </c>
      <c r="AN1509" s="27" t="s">
        <v>5692</v>
      </c>
      <c r="AO1509" s="72">
        <f>C1509*U1509+D1509</f>
        <v>0</v>
      </c>
      <c r="AP1509" s="119" t="s">
        <v>14691</v>
      </c>
      <c r="AQ1509" s="27" t="s">
        <v>82</v>
      </c>
      <c r="AR1509" s="29" t="s">
        <v>82</v>
      </c>
      <c r="AS1509" s="29" t="s">
        <v>82</v>
      </c>
      <c r="AT1509" s="79" t="s">
        <v>82</v>
      </c>
      <c r="AW1509" s="80" t="s">
        <v>82</v>
      </c>
      <c r="AX1509" s="27" t="s">
        <v>82</v>
      </c>
      <c r="AY1509" s="27" t="s">
        <v>14692</v>
      </c>
      <c r="AZ1509" s="27" t="s">
        <v>82</v>
      </c>
      <c r="BA1509" s="27" t="s">
        <v>14693</v>
      </c>
      <c r="BB1509" s="27" t="s">
        <v>14694</v>
      </c>
      <c r="BC1509" s="27" t="s">
        <v>82</v>
      </c>
      <c r="BD1509" s="27" t="s">
        <v>82</v>
      </c>
      <c r="BE1509" s="27" t="s">
        <v>14695</v>
      </c>
      <c r="BF1509" s="27" t="s">
        <v>82</v>
      </c>
      <c r="BG1509" s="27" t="s">
        <v>14568</v>
      </c>
      <c r="BH1509" s="27" t="s">
        <v>2792</v>
      </c>
      <c r="BI1509" s="27" t="s">
        <v>5278</v>
      </c>
      <c r="BJ1509" s="27" t="s">
        <v>6915</v>
      </c>
      <c r="BK1509" s="27" t="s">
        <v>6915</v>
      </c>
      <c r="BL1509" s="27" t="s">
        <v>82</v>
      </c>
      <c r="BM1509" s="27" t="s">
        <v>82</v>
      </c>
      <c r="BN1509" s="27" t="s">
        <v>82</v>
      </c>
      <c r="BP1509" s="117">
        <f>AO1509*E1509</f>
        <v>0</v>
      </c>
      <c r="BQ1509" s="117">
        <f>AO1509*Z1509</f>
        <v>0</v>
      </c>
    </row>
    <row r="1510">
      <c r="A1510" s="48" t="s">
        <v>81</v>
      </c>
      <c r="B1510" s="48" t="s">
        <v>82</v>
      </c>
      <c r="C1510" s="58">
        <v>0</v>
      </c>
      <c r="D1510" s="58">
        <v>0</v>
      </c>
      <c r="E1510" s="64">
        <v>613.8</v>
      </c>
      <c r="F1510" s="26" t="s">
        <v>14696</v>
      </c>
      <c r="G1510" s="27" t="s">
        <v>14686</v>
      </c>
      <c r="H1510" s="27" t="s">
        <v>14568</v>
      </c>
      <c r="I1510" s="118" t="s">
        <v>14697</v>
      </c>
      <c r="J1510" s="94" t="s">
        <v>136</v>
      </c>
      <c r="L1510" s="27" t="s">
        <v>82</v>
      </c>
      <c r="M1510" s="27" t="s">
        <v>2376</v>
      </c>
      <c r="N1510" s="27" t="s">
        <v>88</v>
      </c>
      <c r="O1510" s="27" t="s">
        <v>6907</v>
      </c>
      <c r="P1510" s="27" t="s">
        <v>6907</v>
      </c>
      <c r="Q1510" s="27" t="s">
        <v>89</v>
      </c>
      <c r="R1510" s="27" t="s">
        <v>82</v>
      </c>
      <c r="S1510" s="95" t="s">
        <v>14698</v>
      </c>
      <c r="T1510" s="31">
        <v>10</v>
      </c>
      <c r="U1510" s="31">
        <v>20</v>
      </c>
      <c r="V1510" s="89">
        <v>46170</v>
      </c>
      <c r="W1510" s="89">
        <v>46170</v>
      </c>
      <c r="X1510" s="27" t="s">
        <v>14699</v>
      </c>
      <c r="Y1510" s="72">
        <v>64</v>
      </c>
      <c r="Z1510" s="76">
        <v>0.172</v>
      </c>
      <c r="AA1510" s="28" t="s">
        <v>14572</v>
      </c>
      <c r="AB1510" s="28" t="s">
        <v>82</v>
      </c>
      <c r="AC1510" s="28" t="s">
        <v>1773</v>
      </c>
      <c r="AD1510" s="28" t="s">
        <v>214</v>
      </c>
      <c r="AE1510" s="28" t="s">
        <v>82</v>
      </c>
      <c r="AF1510" s="28" t="s">
        <v>82</v>
      </c>
      <c r="AG1510" s="28" t="s">
        <v>95</v>
      </c>
      <c r="AH1510" s="28" t="s">
        <v>82</v>
      </c>
      <c r="AI1510" s="28" t="s">
        <v>96</v>
      </c>
      <c r="AJ1510" s="28" t="s">
        <v>82</v>
      </c>
      <c r="AK1510" s="28" t="s">
        <v>82</v>
      </c>
      <c r="AL1510" s="28" t="s">
        <v>14700</v>
      </c>
      <c r="AM1510" s="28" t="s">
        <v>88</v>
      </c>
      <c r="AN1510" s="27" t="s">
        <v>5692</v>
      </c>
      <c r="AO1510" s="72">
        <f>C1510*U1510+D1510</f>
        <v>0</v>
      </c>
      <c r="AP1510" s="119" t="s">
        <v>14701</v>
      </c>
      <c r="AQ1510" s="27" t="s">
        <v>82</v>
      </c>
      <c r="AR1510" s="29" t="s">
        <v>82</v>
      </c>
      <c r="AS1510" s="29" t="s">
        <v>82</v>
      </c>
      <c r="AT1510" s="79" t="s">
        <v>82</v>
      </c>
      <c r="AW1510" s="80" t="s">
        <v>82</v>
      </c>
      <c r="AX1510" s="27" t="s">
        <v>82</v>
      </c>
      <c r="AY1510" s="27" t="s">
        <v>14702</v>
      </c>
      <c r="AZ1510" s="27" t="s">
        <v>82</v>
      </c>
      <c r="BA1510" s="27" t="s">
        <v>82</v>
      </c>
      <c r="BB1510" s="27" t="s">
        <v>14703</v>
      </c>
      <c r="BC1510" s="27" t="s">
        <v>82</v>
      </c>
      <c r="BD1510" s="27" t="s">
        <v>82</v>
      </c>
      <c r="BE1510" s="27" t="s">
        <v>14704</v>
      </c>
      <c r="BF1510" s="27" t="s">
        <v>82</v>
      </c>
      <c r="BG1510" s="27" t="s">
        <v>14568</v>
      </c>
      <c r="BH1510" s="27" t="s">
        <v>2792</v>
      </c>
      <c r="BI1510" s="27" t="s">
        <v>5278</v>
      </c>
      <c r="BJ1510" s="27" t="s">
        <v>6915</v>
      </c>
      <c r="BK1510" s="27" t="s">
        <v>6915</v>
      </c>
      <c r="BL1510" s="27" t="s">
        <v>82</v>
      </c>
      <c r="BM1510" s="27" t="s">
        <v>82</v>
      </c>
      <c r="BN1510" s="27" t="s">
        <v>82</v>
      </c>
      <c r="BP1510" s="117">
        <f>AO1510*E1510</f>
        <v>0</v>
      </c>
      <c r="BQ1510" s="117">
        <f>AO1510*Z1510</f>
        <v>0</v>
      </c>
    </row>
    <row r="1511">
      <c r="A1511" s="48" t="s">
        <v>81</v>
      </c>
      <c r="B1511" s="48" t="s">
        <v>82</v>
      </c>
      <c r="C1511" s="58">
        <v>0</v>
      </c>
      <c r="D1511" s="58">
        <v>0</v>
      </c>
      <c r="E1511" s="64">
        <v>706.2</v>
      </c>
      <c r="F1511" s="26" t="s">
        <v>14705</v>
      </c>
      <c r="G1511" s="27" t="s">
        <v>14706</v>
      </c>
      <c r="H1511" s="27" t="s">
        <v>14568</v>
      </c>
      <c r="I1511" s="118" t="s">
        <v>14707</v>
      </c>
      <c r="J1511" s="94" t="s">
        <v>136</v>
      </c>
      <c r="L1511" s="27" t="s">
        <v>82</v>
      </c>
      <c r="M1511" s="27" t="s">
        <v>827</v>
      </c>
      <c r="N1511" s="27" t="s">
        <v>88</v>
      </c>
      <c r="O1511" s="27" t="s">
        <v>6907</v>
      </c>
      <c r="P1511" s="27" t="s">
        <v>6907</v>
      </c>
      <c r="Q1511" s="27" t="s">
        <v>89</v>
      </c>
      <c r="R1511" s="27" t="s">
        <v>82</v>
      </c>
      <c r="S1511" s="95" t="s">
        <v>14708</v>
      </c>
      <c r="T1511" s="31">
        <v>10</v>
      </c>
      <c r="U1511" s="31">
        <v>10</v>
      </c>
      <c r="V1511" s="89">
        <v>44803</v>
      </c>
      <c r="W1511" s="89">
        <v>45968</v>
      </c>
      <c r="X1511" s="27" t="s">
        <v>14709</v>
      </c>
      <c r="Y1511" s="72">
        <v>96</v>
      </c>
      <c r="Z1511" s="76">
        <v>0.279</v>
      </c>
      <c r="AA1511" s="28" t="s">
        <v>14572</v>
      </c>
      <c r="AB1511" s="28" t="s">
        <v>82</v>
      </c>
      <c r="AC1511" s="28" t="s">
        <v>1773</v>
      </c>
      <c r="AD1511" s="28" t="s">
        <v>123</v>
      </c>
      <c r="AE1511" s="28" t="s">
        <v>82</v>
      </c>
      <c r="AF1511" s="28" t="s">
        <v>82</v>
      </c>
      <c r="AG1511" s="28" t="s">
        <v>95</v>
      </c>
      <c r="AH1511" s="28" t="s">
        <v>82</v>
      </c>
      <c r="AI1511" s="28" t="s">
        <v>1759</v>
      </c>
      <c r="AJ1511" s="28" t="s">
        <v>82</v>
      </c>
      <c r="AK1511" s="28" t="s">
        <v>82</v>
      </c>
      <c r="AL1511" s="28" t="s">
        <v>14710</v>
      </c>
      <c r="AM1511" s="28" t="s">
        <v>88</v>
      </c>
      <c r="AN1511" s="27" t="s">
        <v>5692</v>
      </c>
      <c r="AO1511" s="72">
        <f>C1511*U1511+D1511</f>
        <v>0</v>
      </c>
      <c r="AP1511" s="119" t="s">
        <v>14711</v>
      </c>
      <c r="AQ1511" s="27" t="s">
        <v>82</v>
      </c>
      <c r="AR1511" s="29" t="s">
        <v>82</v>
      </c>
      <c r="AS1511" s="29" t="s">
        <v>82</v>
      </c>
      <c r="AT1511" s="79" t="s">
        <v>82</v>
      </c>
      <c r="AW1511" s="80" t="s">
        <v>82</v>
      </c>
      <c r="AX1511" s="27" t="s">
        <v>82</v>
      </c>
      <c r="AY1511" s="27" t="s">
        <v>14712</v>
      </c>
      <c r="AZ1511" s="27" t="s">
        <v>82</v>
      </c>
      <c r="BA1511" s="27" t="s">
        <v>14713</v>
      </c>
      <c r="BB1511" s="27" t="s">
        <v>14714</v>
      </c>
      <c r="BC1511" s="27" t="s">
        <v>82</v>
      </c>
      <c r="BD1511" s="27" t="s">
        <v>82</v>
      </c>
      <c r="BE1511" s="27" t="s">
        <v>14715</v>
      </c>
      <c r="BF1511" s="27" t="s">
        <v>82</v>
      </c>
      <c r="BG1511" s="27" t="s">
        <v>14568</v>
      </c>
      <c r="BH1511" s="27" t="s">
        <v>2792</v>
      </c>
      <c r="BI1511" s="27" t="s">
        <v>5278</v>
      </c>
      <c r="BJ1511" s="27" t="s">
        <v>6915</v>
      </c>
      <c r="BK1511" s="27" t="s">
        <v>6915</v>
      </c>
      <c r="BL1511" s="27" t="s">
        <v>82</v>
      </c>
      <c r="BM1511" s="27" t="s">
        <v>82</v>
      </c>
      <c r="BN1511" s="27" t="s">
        <v>82</v>
      </c>
      <c r="BP1511" s="117">
        <f>AO1511*E1511</f>
        <v>0</v>
      </c>
      <c r="BQ1511" s="117">
        <f>AO1511*Z1511</f>
        <v>0</v>
      </c>
    </row>
    <row r="1512">
      <c r="A1512" s="48" t="s">
        <v>81</v>
      </c>
      <c r="B1512" s="48" t="s">
        <v>82</v>
      </c>
      <c r="C1512" s="58">
        <v>0</v>
      </c>
      <c r="D1512" s="58">
        <v>0</v>
      </c>
      <c r="E1512" s="64">
        <v>587.4</v>
      </c>
      <c r="F1512" s="26" t="s">
        <v>14716</v>
      </c>
      <c r="G1512" s="27" t="s">
        <v>14717</v>
      </c>
      <c r="H1512" s="27" t="s">
        <v>14568</v>
      </c>
      <c r="I1512" s="118" t="s">
        <v>14718</v>
      </c>
      <c r="J1512" s="94" t="s">
        <v>335</v>
      </c>
      <c r="L1512" s="27" t="s">
        <v>82</v>
      </c>
      <c r="M1512" s="27" t="s">
        <v>1280</v>
      </c>
      <c r="N1512" s="27" t="s">
        <v>88</v>
      </c>
      <c r="O1512" s="27" t="s">
        <v>6907</v>
      </c>
      <c r="P1512" s="27" t="s">
        <v>6907</v>
      </c>
      <c r="Q1512" s="27" t="s">
        <v>89</v>
      </c>
      <c r="R1512" s="27" t="s">
        <v>82</v>
      </c>
      <c r="S1512" s="95" t="s">
        <v>14719</v>
      </c>
      <c r="T1512" s="31">
        <v>10</v>
      </c>
      <c r="U1512" s="31">
        <v>14</v>
      </c>
      <c r="V1512" s="89">
        <v>46176</v>
      </c>
      <c r="W1512" s="89">
        <v>46176</v>
      </c>
      <c r="X1512" s="27" t="s">
        <v>14720</v>
      </c>
      <c r="Y1512" s="72">
        <v>48</v>
      </c>
      <c r="Z1512" s="76">
        <v>0.198</v>
      </c>
      <c r="AA1512" s="28" t="s">
        <v>14572</v>
      </c>
      <c r="AB1512" s="28" t="s">
        <v>82</v>
      </c>
      <c r="AC1512" s="28" t="s">
        <v>1773</v>
      </c>
      <c r="AD1512" s="28" t="s">
        <v>123</v>
      </c>
      <c r="AE1512" s="28" t="s">
        <v>82</v>
      </c>
      <c r="AF1512" s="28" t="s">
        <v>82</v>
      </c>
      <c r="AG1512" s="28" t="s">
        <v>95</v>
      </c>
      <c r="AH1512" s="28" t="s">
        <v>82</v>
      </c>
      <c r="AI1512" s="28" t="s">
        <v>1759</v>
      </c>
      <c r="AJ1512" s="28" t="s">
        <v>82</v>
      </c>
      <c r="AK1512" s="28" t="s">
        <v>82</v>
      </c>
      <c r="AL1512" s="28" t="s">
        <v>14721</v>
      </c>
      <c r="AM1512" s="28" t="s">
        <v>88</v>
      </c>
      <c r="AN1512" s="27" t="s">
        <v>2649</v>
      </c>
      <c r="AO1512" s="72">
        <f>C1512*U1512+D1512</f>
        <v>0</v>
      </c>
      <c r="AP1512" s="119" t="s">
        <v>14722</v>
      </c>
      <c r="AQ1512" s="27" t="s">
        <v>82</v>
      </c>
      <c r="AR1512" s="29" t="s">
        <v>82</v>
      </c>
      <c r="AS1512" s="29" t="s">
        <v>82</v>
      </c>
      <c r="AT1512" s="79" t="s">
        <v>82</v>
      </c>
      <c r="AW1512" s="80" t="s">
        <v>82</v>
      </c>
      <c r="AX1512" s="27" t="s">
        <v>82</v>
      </c>
      <c r="AY1512" s="27" t="s">
        <v>14723</v>
      </c>
      <c r="AZ1512" s="27" t="s">
        <v>82</v>
      </c>
      <c r="BA1512" s="27" t="s">
        <v>14724</v>
      </c>
      <c r="BB1512" s="27" t="s">
        <v>14725</v>
      </c>
      <c r="BC1512" s="27" t="s">
        <v>82</v>
      </c>
      <c r="BD1512" s="27" t="s">
        <v>82</v>
      </c>
      <c r="BE1512" s="27" t="s">
        <v>14726</v>
      </c>
      <c r="BF1512" s="27" t="s">
        <v>82</v>
      </c>
      <c r="BG1512" s="27" t="s">
        <v>14568</v>
      </c>
      <c r="BH1512" s="27" t="s">
        <v>2792</v>
      </c>
      <c r="BI1512" s="27" t="s">
        <v>5278</v>
      </c>
      <c r="BJ1512" s="27" t="s">
        <v>5938</v>
      </c>
      <c r="BK1512" s="27" t="s">
        <v>5938</v>
      </c>
      <c r="BL1512" s="27" t="s">
        <v>82</v>
      </c>
      <c r="BM1512" s="27" t="s">
        <v>82</v>
      </c>
      <c r="BN1512" s="27" t="s">
        <v>82</v>
      </c>
      <c r="BP1512" s="117">
        <f>AO1512*E1512</f>
        <v>0</v>
      </c>
      <c r="BQ1512" s="117">
        <f>AO1512*Z1512</f>
        <v>0</v>
      </c>
    </row>
    <row r="1513">
      <c r="A1513" s="48" t="s">
        <v>81</v>
      </c>
      <c r="B1513" s="48" t="s">
        <v>82</v>
      </c>
      <c r="C1513" s="58">
        <v>0</v>
      </c>
      <c r="D1513" s="58">
        <v>0</v>
      </c>
      <c r="E1513" s="64">
        <v>706.2</v>
      </c>
      <c r="F1513" s="26" t="s">
        <v>14727</v>
      </c>
      <c r="G1513" s="27" t="s">
        <v>14706</v>
      </c>
      <c r="H1513" s="27" t="s">
        <v>14568</v>
      </c>
      <c r="I1513" s="118" t="s">
        <v>14728</v>
      </c>
      <c r="J1513" s="94" t="s">
        <v>363</v>
      </c>
      <c r="L1513" s="27" t="s">
        <v>82</v>
      </c>
      <c r="M1513" s="27" t="s">
        <v>827</v>
      </c>
      <c r="N1513" s="27" t="s">
        <v>88</v>
      </c>
      <c r="O1513" s="27" t="s">
        <v>6907</v>
      </c>
      <c r="P1513" s="27" t="s">
        <v>6907</v>
      </c>
      <c r="Q1513" s="27" t="s">
        <v>89</v>
      </c>
      <c r="R1513" s="27" t="s">
        <v>82</v>
      </c>
      <c r="S1513" s="95" t="s">
        <v>14729</v>
      </c>
      <c r="T1513" s="31">
        <v>10</v>
      </c>
      <c r="U1513" s="31">
        <v>14</v>
      </c>
      <c r="V1513" s="89">
        <v>44012</v>
      </c>
      <c r="W1513" s="89">
        <v>45967</v>
      </c>
      <c r="X1513" s="27" t="s">
        <v>14730</v>
      </c>
      <c r="Y1513" s="72">
        <v>96</v>
      </c>
      <c r="Z1513" s="76">
        <v>0.286</v>
      </c>
      <c r="AA1513" s="28" t="s">
        <v>14572</v>
      </c>
      <c r="AB1513" s="28" t="s">
        <v>82</v>
      </c>
      <c r="AC1513" s="28" t="s">
        <v>1773</v>
      </c>
      <c r="AD1513" s="28" t="s">
        <v>123</v>
      </c>
      <c r="AE1513" s="28" t="s">
        <v>82</v>
      </c>
      <c r="AF1513" s="28" t="s">
        <v>82</v>
      </c>
      <c r="AG1513" s="28" t="s">
        <v>95</v>
      </c>
      <c r="AH1513" s="28" t="s">
        <v>82</v>
      </c>
      <c r="AI1513" s="28" t="s">
        <v>1759</v>
      </c>
      <c r="AJ1513" s="28" t="s">
        <v>82</v>
      </c>
      <c r="AK1513" s="28" t="s">
        <v>82</v>
      </c>
      <c r="AL1513" s="28" t="s">
        <v>14731</v>
      </c>
      <c r="AM1513" s="28" t="s">
        <v>88</v>
      </c>
      <c r="AN1513" s="27" t="s">
        <v>5692</v>
      </c>
      <c r="AO1513" s="72">
        <f>C1513*U1513+D1513</f>
        <v>0</v>
      </c>
      <c r="AP1513" s="119" t="s">
        <v>14732</v>
      </c>
      <c r="AQ1513" s="27" t="s">
        <v>82</v>
      </c>
      <c r="AR1513" s="29" t="s">
        <v>82</v>
      </c>
      <c r="AS1513" s="29" t="s">
        <v>82</v>
      </c>
      <c r="AT1513" s="79" t="s">
        <v>82</v>
      </c>
      <c r="AW1513" s="80" t="s">
        <v>82</v>
      </c>
      <c r="AX1513" s="27" t="s">
        <v>82</v>
      </c>
      <c r="AY1513" s="27" t="s">
        <v>14733</v>
      </c>
      <c r="AZ1513" s="27" t="s">
        <v>82</v>
      </c>
      <c r="BA1513" s="27" t="s">
        <v>82</v>
      </c>
      <c r="BB1513" s="27" t="s">
        <v>14734</v>
      </c>
      <c r="BC1513" s="27" t="s">
        <v>82</v>
      </c>
      <c r="BD1513" s="27" t="s">
        <v>6767</v>
      </c>
      <c r="BE1513" s="27" t="s">
        <v>82</v>
      </c>
      <c r="BF1513" s="27" t="s">
        <v>82</v>
      </c>
      <c r="BG1513" s="27" t="s">
        <v>14568</v>
      </c>
      <c r="BH1513" s="27" t="s">
        <v>2792</v>
      </c>
      <c r="BI1513" s="27" t="s">
        <v>5278</v>
      </c>
      <c r="BJ1513" s="27" t="s">
        <v>6915</v>
      </c>
      <c r="BK1513" s="27" t="s">
        <v>6915</v>
      </c>
      <c r="BL1513" s="27" t="s">
        <v>82</v>
      </c>
      <c r="BM1513" s="27" t="s">
        <v>82</v>
      </c>
      <c r="BN1513" s="27" t="s">
        <v>82</v>
      </c>
      <c r="BP1513" s="117">
        <f>AO1513*E1513</f>
        <v>0</v>
      </c>
      <c r="BQ1513" s="117">
        <f>AO1513*Z1513</f>
        <v>0</v>
      </c>
    </row>
    <row r="1514">
      <c r="A1514" s="48" t="s">
        <v>81</v>
      </c>
      <c r="B1514" s="48" t="s">
        <v>82</v>
      </c>
      <c r="C1514" s="58">
        <v>0</v>
      </c>
      <c r="D1514" s="58">
        <v>0</v>
      </c>
      <c r="E1514" s="64">
        <v>706.2</v>
      </c>
      <c r="F1514" s="26" t="s">
        <v>14735</v>
      </c>
      <c r="G1514" s="27" t="s">
        <v>14706</v>
      </c>
      <c r="H1514" s="27" t="s">
        <v>14568</v>
      </c>
      <c r="I1514" s="118" t="s">
        <v>14736</v>
      </c>
      <c r="J1514" s="94" t="s">
        <v>136</v>
      </c>
      <c r="L1514" s="27" t="s">
        <v>82</v>
      </c>
      <c r="M1514" s="27" t="s">
        <v>827</v>
      </c>
      <c r="N1514" s="27" t="s">
        <v>88</v>
      </c>
      <c r="O1514" s="27" t="s">
        <v>6907</v>
      </c>
      <c r="P1514" s="27" t="s">
        <v>6907</v>
      </c>
      <c r="Q1514" s="27" t="s">
        <v>89</v>
      </c>
      <c r="R1514" s="27" t="s">
        <v>82</v>
      </c>
      <c r="S1514" s="95" t="s">
        <v>14737</v>
      </c>
      <c r="T1514" s="31">
        <v>10</v>
      </c>
      <c r="U1514" s="31">
        <v>14</v>
      </c>
      <c r="V1514" s="89">
        <v>43585</v>
      </c>
      <c r="W1514" s="89">
        <v>46042</v>
      </c>
      <c r="X1514" s="27" t="s">
        <v>14738</v>
      </c>
      <c r="Y1514" s="72">
        <v>96</v>
      </c>
      <c r="Z1514" s="76">
        <v>0.28</v>
      </c>
      <c r="AA1514" s="28" t="s">
        <v>14572</v>
      </c>
      <c r="AB1514" s="28" t="s">
        <v>82</v>
      </c>
      <c r="AC1514" s="28" t="s">
        <v>1773</v>
      </c>
      <c r="AD1514" s="28" t="s">
        <v>123</v>
      </c>
      <c r="AE1514" s="28" t="s">
        <v>82</v>
      </c>
      <c r="AF1514" s="28" t="s">
        <v>82</v>
      </c>
      <c r="AG1514" s="28" t="s">
        <v>95</v>
      </c>
      <c r="AH1514" s="28" t="s">
        <v>14706</v>
      </c>
      <c r="AI1514" s="28" t="s">
        <v>1759</v>
      </c>
      <c r="AJ1514" s="28" t="s">
        <v>82</v>
      </c>
      <c r="AK1514" s="28" t="s">
        <v>82</v>
      </c>
      <c r="AL1514" s="28" t="s">
        <v>14739</v>
      </c>
      <c r="AM1514" s="28" t="s">
        <v>88</v>
      </c>
      <c r="AN1514" s="27" t="s">
        <v>5692</v>
      </c>
      <c r="AO1514" s="72">
        <f>C1514*U1514+D1514</f>
        <v>0</v>
      </c>
      <c r="AP1514" s="119" t="s">
        <v>14740</v>
      </c>
      <c r="AQ1514" s="27" t="s">
        <v>82</v>
      </c>
      <c r="AR1514" s="29" t="s">
        <v>82</v>
      </c>
      <c r="AS1514" s="29" t="s">
        <v>82</v>
      </c>
      <c r="AT1514" s="79" t="s">
        <v>82</v>
      </c>
      <c r="AW1514" s="80" t="s">
        <v>82</v>
      </c>
      <c r="AX1514" s="27" t="s">
        <v>82</v>
      </c>
      <c r="AY1514" s="27" t="s">
        <v>14741</v>
      </c>
      <c r="AZ1514" s="27" t="s">
        <v>82</v>
      </c>
      <c r="BA1514" s="27" t="s">
        <v>82</v>
      </c>
      <c r="BB1514" s="27" t="s">
        <v>14742</v>
      </c>
      <c r="BC1514" s="27" t="s">
        <v>82</v>
      </c>
      <c r="BD1514" s="27" t="s">
        <v>82</v>
      </c>
      <c r="BE1514" s="27" t="s">
        <v>82</v>
      </c>
      <c r="BF1514" s="27" t="s">
        <v>82</v>
      </c>
      <c r="BG1514" s="27" t="s">
        <v>14568</v>
      </c>
      <c r="BH1514" s="27" t="s">
        <v>2792</v>
      </c>
      <c r="BI1514" s="27" t="s">
        <v>5278</v>
      </c>
      <c r="BJ1514" s="27" t="s">
        <v>6915</v>
      </c>
      <c r="BK1514" s="27" t="s">
        <v>6915</v>
      </c>
      <c r="BL1514" s="27" t="s">
        <v>82</v>
      </c>
      <c r="BM1514" s="27" t="s">
        <v>82</v>
      </c>
      <c r="BN1514" s="27" t="s">
        <v>82</v>
      </c>
      <c r="BP1514" s="117">
        <f>AO1514*E1514</f>
        <v>0</v>
      </c>
      <c r="BQ1514" s="117">
        <f>AO1514*Z1514</f>
        <v>0</v>
      </c>
    </row>
    <row r="1515">
      <c r="A1515" s="48" t="s">
        <v>81</v>
      </c>
      <c r="B1515" s="48" t="s">
        <v>82</v>
      </c>
      <c r="C1515" s="58">
        <v>0</v>
      </c>
      <c r="D1515" s="58">
        <v>0</v>
      </c>
      <c r="E1515" s="64">
        <v>706.2</v>
      </c>
      <c r="F1515" s="26" t="s">
        <v>14743</v>
      </c>
      <c r="G1515" s="27" t="s">
        <v>14717</v>
      </c>
      <c r="H1515" s="27" t="s">
        <v>14568</v>
      </c>
      <c r="I1515" s="118" t="s">
        <v>14744</v>
      </c>
      <c r="J1515" s="94" t="s">
        <v>136</v>
      </c>
      <c r="L1515" s="27" t="s">
        <v>82</v>
      </c>
      <c r="M1515" s="27" t="s">
        <v>827</v>
      </c>
      <c r="N1515" s="27" t="s">
        <v>88</v>
      </c>
      <c r="O1515" s="27" t="s">
        <v>6907</v>
      </c>
      <c r="P1515" s="27" t="s">
        <v>6907</v>
      </c>
      <c r="Q1515" s="27" t="s">
        <v>89</v>
      </c>
      <c r="R1515" s="27" t="s">
        <v>82</v>
      </c>
      <c r="S1515" s="95" t="s">
        <v>14745</v>
      </c>
      <c r="T1515" s="31">
        <v>10</v>
      </c>
      <c r="U1515" s="31">
        <v>14</v>
      </c>
      <c r="V1515" s="89">
        <v>45860</v>
      </c>
      <c r="W1515" s="89">
        <v>46079</v>
      </c>
      <c r="X1515" s="27" t="s">
        <v>14746</v>
      </c>
      <c r="Y1515" s="72">
        <v>80</v>
      </c>
      <c r="Z1515" s="76">
        <v>0.249</v>
      </c>
      <c r="AA1515" s="28" t="s">
        <v>14572</v>
      </c>
      <c r="AB1515" s="28" t="s">
        <v>82</v>
      </c>
      <c r="AC1515" s="28" t="s">
        <v>1773</v>
      </c>
      <c r="AD1515" s="28" t="s">
        <v>123</v>
      </c>
      <c r="AE1515" s="28" t="s">
        <v>82</v>
      </c>
      <c r="AF1515" s="28" t="s">
        <v>82</v>
      </c>
      <c r="AG1515" s="28" t="s">
        <v>95</v>
      </c>
      <c r="AH1515" s="28" t="s">
        <v>82</v>
      </c>
      <c r="AI1515" s="28" t="s">
        <v>1759</v>
      </c>
      <c r="AJ1515" s="28" t="s">
        <v>82</v>
      </c>
      <c r="AK1515" s="28" t="s">
        <v>82</v>
      </c>
      <c r="AL1515" s="28" t="s">
        <v>14747</v>
      </c>
      <c r="AM1515" s="28" t="s">
        <v>88</v>
      </c>
      <c r="AN1515" s="27" t="s">
        <v>5692</v>
      </c>
      <c r="AO1515" s="72">
        <f>C1515*U1515+D1515</f>
        <v>0</v>
      </c>
      <c r="AP1515" s="119" t="s">
        <v>14748</v>
      </c>
      <c r="AQ1515" s="27" t="s">
        <v>82</v>
      </c>
      <c r="AR1515" s="29" t="s">
        <v>82</v>
      </c>
      <c r="AS1515" s="29" t="s">
        <v>82</v>
      </c>
      <c r="AT1515" s="79" t="s">
        <v>82</v>
      </c>
      <c r="AW1515" s="80" t="s">
        <v>82</v>
      </c>
      <c r="AX1515" s="27" t="s">
        <v>82</v>
      </c>
      <c r="AY1515" s="27" t="s">
        <v>14749</v>
      </c>
      <c r="AZ1515" s="27" t="s">
        <v>82</v>
      </c>
      <c r="BA1515" s="27" t="s">
        <v>14750</v>
      </c>
      <c r="BB1515" s="27" t="s">
        <v>14751</v>
      </c>
      <c r="BC1515" s="27" t="s">
        <v>82</v>
      </c>
      <c r="BD1515" s="27" t="s">
        <v>82</v>
      </c>
      <c r="BE1515" s="27" t="s">
        <v>14752</v>
      </c>
      <c r="BF1515" s="27" t="s">
        <v>82</v>
      </c>
      <c r="BG1515" s="27" t="s">
        <v>14568</v>
      </c>
      <c r="BH1515" s="27" t="s">
        <v>2792</v>
      </c>
      <c r="BI1515" s="27" t="s">
        <v>5278</v>
      </c>
      <c r="BJ1515" s="27" t="s">
        <v>6915</v>
      </c>
      <c r="BK1515" s="27" t="s">
        <v>6915</v>
      </c>
      <c r="BL1515" s="27" t="s">
        <v>82</v>
      </c>
      <c r="BM1515" s="27" t="s">
        <v>82</v>
      </c>
      <c r="BN1515" s="27" t="s">
        <v>82</v>
      </c>
      <c r="BP1515" s="117">
        <f>AO1515*E1515</f>
        <v>0</v>
      </c>
      <c r="BQ1515" s="117">
        <f>AO1515*Z1515</f>
        <v>0</v>
      </c>
    </row>
    <row r="1516">
      <c r="A1516" s="48" t="s">
        <v>81</v>
      </c>
      <c r="B1516" s="48" t="s">
        <v>82</v>
      </c>
      <c r="C1516" s="58">
        <v>0</v>
      </c>
      <c r="D1516" s="58">
        <v>0</v>
      </c>
      <c r="E1516" s="64">
        <v>706.2</v>
      </c>
      <c r="F1516" s="26" t="s">
        <v>14753</v>
      </c>
      <c r="G1516" s="27" t="s">
        <v>14706</v>
      </c>
      <c r="H1516" s="27" t="s">
        <v>14568</v>
      </c>
      <c r="I1516" s="118" t="s">
        <v>14754</v>
      </c>
      <c r="J1516" s="94" t="s">
        <v>363</v>
      </c>
      <c r="L1516" s="27" t="s">
        <v>82</v>
      </c>
      <c r="M1516" s="27" t="s">
        <v>827</v>
      </c>
      <c r="N1516" s="27" t="s">
        <v>88</v>
      </c>
      <c r="O1516" s="27" t="s">
        <v>6907</v>
      </c>
      <c r="P1516" s="27" t="s">
        <v>6907</v>
      </c>
      <c r="Q1516" s="27" t="s">
        <v>89</v>
      </c>
      <c r="R1516" s="27" t="s">
        <v>82</v>
      </c>
      <c r="S1516" s="95" t="s">
        <v>14755</v>
      </c>
      <c r="T1516" s="31">
        <v>10</v>
      </c>
      <c r="U1516" s="31">
        <v>14</v>
      </c>
      <c r="V1516" s="89">
        <v>44959</v>
      </c>
      <c r="W1516" s="89">
        <v>46038</v>
      </c>
      <c r="X1516" s="27" t="s">
        <v>14756</v>
      </c>
      <c r="Y1516" s="72">
        <v>80</v>
      </c>
      <c r="Z1516" s="76">
        <v>0.243</v>
      </c>
      <c r="AA1516" s="28" t="s">
        <v>14572</v>
      </c>
      <c r="AB1516" s="28" t="s">
        <v>82</v>
      </c>
      <c r="AC1516" s="28" t="s">
        <v>1773</v>
      </c>
      <c r="AD1516" s="28" t="s">
        <v>123</v>
      </c>
      <c r="AE1516" s="28" t="s">
        <v>82</v>
      </c>
      <c r="AF1516" s="28" t="s">
        <v>82</v>
      </c>
      <c r="AG1516" s="28" t="s">
        <v>95</v>
      </c>
      <c r="AH1516" s="28" t="s">
        <v>82</v>
      </c>
      <c r="AI1516" s="28" t="s">
        <v>1759</v>
      </c>
      <c r="AJ1516" s="28" t="s">
        <v>82</v>
      </c>
      <c r="AK1516" s="28" t="s">
        <v>82</v>
      </c>
      <c r="AL1516" s="28" t="s">
        <v>14757</v>
      </c>
      <c r="AM1516" s="28" t="s">
        <v>88</v>
      </c>
      <c r="AN1516" s="27" t="s">
        <v>5692</v>
      </c>
      <c r="AO1516" s="72">
        <f>C1516*U1516+D1516</f>
        <v>0</v>
      </c>
      <c r="AP1516" s="119" t="s">
        <v>14758</v>
      </c>
      <c r="AQ1516" s="27" t="s">
        <v>82</v>
      </c>
      <c r="AR1516" s="29" t="s">
        <v>82</v>
      </c>
      <c r="AS1516" s="29" t="s">
        <v>82</v>
      </c>
      <c r="AT1516" s="79" t="s">
        <v>82</v>
      </c>
      <c r="AW1516" s="80" t="s">
        <v>82</v>
      </c>
      <c r="AX1516" s="27" t="s">
        <v>82</v>
      </c>
      <c r="AY1516" s="27" t="s">
        <v>14759</v>
      </c>
      <c r="AZ1516" s="27" t="s">
        <v>82</v>
      </c>
      <c r="BA1516" s="27" t="s">
        <v>82</v>
      </c>
      <c r="BB1516" s="27" t="s">
        <v>14760</v>
      </c>
      <c r="BC1516" s="27" t="s">
        <v>82</v>
      </c>
      <c r="BD1516" s="27" t="s">
        <v>14761</v>
      </c>
      <c r="BE1516" s="27" t="s">
        <v>14762</v>
      </c>
      <c r="BF1516" s="27" t="s">
        <v>82</v>
      </c>
      <c r="BG1516" s="27" t="s">
        <v>14568</v>
      </c>
      <c r="BH1516" s="27" t="s">
        <v>2792</v>
      </c>
      <c r="BI1516" s="27" t="s">
        <v>5278</v>
      </c>
      <c r="BJ1516" s="27" t="s">
        <v>6915</v>
      </c>
      <c r="BK1516" s="27" t="s">
        <v>6915</v>
      </c>
      <c r="BL1516" s="27" t="s">
        <v>82</v>
      </c>
      <c r="BM1516" s="27" t="s">
        <v>82</v>
      </c>
      <c r="BN1516" s="27" t="s">
        <v>82</v>
      </c>
      <c r="BP1516" s="117">
        <f>AO1516*E1516</f>
        <v>0</v>
      </c>
      <c r="BQ1516" s="117">
        <f>AO1516*Z1516</f>
        <v>0</v>
      </c>
    </row>
    <row r="1517">
      <c r="A1517" s="48" t="s">
        <v>81</v>
      </c>
      <c r="B1517" s="48" t="s">
        <v>82</v>
      </c>
      <c r="C1517" s="58">
        <v>0</v>
      </c>
      <c r="D1517" s="58">
        <v>0</v>
      </c>
      <c r="E1517" s="64">
        <v>706.2</v>
      </c>
      <c r="F1517" s="26" t="s">
        <v>14763</v>
      </c>
      <c r="G1517" s="27" t="s">
        <v>14706</v>
      </c>
      <c r="H1517" s="27" t="s">
        <v>14568</v>
      </c>
      <c r="I1517" s="118" t="s">
        <v>14764</v>
      </c>
      <c r="J1517" s="94" t="s">
        <v>363</v>
      </c>
      <c r="L1517" s="27" t="s">
        <v>82</v>
      </c>
      <c r="M1517" s="27" t="s">
        <v>827</v>
      </c>
      <c r="N1517" s="27" t="s">
        <v>88</v>
      </c>
      <c r="O1517" s="27" t="s">
        <v>6907</v>
      </c>
      <c r="P1517" s="27" t="s">
        <v>6907</v>
      </c>
      <c r="Q1517" s="27" t="s">
        <v>89</v>
      </c>
      <c r="R1517" s="27" t="s">
        <v>14765</v>
      </c>
      <c r="S1517" s="95" t="s">
        <v>14766</v>
      </c>
      <c r="T1517" s="31">
        <v>10</v>
      </c>
      <c r="U1517" s="31">
        <v>14</v>
      </c>
      <c r="V1517" s="89">
        <v>44396</v>
      </c>
      <c r="W1517" s="89">
        <v>45967</v>
      </c>
      <c r="X1517" s="27" t="s">
        <v>14767</v>
      </c>
      <c r="Y1517" s="72">
        <v>96</v>
      </c>
      <c r="Z1517" s="76">
        <v>0.28</v>
      </c>
      <c r="AA1517" s="28" t="s">
        <v>14572</v>
      </c>
      <c r="AB1517" s="28" t="s">
        <v>82</v>
      </c>
      <c r="AC1517" s="28" t="s">
        <v>1773</v>
      </c>
      <c r="AD1517" s="28" t="s">
        <v>123</v>
      </c>
      <c r="AE1517" s="28" t="s">
        <v>82</v>
      </c>
      <c r="AF1517" s="28" t="s">
        <v>82</v>
      </c>
      <c r="AG1517" s="28" t="s">
        <v>95</v>
      </c>
      <c r="AH1517" s="28" t="s">
        <v>82</v>
      </c>
      <c r="AI1517" s="28" t="s">
        <v>1759</v>
      </c>
      <c r="AJ1517" s="28" t="s">
        <v>82</v>
      </c>
      <c r="AK1517" s="28" t="s">
        <v>82</v>
      </c>
      <c r="AL1517" s="28" t="s">
        <v>14768</v>
      </c>
      <c r="AM1517" s="28" t="s">
        <v>88</v>
      </c>
      <c r="AN1517" s="27" t="s">
        <v>5692</v>
      </c>
      <c r="AO1517" s="72">
        <f>C1517*U1517+D1517</f>
        <v>0</v>
      </c>
      <c r="AP1517" s="119" t="s">
        <v>14769</v>
      </c>
      <c r="AQ1517" s="27" t="s">
        <v>82</v>
      </c>
      <c r="AR1517" s="29" t="s">
        <v>82</v>
      </c>
      <c r="AS1517" s="29" t="s">
        <v>82</v>
      </c>
      <c r="AT1517" s="79" t="s">
        <v>82</v>
      </c>
      <c r="AW1517" s="80" t="s">
        <v>82</v>
      </c>
      <c r="AX1517" s="27" t="s">
        <v>82</v>
      </c>
      <c r="AY1517" s="27" t="s">
        <v>14770</v>
      </c>
      <c r="AZ1517" s="27" t="s">
        <v>82</v>
      </c>
      <c r="BA1517" s="27" t="s">
        <v>14771</v>
      </c>
      <c r="BB1517" s="27" t="s">
        <v>14772</v>
      </c>
      <c r="BC1517" s="27" t="s">
        <v>82</v>
      </c>
      <c r="BD1517" s="27" t="s">
        <v>82</v>
      </c>
      <c r="BE1517" s="27" t="s">
        <v>14773</v>
      </c>
      <c r="BF1517" s="27" t="s">
        <v>82</v>
      </c>
      <c r="BG1517" s="27" t="s">
        <v>14568</v>
      </c>
      <c r="BH1517" s="27" t="s">
        <v>2792</v>
      </c>
      <c r="BI1517" s="27" t="s">
        <v>5278</v>
      </c>
      <c r="BJ1517" s="27" t="s">
        <v>6915</v>
      </c>
      <c r="BK1517" s="27" t="s">
        <v>6915</v>
      </c>
      <c r="BL1517" s="27" t="s">
        <v>82</v>
      </c>
      <c r="BM1517" s="27" t="s">
        <v>82</v>
      </c>
      <c r="BN1517" s="27" t="s">
        <v>82</v>
      </c>
      <c r="BP1517" s="117">
        <f>AO1517*E1517</f>
        <v>0</v>
      </c>
      <c r="BQ1517" s="117">
        <f>AO1517*Z1517</f>
        <v>0</v>
      </c>
    </row>
    <row r="1518">
      <c r="A1518" s="48" t="s">
        <v>81</v>
      </c>
      <c r="B1518" s="48" t="s">
        <v>82</v>
      </c>
      <c r="C1518" s="58">
        <v>0</v>
      </c>
      <c r="D1518" s="58">
        <v>0</v>
      </c>
      <c r="E1518" s="64">
        <v>706.2</v>
      </c>
      <c r="F1518" s="26" t="s">
        <v>14774</v>
      </c>
      <c r="G1518" s="27" t="s">
        <v>14706</v>
      </c>
      <c r="H1518" s="27" t="s">
        <v>14568</v>
      </c>
      <c r="I1518" s="118" t="s">
        <v>14775</v>
      </c>
      <c r="J1518" s="94" t="s">
        <v>363</v>
      </c>
      <c r="L1518" s="27" t="s">
        <v>82</v>
      </c>
      <c r="M1518" s="27" t="s">
        <v>827</v>
      </c>
      <c r="N1518" s="27" t="s">
        <v>88</v>
      </c>
      <c r="O1518" s="27" t="s">
        <v>6907</v>
      </c>
      <c r="P1518" s="27" t="s">
        <v>6907</v>
      </c>
      <c r="Q1518" s="27" t="s">
        <v>89</v>
      </c>
      <c r="R1518" s="27" t="s">
        <v>82</v>
      </c>
      <c r="S1518" s="95" t="s">
        <v>14776</v>
      </c>
      <c r="T1518" s="31">
        <v>10</v>
      </c>
      <c r="U1518" s="31">
        <v>10</v>
      </c>
      <c r="V1518" s="89">
        <v>45317</v>
      </c>
      <c r="W1518" s="89">
        <v>45740</v>
      </c>
      <c r="X1518" s="27" t="s">
        <v>14777</v>
      </c>
      <c r="Y1518" s="72">
        <v>80</v>
      </c>
      <c r="Z1518" s="76">
        <v>0.324</v>
      </c>
      <c r="AA1518" s="28" t="s">
        <v>14572</v>
      </c>
      <c r="AB1518" s="28" t="s">
        <v>82</v>
      </c>
      <c r="AC1518" s="28" t="s">
        <v>1773</v>
      </c>
      <c r="AD1518" s="28" t="s">
        <v>123</v>
      </c>
      <c r="AE1518" s="28" t="s">
        <v>82</v>
      </c>
      <c r="AF1518" s="28" t="s">
        <v>82</v>
      </c>
      <c r="AG1518" s="28" t="s">
        <v>95</v>
      </c>
      <c r="AH1518" s="28" t="s">
        <v>82</v>
      </c>
      <c r="AI1518" s="28" t="s">
        <v>96</v>
      </c>
      <c r="AJ1518" s="28" t="s">
        <v>82</v>
      </c>
      <c r="AK1518" s="28" t="s">
        <v>82</v>
      </c>
      <c r="AL1518" s="28" t="s">
        <v>14778</v>
      </c>
      <c r="AM1518" s="28" t="s">
        <v>88</v>
      </c>
      <c r="AN1518" s="27" t="s">
        <v>5692</v>
      </c>
      <c r="AO1518" s="72">
        <f>C1518*U1518+D1518</f>
        <v>0</v>
      </c>
      <c r="AP1518" s="119" t="s">
        <v>14779</v>
      </c>
      <c r="AQ1518" s="27" t="s">
        <v>82</v>
      </c>
      <c r="AR1518" s="29" t="s">
        <v>82</v>
      </c>
      <c r="AS1518" s="29" t="s">
        <v>82</v>
      </c>
      <c r="AT1518" s="79" t="s">
        <v>82</v>
      </c>
      <c r="AW1518" s="80" t="s">
        <v>82</v>
      </c>
      <c r="AX1518" s="27" t="s">
        <v>82</v>
      </c>
      <c r="AY1518" s="27" t="s">
        <v>14780</v>
      </c>
      <c r="AZ1518" s="27" t="s">
        <v>82</v>
      </c>
      <c r="BA1518" s="27" t="s">
        <v>14781</v>
      </c>
      <c r="BB1518" s="27" t="s">
        <v>14782</v>
      </c>
      <c r="BC1518" s="27" t="s">
        <v>82</v>
      </c>
      <c r="BD1518" s="27" t="s">
        <v>14783</v>
      </c>
      <c r="BE1518" s="27" t="s">
        <v>14784</v>
      </c>
      <c r="BF1518" s="27" t="s">
        <v>82</v>
      </c>
      <c r="BG1518" s="27" t="s">
        <v>14568</v>
      </c>
      <c r="BH1518" s="27" t="s">
        <v>2792</v>
      </c>
      <c r="BI1518" s="27" t="s">
        <v>5278</v>
      </c>
      <c r="BJ1518" s="27" t="s">
        <v>6915</v>
      </c>
      <c r="BK1518" s="27" t="s">
        <v>6915</v>
      </c>
      <c r="BL1518" s="27" t="s">
        <v>82</v>
      </c>
      <c r="BM1518" s="27" t="s">
        <v>82</v>
      </c>
      <c r="BN1518" s="27" t="s">
        <v>82</v>
      </c>
      <c r="BP1518" s="117">
        <f>AO1518*E1518</f>
        <v>0</v>
      </c>
      <c r="BQ1518" s="117">
        <f>AO1518*Z1518</f>
        <v>0</v>
      </c>
    </row>
    <row r="1519">
      <c r="A1519" s="48" t="s">
        <v>81</v>
      </c>
      <c r="B1519" s="48" t="s">
        <v>82</v>
      </c>
      <c r="C1519" s="58">
        <v>0</v>
      </c>
      <c r="D1519" s="58">
        <v>0</v>
      </c>
      <c r="E1519" s="64">
        <v>521.4</v>
      </c>
      <c r="F1519" s="26" t="s">
        <v>14785</v>
      </c>
      <c r="G1519" s="27" t="s">
        <v>14717</v>
      </c>
      <c r="H1519" s="27" t="s">
        <v>14568</v>
      </c>
      <c r="I1519" s="118" t="s">
        <v>14786</v>
      </c>
      <c r="J1519" s="94" t="s">
        <v>136</v>
      </c>
      <c r="L1519" s="27" t="s">
        <v>82</v>
      </c>
      <c r="M1519" s="27" t="s">
        <v>396</v>
      </c>
      <c r="N1519" s="27" t="s">
        <v>88</v>
      </c>
      <c r="O1519" s="27" t="s">
        <v>6907</v>
      </c>
      <c r="P1519" s="27" t="s">
        <v>6907</v>
      </c>
      <c r="Q1519" s="27" t="s">
        <v>89</v>
      </c>
      <c r="R1519" s="27" t="s">
        <v>82</v>
      </c>
      <c r="S1519" s="95" t="s">
        <v>14787</v>
      </c>
      <c r="T1519" s="31">
        <v>10</v>
      </c>
      <c r="U1519" s="31">
        <v>16</v>
      </c>
      <c r="V1519" s="89">
        <v>46052</v>
      </c>
      <c r="W1519" s="89">
        <v>46192</v>
      </c>
      <c r="X1519" s="27" t="s">
        <v>14788</v>
      </c>
      <c r="Y1519" s="72">
        <v>48</v>
      </c>
      <c r="Z1519" s="76">
        <v>0.199</v>
      </c>
      <c r="AA1519" s="28" t="s">
        <v>14572</v>
      </c>
      <c r="AB1519" s="28" t="s">
        <v>82</v>
      </c>
      <c r="AC1519" s="28" t="s">
        <v>1773</v>
      </c>
      <c r="AD1519" s="28" t="s">
        <v>123</v>
      </c>
      <c r="AE1519" s="28" t="s">
        <v>82</v>
      </c>
      <c r="AF1519" s="28" t="s">
        <v>82</v>
      </c>
      <c r="AG1519" s="28" t="s">
        <v>95</v>
      </c>
      <c r="AH1519" s="28" t="s">
        <v>82</v>
      </c>
      <c r="AI1519" s="28" t="s">
        <v>96</v>
      </c>
      <c r="AJ1519" s="28" t="s">
        <v>82</v>
      </c>
      <c r="AK1519" s="28" t="s">
        <v>82</v>
      </c>
      <c r="AL1519" s="28" t="s">
        <v>14789</v>
      </c>
      <c r="AM1519" s="28" t="s">
        <v>88</v>
      </c>
      <c r="AN1519" s="27" t="s">
        <v>2649</v>
      </c>
      <c r="AO1519" s="72">
        <f>C1519*U1519+D1519</f>
        <v>0</v>
      </c>
      <c r="AP1519" s="119" t="s">
        <v>14790</v>
      </c>
      <c r="AQ1519" s="27" t="s">
        <v>82</v>
      </c>
      <c r="AR1519" s="29" t="s">
        <v>82</v>
      </c>
      <c r="AS1519" s="29" t="s">
        <v>82</v>
      </c>
      <c r="AT1519" s="79" t="s">
        <v>82</v>
      </c>
      <c r="AW1519" s="80" t="s">
        <v>82</v>
      </c>
      <c r="AX1519" s="27" t="s">
        <v>82</v>
      </c>
      <c r="AY1519" s="27" t="s">
        <v>14791</v>
      </c>
      <c r="AZ1519" s="27" t="s">
        <v>82</v>
      </c>
      <c r="BA1519" s="27" t="s">
        <v>14792</v>
      </c>
      <c r="BB1519" s="27" t="s">
        <v>14793</v>
      </c>
      <c r="BC1519" s="27" t="s">
        <v>82</v>
      </c>
      <c r="BD1519" s="27" t="s">
        <v>82</v>
      </c>
      <c r="BE1519" s="27" t="s">
        <v>14794</v>
      </c>
      <c r="BF1519" s="27" t="s">
        <v>82</v>
      </c>
      <c r="BG1519" s="27" t="s">
        <v>14568</v>
      </c>
      <c r="BH1519" s="27" t="s">
        <v>2792</v>
      </c>
      <c r="BI1519" s="27" t="s">
        <v>5278</v>
      </c>
      <c r="BJ1519" s="27" t="s">
        <v>5938</v>
      </c>
      <c r="BK1519" s="27" t="s">
        <v>5938</v>
      </c>
      <c r="BL1519" s="27" t="s">
        <v>82</v>
      </c>
      <c r="BM1519" s="27" t="s">
        <v>82</v>
      </c>
      <c r="BN1519" s="27" t="s">
        <v>82</v>
      </c>
      <c r="BP1519" s="117">
        <f>AO1519*E1519</f>
        <v>0</v>
      </c>
      <c r="BQ1519" s="117">
        <f>AO1519*Z1519</f>
        <v>0</v>
      </c>
    </row>
    <row r="1520">
      <c r="A1520" s="48" t="s">
        <v>81</v>
      </c>
      <c r="B1520" s="48" t="s">
        <v>82</v>
      </c>
      <c r="C1520" s="58">
        <v>0</v>
      </c>
      <c r="D1520" s="58">
        <v>0</v>
      </c>
      <c r="E1520" s="64">
        <v>706.2</v>
      </c>
      <c r="F1520" s="26" t="s">
        <v>14795</v>
      </c>
      <c r="G1520" s="27" t="s">
        <v>14706</v>
      </c>
      <c r="H1520" s="27" t="s">
        <v>14568</v>
      </c>
      <c r="I1520" s="118" t="s">
        <v>14796</v>
      </c>
      <c r="J1520" s="94" t="s">
        <v>136</v>
      </c>
      <c r="L1520" s="27" t="s">
        <v>82</v>
      </c>
      <c r="M1520" s="27" t="s">
        <v>827</v>
      </c>
      <c r="N1520" s="27" t="s">
        <v>88</v>
      </c>
      <c r="O1520" s="27" t="s">
        <v>6907</v>
      </c>
      <c r="P1520" s="27" t="s">
        <v>6907</v>
      </c>
      <c r="Q1520" s="27" t="s">
        <v>89</v>
      </c>
      <c r="R1520" s="27" t="s">
        <v>82</v>
      </c>
      <c r="S1520" s="95" t="s">
        <v>14797</v>
      </c>
      <c r="T1520" s="31">
        <v>10</v>
      </c>
      <c r="U1520" s="31">
        <v>14</v>
      </c>
      <c r="V1520" s="89">
        <v>45464</v>
      </c>
      <c r="W1520" s="89">
        <v>46128</v>
      </c>
      <c r="X1520" s="27" t="s">
        <v>14798</v>
      </c>
      <c r="Y1520" s="72">
        <v>80</v>
      </c>
      <c r="Z1520" s="76">
        <v>0.25</v>
      </c>
      <c r="AA1520" s="28" t="s">
        <v>14572</v>
      </c>
      <c r="AB1520" s="28" t="s">
        <v>82</v>
      </c>
      <c r="AC1520" s="28" t="s">
        <v>1773</v>
      </c>
      <c r="AD1520" s="28" t="s">
        <v>123</v>
      </c>
      <c r="AE1520" s="28" t="s">
        <v>82</v>
      </c>
      <c r="AF1520" s="28" t="s">
        <v>82</v>
      </c>
      <c r="AG1520" s="28" t="s">
        <v>95</v>
      </c>
      <c r="AH1520" s="28" t="s">
        <v>82</v>
      </c>
      <c r="AI1520" s="28" t="s">
        <v>1759</v>
      </c>
      <c r="AJ1520" s="28" t="s">
        <v>82</v>
      </c>
      <c r="AK1520" s="28" t="s">
        <v>82</v>
      </c>
      <c r="AL1520" s="28" t="s">
        <v>14799</v>
      </c>
      <c r="AM1520" s="28" t="s">
        <v>88</v>
      </c>
      <c r="AN1520" s="27" t="s">
        <v>5692</v>
      </c>
      <c r="AO1520" s="72">
        <f>C1520*U1520+D1520</f>
        <v>0</v>
      </c>
      <c r="AP1520" s="119" t="s">
        <v>14800</v>
      </c>
      <c r="AQ1520" s="27" t="s">
        <v>82</v>
      </c>
      <c r="AR1520" s="29" t="s">
        <v>82</v>
      </c>
      <c r="AS1520" s="29" t="s">
        <v>82</v>
      </c>
      <c r="AT1520" s="79" t="s">
        <v>82</v>
      </c>
      <c r="AW1520" s="80" t="s">
        <v>82</v>
      </c>
      <c r="AX1520" s="27" t="s">
        <v>82</v>
      </c>
      <c r="AY1520" s="27" t="s">
        <v>14801</v>
      </c>
      <c r="AZ1520" s="27" t="s">
        <v>82</v>
      </c>
      <c r="BA1520" s="27" t="s">
        <v>14802</v>
      </c>
      <c r="BB1520" s="27" t="s">
        <v>14803</v>
      </c>
      <c r="BC1520" s="27" t="s">
        <v>82</v>
      </c>
      <c r="BD1520" s="27" t="s">
        <v>82</v>
      </c>
      <c r="BE1520" s="27" t="s">
        <v>14804</v>
      </c>
      <c r="BF1520" s="27" t="s">
        <v>82</v>
      </c>
      <c r="BG1520" s="27" t="s">
        <v>14568</v>
      </c>
      <c r="BH1520" s="27" t="s">
        <v>2792</v>
      </c>
      <c r="BI1520" s="27" t="s">
        <v>5278</v>
      </c>
      <c r="BJ1520" s="27" t="s">
        <v>6915</v>
      </c>
      <c r="BK1520" s="27" t="s">
        <v>6915</v>
      </c>
      <c r="BL1520" s="27" t="s">
        <v>82</v>
      </c>
      <c r="BM1520" s="27" t="s">
        <v>82</v>
      </c>
      <c r="BN1520" s="27" t="s">
        <v>82</v>
      </c>
      <c r="BP1520" s="117">
        <f>AO1520*E1520</f>
        <v>0</v>
      </c>
      <c r="BQ1520" s="117">
        <f>AO1520*Z1520</f>
        <v>0</v>
      </c>
    </row>
    <row r="1521">
      <c r="A1521" s="48" t="s">
        <v>81</v>
      </c>
      <c r="B1521" s="48" t="s">
        <v>82</v>
      </c>
      <c r="C1521" s="58">
        <v>0</v>
      </c>
      <c r="D1521" s="58">
        <v>0</v>
      </c>
      <c r="E1521" s="64">
        <v>706.2</v>
      </c>
      <c r="F1521" s="26" t="s">
        <v>14805</v>
      </c>
      <c r="G1521" s="27" t="s">
        <v>14806</v>
      </c>
      <c r="H1521" s="27" t="s">
        <v>14568</v>
      </c>
      <c r="I1521" s="118" t="s">
        <v>14807</v>
      </c>
      <c r="J1521" s="94" t="s">
        <v>395</v>
      </c>
      <c r="L1521" s="27" t="s">
        <v>82</v>
      </c>
      <c r="M1521" s="27" t="s">
        <v>827</v>
      </c>
      <c r="N1521" s="27" t="s">
        <v>88</v>
      </c>
      <c r="O1521" s="27" t="s">
        <v>6907</v>
      </c>
      <c r="P1521" s="27" t="s">
        <v>6907</v>
      </c>
      <c r="Q1521" s="27" t="s">
        <v>89</v>
      </c>
      <c r="R1521" s="27" t="s">
        <v>82</v>
      </c>
      <c r="S1521" s="95" t="s">
        <v>14808</v>
      </c>
      <c r="T1521" s="31">
        <v>10</v>
      </c>
      <c r="U1521" s="31">
        <v>10</v>
      </c>
      <c r="V1521" s="89">
        <v>43066</v>
      </c>
      <c r="W1521" s="89">
        <v>46077</v>
      </c>
      <c r="X1521" s="27" t="s">
        <v>14809</v>
      </c>
      <c r="Y1521" s="72">
        <v>96</v>
      </c>
      <c r="Z1521" s="76">
        <v>0.276</v>
      </c>
      <c r="AA1521" s="28" t="s">
        <v>14572</v>
      </c>
      <c r="AB1521" s="28" t="s">
        <v>82</v>
      </c>
      <c r="AC1521" s="28" t="s">
        <v>1773</v>
      </c>
      <c r="AD1521" s="28" t="s">
        <v>123</v>
      </c>
      <c r="AE1521" s="28" t="s">
        <v>82</v>
      </c>
      <c r="AF1521" s="28" t="s">
        <v>82</v>
      </c>
      <c r="AG1521" s="28" t="s">
        <v>95</v>
      </c>
      <c r="AH1521" s="28" t="s">
        <v>82</v>
      </c>
      <c r="AI1521" s="28" t="s">
        <v>1759</v>
      </c>
      <c r="AJ1521" s="28" t="s">
        <v>82</v>
      </c>
      <c r="AK1521" s="28" t="s">
        <v>82</v>
      </c>
      <c r="AL1521" s="28" t="s">
        <v>14810</v>
      </c>
      <c r="AM1521" s="28" t="s">
        <v>88</v>
      </c>
      <c r="AN1521" s="27" t="s">
        <v>5692</v>
      </c>
      <c r="AO1521" s="72">
        <f>C1521*U1521+D1521</f>
        <v>0</v>
      </c>
      <c r="AP1521" s="119" t="s">
        <v>14811</v>
      </c>
      <c r="AQ1521" s="27" t="s">
        <v>82</v>
      </c>
      <c r="AR1521" s="29" t="s">
        <v>82</v>
      </c>
      <c r="AS1521" s="29" t="s">
        <v>82</v>
      </c>
      <c r="AT1521" s="79" t="s">
        <v>82</v>
      </c>
      <c r="AW1521" s="80" t="s">
        <v>82</v>
      </c>
      <c r="AX1521" s="27" t="s">
        <v>82</v>
      </c>
      <c r="AY1521" s="27" t="s">
        <v>14812</v>
      </c>
      <c r="AZ1521" s="27" t="s">
        <v>82</v>
      </c>
      <c r="BA1521" s="27" t="s">
        <v>14813</v>
      </c>
      <c r="BB1521" s="27" t="s">
        <v>14814</v>
      </c>
      <c r="BC1521" s="27" t="s">
        <v>82</v>
      </c>
      <c r="BD1521" s="27" t="s">
        <v>14815</v>
      </c>
      <c r="BE1521" s="27" t="s">
        <v>82</v>
      </c>
      <c r="BF1521" s="27" t="s">
        <v>82</v>
      </c>
      <c r="BG1521" s="27" t="s">
        <v>14568</v>
      </c>
      <c r="BH1521" s="27" t="s">
        <v>2792</v>
      </c>
      <c r="BI1521" s="27" t="s">
        <v>5278</v>
      </c>
      <c r="BJ1521" s="27" t="s">
        <v>6915</v>
      </c>
      <c r="BK1521" s="27" t="s">
        <v>6915</v>
      </c>
      <c r="BL1521" s="27" t="s">
        <v>82</v>
      </c>
      <c r="BM1521" s="27" t="s">
        <v>82</v>
      </c>
      <c r="BN1521" s="27" t="s">
        <v>82</v>
      </c>
      <c r="BP1521" s="117">
        <f>AO1521*E1521</f>
        <v>0</v>
      </c>
      <c r="BQ1521" s="117">
        <f>AO1521*Z1521</f>
        <v>0</v>
      </c>
    </row>
    <row r="1522">
      <c r="A1522" s="48" t="s">
        <v>81</v>
      </c>
      <c r="B1522" s="48" t="s">
        <v>82</v>
      </c>
      <c r="C1522" s="58">
        <v>0</v>
      </c>
      <c r="D1522" s="58">
        <v>0</v>
      </c>
      <c r="E1522" s="64">
        <v>706.2</v>
      </c>
      <c r="F1522" s="26" t="s">
        <v>14816</v>
      </c>
      <c r="G1522" s="27" t="s">
        <v>14706</v>
      </c>
      <c r="H1522" s="27" t="s">
        <v>14568</v>
      </c>
      <c r="I1522" s="118" t="s">
        <v>14817</v>
      </c>
      <c r="J1522" s="94" t="s">
        <v>363</v>
      </c>
      <c r="L1522" s="27" t="s">
        <v>82</v>
      </c>
      <c r="M1522" s="27" t="s">
        <v>827</v>
      </c>
      <c r="N1522" s="27" t="s">
        <v>88</v>
      </c>
      <c r="O1522" s="27" t="s">
        <v>6907</v>
      </c>
      <c r="P1522" s="27" t="s">
        <v>6907</v>
      </c>
      <c r="Q1522" s="27" t="s">
        <v>89</v>
      </c>
      <c r="R1522" s="27" t="s">
        <v>82</v>
      </c>
      <c r="S1522" s="95" t="s">
        <v>14818</v>
      </c>
      <c r="T1522" s="31">
        <v>10</v>
      </c>
      <c r="U1522" s="31">
        <v>16</v>
      </c>
      <c r="V1522" s="89">
        <v>45086</v>
      </c>
      <c r="W1522" s="89">
        <v>46077</v>
      </c>
      <c r="X1522" s="27" t="s">
        <v>14819</v>
      </c>
      <c r="Y1522" s="72">
        <v>80</v>
      </c>
      <c r="Z1522" s="76">
        <v>0.245</v>
      </c>
      <c r="AA1522" s="28" t="s">
        <v>14572</v>
      </c>
      <c r="AB1522" s="28" t="s">
        <v>82</v>
      </c>
      <c r="AC1522" s="28" t="s">
        <v>1773</v>
      </c>
      <c r="AD1522" s="28" t="s">
        <v>123</v>
      </c>
      <c r="AE1522" s="28" t="s">
        <v>82</v>
      </c>
      <c r="AF1522" s="28" t="s">
        <v>82</v>
      </c>
      <c r="AG1522" s="28" t="s">
        <v>95</v>
      </c>
      <c r="AH1522" s="28" t="s">
        <v>82</v>
      </c>
      <c r="AI1522" s="28" t="s">
        <v>1759</v>
      </c>
      <c r="AJ1522" s="28" t="s">
        <v>82</v>
      </c>
      <c r="AK1522" s="28" t="s">
        <v>82</v>
      </c>
      <c r="AL1522" s="28" t="s">
        <v>14820</v>
      </c>
      <c r="AM1522" s="28" t="s">
        <v>88</v>
      </c>
      <c r="AN1522" s="27" t="s">
        <v>5692</v>
      </c>
      <c r="AO1522" s="72">
        <f>C1522*U1522+D1522</f>
        <v>0</v>
      </c>
      <c r="AP1522" s="119" t="s">
        <v>14821</v>
      </c>
      <c r="AQ1522" s="27" t="s">
        <v>82</v>
      </c>
      <c r="AR1522" s="29" t="s">
        <v>82</v>
      </c>
      <c r="AS1522" s="29" t="s">
        <v>82</v>
      </c>
      <c r="AT1522" s="79" t="s">
        <v>82</v>
      </c>
      <c r="AW1522" s="80" t="s">
        <v>82</v>
      </c>
      <c r="AX1522" s="27" t="s">
        <v>82</v>
      </c>
      <c r="AY1522" s="27" t="s">
        <v>14822</v>
      </c>
      <c r="AZ1522" s="27" t="s">
        <v>82</v>
      </c>
      <c r="BA1522" s="27" t="s">
        <v>14823</v>
      </c>
      <c r="BB1522" s="27" t="s">
        <v>14824</v>
      </c>
      <c r="BC1522" s="27" t="s">
        <v>82</v>
      </c>
      <c r="BD1522" s="27" t="s">
        <v>14825</v>
      </c>
      <c r="BE1522" s="27" t="s">
        <v>14826</v>
      </c>
      <c r="BF1522" s="27" t="s">
        <v>82</v>
      </c>
      <c r="BG1522" s="27" t="s">
        <v>14568</v>
      </c>
      <c r="BH1522" s="27" t="s">
        <v>2792</v>
      </c>
      <c r="BI1522" s="27" t="s">
        <v>5278</v>
      </c>
      <c r="BJ1522" s="27" t="s">
        <v>6915</v>
      </c>
      <c r="BK1522" s="27" t="s">
        <v>6915</v>
      </c>
      <c r="BL1522" s="27" t="s">
        <v>82</v>
      </c>
      <c r="BM1522" s="27" t="s">
        <v>82</v>
      </c>
      <c r="BN1522" s="27" t="s">
        <v>82</v>
      </c>
      <c r="BP1522" s="117">
        <f>AO1522*E1522</f>
        <v>0</v>
      </c>
      <c r="BQ1522" s="117">
        <f>AO1522*Z1522</f>
        <v>0</v>
      </c>
    </row>
    <row r="1523">
      <c r="A1523" s="48" t="s">
        <v>81</v>
      </c>
      <c r="B1523" s="48" t="s">
        <v>82</v>
      </c>
      <c r="C1523" s="58">
        <v>0</v>
      </c>
      <c r="D1523" s="58">
        <v>0</v>
      </c>
      <c r="E1523" s="64">
        <v>706.2</v>
      </c>
      <c r="F1523" s="26" t="s">
        <v>14827</v>
      </c>
      <c r="G1523" s="27" t="s">
        <v>14706</v>
      </c>
      <c r="H1523" s="27" t="s">
        <v>14568</v>
      </c>
      <c r="I1523" s="118" t="s">
        <v>14828</v>
      </c>
      <c r="J1523" s="94" t="s">
        <v>363</v>
      </c>
      <c r="L1523" s="27" t="s">
        <v>82</v>
      </c>
      <c r="M1523" s="27" t="s">
        <v>827</v>
      </c>
      <c r="N1523" s="27" t="s">
        <v>88</v>
      </c>
      <c r="O1523" s="27" t="s">
        <v>6907</v>
      </c>
      <c r="P1523" s="27" t="s">
        <v>6907</v>
      </c>
      <c r="Q1523" s="27" t="s">
        <v>89</v>
      </c>
      <c r="R1523" s="27" t="s">
        <v>82</v>
      </c>
      <c r="S1523" s="95" t="s">
        <v>14829</v>
      </c>
      <c r="T1523" s="31">
        <v>10</v>
      </c>
      <c r="U1523" s="31">
        <v>10</v>
      </c>
      <c r="V1523" s="89">
        <v>44210</v>
      </c>
      <c r="W1523" s="89">
        <v>45854</v>
      </c>
      <c r="X1523" s="27" t="s">
        <v>14830</v>
      </c>
      <c r="Y1523" s="72">
        <v>96</v>
      </c>
      <c r="Z1523" s="76">
        <v>0.344</v>
      </c>
      <c r="AA1523" s="28" t="s">
        <v>14572</v>
      </c>
      <c r="AB1523" s="28" t="s">
        <v>82</v>
      </c>
      <c r="AC1523" s="28" t="s">
        <v>1773</v>
      </c>
      <c r="AD1523" s="28" t="s">
        <v>123</v>
      </c>
      <c r="AE1523" s="28" t="s">
        <v>82</v>
      </c>
      <c r="AF1523" s="28" t="s">
        <v>82</v>
      </c>
      <c r="AG1523" s="28" t="s">
        <v>95</v>
      </c>
      <c r="AH1523" s="28" t="s">
        <v>82</v>
      </c>
      <c r="AI1523" s="28" t="s">
        <v>1759</v>
      </c>
      <c r="AJ1523" s="28" t="s">
        <v>82</v>
      </c>
      <c r="AK1523" s="28" t="s">
        <v>82</v>
      </c>
      <c r="AL1523" s="28" t="s">
        <v>14831</v>
      </c>
      <c r="AM1523" s="28" t="s">
        <v>88</v>
      </c>
      <c r="AN1523" s="27" t="s">
        <v>5692</v>
      </c>
      <c r="AO1523" s="72">
        <f>C1523*U1523+D1523</f>
        <v>0</v>
      </c>
      <c r="AP1523" s="119" t="s">
        <v>14832</v>
      </c>
      <c r="AQ1523" s="27" t="s">
        <v>82</v>
      </c>
      <c r="AR1523" s="29" t="s">
        <v>82</v>
      </c>
      <c r="AS1523" s="29" t="s">
        <v>82</v>
      </c>
      <c r="AT1523" s="79" t="s">
        <v>82</v>
      </c>
      <c r="AW1523" s="80" t="s">
        <v>82</v>
      </c>
      <c r="AX1523" s="27" t="s">
        <v>82</v>
      </c>
      <c r="AY1523" s="27" t="s">
        <v>14833</v>
      </c>
      <c r="AZ1523" s="27" t="s">
        <v>82</v>
      </c>
      <c r="BA1523" s="27" t="s">
        <v>14834</v>
      </c>
      <c r="BB1523" s="27" t="s">
        <v>14835</v>
      </c>
      <c r="BC1523" s="27" t="s">
        <v>82</v>
      </c>
      <c r="BD1523" s="27" t="s">
        <v>82</v>
      </c>
      <c r="BE1523" s="27" t="s">
        <v>82</v>
      </c>
      <c r="BF1523" s="27" t="s">
        <v>82</v>
      </c>
      <c r="BG1523" s="27" t="s">
        <v>14568</v>
      </c>
      <c r="BH1523" s="27" t="s">
        <v>2792</v>
      </c>
      <c r="BI1523" s="27" t="s">
        <v>5278</v>
      </c>
      <c r="BJ1523" s="27" t="s">
        <v>6915</v>
      </c>
      <c r="BK1523" s="27" t="s">
        <v>6915</v>
      </c>
      <c r="BL1523" s="27" t="s">
        <v>82</v>
      </c>
      <c r="BM1523" s="27" t="s">
        <v>82</v>
      </c>
      <c r="BN1523" s="27" t="s">
        <v>82</v>
      </c>
      <c r="BP1523" s="117">
        <f>AO1523*E1523</f>
        <v>0</v>
      </c>
      <c r="BQ1523" s="117">
        <f>AO1523*Z1523</f>
        <v>0</v>
      </c>
    </row>
    <row r="1524">
      <c r="A1524" s="48" t="s">
        <v>81</v>
      </c>
      <c r="B1524" s="48" t="s">
        <v>82</v>
      </c>
      <c r="C1524" s="58">
        <v>0</v>
      </c>
      <c r="D1524" s="58">
        <v>0</v>
      </c>
      <c r="E1524" s="64">
        <v>706.2</v>
      </c>
      <c r="F1524" s="26" t="s">
        <v>14836</v>
      </c>
      <c r="G1524" s="27" t="s">
        <v>14706</v>
      </c>
      <c r="H1524" s="27" t="s">
        <v>14568</v>
      </c>
      <c r="I1524" s="118" t="s">
        <v>14837</v>
      </c>
      <c r="J1524" s="94" t="s">
        <v>363</v>
      </c>
      <c r="L1524" s="27" t="s">
        <v>82</v>
      </c>
      <c r="M1524" s="27" t="s">
        <v>827</v>
      </c>
      <c r="N1524" s="27" t="s">
        <v>88</v>
      </c>
      <c r="O1524" s="27" t="s">
        <v>6907</v>
      </c>
      <c r="P1524" s="27" t="s">
        <v>6907</v>
      </c>
      <c r="Q1524" s="27" t="s">
        <v>89</v>
      </c>
      <c r="R1524" s="27" t="s">
        <v>82</v>
      </c>
      <c r="S1524" s="95" t="s">
        <v>14838</v>
      </c>
      <c r="T1524" s="31">
        <v>10</v>
      </c>
      <c r="U1524" s="31">
        <v>14</v>
      </c>
      <c r="V1524" s="89">
        <v>45608</v>
      </c>
      <c r="W1524" s="89">
        <v>46043</v>
      </c>
      <c r="X1524" s="27" t="s">
        <v>14839</v>
      </c>
      <c r="Y1524" s="72">
        <v>80</v>
      </c>
      <c r="Z1524" s="76">
        <v>0.245</v>
      </c>
      <c r="AA1524" s="28" t="s">
        <v>14572</v>
      </c>
      <c r="AB1524" s="28" t="s">
        <v>82</v>
      </c>
      <c r="AC1524" s="28" t="s">
        <v>1773</v>
      </c>
      <c r="AD1524" s="28" t="s">
        <v>123</v>
      </c>
      <c r="AE1524" s="28" t="s">
        <v>82</v>
      </c>
      <c r="AF1524" s="28" t="s">
        <v>82</v>
      </c>
      <c r="AG1524" s="28" t="s">
        <v>95</v>
      </c>
      <c r="AH1524" s="28" t="s">
        <v>82</v>
      </c>
      <c r="AI1524" s="28" t="s">
        <v>96</v>
      </c>
      <c r="AJ1524" s="28" t="s">
        <v>82</v>
      </c>
      <c r="AK1524" s="28" t="s">
        <v>82</v>
      </c>
      <c r="AL1524" s="28" t="s">
        <v>14840</v>
      </c>
      <c r="AM1524" s="28" t="s">
        <v>88</v>
      </c>
      <c r="AN1524" s="27" t="s">
        <v>5692</v>
      </c>
      <c r="AO1524" s="72">
        <f>C1524*U1524+D1524</f>
        <v>0</v>
      </c>
      <c r="AP1524" s="119" t="s">
        <v>14841</v>
      </c>
      <c r="AQ1524" s="27" t="s">
        <v>82</v>
      </c>
      <c r="AR1524" s="29" t="s">
        <v>82</v>
      </c>
      <c r="AS1524" s="29" t="s">
        <v>82</v>
      </c>
      <c r="AT1524" s="79" t="s">
        <v>82</v>
      </c>
      <c r="AW1524" s="80" t="s">
        <v>82</v>
      </c>
      <c r="AX1524" s="27" t="s">
        <v>82</v>
      </c>
      <c r="AY1524" s="27" t="s">
        <v>14842</v>
      </c>
      <c r="AZ1524" s="27" t="s">
        <v>82</v>
      </c>
      <c r="BA1524" s="27" t="s">
        <v>14843</v>
      </c>
      <c r="BB1524" s="27" t="s">
        <v>14844</v>
      </c>
      <c r="BC1524" s="27" t="s">
        <v>82</v>
      </c>
      <c r="BD1524" s="27" t="s">
        <v>82</v>
      </c>
      <c r="BE1524" s="27" t="s">
        <v>14845</v>
      </c>
      <c r="BF1524" s="27" t="s">
        <v>82</v>
      </c>
      <c r="BG1524" s="27" t="s">
        <v>14568</v>
      </c>
      <c r="BH1524" s="27" t="s">
        <v>2792</v>
      </c>
      <c r="BI1524" s="27" t="s">
        <v>5278</v>
      </c>
      <c r="BJ1524" s="27" t="s">
        <v>6915</v>
      </c>
      <c r="BK1524" s="27" t="s">
        <v>6915</v>
      </c>
      <c r="BL1524" s="27" t="s">
        <v>82</v>
      </c>
      <c r="BM1524" s="27" t="s">
        <v>82</v>
      </c>
      <c r="BN1524" s="27" t="s">
        <v>82</v>
      </c>
      <c r="BP1524" s="117">
        <f>AO1524*E1524</f>
        <v>0</v>
      </c>
      <c r="BQ1524" s="117">
        <f>AO1524*Z1524</f>
        <v>0</v>
      </c>
    </row>
    <row r="1525">
      <c r="A1525" s="48" t="s">
        <v>81</v>
      </c>
      <c r="B1525" s="48" t="s">
        <v>82</v>
      </c>
      <c r="C1525" s="58">
        <v>0</v>
      </c>
      <c r="D1525" s="58">
        <v>0</v>
      </c>
      <c r="E1525" s="64">
        <v>706.2</v>
      </c>
      <c r="F1525" s="26" t="s">
        <v>14846</v>
      </c>
      <c r="G1525" s="27" t="s">
        <v>14706</v>
      </c>
      <c r="H1525" s="27" t="s">
        <v>14568</v>
      </c>
      <c r="I1525" s="118" t="s">
        <v>14847</v>
      </c>
      <c r="J1525" s="94" t="s">
        <v>363</v>
      </c>
      <c r="L1525" s="27" t="s">
        <v>82</v>
      </c>
      <c r="M1525" s="27" t="s">
        <v>827</v>
      </c>
      <c r="N1525" s="27" t="s">
        <v>88</v>
      </c>
      <c r="O1525" s="27" t="s">
        <v>6907</v>
      </c>
      <c r="P1525" s="27" t="s">
        <v>6907</v>
      </c>
      <c r="Q1525" s="27" t="s">
        <v>89</v>
      </c>
      <c r="R1525" s="27" t="s">
        <v>82</v>
      </c>
      <c r="S1525" s="95" t="s">
        <v>14848</v>
      </c>
      <c r="T1525" s="31">
        <v>10</v>
      </c>
      <c r="U1525" s="31">
        <v>14</v>
      </c>
      <c r="V1525" s="89">
        <v>44634</v>
      </c>
      <c r="W1525" s="89">
        <v>46038</v>
      </c>
      <c r="X1525" s="27" t="s">
        <v>14849</v>
      </c>
      <c r="Y1525" s="72">
        <v>96</v>
      </c>
      <c r="Z1525" s="76">
        <v>0.266</v>
      </c>
      <c r="AA1525" s="28" t="s">
        <v>14572</v>
      </c>
      <c r="AB1525" s="28" t="s">
        <v>82</v>
      </c>
      <c r="AC1525" s="28" t="s">
        <v>1773</v>
      </c>
      <c r="AD1525" s="28" t="s">
        <v>123</v>
      </c>
      <c r="AE1525" s="28" t="s">
        <v>82</v>
      </c>
      <c r="AF1525" s="28" t="s">
        <v>82</v>
      </c>
      <c r="AG1525" s="28" t="s">
        <v>95</v>
      </c>
      <c r="AH1525" s="28" t="s">
        <v>82</v>
      </c>
      <c r="AI1525" s="28" t="s">
        <v>1759</v>
      </c>
      <c r="AJ1525" s="28" t="s">
        <v>82</v>
      </c>
      <c r="AK1525" s="28" t="s">
        <v>82</v>
      </c>
      <c r="AL1525" s="28" t="s">
        <v>14850</v>
      </c>
      <c r="AM1525" s="28" t="s">
        <v>88</v>
      </c>
      <c r="AN1525" s="27" t="s">
        <v>5692</v>
      </c>
      <c r="AO1525" s="72">
        <f>C1525*U1525+D1525</f>
        <v>0</v>
      </c>
      <c r="AP1525" s="119" t="s">
        <v>14851</v>
      </c>
      <c r="AQ1525" s="27" t="s">
        <v>82</v>
      </c>
      <c r="AR1525" s="29" t="s">
        <v>82</v>
      </c>
      <c r="AS1525" s="29" t="s">
        <v>82</v>
      </c>
      <c r="AT1525" s="79" t="s">
        <v>82</v>
      </c>
      <c r="AW1525" s="80" t="s">
        <v>82</v>
      </c>
      <c r="AX1525" s="27" t="s">
        <v>82</v>
      </c>
      <c r="AY1525" s="27" t="s">
        <v>14852</v>
      </c>
      <c r="AZ1525" s="27" t="s">
        <v>82</v>
      </c>
      <c r="BA1525" s="27" t="s">
        <v>14853</v>
      </c>
      <c r="BB1525" s="27" t="s">
        <v>14854</v>
      </c>
      <c r="BC1525" s="27" t="s">
        <v>82</v>
      </c>
      <c r="BD1525" s="27" t="s">
        <v>14855</v>
      </c>
      <c r="BE1525" s="27" t="s">
        <v>14856</v>
      </c>
      <c r="BF1525" s="27" t="s">
        <v>82</v>
      </c>
      <c r="BG1525" s="27" t="s">
        <v>14568</v>
      </c>
      <c r="BH1525" s="27" t="s">
        <v>2792</v>
      </c>
      <c r="BI1525" s="27" t="s">
        <v>5278</v>
      </c>
      <c r="BJ1525" s="27" t="s">
        <v>6915</v>
      </c>
      <c r="BK1525" s="27" t="s">
        <v>6915</v>
      </c>
      <c r="BL1525" s="27" t="s">
        <v>82</v>
      </c>
      <c r="BM1525" s="27" t="s">
        <v>82</v>
      </c>
      <c r="BN1525" s="27" t="s">
        <v>82</v>
      </c>
      <c r="BP1525" s="117">
        <f>AO1525*E1525</f>
        <v>0</v>
      </c>
      <c r="BQ1525" s="117">
        <f>AO1525*Z1525</f>
        <v>0</v>
      </c>
    </row>
    <row r="1526">
      <c r="A1526" s="48" t="s">
        <v>81</v>
      </c>
      <c r="B1526" s="48" t="s">
        <v>82</v>
      </c>
      <c r="C1526" s="58">
        <v>0</v>
      </c>
      <c r="D1526" s="58">
        <v>0</v>
      </c>
      <c r="E1526" s="64">
        <v>521.4</v>
      </c>
      <c r="F1526" s="26" t="s">
        <v>14857</v>
      </c>
      <c r="G1526" s="27" t="s">
        <v>14858</v>
      </c>
      <c r="H1526" s="27" t="s">
        <v>14568</v>
      </c>
      <c r="I1526" s="118" t="s">
        <v>14859</v>
      </c>
      <c r="J1526" s="94" t="s">
        <v>136</v>
      </c>
      <c r="L1526" s="27" t="s">
        <v>82</v>
      </c>
      <c r="M1526" s="27" t="s">
        <v>396</v>
      </c>
      <c r="N1526" s="27" t="s">
        <v>88</v>
      </c>
      <c r="O1526" s="27" t="s">
        <v>6907</v>
      </c>
      <c r="P1526" s="27" t="s">
        <v>6907</v>
      </c>
      <c r="Q1526" s="27" t="s">
        <v>89</v>
      </c>
      <c r="R1526" s="27" t="s">
        <v>82</v>
      </c>
      <c r="S1526" s="95" t="s">
        <v>14860</v>
      </c>
      <c r="T1526" s="31">
        <v>10</v>
      </c>
      <c r="U1526" s="31">
        <v>14</v>
      </c>
      <c r="V1526" s="89">
        <v>45702</v>
      </c>
      <c r="W1526" s="89">
        <v>46150</v>
      </c>
      <c r="X1526" s="27" t="s">
        <v>14861</v>
      </c>
      <c r="Y1526" s="72">
        <v>56</v>
      </c>
      <c r="Z1526" s="76">
        <v>0.211</v>
      </c>
      <c r="AA1526" s="28" t="s">
        <v>14572</v>
      </c>
      <c r="AB1526" s="28" t="s">
        <v>82</v>
      </c>
      <c r="AC1526" s="28" t="s">
        <v>1773</v>
      </c>
      <c r="AD1526" s="28" t="s">
        <v>123</v>
      </c>
      <c r="AE1526" s="28" t="s">
        <v>82</v>
      </c>
      <c r="AF1526" s="28" t="s">
        <v>82</v>
      </c>
      <c r="AG1526" s="28" t="s">
        <v>95</v>
      </c>
      <c r="AH1526" s="28" t="s">
        <v>82</v>
      </c>
      <c r="AI1526" s="28" t="s">
        <v>96</v>
      </c>
      <c r="AJ1526" s="28" t="s">
        <v>82</v>
      </c>
      <c r="AK1526" s="28" t="s">
        <v>82</v>
      </c>
      <c r="AL1526" s="28" t="s">
        <v>14862</v>
      </c>
      <c r="AM1526" s="28" t="s">
        <v>88</v>
      </c>
      <c r="AN1526" s="27" t="s">
        <v>2649</v>
      </c>
      <c r="AO1526" s="72">
        <f>C1526*U1526+D1526</f>
        <v>0</v>
      </c>
      <c r="AP1526" s="119" t="s">
        <v>14863</v>
      </c>
      <c r="AQ1526" s="27" t="s">
        <v>82</v>
      </c>
      <c r="AR1526" s="29" t="s">
        <v>82</v>
      </c>
      <c r="AS1526" s="29" t="s">
        <v>82</v>
      </c>
      <c r="AT1526" s="79" t="s">
        <v>82</v>
      </c>
      <c r="AW1526" s="80" t="s">
        <v>82</v>
      </c>
      <c r="AX1526" s="27" t="s">
        <v>82</v>
      </c>
      <c r="AY1526" s="27" t="s">
        <v>14864</v>
      </c>
      <c r="AZ1526" s="27" t="s">
        <v>82</v>
      </c>
      <c r="BA1526" s="27" t="s">
        <v>14865</v>
      </c>
      <c r="BB1526" s="27" t="s">
        <v>14866</v>
      </c>
      <c r="BC1526" s="27" t="s">
        <v>82</v>
      </c>
      <c r="BD1526" s="27" t="s">
        <v>82</v>
      </c>
      <c r="BE1526" s="27" t="s">
        <v>14867</v>
      </c>
      <c r="BF1526" s="27" t="s">
        <v>82</v>
      </c>
      <c r="BG1526" s="27" t="s">
        <v>14568</v>
      </c>
      <c r="BH1526" s="27" t="s">
        <v>2792</v>
      </c>
      <c r="BI1526" s="27" t="s">
        <v>5278</v>
      </c>
      <c r="BJ1526" s="27" t="s">
        <v>5938</v>
      </c>
      <c r="BK1526" s="27" t="s">
        <v>5938</v>
      </c>
      <c r="BL1526" s="27" t="s">
        <v>82</v>
      </c>
      <c r="BM1526" s="27" t="s">
        <v>82</v>
      </c>
      <c r="BN1526" s="27" t="s">
        <v>82</v>
      </c>
      <c r="BP1526" s="117">
        <f>AO1526*E1526</f>
        <v>0</v>
      </c>
      <c r="BQ1526" s="117">
        <f>AO1526*Z1526</f>
        <v>0</v>
      </c>
    </row>
    <row r="1527">
      <c r="A1527" s="48" t="s">
        <v>81</v>
      </c>
      <c r="B1527" s="48" t="s">
        <v>82</v>
      </c>
      <c r="C1527" s="58">
        <v>0</v>
      </c>
      <c r="D1527" s="58">
        <v>0</v>
      </c>
      <c r="E1527" s="64">
        <v>706.2</v>
      </c>
      <c r="F1527" s="26" t="s">
        <v>14868</v>
      </c>
      <c r="G1527" s="27" t="s">
        <v>14706</v>
      </c>
      <c r="H1527" s="27" t="s">
        <v>14568</v>
      </c>
      <c r="I1527" s="118" t="s">
        <v>14869</v>
      </c>
      <c r="J1527" s="94" t="s">
        <v>136</v>
      </c>
      <c r="L1527" s="27" t="s">
        <v>82</v>
      </c>
      <c r="M1527" s="27" t="s">
        <v>827</v>
      </c>
      <c r="N1527" s="27" t="s">
        <v>88</v>
      </c>
      <c r="O1527" s="27" t="s">
        <v>6907</v>
      </c>
      <c r="P1527" s="27" t="s">
        <v>6907</v>
      </c>
      <c r="Q1527" s="27" t="s">
        <v>89</v>
      </c>
      <c r="R1527" s="27" t="s">
        <v>82</v>
      </c>
      <c r="S1527" s="95" t="s">
        <v>14870</v>
      </c>
      <c r="T1527" s="31">
        <v>10</v>
      </c>
      <c r="U1527" s="31">
        <v>14</v>
      </c>
      <c r="V1527" s="89">
        <v>43915</v>
      </c>
      <c r="W1527" s="89">
        <v>46038</v>
      </c>
      <c r="X1527" s="27" t="s">
        <v>14871</v>
      </c>
      <c r="Y1527" s="72">
        <v>96</v>
      </c>
      <c r="Z1527" s="76">
        <v>0.273</v>
      </c>
      <c r="AA1527" s="28" t="s">
        <v>14572</v>
      </c>
      <c r="AB1527" s="28" t="s">
        <v>82</v>
      </c>
      <c r="AC1527" s="28" t="s">
        <v>1773</v>
      </c>
      <c r="AD1527" s="28" t="s">
        <v>123</v>
      </c>
      <c r="AE1527" s="28" t="s">
        <v>82</v>
      </c>
      <c r="AF1527" s="28" t="s">
        <v>82</v>
      </c>
      <c r="AG1527" s="28" t="s">
        <v>95</v>
      </c>
      <c r="AH1527" s="28" t="s">
        <v>14872</v>
      </c>
      <c r="AI1527" s="28" t="s">
        <v>1759</v>
      </c>
      <c r="AJ1527" s="28" t="s">
        <v>82</v>
      </c>
      <c r="AK1527" s="28" t="s">
        <v>82</v>
      </c>
      <c r="AL1527" s="28" t="s">
        <v>14873</v>
      </c>
      <c r="AM1527" s="28" t="s">
        <v>88</v>
      </c>
      <c r="AN1527" s="27" t="s">
        <v>5692</v>
      </c>
      <c r="AO1527" s="72">
        <f>C1527*U1527+D1527</f>
        <v>0</v>
      </c>
      <c r="AP1527" s="119" t="s">
        <v>14874</v>
      </c>
      <c r="AQ1527" s="27" t="s">
        <v>82</v>
      </c>
      <c r="AR1527" s="29" t="s">
        <v>82</v>
      </c>
      <c r="AS1527" s="29" t="s">
        <v>82</v>
      </c>
      <c r="AT1527" s="79" t="s">
        <v>82</v>
      </c>
      <c r="AW1527" s="80" t="s">
        <v>82</v>
      </c>
      <c r="AX1527" s="27" t="s">
        <v>82</v>
      </c>
      <c r="AY1527" s="27" t="s">
        <v>14875</v>
      </c>
      <c r="AZ1527" s="27" t="s">
        <v>82</v>
      </c>
      <c r="BA1527" s="27" t="s">
        <v>82</v>
      </c>
      <c r="BB1527" s="27" t="s">
        <v>14876</v>
      </c>
      <c r="BC1527" s="27" t="s">
        <v>82</v>
      </c>
      <c r="BD1527" s="27" t="s">
        <v>82</v>
      </c>
      <c r="BE1527" s="27" t="s">
        <v>82</v>
      </c>
      <c r="BF1527" s="27" t="s">
        <v>82</v>
      </c>
      <c r="BG1527" s="27" t="s">
        <v>14568</v>
      </c>
      <c r="BH1527" s="27" t="s">
        <v>2792</v>
      </c>
      <c r="BI1527" s="27" t="s">
        <v>5278</v>
      </c>
      <c r="BJ1527" s="27" t="s">
        <v>6915</v>
      </c>
      <c r="BK1527" s="27" t="s">
        <v>6915</v>
      </c>
      <c r="BL1527" s="27" t="s">
        <v>82</v>
      </c>
      <c r="BM1527" s="27" t="s">
        <v>82</v>
      </c>
      <c r="BN1527" s="27" t="s">
        <v>82</v>
      </c>
      <c r="BP1527" s="117">
        <f>AO1527*E1527</f>
        <v>0</v>
      </c>
      <c r="BQ1527" s="117">
        <f>AO1527*Z1527</f>
        <v>0</v>
      </c>
    </row>
    <row r="1528">
      <c r="A1528" s="48" t="s">
        <v>81</v>
      </c>
      <c r="B1528" s="48" t="s">
        <v>82</v>
      </c>
      <c r="C1528" s="58">
        <v>0</v>
      </c>
      <c r="D1528" s="58">
        <v>0</v>
      </c>
      <c r="E1528" s="64">
        <v>706.2</v>
      </c>
      <c r="F1528" s="26" t="s">
        <v>14877</v>
      </c>
      <c r="G1528" s="27" t="s">
        <v>14706</v>
      </c>
      <c r="H1528" s="27" t="s">
        <v>14568</v>
      </c>
      <c r="I1528" s="118" t="s">
        <v>14878</v>
      </c>
      <c r="J1528" s="94" t="s">
        <v>335</v>
      </c>
      <c r="L1528" s="27" t="s">
        <v>82</v>
      </c>
      <c r="M1528" s="27" t="s">
        <v>827</v>
      </c>
      <c r="N1528" s="27" t="s">
        <v>88</v>
      </c>
      <c r="O1528" s="27" t="s">
        <v>6907</v>
      </c>
      <c r="P1528" s="27" t="s">
        <v>6907</v>
      </c>
      <c r="Q1528" s="27" t="s">
        <v>89</v>
      </c>
      <c r="R1528" s="27" t="s">
        <v>82</v>
      </c>
      <c r="S1528" s="95" t="s">
        <v>14879</v>
      </c>
      <c r="T1528" s="31">
        <v>10</v>
      </c>
      <c r="U1528" s="31">
        <v>14</v>
      </c>
      <c r="V1528" s="89">
        <v>43321</v>
      </c>
      <c r="W1528" s="89">
        <v>46195</v>
      </c>
      <c r="X1528" s="27" t="s">
        <v>14880</v>
      </c>
      <c r="Y1528" s="72">
        <v>96</v>
      </c>
      <c r="Z1528" s="76">
        <v>0.284</v>
      </c>
      <c r="AA1528" s="28" t="s">
        <v>14572</v>
      </c>
      <c r="AB1528" s="28" t="s">
        <v>82</v>
      </c>
      <c r="AC1528" s="28" t="s">
        <v>1773</v>
      </c>
      <c r="AD1528" s="28" t="s">
        <v>123</v>
      </c>
      <c r="AE1528" s="28" t="s">
        <v>82</v>
      </c>
      <c r="AF1528" s="28" t="s">
        <v>82</v>
      </c>
      <c r="AG1528" s="28" t="s">
        <v>95</v>
      </c>
      <c r="AH1528" s="28" t="s">
        <v>14706</v>
      </c>
      <c r="AI1528" s="28" t="s">
        <v>1759</v>
      </c>
      <c r="AJ1528" s="28" t="s">
        <v>82</v>
      </c>
      <c r="AK1528" s="28" t="s">
        <v>82</v>
      </c>
      <c r="AL1528" s="28" t="s">
        <v>14881</v>
      </c>
      <c r="AM1528" s="28" t="s">
        <v>88</v>
      </c>
      <c r="AN1528" s="27" t="s">
        <v>5692</v>
      </c>
      <c r="AO1528" s="72">
        <f>C1528*U1528+D1528</f>
        <v>0</v>
      </c>
      <c r="AP1528" s="119" t="s">
        <v>14882</v>
      </c>
      <c r="AQ1528" s="27" t="s">
        <v>82</v>
      </c>
      <c r="AR1528" s="29" t="s">
        <v>82</v>
      </c>
      <c r="AS1528" s="29" t="s">
        <v>82</v>
      </c>
      <c r="AT1528" s="79" t="s">
        <v>82</v>
      </c>
      <c r="AW1528" s="80" t="s">
        <v>82</v>
      </c>
      <c r="AX1528" s="27" t="s">
        <v>82</v>
      </c>
      <c r="AY1528" s="27" t="s">
        <v>14883</v>
      </c>
      <c r="AZ1528" s="27" t="s">
        <v>82</v>
      </c>
      <c r="BA1528" s="27" t="s">
        <v>82</v>
      </c>
      <c r="BB1528" s="27" t="s">
        <v>14884</v>
      </c>
      <c r="BC1528" s="27" t="s">
        <v>82</v>
      </c>
      <c r="BD1528" s="27" t="s">
        <v>82</v>
      </c>
      <c r="BE1528" s="27" t="s">
        <v>82</v>
      </c>
      <c r="BF1528" s="27" t="s">
        <v>82</v>
      </c>
      <c r="BG1528" s="27" t="s">
        <v>14568</v>
      </c>
      <c r="BH1528" s="27" t="s">
        <v>2792</v>
      </c>
      <c r="BI1528" s="27" t="s">
        <v>5278</v>
      </c>
      <c r="BJ1528" s="27" t="s">
        <v>6915</v>
      </c>
      <c r="BK1528" s="27" t="s">
        <v>6915</v>
      </c>
      <c r="BL1528" s="27" t="s">
        <v>82</v>
      </c>
      <c r="BM1528" s="27" t="s">
        <v>82</v>
      </c>
      <c r="BN1528" s="27" t="s">
        <v>82</v>
      </c>
      <c r="BP1528" s="117">
        <f>AO1528*E1528</f>
        <v>0</v>
      </c>
      <c r="BQ1528" s="117">
        <f>AO1528*Z1528</f>
        <v>0</v>
      </c>
    </row>
    <row r="1529">
      <c r="A1529" s="48" t="s">
        <v>81</v>
      </c>
      <c r="B1529" s="48" t="s">
        <v>82</v>
      </c>
      <c r="C1529" s="58">
        <v>0</v>
      </c>
      <c r="D1529" s="58">
        <v>0</v>
      </c>
      <c r="E1529" s="64">
        <v>891</v>
      </c>
      <c r="F1529" s="26" t="s">
        <v>14885</v>
      </c>
      <c r="G1529" s="27" t="s">
        <v>14886</v>
      </c>
      <c r="H1529" s="27" t="s">
        <v>14887</v>
      </c>
      <c r="I1529" s="118" t="s">
        <v>14888</v>
      </c>
      <c r="J1529" s="94" t="s">
        <v>614</v>
      </c>
      <c r="L1529" s="27" t="s">
        <v>115</v>
      </c>
      <c r="M1529" s="27" t="s">
        <v>1116</v>
      </c>
      <c r="N1529" s="27" t="s">
        <v>88</v>
      </c>
      <c r="O1529" s="27" t="s">
        <v>117</v>
      </c>
      <c r="P1529" s="27" t="s">
        <v>118</v>
      </c>
      <c r="Q1529" s="27" t="s">
        <v>89</v>
      </c>
      <c r="R1529" s="27" t="s">
        <v>82</v>
      </c>
      <c r="S1529" s="95" t="s">
        <v>14889</v>
      </c>
      <c r="T1529" s="31">
        <v>10</v>
      </c>
      <c r="U1529" s="31">
        <v>8</v>
      </c>
      <c r="V1529" s="89">
        <v>45519</v>
      </c>
      <c r="W1529" s="89">
        <v>45519</v>
      </c>
      <c r="X1529" s="27" t="s">
        <v>14890</v>
      </c>
      <c r="Y1529" s="72">
        <v>288</v>
      </c>
      <c r="Z1529" s="76">
        <v>0.45</v>
      </c>
      <c r="AA1529" s="28" t="s">
        <v>1772</v>
      </c>
      <c r="AB1529" s="28" t="s">
        <v>82</v>
      </c>
      <c r="AC1529" s="28" t="s">
        <v>1773</v>
      </c>
      <c r="AD1529" s="28" t="s">
        <v>94</v>
      </c>
      <c r="AE1529" s="28" t="s">
        <v>82</v>
      </c>
      <c r="AF1529" s="28" t="s">
        <v>82</v>
      </c>
      <c r="AG1529" s="28" t="s">
        <v>95</v>
      </c>
      <c r="AH1529" s="28" t="s">
        <v>82</v>
      </c>
      <c r="AI1529" s="28" t="s">
        <v>96</v>
      </c>
      <c r="AJ1529" s="28" t="s">
        <v>82</v>
      </c>
      <c r="AK1529" s="28" t="s">
        <v>82</v>
      </c>
      <c r="AL1529" s="28" t="s">
        <v>14891</v>
      </c>
      <c r="AM1529" s="28" t="s">
        <v>88</v>
      </c>
      <c r="AN1529" s="27" t="s">
        <v>98</v>
      </c>
      <c r="AO1529" s="72">
        <f>C1529*U1529+D1529</f>
        <v>0</v>
      </c>
      <c r="AP1529" s="27" t="s">
        <v>82</v>
      </c>
      <c r="AQ1529" s="27" t="s">
        <v>82</v>
      </c>
      <c r="AR1529" s="29" t="s">
        <v>82</v>
      </c>
      <c r="AS1529" s="29" t="s">
        <v>82</v>
      </c>
      <c r="AT1529" s="79" t="s">
        <v>82</v>
      </c>
      <c r="AW1529" s="80" t="s">
        <v>82</v>
      </c>
      <c r="AX1529" s="27" t="s">
        <v>82</v>
      </c>
      <c r="AY1529" s="27" t="s">
        <v>14892</v>
      </c>
      <c r="AZ1529" s="27" t="s">
        <v>82</v>
      </c>
      <c r="BA1529" s="27" t="s">
        <v>14893</v>
      </c>
      <c r="BB1529" s="27" t="s">
        <v>14894</v>
      </c>
      <c r="BC1529" s="27" t="s">
        <v>82</v>
      </c>
      <c r="BD1529" s="27" t="s">
        <v>82</v>
      </c>
      <c r="BE1529" s="27" t="s">
        <v>82</v>
      </c>
      <c r="BF1529" s="27" t="s">
        <v>82</v>
      </c>
      <c r="BG1529" s="27" t="s">
        <v>14895</v>
      </c>
      <c r="BH1529" s="27" t="s">
        <v>128</v>
      </c>
      <c r="BI1529" s="27" t="s">
        <v>200</v>
      </c>
      <c r="BJ1529" s="27" t="s">
        <v>201</v>
      </c>
      <c r="BK1529" s="27" t="s">
        <v>657</v>
      </c>
      <c r="BL1529" s="27" t="s">
        <v>82</v>
      </c>
      <c r="BM1529" s="27" t="s">
        <v>82</v>
      </c>
      <c r="BN1529" s="27" t="s">
        <v>82</v>
      </c>
      <c r="BP1529" s="117">
        <f>AO1529*E1529</f>
        <v>0</v>
      </c>
      <c r="BQ1529" s="117">
        <f>AO1529*Z1529</f>
        <v>0</v>
      </c>
    </row>
    <row r="1530">
      <c r="A1530" s="48" t="s">
        <v>81</v>
      </c>
      <c r="B1530" s="48" t="s">
        <v>82</v>
      </c>
      <c r="C1530" s="58">
        <v>0</v>
      </c>
      <c r="D1530" s="58">
        <v>0</v>
      </c>
      <c r="E1530" s="64">
        <v>1155</v>
      </c>
      <c r="F1530" s="26" t="s">
        <v>14896</v>
      </c>
      <c r="G1530" s="27" t="s">
        <v>717</v>
      </c>
      <c r="H1530" s="27" t="s">
        <v>14887</v>
      </c>
      <c r="I1530" s="118" t="s">
        <v>14897</v>
      </c>
      <c r="J1530" s="94" t="s">
        <v>395</v>
      </c>
      <c r="L1530" s="27" t="s">
        <v>115</v>
      </c>
      <c r="M1530" s="27" t="s">
        <v>227</v>
      </c>
      <c r="N1530" s="27" t="s">
        <v>88</v>
      </c>
      <c r="O1530" s="27" t="s">
        <v>187</v>
      </c>
      <c r="P1530" s="27" t="s">
        <v>188</v>
      </c>
      <c r="Q1530" s="27" t="s">
        <v>89</v>
      </c>
      <c r="R1530" s="27" t="s">
        <v>82</v>
      </c>
      <c r="S1530" s="95" t="s">
        <v>14898</v>
      </c>
      <c r="T1530" s="31">
        <v>10</v>
      </c>
      <c r="U1530" s="31">
        <v>6</v>
      </c>
      <c r="V1530" s="89">
        <v>44244</v>
      </c>
      <c r="W1530" s="89">
        <v>45748</v>
      </c>
      <c r="X1530" s="27" t="s">
        <v>14899</v>
      </c>
      <c r="Y1530" s="72">
        <v>544</v>
      </c>
      <c r="Z1530" s="76">
        <v>0.647</v>
      </c>
      <c r="AA1530" s="28" t="s">
        <v>1772</v>
      </c>
      <c r="AB1530" s="28" t="s">
        <v>82</v>
      </c>
      <c r="AC1530" s="28" t="s">
        <v>1773</v>
      </c>
      <c r="AD1530" s="28" t="s">
        <v>94</v>
      </c>
      <c r="AE1530" s="28" t="s">
        <v>82</v>
      </c>
      <c r="AF1530" s="28" t="s">
        <v>82</v>
      </c>
      <c r="AG1530" s="28" t="s">
        <v>95</v>
      </c>
      <c r="AH1530" s="28" t="s">
        <v>82</v>
      </c>
      <c r="AI1530" s="28" t="s">
        <v>96</v>
      </c>
      <c r="AJ1530" s="28" t="s">
        <v>82</v>
      </c>
      <c r="AK1530" s="28" t="s">
        <v>82</v>
      </c>
      <c r="AL1530" s="28" t="s">
        <v>14900</v>
      </c>
      <c r="AM1530" s="28" t="s">
        <v>88</v>
      </c>
      <c r="AN1530" s="27" t="s">
        <v>98</v>
      </c>
      <c r="AO1530" s="72">
        <f>C1530*U1530+D1530</f>
        <v>0</v>
      </c>
      <c r="AP1530" s="27" t="s">
        <v>82</v>
      </c>
      <c r="AQ1530" s="27" t="s">
        <v>82</v>
      </c>
      <c r="AR1530" s="29" t="s">
        <v>82</v>
      </c>
      <c r="AS1530" s="29" t="s">
        <v>82</v>
      </c>
      <c r="AT1530" s="79" t="s">
        <v>82</v>
      </c>
      <c r="AW1530" s="80" t="s">
        <v>82</v>
      </c>
      <c r="AX1530" s="27" t="s">
        <v>82</v>
      </c>
      <c r="AY1530" s="27" t="s">
        <v>14901</v>
      </c>
      <c r="AZ1530" s="27" t="s">
        <v>82</v>
      </c>
      <c r="BA1530" s="27" t="s">
        <v>82</v>
      </c>
      <c r="BB1530" s="27" t="s">
        <v>14902</v>
      </c>
      <c r="BC1530" s="27" t="s">
        <v>82</v>
      </c>
      <c r="BD1530" s="27" t="s">
        <v>14903</v>
      </c>
      <c r="BE1530" s="27" t="s">
        <v>82</v>
      </c>
      <c r="BF1530" s="27" t="s">
        <v>82</v>
      </c>
      <c r="BG1530" s="27" t="s">
        <v>14895</v>
      </c>
      <c r="BH1530" s="27" t="s">
        <v>128</v>
      </c>
      <c r="BI1530" s="27" t="s">
        <v>200</v>
      </c>
      <c r="BJ1530" s="27" t="s">
        <v>201</v>
      </c>
      <c r="BK1530" s="27" t="s">
        <v>621</v>
      </c>
      <c r="BL1530" s="27" t="s">
        <v>82</v>
      </c>
      <c r="BM1530" s="27" t="s">
        <v>82</v>
      </c>
      <c r="BN1530" s="27" t="s">
        <v>82</v>
      </c>
      <c r="BP1530" s="117">
        <f>AO1530*E1530</f>
        <v>0</v>
      </c>
      <c r="BQ1530" s="117">
        <f>AO1530*Z1530</f>
        <v>0</v>
      </c>
    </row>
    <row r="1531">
      <c r="A1531" s="48" t="s">
        <v>81</v>
      </c>
      <c r="B1531" s="48" t="s">
        <v>82</v>
      </c>
      <c r="C1531" s="58">
        <v>0</v>
      </c>
      <c r="D1531" s="58">
        <v>0</v>
      </c>
      <c r="E1531" s="64">
        <v>1049.4</v>
      </c>
      <c r="F1531" s="26" t="s">
        <v>14904</v>
      </c>
      <c r="G1531" s="27" t="s">
        <v>14905</v>
      </c>
      <c r="H1531" s="27" t="s">
        <v>14906</v>
      </c>
      <c r="I1531" s="118" t="s">
        <v>14907</v>
      </c>
      <c r="J1531" s="94" t="s">
        <v>614</v>
      </c>
      <c r="L1531" s="27" t="s">
        <v>82</v>
      </c>
      <c r="M1531" s="27" t="s">
        <v>207</v>
      </c>
      <c r="N1531" s="27" t="s">
        <v>88</v>
      </c>
      <c r="O1531" s="27" t="s">
        <v>1499</v>
      </c>
      <c r="P1531" s="27" t="s">
        <v>1500</v>
      </c>
      <c r="Q1531" s="27" t="s">
        <v>89</v>
      </c>
      <c r="R1531" s="27" t="s">
        <v>82</v>
      </c>
      <c r="S1531" s="95" t="s">
        <v>14908</v>
      </c>
      <c r="T1531" s="31">
        <v>10</v>
      </c>
      <c r="U1531" s="31">
        <v>10</v>
      </c>
      <c r="V1531" s="89">
        <v>45932</v>
      </c>
      <c r="W1531" s="89">
        <v>45932</v>
      </c>
      <c r="X1531" s="27" t="s">
        <v>14909</v>
      </c>
      <c r="Y1531" s="72">
        <v>144</v>
      </c>
      <c r="Z1531" s="76">
        <v>0.474</v>
      </c>
      <c r="AA1531" s="28" t="s">
        <v>121</v>
      </c>
      <c r="AB1531" s="28" t="s">
        <v>82</v>
      </c>
      <c r="AC1531" s="28" t="s">
        <v>122</v>
      </c>
      <c r="AD1531" s="28" t="s">
        <v>123</v>
      </c>
      <c r="AE1531" s="28" t="s">
        <v>82</v>
      </c>
      <c r="AF1531" s="28" t="s">
        <v>82</v>
      </c>
      <c r="AG1531" s="28" t="s">
        <v>95</v>
      </c>
      <c r="AH1531" s="28" t="s">
        <v>82</v>
      </c>
      <c r="AI1531" s="28" t="s">
        <v>96</v>
      </c>
      <c r="AJ1531" s="28" t="s">
        <v>82</v>
      </c>
      <c r="AK1531" s="28" t="s">
        <v>82</v>
      </c>
      <c r="AL1531" s="28" t="s">
        <v>14910</v>
      </c>
      <c r="AM1531" s="28" t="s">
        <v>88</v>
      </c>
      <c r="AN1531" s="27" t="s">
        <v>98</v>
      </c>
      <c r="AO1531" s="72">
        <f>C1531*U1531+D1531</f>
        <v>0</v>
      </c>
      <c r="AP1531" s="27" t="s">
        <v>82</v>
      </c>
      <c r="AQ1531" s="27" t="s">
        <v>82</v>
      </c>
      <c r="AR1531" s="29" t="s">
        <v>82</v>
      </c>
      <c r="AS1531" s="29" t="s">
        <v>82</v>
      </c>
      <c r="AT1531" s="79" t="s">
        <v>82</v>
      </c>
      <c r="AW1531" s="80" t="s">
        <v>82</v>
      </c>
      <c r="AX1531" s="27" t="s">
        <v>82</v>
      </c>
      <c r="AY1531" s="27" t="s">
        <v>14911</v>
      </c>
      <c r="AZ1531" s="27" t="s">
        <v>82</v>
      </c>
      <c r="BA1531" s="27" t="s">
        <v>14912</v>
      </c>
      <c r="BB1531" s="27" t="s">
        <v>14913</v>
      </c>
      <c r="BC1531" s="27" t="s">
        <v>82</v>
      </c>
      <c r="BD1531" s="27" t="s">
        <v>82</v>
      </c>
      <c r="BE1531" s="27" t="s">
        <v>14914</v>
      </c>
      <c r="BF1531" s="27" t="s">
        <v>82</v>
      </c>
      <c r="BG1531" s="27" t="s">
        <v>14906</v>
      </c>
      <c r="BH1531" s="27" t="s">
        <v>1500</v>
      </c>
      <c r="BI1531" s="27" t="s">
        <v>1509</v>
      </c>
      <c r="BJ1531" s="27" t="s">
        <v>1509</v>
      </c>
      <c r="BK1531" s="27" t="s">
        <v>1509</v>
      </c>
      <c r="BL1531" s="27" t="s">
        <v>82</v>
      </c>
      <c r="BM1531" s="27" t="s">
        <v>82</v>
      </c>
      <c r="BN1531" s="27" t="s">
        <v>82</v>
      </c>
      <c r="BP1531" s="117">
        <f>AO1531*E1531</f>
        <v>0</v>
      </c>
      <c r="BQ1531" s="117">
        <f>AO1531*Z1531</f>
        <v>0</v>
      </c>
    </row>
    <row r="1532">
      <c r="A1532" s="48" t="s">
        <v>81</v>
      </c>
      <c r="B1532" s="48" t="s">
        <v>82</v>
      </c>
      <c r="C1532" s="58">
        <v>0</v>
      </c>
      <c r="D1532" s="58">
        <v>0</v>
      </c>
      <c r="E1532" s="64">
        <v>917.4</v>
      </c>
      <c r="F1532" s="26" t="s">
        <v>14915</v>
      </c>
      <c r="G1532" s="27" t="s">
        <v>14916</v>
      </c>
      <c r="H1532" s="27" t="s">
        <v>14917</v>
      </c>
      <c r="I1532" s="118" t="s">
        <v>14918</v>
      </c>
      <c r="J1532" s="94" t="s">
        <v>114</v>
      </c>
      <c r="L1532" s="27" t="s">
        <v>82</v>
      </c>
      <c r="M1532" s="27" t="s">
        <v>1027</v>
      </c>
      <c r="N1532" s="27" t="s">
        <v>88</v>
      </c>
      <c r="O1532" s="27" t="s">
        <v>768</v>
      </c>
      <c r="P1532" s="27" t="s">
        <v>769</v>
      </c>
      <c r="Q1532" s="27" t="s">
        <v>89</v>
      </c>
      <c r="R1532" s="27" t="s">
        <v>82</v>
      </c>
      <c r="S1532" s="95" t="s">
        <v>14919</v>
      </c>
      <c r="T1532" s="31">
        <v>10</v>
      </c>
      <c r="U1532" s="31">
        <v>8</v>
      </c>
      <c r="V1532" s="89">
        <v>45870</v>
      </c>
      <c r="W1532" s="89">
        <v>45870</v>
      </c>
      <c r="X1532" s="27" t="s">
        <v>14920</v>
      </c>
      <c r="Y1532" s="72">
        <v>304</v>
      </c>
      <c r="Z1532" s="76">
        <v>0.423</v>
      </c>
      <c r="AA1532" s="28" t="s">
        <v>1004</v>
      </c>
      <c r="AB1532" s="28" t="s">
        <v>82</v>
      </c>
      <c r="AC1532" s="28" t="s">
        <v>1005</v>
      </c>
      <c r="AD1532" s="28" t="s">
        <v>123</v>
      </c>
      <c r="AE1532" s="28" t="s">
        <v>82</v>
      </c>
      <c r="AF1532" s="28" t="s">
        <v>82</v>
      </c>
      <c r="AG1532" s="28" t="s">
        <v>95</v>
      </c>
      <c r="AH1532" s="28" t="s">
        <v>82</v>
      </c>
      <c r="AI1532" s="28" t="s">
        <v>96</v>
      </c>
      <c r="AJ1532" s="28" t="s">
        <v>82</v>
      </c>
      <c r="AK1532" s="28" t="s">
        <v>82</v>
      </c>
      <c r="AL1532" s="28" t="s">
        <v>14921</v>
      </c>
      <c r="AM1532" s="28" t="s">
        <v>88</v>
      </c>
      <c r="AN1532" s="27" t="s">
        <v>98</v>
      </c>
      <c r="AO1532" s="72">
        <f>C1532*U1532+D1532</f>
        <v>0</v>
      </c>
      <c r="AP1532" s="27" t="s">
        <v>82</v>
      </c>
      <c r="AQ1532" s="27" t="s">
        <v>82</v>
      </c>
      <c r="AR1532" s="29" t="s">
        <v>82</v>
      </c>
      <c r="AS1532" s="29" t="s">
        <v>82</v>
      </c>
      <c r="AT1532" s="79" t="s">
        <v>82</v>
      </c>
      <c r="AW1532" s="80" t="s">
        <v>82</v>
      </c>
      <c r="AX1532" s="27" t="s">
        <v>82</v>
      </c>
      <c r="AY1532" s="27" t="s">
        <v>14922</v>
      </c>
      <c r="AZ1532" s="27" t="s">
        <v>82</v>
      </c>
      <c r="BA1532" s="27" t="s">
        <v>14923</v>
      </c>
      <c r="BB1532" s="27" t="s">
        <v>14924</v>
      </c>
      <c r="BC1532" s="27" t="s">
        <v>82</v>
      </c>
      <c r="BD1532" s="27" t="s">
        <v>82</v>
      </c>
      <c r="BE1532" s="27" t="s">
        <v>82</v>
      </c>
      <c r="BF1532" s="27" t="s">
        <v>82</v>
      </c>
      <c r="BG1532" s="27" t="s">
        <v>14925</v>
      </c>
      <c r="BH1532" s="27" t="s">
        <v>99</v>
      </c>
      <c r="BI1532" s="27" t="s">
        <v>107</v>
      </c>
      <c r="BJ1532" s="27" t="s">
        <v>834</v>
      </c>
      <c r="BK1532" s="27" t="s">
        <v>109</v>
      </c>
      <c r="BL1532" s="27" t="s">
        <v>82</v>
      </c>
      <c r="BM1532" s="27" t="s">
        <v>82</v>
      </c>
      <c r="BN1532" s="27" t="s">
        <v>82</v>
      </c>
      <c r="BP1532" s="117">
        <f>AO1532*E1532</f>
        <v>0</v>
      </c>
      <c r="BQ1532" s="117">
        <f>AO1532*Z1532</f>
        <v>0</v>
      </c>
    </row>
    <row r="1533">
      <c r="A1533" s="48" t="s">
        <v>81</v>
      </c>
      <c r="B1533" s="48" t="s">
        <v>82</v>
      </c>
      <c r="C1533" s="58">
        <v>0</v>
      </c>
      <c r="D1533" s="58">
        <v>0</v>
      </c>
      <c r="E1533" s="64">
        <v>957</v>
      </c>
      <c r="F1533" s="26" t="s">
        <v>14926</v>
      </c>
      <c r="G1533" s="27" t="s">
        <v>14916</v>
      </c>
      <c r="H1533" s="27" t="s">
        <v>14917</v>
      </c>
      <c r="I1533" s="118" t="s">
        <v>14927</v>
      </c>
      <c r="J1533" s="94" t="s">
        <v>114</v>
      </c>
      <c r="L1533" s="27" t="s">
        <v>82</v>
      </c>
      <c r="M1533" s="27" t="s">
        <v>1001</v>
      </c>
      <c r="N1533" s="27" t="s">
        <v>88</v>
      </c>
      <c r="O1533" s="27" t="s">
        <v>768</v>
      </c>
      <c r="P1533" s="27" t="s">
        <v>769</v>
      </c>
      <c r="Q1533" s="27" t="s">
        <v>89</v>
      </c>
      <c r="R1533" s="27" t="s">
        <v>82</v>
      </c>
      <c r="S1533" s="95" t="s">
        <v>14928</v>
      </c>
      <c r="T1533" s="31">
        <v>10</v>
      </c>
      <c r="U1533" s="31">
        <v>6</v>
      </c>
      <c r="V1533" s="89">
        <v>45973</v>
      </c>
      <c r="W1533" s="89">
        <v>45973</v>
      </c>
      <c r="X1533" s="27" t="s">
        <v>14929</v>
      </c>
      <c r="Y1533" s="72">
        <v>336</v>
      </c>
      <c r="Z1533" s="76">
        <v>0.43</v>
      </c>
      <c r="AA1533" s="28" t="s">
        <v>1004</v>
      </c>
      <c r="AB1533" s="28" t="s">
        <v>82</v>
      </c>
      <c r="AC1533" s="28" t="s">
        <v>1005</v>
      </c>
      <c r="AD1533" s="28" t="s">
        <v>123</v>
      </c>
      <c r="AE1533" s="28" t="s">
        <v>82</v>
      </c>
      <c r="AF1533" s="28" t="s">
        <v>82</v>
      </c>
      <c r="AG1533" s="28" t="s">
        <v>95</v>
      </c>
      <c r="AH1533" s="28" t="s">
        <v>82</v>
      </c>
      <c r="AI1533" s="28" t="s">
        <v>96</v>
      </c>
      <c r="AJ1533" s="28" t="s">
        <v>82</v>
      </c>
      <c r="AK1533" s="28" t="s">
        <v>82</v>
      </c>
      <c r="AL1533" s="28" t="s">
        <v>14930</v>
      </c>
      <c r="AM1533" s="28" t="s">
        <v>88</v>
      </c>
      <c r="AN1533" s="27" t="s">
        <v>98</v>
      </c>
      <c r="AO1533" s="72">
        <f>C1533*U1533+D1533</f>
        <v>0</v>
      </c>
      <c r="AP1533" s="27" t="s">
        <v>82</v>
      </c>
      <c r="AQ1533" s="27" t="s">
        <v>82</v>
      </c>
      <c r="AR1533" s="29" t="s">
        <v>82</v>
      </c>
      <c r="AS1533" s="29" t="s">
        <v>82</v>
      </c>
      <c r="AT1533" s="79" t="s">
        <v>82</v>
      </c>
      <c r="AW1533" s="80" t="s">
        <v>82</v>
      </c>
      <c r="AX1533" s="27" t="s">
        <v>82</v>
      </c>
      <c r="AY1533" s="27" t="s">
        <v>14931</v>
      </c>
      <c r="AZ1533" s="27" t="s">
        <v>82</v>
      </c>
      <c r="BA1533" s="27" t="s">
        <v>14932</v>
      </c>
      <c r="BB1533" s="27" t="s">
        <v>14933</v>
      </c>
      <c r="BC1533" s="27" t="s">
        <v>82</v>
      </c>
      <c r="BD1533" s="27" t="s">
        <v>82</v>
      </c>
      <c r="BE1533" s="27" t="s">
        <v>82</v>
      </c>
      <c r="BF1533" s="27" t="s">
        <v>82</v>
      </c>
      <c r="BG1533" s="27" t="s">
        <v>14925</v>
      </c>
      <c r="BH1533" s="27" t="s">
        <v>99</v>
      </c>
      <c r="BI1533" s="27" t="s">
        <v>107</v>
      </c>
      <c r="BJ1533" s="27" t="s">
        <v>834</v>
      </c>
      <c r="BK1533" s="27" t="s">
        <v>109</v>
      </c>
      <c r="BL1533" s="27" t="s">
        <v>82</v>
      </c>
      <c r="BM1533" s="27" t="s">
        <v>82</v>
      </c>
      <c r="BN1533" s="27" t="s">
        <v>82</v>
      </c>
      <c r="BP1533" s="117">
        <f>AO1533*E1533</f>
        <v>0</v>
      </c>
      <c r="BQ1533" s="117">
        <f>AO1533*Z1533</f>
        <v>0</v>
      </c>
    </row>
    <row r="1534">
      <c r="A1534" s="48" t="s">
        <v>81</v>
      </c>
      <c r="B1534" s="48" t="s">
        <v>82</v>
      </c>
      <c r="C1534" s="58">
        <v>0</v>
      </c>
      <c r="D1534" s="58">
        <v>0</v>
      </c>
      <c r="E1534" s="64">
        <v>448.8</v>
      </c>
      <c r="F1534" s="26" t="s">
        <v>14934</v>
      </c>
      <c r="G1534" s="27" t="s">
        <v>14935</v>
      </c>
      <c r="H1534" s="27" t="s">
        <v>14936</v>
      </c>
      <c r="I1534" s="118" t="s">
        <v>14937</v>
      </c>
      <c r="J1534" s="94" t="s">
        <v>363</v>
      </c>
      <c r="L1534" s="27" t="s">
        <v>82</v>
      </c>
      <c r="M1534" s="27" t="s">
        <v>524</v>
      </c>
      <c r="N1534" s="27" t="s">
        <v>88</v>
      </c>
      <c r="O1534" s="27" t="s">
        <v>187</v>
      </c>
      <c r="P1534" s="27" t="s">
        <v>259</v>
      </c>
      <c r="Q1534" s="27" t="s">
        <v>89</v>
      </c>
      <c r="R1534" s="27" t="s">
        <v>82</v>
      </c>
      <c r="S1534" s="95" t="s">
        <v>14938</v>
      </c>
      <c r="T1534" s="31">
        <v>10</v>
      </c>
      <c r="U1534" s="31">
        <v>12</v>
      </c>
      <c r="V1534" s="89">
        <v>45828</v>
      </c>
      <c r="W1534" s="89">
        <v>45946</v>
      </c>
      <c r="X1534" s="27" t="s">
        <v>14939</v>
      </c>
      <c r="Y1534" s="72">
        <v>352</v>
      </c>
      <c r="Z1534" s="76">
        <v>0.258</v>
      </c>
      <c r="AA1534" s="28" t="s">
        <v>326</v>
      </c>
      <c r="AB1534" s="28" t="s">
        <v>82</v>
      </c>
      <c r="AC1534" s="28" t="s">
        <v>327</v>
      </c>
      <c r="AD1534" s="28" t="s">
        <v>94</v>
      </c>
      <c r="AE1534" s="28" t="s">
        <v>82</v>
      </c>
      <c r="AF1534" s="28" t="s">
        <v>82</v>
      </c>
      <c r="AG1534" s="28" t="s">
        <v>95</v>
      </c>
      <c r="AH1534" s="28" t="s">
        <v>82</v>
      </c>
      <c r="AI1534" s="28" t="s">
        <v>96</v>
      </c>
      <c r="AJ1534" s="28" t="s">
        <v>82</v>
      </c>
      <c r="AK1534" s="28" t="s">
        <v>82</v>
      </c>
      <c r="AL1534" s="28" t="s">
        <v>14940</v>
      </c>
      <c r="AM1534" s="28" t="s">
        <v>88</v>
      </c>
      <c r="AN1534" s="27" t="s">
        <v>98</v>
      </c>
      <c r="AO1534" s="72">
        <f>C1534*U1534+D1534</f>
        <v>0</v>
      </c>
      <c r="AP1534" s="27" t="s">
        <v>82</v>
      </c>
      <c r="AQ1534" s="27" t="s">
        <v>82</v>
      </c>
      <c r="AR1534" s="29" t="s">
        <v>82</v>
      </c>
      <c r="AS1534" s="29" t="s">
        <v>82</v>
      </c>
      <c r="AT1534" s="79" t="s">
        <v>82</v>
      </c>
      <c r="AW1534" s="80" t="s">
        <v>82</v>
      </c>
      <c r="AX1534" s="27" t="s">
        <v>82</v>
      </c>
      <c r="AY1534" s="27" t="s">
        <v>14941</v>
      </c>
      <c r="AZ1534" s="27" t="s">
        <v>82</v>
      </c>
      <c r="BA1534" s="27" t="s">
        <v>14942</v>
      </c>
      <c r="BB1534" s="27" t="s">
        <v>14943</v>
      </c>
      <c r="BC1534" s="27" t="s">
        <v>82</v>
      </c>
      <c r="BD1534" s="27" t="s">
        <v>82</v>
      </c>
      <c r="BE1534" s="27" t="s">
        <v>82</v>
      </c>
      <c r="BF1534" s="27" t="s">
        <v>82</v>
      </c>
      <c r="BG1534" s="27" t="s">
        <v>14936</v>
      </c>
      <c r="BH1534" s="27" t="s">
        <v>128</v>
      </c>
      <c r="BI1534" s="27" t="s">
        <v>200</v>
      </c>
      <c r="BJ1534" s="27" t="s">
        <v>268</v>
      </c>
      <c r="BK1534" s="27" t="s">
        <v>269</v>
      </c>
      <c r="BL1534" s="27" t="s">
        <v>82</v>
      </c>
      <c r="BM1534" s="27" t="s">
        <v>82</v>
      </c>
      <c r="BN1534" s="27" t="s">
        <v>82</v>
      </c>
      <c r="BP1534" s="117">
        <f>AO1534*E1534</f>
        <v>0</v>
      </c>
      <c r="BQ1534" s="117">
        <f>AO1534*Z1534</f>
        <v>0</v>
      </c>
    </row>
    <row r="1535">
      <c r="A1535" s="48" t="s">
        <v>81</v>
      </c>
      <c r="B1535" s="48" t="s">
        <v>82</v>
      </c>
      <c r="C1535" s="58">
        <v>0</v>
      </c>
      <c r="D1535" s="58">
        <v>0</v>
      </c>
      <c r="E1535" s="64">
        <v>448.8</v>
      </c>
      <c r="F1535" s="26" t="s">
        <v>14944</v>
      </c>
      <c r="G1535" s="27" t="s">
        <v>14945</v>
      </c>
      <c r="H1535" s="27" t="s">
        <v>14936</v>
      </c>
      <c r="I1535" s="118" t="s">
        <v>14946</v>
      </c>
      <c r="J1535" s="94" t="s">
        <v>114</v>
      </c>
      <c r="L1535" s="27" t="s">
        <v>82</v>
      </c>
      <c r="M1535" s="27" t="s">
        <v>524</v>
      </c>
      <c r="N1535" s="27" t="s">
        <v>88</v>
      </c>
      <c r="O1535" s="27" t="s">
        <v>187</v>
      </c>
      <c r="P1535" s="27" t="s">
        <v>259</v>
      </c>
      <c r="Q1535" s="27" t="s">
        <v>89</v>
      </c>
      <c r="R1535" s="27" t="s">
        <v>82</v>
      </c>
      <c r="S1535" s="95" t="s">
        <v>14947</v>
      </c>
      <c r="T1535" s="31">
        <v>22</v>
      </c>
      <c r="U1535" s="31">
        <v>8</v>
      </c>
      <c r="V1535" s="89">
        <v>45268</v>
      </c>
      <c r="W1535" s="89">
        <v>45812</v>
      </c>
      <c r="X1535" s="27" t="s">
        <v>14948</v>
      </c>
      <c r="Y1535" s="72">
        <v>448</v>
      </c>
      <c r="Z1535" s="76">
        <v>0.247</v>
      </c>
      <c r="AA1535" s="28" t="s">
        <v>326</v>
      </c>
      <c r="AB1535" s="28" t="s">
        <v>82</v>
      </c>
      <c r="AC1535" s="28" t="s">
        <v>327</v>
      </c>
      <c r="AD1535" s="28" t="s">
        <v>94</v>
      </c>
      <c r="AE1535" s="28" t="s">
        <v>82</v>
      </c>
      <c r="AF1535" s="28" t="s">
        <v>82</v>
      </c>
      <c r="AG1535" s="28" t="s">
        <v>95</v>
      </c>
      <c r="AH1535" s="28" t="s">
        <v>82</v>
      </c>
      <c r="AI1535" s="28" t="s">
        <v>96</v>
      </c>
      <c r="AJ1535" s="28" t="s">
        <v>82</v>
      </c>
      <c r="AK1535" s="28" t="s">
        <v>82</v>
      </c>
      <c r="AL1535" s="28" t="s">
        <v>14949</v>
      </c>
      <c r="AM1535" s="28" t="s">
        <v>88</v>
      </c>
      <c r="AN1535" s="27" t="s">
        <v>145</v>
      </c>
      <c r="AO1535" s="72">
        <f>C1535*U1535+D1535</f>
        <v>0</v>
      </c>
      <c r="AP1535" s="27" t="s">
        <v>82</v>
      </c>
      <c r="AQ1535" s="27" t="s">
        <v>82</v>
      </c>
      <c r="AR1535" s="29" t="s">
        <v>82</v>
      </c>
      <c r="AS1535" s="29" t="s">
        <v>82</v>
      </c>
      <c r="AT1535" s="79" t="s">
        <v>82</v>
      </c>
      <c r="AW1535" s="80" t="s">
        <v>82</v>
      </c>
      <c r="AX1535" s="27" t="s">
        <v>82</v>
      </c>
      <c r="AY1535" s="27" t="s">
        <v>14950</v>
      </c>
      <c r="AZ1535" s="27" t="s">
        <v>82</v>
      </c>
      <c r="BA1535" s="27" t="s">
        <v>14951</v>
      </c>
      <c r="BB1535" s="27" t="s">
        <v>14952</v>
      </c>
      <c r="BC1535" s="27" t="s">
        <v>82</v>
      </c>
      <c r="BD1535" s="27" t="s">
        <v>14953</v>
      </c>
      <c r="BE1535" s="27" t="s">
        <v>14954</v>
      </c>
      <c r="BF1535" s="27" t="s">
        <v>82</v>
      </c>
      <c r="BG1535" s="27" t="s">
        <v>14936</v>
      </c>
      <c r="BH1535" s="27" t="s">
        <v>128</v>
      </c>
      <c r="BI1535" s="27" t="s">
        <v>200</v>
      </c>
      <c r="BJ1535" s="27" t="s">
        <v>268</v>
      </c>
      <c r="BK1535" s="27" t="s">
        <v>269</v>
      </c>
      <c r="BL1535" s="27" t="s">
        <v>82</v>
      </c>
      <c r="BM1535" s="27" t="s">
        <v>431</v>
      </c>
      <c r="BN1535" s="27" t="s">
        <v>82</v>
      </c>
      <c r="BP1535" s="117">
        <f>AO1535*E1535</f>
        <v>0</v>
      </c>
      <c r="BQ1535" s="117">
        <f>AO1535*Z1535</f>
        <v>0</v>
      </c>
    </row>
    <row r="1536">
      <c r="A1536" s="48" t="s">
        <v>81</v>
      </c>
      <c r="B1536" s="48" t="s">
        <v>82</v>
      </c>
      <c r="C1536" s="58">
        <v>0</v>
      </c>
      <c r="D1536" s="58">
        <v>0</v>
      </c>
      <c r="E1536" s="64">
        <v>541.2</v>
      </c>
      <c r="F1536" s="26" t="s">
        <v>14955</v>
      </c>
      <c r="G1536" s="27" t="s">
        <v>14956</v>
      </c>
      <c r="H1536" s="27" t="s">
        <v>14936</v>
      </c>
      <c r="I1536" s="118" t="s">
        <v>14957</v>
      </c>
      <c r="J1536" s="94" t="s">
        <v>614</v>
      </c>
      <c r="L1536" s="27" t="s">
        <v>82</v>
      </c>
      <c r="M1536" s="27" t="s">
        <v>2898</v>
      </c>
      <c r="N1536" s="27" t="s">
        <v>88</v>
      </c>
      <c r="O1536" s="27" t="s">
        <v>187</v>
      </c>
      <c r="P1536" s="27" t="s">
        <v>259</v>
      </c>
      <c r="Q1536" s="27" t="s">
        <v>89</v>
      </c>
      <c r="R1536" s="27" t="s">
        <v>82</v>
      </c>
      <c r="S1536" s="95" t="s">
        <v>14958</v>
      </c>
      <c r="T1536" s="31">
        <v>10</v>
      </c>
      <c r="U1536" s="31">
        <v>20</v>
      </c>
      <c r="V1536" s="89">
        <v>46059</v>
      </c>
      <c r="W1536" s="89">
        <v>46059</v>
      </c>
      <c r="X1536" s="27" t="s">
        <v>14959</v>
      </c>
      <c r="Y1536" s="72">
        <v>352</v>
      </c>
      <c r="Z1536" s="76">
        <v>0.202</v>
      </c>
      <c r="AA1536" s="28" t="s">
        <v>326</v>
      </c>
      <c r="AB1536" s="28" t="s">
        <v>82</v>
      </c>
      <c r="AC1536" s="28" t="s">
        <v>327</v>
      </c>
      <c r="AD1536" s="28" t="s">
        <v>94</v>
      </c>
      <c r="AE1536" s="28" t="s">
        <v>82</v>
      </c>
      <c r="AF1536" s="28" t="s">
        <v>82</v>
      </c>
      <c r="AG1536" s="28" t="s">
        <v>95</v>
      </c>
      <c r="AH1536" s="28" t="s">
        <v>82</v>
      </c>
      <c r="AI1536" s="28" t="s">
        <v>96</v>
      </c>
      <c r="AJ1536" s="28" t="s">
        <v>82</v>
      </c>
      <c r="AK1536" s="28" t="s">
        <v>82</v>
      </c>
      <c r="AL1536" s="28" t="s">
        <v>14960</v>
      </c>
      <c r="AM1536" s="28" t="s">
        <v>88</v>
      </c>
      <c r="AN1536" s="27" t="s">
        <v>98</v>
      </c>
      <c r="AO1536" s="72">
        <f>C1536*U1536+D1536</f>
        <v>0</v>
      </c>
      <c r="AP1536" s="27" t="s">
        <v>82</v>
      </c>
      <c r="AQ1536" s="27" t="s">
        <v>82</v>
      </c>
      <c r="AR1536" s="29" t="s">
        <v>82</v>
      </c>
      <c r="AS1536" s="29" t="s">
        <v>82</v>
      </c>
      <c r="AT1536" s="79" t="s">
        <v>82</v>
      </c>
      <c r="AW1536" s="80" t="s">
        <v>82</v>
      </c>
      <c r="AX1536" s="27" t="s">
        <v>82</v>
      </c>
      <c r="AY1536" s="27" t="s">
        <v>14961</v>
      </c>
      <c r="AZ1536" s="27" t="s">
        <v>82</v>
      </c>
      <c r="BA1536" s="27" t="s">
        <v>14962</v>
      </c>
      <c r="BB1536" s="27" t="s">
        <v>14963</v>
      </c>
      <c r="BC1536" s="27" t="s">
        <v>82</v>
      </c>
      <c r="BD1536" s="27" t="s">
        <v>82</v>
      </c>
      <c r="BE1536" s="27" t="s">
        <v>82</v>
      </c>
      <c r="BF1536" s="27" t="s">
        <v>82</v>
      </c>
      <c r="BG1536" s="27" t="s">
        <v>14936</v>
      </c>
      <c r="BH1536" s="27" t="s">
        <v>128</v>
      </c>
      <c r="BI1536" s="27" t="s">
        <v>200</v>
      </c>
      <c r="BJ1536" s="27" t="s">
        <v>268</v>
      </c>
      <c r="BK1536" s="27" t="s">
        <v>6394</v>
      </c>
      <c r="BL1536" s="27" t="s">
        <v>82</v>
      </c>
      <c r="BM1536" s="27" t="s">
        <v>82</v>
      </c>
      <c r="BN1536" s="27" t="s">
        <v>82</v>
      </c>
      <c r="BP1536" s="117">
        <f>AO1536*E1536</f>
        <v>0</v>
      </c>
      <c r="BQ1536" s="117">
        <f>AO1536*Z1536</f>
        <v>0</v>
      </c>
    </row>
    <row r="1691">
      <c r="K1691" s="98" t="s">
        <v>14964</v>
      </c>
    </row>
    <row r="1749">
      <c r="K1749" s="98" t="s">
        <v>903</v>
      </c>
    </row>
    <row r="1792">
      <c r="K1792" s="98" t="s">
        <v>903</v>
      </c>
    </row>
    <row r="1803">
      <c r="K1803" s="98" t="s">
        <v>903</v>
      </c>
    </row>
    <row r="1833">
      <c r="K1833" s="98" t="s">
        <v>903</v>
      </c>
    </row>
    <row r="1835">
      <c r="K1835" s="98" t="s">
        <v>903</v>
      </c>
    </row>
    <row r="1995">
      <c r="K1995" s="98" t="s">
        <v>903</v>
      </c>
    </row>
  </sheetData>
  <sheetProtection formatCells="0" formatColumns="0" formatRows="0" sort="0" autoFilter="0"/>
  <autoFilter ref="A17:BN17"/>
  <mergeCells>
    <mergeCell ref="Q7:T8"/>
    <mergeCell ref="Q1:U1"/>
    <mergeCell ref="Q9:T10"/>
    <mergeCell ref="K11:T15"/>
    <mergeCell ref="K9:O10"/>
    <mergeCell ref="K7:O8"/>
    <mergeCell ref="K6:T6"/>
    <mergeCell ref="K2:T3"/>
    <mergeCell ref="A2:E3"/>
    <mergeCell ref="F3:H3"/>
    <mergeCell ref="F6:J6"/>
  </mergeCells>
  <phoneticPr fontId="7" type="noConversion"/>
  <conditionalFormatting sqref="AU17:AV17">
    <cfRule type="cellIs" dxfId="1" priority="1" stopIfTrue="1" operator="equal">
      <formula>0</formula>
    </cfRule>
  </conditionalFormatting>
  <hyperlinks>
    <hyperlink ref="I20" r:id="rId25126"/>
    <hyperlink ref="I21" r:id="rId25127"/>
    <hyperlink ref="I22" r:id="rId25128"/>
    <hyperlink ref="I23" r:id="rId25129"/>
    <hyperlink ref="I24" r:id="rId25130"/>
    <hyperlink ref="I25" r:id="rId25131"/>
    <hyperlink ref="I26" r:id="rId25132"/>
    <hyperlink ref="I27" r:id="rId25133"/>
    <hyperlink ref="I28" r:id="rId25134"/>
    <hyperlink ref="I29" r:id="rId25135"/>
    <hyperlink ref="I30" r:id="rId25136"/>
    <hyperlink ref="I31" r:id="rId25137"/>
    <hyperlink ref="I32" r:id="rId25138"/>
    <hyperlink ref="I33" r:id="rId25139"/>
    <hyperlink ref="I34" r:id="rId25140"/>
    <hyperlink ref="I35" r:id="rId25141"/>
    <hyperlink ref="I36" r:id="rId25142"/>
    <hyperlink ref="I37" r:id="rId25143"/>
    <hyperlink ref="I38" r:id="rId25144"/>
    <hyperlink ref="I39" r:id="rId25145"/>
    <hyperlink ref="I40" r:id="rId25146"/>
    <hyperlink ref="I41" r:id="rId25147"/>
    <hyperlink ref="I42" r:id="rId25148"/>
    <hyperlink ref="I43" r:id="rId25149"/>
    <hyperlink ref="I44" r:id="rId25150"/>
    <hyperlink ref="I45" r:id="rId25151"/>
    <hyperlink ref="I46" r:id="rId25152"/>
    <hyperlink ref="I47" r:id="rId25153"/>
    <hyperlink ref="I48" r:id="rId25154"/>
    <hyperlink ref="I49" r:id="rId25155"/>
    <hyperlink ref="I50" r:id="rId25156"/>
    <hyperlink ref="I51" r:id="rId25157"/>
    <hyperlink ref="I52" r:id="rId25158"/>
    <hyperlink ref="I53" r:id="rId25159"/>
    <hyperlink ref="I54" r:id="rId25160"/>
    <hyperlink ref="I55" r:id="rId25161"/>
    <hyperlink ref="I56" r:id="rId25162"/>
    <hyperlink ref="I57" r:id="rId25163"/>
    <hyperlink ref="I58" r:id="rId25164"/>
    <hyperlink ref="I59" r:id="rId25165"/>
    <hyperlink ref="I60" r:id="rId25166"/>
    <hyperlink ref="I61" r:id="rId25167"/>
    <hyperlink ref="I62" r:id="rId25168"/>
    <hyperlink ref="I63" r:id="rId25169"/>
    <hyperlink ref="I64" r:id="rId25170"/>
    <hyperlink ref="I65" r:id="rId25171"/>
    <hyperlink ref="I66" r:id="rId25172"/>
    <hyperlink ref="I67" r:id="rId25173"/>
    <hyperlink ref="I68" r:id="rId25174"/>
    <hyperlink ref="I69" r:id="rId25175"/>
    <hyperlink ref="I70" r:id="rId25176"/>
    <hyperlink ref="I71" r:id="rId25177"/>
    <hyperlink ref="I72" r:id="rId25178"/>
    <hyperlink ref="I73" r:id="rId25179"/>
    <hyperlink ref="I74" r:id="rId25180"/>
    <hyperlink ref="I75" r:id="rId25181"/>
    <hyperlink ref="I76" r:id="rId25182"/>
    <hyperlink ref="I77" r:id="rId25183"/>
    <hyperlink ref="I78" r:id="rId25184"/>
    <hyperlink ref="I79" r:id="rId25185"/>
    <hyperlink ref="I80" r:id="rId25186"/>
    <hyperlink ref="I81" r:id="rId25187"/>
    <hyperlink ref="I82" r:id="rId25188"/>
    <hyperlink ref="I83" r:id="rId25189"/>
    <hyperlink ref="I84" r:id="rId25190"/>
    <hyperlink ref="I85" r:id="rId25191"/>
    <hyperlink ref="I86" r:id="rId25192"/>
    <hyperlink ref="I87" r:id="rId25193"/>
    <hyperlink ref="I88" r:id="rId25194"/>
    <hyperlink ref="I89" r:id="rId25195"/>
    <hyperlink ref="I90" r:id="rId25196"/>
    <hyperlink ref="I91" r:id="rId25197"/>
    <hyperlink ref="I92" r:id="rId25198"/>
    <hyperlink ref="I93" r:id="rId25199"/>
    <hyperlink ref="I94" r:id="rId25200"/>
    <hyperlink ref="I95" r:id="rId25201"/>
    <hyperlink ref="I96" r:id="rId25202"/>
    <hyperlink ref="I97" r:id="rId25203"/>
    <hyperlink ref="I98" r:id="rId25204"/>
    <hyperlink ref="I99" r:id="rId25205"/>
    <hyperlink ref="I100" r:id="rId25206"/>
    <hyperlink ref="I101" r:id="rId25207"/>
    <hyperlink ref="I102" r:id="rId25208"/>
    <hyperlink ref="I103" r:id="rId25209"/>
    <hyperlink ref="I104" r:id="rId25210"/>
    <hyperlink ref="I105" r:id="rId25211"/>
    <hyperlink ref="I106" r:id="rId25212"/>
    <hyperlink ref="I107" r:id="rId25213"/>
    <hyperlink ref="I108" r:id="rId25214"/>
    <hyperlink ref="I109" r:id="rId25215"/>
    <hyperlink ref="I110" r:id="rId25216"/>
    <hyperlink ref="I111" r:id="rId25217"/>
    <hyperlink ref="I112" r:id="rId25218"/>
    <hyperlink ref="I113" r:id="rId25219"/>
    <hyperlink ref="I114" r:id="rId25220"/>
    <hyperlink ref="I115" r:id="rId25221"/>
    <hyperlink ref="I116" r:id="rId25222"/>
    <hyperlink ref="I117" r:id="rId25223"/>
    <hyperlink ref="I118" r:id="rId25224"/>
    <hyperlink ref="I119" r:id="rId25225"/>
    <hyperlink ref="I120" r:id="rId25226"/>
    <hyperlink ref="I121" r:id="rId25227"/>
    <hyperlink ref="I122" r:id="rId25228"/>
    <hyperlink ref="I123" r:id="rId25229"/>
    <hyperlink ref="I124" r:id="rId25230"/>
    <hyperlink ref="I125" r:id="rId25231"/>
    <hyperlink ref="I126" r:id="rId25232"/>
    <hyperlink ref="I127" r:id="rId25233"/>
    <hyperlink ref="I128" r:id="rId25234"/>
    <hyperlink ref="I129" r:id="rId25235"/>
    <hyperlink ref="I130" r:id="rId25236"/>
    <hyperlink ref="I131" r:id="rId25237"/>
    <hyperlink ref="I132" r:id="rId25238"/>
    <hyperlink ref="I133" r:id="rId25239"/>
    <hyperlink ref="I134" r:id="rId25240"/>
    <hyperlink ref="I135" r:id="rId25241"/>
    <hyperlink ref="I136" r:id="rId25242"/>
    <hyperlink ref="I137" r:id="rId25243"/>
    <hyperlink ref="I138" r:id="rId25244"/>
    <hyperlink ref="I139" r:id="rId25245"/>
    <hyperlink ref="I140" r:id="rId25246"/>
    <hyperlink ref="I141" r:id="rId25247"/>
    <hyperlink ref="I142" r:id="rId25248"/>
    <hyperlink ref="I143" r:id="rId25249"/>
    <hyperlink ref="I144" r:id="rId25250"/>
    <hyperlink ref="I145" r:id="rId25251"/>
    <hyperlink ref="I146" r:id="rId25252"/>
    <hyperlink ref="I147" r:id="rId25253"/>
    <hyperlink ref="I148" r:id="rId25254"/>
    <hyperlink ref="I149" r:id="rId25255"/>
    <hyperlink ref="I150" r:id="rId25256"/>
    <hyperlink ref="I151" r:id="rId25257"/>
    <hyperlink ref="I152" r:id="rId25258"/>
    <hyperlink ref="I153" r:id="rId25259"/>
    <hyperlink ref="I154" r:id="rId25260"/>
    <hyperlink ref="I155" r:id="rId25261"/>
    <hyperlink ref="I156" r:id="rId25262"/>
    <hyperlink ref="I157" r:id="rId25263"/>
    <hyperlink ref="I158" r:id="rId25264"/>
    <hyperlink ref="I159" r:id="rId25265"/>
    <hyperlink ref="I160" r:id="rId25266"/>
    <hyperlink ref="I161" r:id="rId25267"/>
    <hyperlink ref="I162" r:id="rId25268"/>
    <hyperlink ref="I163" r:id="rId25269"/>
    <hyperlink ref="I164" r:id="rId25270"/>
    <hyperlink ref="I165" r:id="rId25271"/>
    <hyperlink ref="I166" r:id="rId25272"/>
    <hyperlink ref="I167" r:id="rId25273"/>
    <hyperlink ref="I168" r:id="rId25274"/>
    <hyperlink ref="I169" r:id="rId25275"/>
    <hyperlink ref="I170" r:id="rId25276"/>
    <hyperlink ref="I171" r:id="rId25277"/>
    <hyperlink ref="I172" r:id="rId25278"/>
    <hyperlink ref="I173" r:id="rId25279"/>
    <hyperlink ref="I174" r:id="rId25280"/>
    <hyperlink ref="I175" r:id="rId25281"/>
    <hyperlink ref="I176" r:id="rId25282"/>
    <hyperlink ref="I177" r:id="rId25283"/>
    <hyperlink ref="I178" r:id="rId25284"/>
    <hyperlink ref="I179" r:id="rId25285"/>
    <hyperlink ref="I180" r:id="rId25286"/>
    <hyperlink ref="I181" r:id="rId25287"/>
    <hyperlink ref="I182" r:id="rId25288"/>
    <hyperlink ref="I183" r:id="rId25289"/>
    <hyperlink ref="I184" r:id="rId25290"/>
    <hyperlink ref="I185" r:id="rId25291"/>
    <hyperlink ref="I186" r:id="rId25292"/>
    <hyperlink ref="I187" r:id="rId25293"/>
    <hyperlink ref="I188" r:id="rId25294"/>
    <hyperlink ref="I189" r:id="rId25295"/>
    <hyperlink ref="I190" r:id="rId25296"/>
    <hyperlink ref="I191" r:id="rId25297"/>
    <hyperlink ref="I192" r:id="rId25298"/>
    <hyperlink ref="I193" r:id="rId25299"/>
    <hyperlink ref="I194" r:id="rId25300"/>
    <hyperlink ref="I195" r:id="rId25301"/>
    <hyperlink ref="I196" r:id="rId25302"/>
    <hyperlink ref="I197" r:id="rId25303"/>
    <hyperlink ref="I198" r:id="rId25304"/>
    <hyperlink ref="I199" r:id="rId25305"/>
    <hyperlink ref="I200" r:id="rId25306"/>
    <hyperlink ref="I201" r:id="rId25307"/>
    <hyperlink ref="I202" r:id="rId25308"/>
    <hyperlink ref="I203" r:id="rId25309"/>
    <hyperlink ref="I204" r:id="rId25310"/>
    <hyperlink ref="I205" r:id="rId25311"/>
    <hyperlink ref="I206" r:id="rId25312"/>
    <hyperlink ref="I207" r:id="rId25313"/>
    <hyperlink ref="I208" r:id="rId25314"/>
    <hyperlink ref="I209" r:id="rId25315"/>
    <hyperlink ref="I210" r:id="rId25316"/>
    <hyperlink ref="I211" r:id="rId25317"/>
    <hyperlink ref="I212" r:id="rId25318"/>
    <hyperlink ref="I213" r:id="rId25319"/>
    <hyperlink ref="I214" r:id="rId25320"/>
    <hyperlink ref="I215" r:id="rId25321"/>
    <hyperlink ref="I216" r:id="rId25322"/>
    <hyperlink ref="I217" r:id="rId25323"/>
    <hyperlink ref="I218" r:id="rId25324"/>
    <hyperlink ref="I219" r:id="rId25325"/>
    <hyperlink ref="I220" r:id="rId25326"/>
    <hyperlink ref="I221" r:id="rId25327"/>
    <hyperlink ref="I222" r:id="rId25328"/>
    <hyperlink ref="I223" r:id="rId25329"/>
    <hyperlink ref="I224" r:id="rId25330"/>
    <hyperlink ref="I225" r:id="rId25331"/>
    <hyperlink ref="I226" r:id="rId25332"/>
    <hyperlink ref="I227" r:id="rId25333"/>
    <hyperlink ref="I228" r:id="rId25334"/>
    <hyperlink ref="I229" r:id="rId25335"/>
    <hyperlink ref="I230" r:id="rId25336"/>
    <hyperlink ref="I231" r:id="rId25337"/>
    <hyperlink ref="I232" r:id="rId25338"/>
    <hyperlink ref="I233" r:id="rId25339"/>
    <hyperlink ref="I234" r:id="rId25340"/>
    <hyperlink ref="I235" r:id="rId25341"/>
    <hyperlink ref="I236" r:id="rId25342"/>
    <hyperlink ref="I237" r:id="rId25343"/>
    <hyperlink ref="I238" r:id="rId25344"/>
    <hyperlink ref="I239" r:id="rId25345"/>
    <hyperlink ref="I240" r:id="rId25346"/>
    <hyperlink ref="I241" r:id="rId25347"/>
    <hyperlink ref="I242" r:id="rId25348"/>
    <hyperlink ref="I243" r:id="rId25349"/>
    <hyperlink ref="I244" r:id="rId25350"/>
    <hyperlink ref="I245" r:id="rId25351"/>
    <hyperlink ref="I246" r:id="rId25352"/>
    <hyperlink ref="I247" r:id="rId25353"/>
    <hyperlink ref="I248" r:id="rId25354"/>
    <hyperlink ref="I249" r:id="rId25355"/>
    <hyperlink ref="I250" r:id="rId25356"/>
    <hyperlink ref="I251" r:id="rId25357"/>
    <hyperlink ref="I252" r:id="rId25358"/>
    <hyperlink ref="I253" r:id="rId25359"/>
    <hyperlink ref="I254" r:id="rId25360"/>
    <hyperlink ref="I255" r:id="rId25361"/>
    <hyperlink ref="I256" r:id="rId25362"/>
    <hyperlink ref="I257" r:id="rId25363"/>
    <hyperlink ref="I258" r:id="rId25364"/>
    <hyperlink ref="I259" r:id="rId25365"/>
    <hyperlink ref="I260" r:id="rId25366"/>
    <hyperlink ref="I261" r:id="rId25367"/>
    <hyperlink ref="I262" r:id="rId25368"/>
    <hyperlink ref="I263" r:id="rId25369"/>
    <hyperlink ref="I264" r:id="rId25370"/>
    <hyperlink ref="I265" r:id="rId25371"/>
    <hyperlink ref="I266" r:id="rId25372"/>
    <hyperlink ref="I267" r:id="rId25373"/>
    <hyperlink ref="I268" r:id="rId25374"/>
    <hyperlink ref="I269" r:id="rId25375"/>
    <hyperlink ref="I270" r:id="rId25376"/>
    <hyperlink ref="I271" r:id="rId25377"/>
    <hyperlink ref="I272" r:id="rId25378"/>
    <hyperlink ref="I273" r:id="rId25379"/>
    <hyperlink ref="I274" r:id="rId25380"/>
    <hyperlink ref="I275" r:id="rId25381"/>
    <hyperlink ref="I276" r:id="rId25382"/>
    <hyperlink ref="I277" r:id="rId25383"/>
    <hyperlink ref="I278" r:id="rId25384"/>
    <hyperlink ref="I279" r:id="rId25385"/>
    <hyperlink ref="I280" r:id="rId25386"/>
    <hyperlink ref="I281" r:id="rId25387"/>
    <hyperlink ref="I282" r:id="rId25388"/>
    <hyperlink ref="I283" r:id="rId25389"/>
    <hyperlink ref="I284" r:id="rId25390"/>
    <hyperlink ref="I285" r:id="rId25391"/>
    <hyperlink ref="I286" r:id="rId25392"/>
    <hyperlink ref="I287" r:id="rId25393"/>
    <hyperlink ref="I288" r:id="rId25394"/>
    <hyperlink ref="I289" r:id="rId25395"/>
    <hyperlink ref="I290" r:id="rId25396"/>
    <hyperlink ref="I291" r:id="rId25397"/>
    <hyperlink ref="I292" r:id="rId25398"/>
    <hyperlink ref="I293" r:id="rId25399"/>
    <hyperlink ref="I294" r:id="rId25400"/>
    <hyperlink ref="I295" r:id="rId25401"/>
    <hyperlink ref="I296" r:id="rId25402"/>
    <hyperlink ref="I297" r:id="rId25403"/>
    <hyperlink ref="I298" r:id="rId25404"/>
    <hyperlink ref="I299" r:id="rId25405"/>
    <hyperlink ref="I300" r:id="rId25406"/>
    <hyperlink ref="I301" r:id="rId25407"/>
    <hyperlink ref="I302" r:id="rId25408"/>
    <hyperlink ref="I303" r:id="rId25409"/>
    <hyperlink ref="I304" r:id="rId25410"/>
    <hyperlink ref="I305" r:id="rId25411"/>
    <hyperlink ref="I306" r:id="rId25412"/>
    <hyperlink ref="I307" r:id="rId25413"/>
    <hyperlink ref="I308" r:id="rId25414"/>
    <hyperlink ref="I309" r:id="rId25415"/>
    <hyperlink ref="I310" r:id="rId25416"/>
    <hyperlink ref="I311" r:id="rId25417"/>
    <hyperlink ref="I312" r:id="rId25418"/>
    <hyperlink ref="I313" r:id="rId25419"/>
    <hyperlink ref="I314" r:id="rId25420"/>
    <hyperlink ref="I315" r:id="rId25421"/>
    <hyperlink ref="I316" r:id="rId25422"/>
    <hyperlink ref="I317" r:id="rId25423"/>
    <hyperlink ref="I318" r:id="rId25424"/>
    <hyperlink ref="I319" r:id="rId25425"/>
    <hyperlink ref="I320" r:id="rId25426"/>
    <hyperlink ref="I321" r:id="rId25427"/>
    <hyperlink ref="I322" r:id="rId25428"/>
    <hyperlink ref="I323" r:id="rId25429"/>
    <hyperlink ref="I324" r:id="rId25430"/>
    <hyperlink ref="I325" r:id="rId25431"/>
    <hyperlink ref="I326" r:id="rId25432"/>
    <hyperlink ref="I327" r:id="rId25433"/>
    <hyperlink ref="I328" r:id="rId25434"/>
    <hyperlink ref="I329" r:id="rId25435"/>
    <hyperlink ref="I330" r:id="rId25436"/>
    <hyperlink ref="I331" r:id="rId25437"/>
    <hyperlink ref="I332" r:id="rId25438"/>
    <hyperlink ref="I333" r:id="rId25439"/>
    <hyperlink ref="I334" r:id="rId25440"/>
    <hyperlink ref="I335" r:id="rId25441"/>
    <hyperlink ref="I336" r:id="rId25442"/>
    <hyperlink ref="I337" r:id="rId25443"/>
    <hyperlink ref="I338" r:id="rId25444"/>
    <hyperlink ref="I339" r:id="rId25445"/>
    <hyperlink ref="I340" r:id="rId25446"/>
    <hyperlink ref="I341" r:id="rId25447"/>
    <hyperlink ref="I342" r:id="rId25448"/>
    <hyperlink ref="I343" r:id="rId25449"/>
    <hyperlink ref="I344" r:id="rId25450"/>
    <hyperlink ref="I345" r:id="rId25451"/>
    <hyperlink ref="I346" r:id="rId25452"/>
    <hyperlink ref="I347" r:id="rId25453"/>
    <hyperlink ref="I348" r:id="rId25454"/>
    <hyperlink ref="I349" r:id="rId25455"/>
    <hyperlink ref="I350" r:id="rId25456"/>
    <hyperlink ref="I351" r:id="rId25457"/>
    <hyperlink ref="I352" r:id="rId25458"/>
    <hyperlink ref="I353" r:id="rId25459"/>
    <hyperlink ref="I354" r:id="rId25460"/>
    <hyperlink ref="I355" r:id="rId25461"/>
    <hyperlink ref="I356" r:id="rId25462"/>
    <hyperlink ref="I357" r:id="rId25463"/>
    <hyperlink ref="I358" r:id="rId25464"/>
    <hyperlink ref="I359" r:id="rId25465"/>
    <hyperlink ref="I360" r:id="rId25466"/>
    <hyperlink ref="I361" r:id="rId25467"/>
    <hyperlink ref="I362" r:id="rId25468"/>
    <hyperlink ref="I363" r:id="rId25469"/>
    <hyperlink ref="I364" r:id="rId25470"/>
    <hyperlink ref="I365" r:id="rId25471"/>
    <hyperlink ref="I366" r:id="rId25472"/>
    <hyperlink ref="I367" r:id="rId25473"/>
    <hyperlink ref="I368" r:id="rId25474"/>
    <hyperlink ref="I369" r:id="rId25475"/>
    <hyperlink ref="I370" r:id="rId25476"/>
    <hyperlink ref="I371" r:id="rId25477"/>
    <hyperlink ref="I372" r:id="rId25478"/>
    <hyperlink ref="I373" r:id="rId25479"/>
    <hyperlink ref="I374" r:id="rId25480"/>
    <hyperlink ref="I375" r:id="rId25481"/>
    <hyperlink ref="I376" r:id="rId25482"/>
    <hyperlink ref="I377" r:id="rId25483"/>
    <hyperlink ref="I378" r:id="rId25484"/>
    <hyperlink ref="I379" r:id="rId25485"/>
    <hyperlink ref="I380" r:id="rId25486"/>
    <hyperlink ref="I381" r:id="rId25487"/>
    <hyperlink ref="I382" r:id="rId25488"/>
    <hyperlink ref="I383" r:id="rId25489"/>
    <hyperlink ref="I384" r:id="rId25490"/>
    <hyperlink ref="I385" r:id="rId25491"/>
    <hyperlink ref="I386" r:id="rId25492"/>
    <hyperlink ref="I387" r:id="rId25493"/>
    <hyperlink ref="I388" r:id="rId25494"/>
    <hyperlink ref="I389" r:id="rId25495"/>
    <hyperlink ref="I390" r:id="rId25496"/>
    <hyperlink ref="I391" r:id="rId25497"/>
    <hyperlink ref="I392" r:id="rId25498"/>
    <hyperlink ref="I393" r:id="rId25499"/>
    <hyperlink ref="I394" r:id="rId25500"/>
    <hyperlink ref="I395" r:id="rId25501"/>
    <hyperlink ref="I396" r:id="rId25502"/>
    <hyperlink ref="I397" r:id="rId25503"/>
    <hyperlink ref="I398" r:id="rId25504"/>
    <hyperlink ref="I399" r:id="rId25505"/>
    <hyperlink ref="I400" r:id="rId25506"/>
    <hyperlink ref="I401" r:id="rId25507"/>
    <hyperlink ref="I402" r:id="rId25508"/>
    <hyperlink ref="I403" r:id="rId25509"/>
    <hyperlink ref="I404" r:id="rId25510"/>
    <hyperlink ref="I405" r:id="rId25511"/>
    <hyperlink ref="I406" r:id="rId25512"/>
    <hyperlink ref="I407" r:id="rId25513"/>
    <hyperlink ref="I408" r:id="rId25514"/>
    <hyperlink ref="I409" r:id="rId25515"/>
    <hyperlink ref="I410" r:id="rId25516"/>
    <hyperlink ref="I411" r:id="rId25517"/>
    <hyperlink ref="I412" r:id="rId25518"/>
    <hyperlink ref="I413" r:id="rId25519"/>
    <hyperlink ref="I414" r:id="rId25520"/>
    <hyperlink ref="I415" r:id="rId25521"/>
    <hyperlink ref="I416" r:id="rId25522"/>
    <hyperlink ref="I417" r:id="rId25523"/>
    <hyperlink ref="I418" r:id="rId25524"/>
    <hyperlink ref="I419" r:id="rId25525"/>
    <hyperlink ref="I420" r:id="rId25526"/>
    <hyperlink ref="I421" r:id="rId25527"/>
    <hyperlink ref="I422" r:id="rId25528"/>
    <hyperlink ref="I423" r:id="rId25529"/>
    <hyperlink ref="I424" r:id="rId25530"/>
    <hyperlink ref="I425" r:id="rId25531"/>
    <hyperlink ref="I426" r:id="rId25532"/>
    <hyperlink ref="I427" r:id="rId25533"/>
    <hyperlink ref="I428" r:id="rId25534"/>
    <hyperlink ref="I429" r:id="rId25535"/>
    <hyperlink ref="I430" r:id="rId25536"/>
    <hyperlink ref="I431" r:id="rId25537"/>
    <hyperlink ref="I432" r:id="rId25538"/>
    <hyperlink ref="I433" r:id="rId25539"/>
    <hyperlink ref="I434" r:id="rId25540"/>
    <hyperlink ref="I435" r:id="rId25541"/>
    <hyperlink ref="I436" r:id="rId25542"/>
    <hyperlink ref="I437" r:id="rId25543"/>
    <hyperlink ref="I438" r:id="rId25544"/>
    <hyperlink ref="I439" r:id="rId25545"/>
    <hyperlink ref="I440" r:id="rId25546"/>
    <hyperlink ref="I441" r:id="rId25547"/>
    <hyperlink ref="I442" r:id="rId25548"/>
    <hyperlink ref="I443" r:id="rId25549"/>
    <hyperlink ref="I444" r:id="rId25550"/>
    <hyperlink ref="I445" r:id="rId25551"/>
    <hyperlink ref="I446" r:id="rId25552"/>
    <hyperlink ref="I447" r:id="rId25553"/>
    <hyperlink ref="I448" r:id="rId25554"/>
    <hyperlink ref="I449" r:id="rId25555"/>
    <hyperlink ref="I450" r:id="rId25556"/>
    <hyperlink ref="I451" r:id="rId25557"/>
    <hyperlink ref="I452" r:id="rId25558"/>
    <hyperlink ref="I453" r:id="rId25559"/>
    <hyperlink ref="I454" r:id="rId25560"/>
    <hyperlink ref="I455" r:id="rId25561"/>
    <hyperlink ref="I456" r:id="rId25562"/>
    <hyperlink ref="I457" r:id="rId25563"/>
    <hyperlink ref="I458" r:id="rId25564"/>
    <hyperlink ref="I459" r:id="rId25565"/>
    <hyperlink ref="I460" r:id="rId25566"/>
    <hyperlink ref="I461" r:id="rId25567"/>
    <hyperlink ref="I462" r:id="rId25568"/>
    <hyperlink ref="I463" r:id="rId25569"/>
    <hyperlink ref="I464" r:id="rId25570"/>
    <hyperlink ref="I465" r:id="rId25571"/>
    <hyperlink ref="I466" r:id="rId25572"/>
    <hyperlink ref="I467" r:id="rId25573"/>
    <hyperlink ref="I468" r:id="rId25574"/>
    <hyperlink ref="I469" r:id="rId25575"/>
    <hyperlink ref="I470" r:id="rId25576"/>
    <hyperlink ref="I471" r:id="rId25577"/>
    <hyperlink ref="I472" r:id="rId25578"/>
    <hyperlink ref="I473" r:id="rId25579"/>
    <hyperlink ref="I474" r:id="rId25580"/>
    <hyperlink ref="I475" r:id="rId25581"/>
    <hyperlink ref="I476" r:id="rId25582"/>
    <hyperlink ref="I477" r:id="rId25583"/>
    <hyperlink ref="I478" r:id="rId25584"/>
    <hyperlink ref="I479" r:id="rId25585"/>
    <hyperlink ref="I480" r:id="rId25586"/>
    <hyperlink ref="I481" r:id="rId25587"/>
    <hyperlink ref="I482" r:id="rId25588"/>
    <hyperlink ref="I483" r:id="rId25589"/>
    <hyperlink ref="I484" r:id="rId25590"/>
    <hyperlink ref="I485" r:id="rId25591"/>
    <hyperlink ref="I486" r:id="rId25592"/>
    <hyperlink ref="I487" r:id="rId25593"/>
    <hyperlink ref="I488" r:id="rId25594"/>
    <hyperlink ref="I489" r:id="rId25595"/>
    <hyperlink ref="I490" r:id="rId25596"/>
    <hyperlink ref="I491" r:id="rId25597"/>
    <hyperlink ref="I492" r:id="rId25598"/>
    <hyperlink ref="I493" r:id="rId25599"/>
    <hyperlink ref="I494" r:id="rId25600"/>
    <hyperlink ref="I495" r:id="rId25601"/>
    <hyperlink ref="I496" r:id="rId25602"/>
    <hyperlink ref="I497" r:id="rId25603"/>
    <hyperlink ref="I498" r:id="rId25604"/>
    <hyperlink ref="I499" r:id="rId25605"/>
    <hyperlink ref="I500" r:id="rId25606"/>
    <hyperlink ref="I501" r:id="rId25607"/>
    <hyperlink ref="I502" r:id="rId25608"/>
    <hyperlink ref="I503" r:id="rId25609"/>
    <hyperlink ref="I504" r:id="rId25610"/>
    <hyperlink ref="I505" r:id="rId25611"/>
    <hyperlink ref="I506" r:id="rId25612"/>
    <hyperlink ref="I507" r:id="rId25613"/>
    <hyperlink ref="I508" r:id="rId25614"/>
    <hyperlink ref="I509" r:id="rId25615"/>
    <hyperlink ref="I510" r:id="rId25616"/>
    <hyperlink ref="I511" r:id="rId25617"/>
    <hyperlink ref="I512" r:id="rId25618"/>
    <hyperlink ref="I513" r:id="rId25619"/>
    <hyperlink ref="I514" r:id="rId25620"/>
    <hyperlink ref="I515" r:id="rId25621"/>
    <hyperlink ref="I516" r:id="rId25622"/>
    <hyperlink ref="I517" r:id="rId25623"/>
    <hyperlink ref="I518" r:id="rId25624"/>
    <hyperlink ref="I519" r:id="rId25625"/>
    <hyperlink ref="I520" r:id="rId25626"/>
    <hyperlink ref="I521" r:id="rId25627"/>
    <hyperlink ref="I522" r:id="rId25628"/>
    <hyperlink ref="I523" r:id="rId25629"/>
    <hyperlink ref="I524" r:id="rId25630"/>
    <hyperlink ref="I525" r:id="rId25631"/>
    <hyperlink ref="I526" r:id="rId25632"/>
    <hyperlink ref="I527" r:id="rId25633"/>
    <hyperlink ref="I528" r:id="rId25634"/>
    <hyperlink ref="I529" r:id="rId25635"/>
    <hyperlink ref="I530" r:id="rId25636"/>
    <hyperlink ref="I531" r:id="rId25637"/>
    <hyperlink ref="I532" r:id="rId25638"/>
    <hyperlink ref="I533" r:id="rId25639"/>
    <hyperlink ref="I534" r:id="rId25640"/>
    <hyperlink ref="I535" r:id="rId25641"/>
    <hyperlink ref="I536" r:id="rId25642"/>
    <hyperlink ref="I537" r:id="rId25643"/>
    <hyperlink ref="I538" r:id="rId25644"/>
    <hyperlink ref="I539" r:id="rId25645"/>
    <hyperlink ref="I540" r:id="rId25646"/>
    <hyperlink ref="I541" r:id="rId25647"/>
    <hyperlink ref="I542" r:id="rId25648"/>
    <hyperlink ref="AP542" r:id="rId25649"/>
    <hyperlink ref="I543" r:id="rId25650"/>
    <hyperlink ref="I544" r:id="rId25651"/>
    <hyperlink ref="I545" r:id="rId25652"/>
    <hyperlink ref="I546" r:id="rId25653"/>
    <hyperlink ref="I547" r:id="rId25654"/>
    <hyperlink ref="I548" r:id="rId25655"/>
    <hyperlink ref="I549" r:id="rId25656"/>
    <hyperlink ref="I550" r:id="rId25657"/>
    <hyperlink ref="I551" r:id="rId25658"/>
    <hyperlink ref="I552" r:id="rId25659"/>
    <hyperlink ref="I553" r:id="rId25660"/>
    <hyperlink ref="I554" r:id="rId25661"/>
    <hyperlink ref="I555" r:id="rId25662"/>
    <hyperlink ref="I556" r:id="rId25663"/>
    <hyperlink ref="I557" r:id="rId25664"/>
    <hyperlink ref="I558" r:id="rId25665"/>
    <hyperlink ref="I559" r:id="rId25666"/>
    <hyperlink ref="AP559" r:id="rId25667"/>
    <hyperlink ref="I560" r:id="rId25668"/>
    <hyperlink ref="I561" r:id="rId25669"/>
    <hyperlink ref="I562" r:id="rId25670"/>
    <hyperlink ref="I563" r:id="rId25671"/>
    <hyperlink ref="I564" r:id="rId25672"/>
    <hyperlink ref="I565" r:id="rId25673"/>
    <hyperlink ref="I566" r:id="rId25674"/>
    <hyperlink ref="I567" r:id="rId25675"/>
    <hyperlink ref="I568" r:id="rId25676"/>
    <hyperlink ref="I569" r:id="rId25677"/>
    <hyperlink ref="I570" r:id="rId25678"/>
    <hyperlink ref="I571" r:id="rId25679"/>
    <hyperlink ref="I572" r:id="rId25680"/>
    <hyperlink ref="I573" r:id="rId25681"/>
    <hyperlink ref="I574" r:id="rId25682"/>
    <hyperlink ref="I575" r:id="rId25683"/>
    <hyperlink ref="I576" r:id="rId25684"/>
    <hyperlink ref="I577" r:id="rId25685"/>
    <hyperlink ref="I578" r:id="rId25686"/>
    <hyperlink ref="I579" r:id="rId25687"/>
    <hyperlink ref="I580" r:id="rId25688"/>
    <hyperlink ref="I581" r:id="rId25689"/>
    <hyperlink ref="I582" r:id="rId25690"/>
    <hyperlink ref="I583" r:id="rId25691"/>
    <hyperlink ref="I584" r:id="rId25692"/>
    <hyperlink ref="I585" r:id="rId25693"/>
    <hyperlink ref="I586" r:id="rId25694"/>
    <hyperlink ref="AP586" r:id="rId25695"/>
    <hyperlink ref="I587" r:id="rId25696"/>
    <hyperlink ref="I588" r:id="rId25697"/>
    <hyperlink ref="I589" r:id="rId25698"/>
    <hyperlink ref="I590" r:id="rId25699"/>
    <hyperlink ref="I591" r:id="rId25700"/>
    <hyperlink ref="I592" r:id="rId25701"/>
    <hyperlink ref="I593" r:id="rId25702"/>
    <hyperlink ref="I594" r:id="rId25703"/>
    <hyperlink ref="I595" r:id="rId25704"/>
    <hyperlink ref="I596" r:id="rId25705"/>
    <hyperlink ref="I597" r:id="rId25706"/>
    <hyperlink ref="I598" r:id="rId25707"/>
    <hyperlink ref="I599" r:id="rId25708"/>
    <hyperlink ref="AP599" r:id="rId25709"/>
    <hyperlink ref="I600" r:id="rId25710"/>
    <hyperlink ref="I601" r:id="rId25711"/>
    <hyperlink ref="I602" r:id="rId25712"/>
    <hyperlink ref="I603" r:id="rId25713"/>
    <hyperlink ref="I604" r:id="rId25714"/>
    <hyperlink ref="I605" r:id="rId25715"/>
    <hyperlink ref="I606" r:id="rId25716"/>
    <hyperlink ref="AP606" r:id="rId25717"/>
    <hyperlink ref="I607" r:id="rId25718"/>
    <hyperlink ref="I608" r:id="rId25719"/>
    <hyperlink ref="I609" r:id="rId25720"/>
    <hyperlink ref="I610" r:id="rId25721"/>
    <hyperlink ref="I611" r:id="rId25722"/>
    <hyperlink ref="I612" r:id="rId25723"/>
    <hyperlink ref="I613" r:id="rId25724"/>
    <hyperlink ref="I614" r:id="rId25725"/>
    <hyperlink ref="I615" r:id="rId25726"/>
    <hyperlink ref="I616" r:id="rId25727"/>
    <hyperlink ref="I617" r:id="rId25728"/>
    <hyperlink ref="I618" r:id="rId25729"/>
    <hyperlink ref="I619" r:id="rId25730"/>
    <hyperlink ref="I620" r:id="rId25731"/>
    <hyperlink ref="I621" r:id="rId25732"/>
    <hyperlink ref="I622" r:id="rId25733"/>
    <hyperlink ref="I623" r:id="rId25734"/>
    <hyperlink ref="AP623" r:id="rId25735"/>
    <hyperlink ref="I624" r:id="rId25736"/>
    <hyperlink ref="I625" r:id="rId25737"/>
    <hyperlink ref="I626" r:id="rId25738"/>
    <hyperlink ref="I627" r:id="rId25739"/>
    <hyperlink ref="I628" r:id="rId25740"/>
    <hyperlink ref="AP628" r:id="rId25741"/>
    <hyperlink ref="I629" r:id="rId25742"/>
    <hyperlink ref="I630" r:id="rId25743"/>
    <hyperlink ref="I631" r:id="rId25744"/>
    <hyperlink ref="I632" r:id="rId25745"/>
    <hyperlink ref="I633" r:id="rId25746"/>
    <hyperlink ref="I634" r:id="rId25747"/>
    <hyperlink ref="I635" r:id="rId25748"/>
    <hyperlink ref="I636" r:id="rId25749"/>
    <hyperlink ref="I637" r:id="rId25750"/>
    <hyperlink ref="I638" r:id="rId25751"/>
    <hyperlink ref="I639" r:id="rId25752"/>
    <hyperlink ref="I640" r:id="rId25753"/>
    <hyperlink ref="AP640" r:id="rId25754"/>
    <hyperlink ref="I641" r:id="rId25755"/>
    <hyperlink ref="I642" r:id="rId25756"/>
    <hyperlink ref="I643" r:id="rId25757"/>
    <hyperlink ref="I644" r:id="rId25758"/>
    <hyperlink ref="I645" r:id="rId25759"/>
    <hyperlink ref="I646" r:id="rId25760"/>
    <hyperlink ref="I647" r:id="rId25761"/>
    <hyperlink ref="I648" r:id="rId25762"/>
    <hyperlink ref="I649" r:id="rId25763"/>
    <hyperlink ref="I650" r:id="rId25764"/>
    <hyperlink ref="I651" r:id="rId25765"/>
    <hyperlink ref="I652" r:id="rId25766"/>
    <hyperlink ref="I653" r:id="rId25767"/>
    <hyperlink ref="I654" r:id="rId25768"/>
    <hyperlink ref="I655" r:id="rId25769"/>
    <hyperlink ref="I656" r:id="rId25770"/>
    <hyperlink ref="I657" r:id="rId25771"/>
    <hyperlink ref="I658" r:id="rId25772"/>
    <hyperlink ref="I659" r:id="rId25773"/>
    <hyperlink ref="I660" r:id="rId25774"/>
    <hyperlink ref="I661" r:id="rId25775"/>
    <hyperlink ref="I662" r:id="rId25776"/>
    <hyperlink ref="I663" r:id="rId25777"/>
    <hyperlink ref="I664" r:id="rId25778"/>
    <hyperlink ref="I665" r:id="rId25779"/>
    <hyperlink ref="I666" r:id="rId25780"/>
    <hyperlink ref="I667" r:id="rId25781"/>
    <hyperlink ref="I668" r:id="rId25782"/>
    <hyperlink ref="I669" r:id="rId25783"/>
    <hyperlink ref="I670" r:id="rId25784"/>
    <hyperlink ref="I671" r:id="rId25785"/>
    <hyperlink ref="I672" r:id="rId25786"/>
    <hyperlink ref="I673" r:id="rId25787"/>
    <hyperlink ref="I674" r:id="rId25788"/>
    <hyperlink ref="I675" r:id="rId25789"/>
    <hyperlink ref="I676" r:id="rId25790"/>
    <hyperlink ref="I677" r:id="rId25791"/>
    <hyperlink ref="AP677" r:id="rId25792"/>
    <hyperlink ref="I678" r:id="rId25793"/>
    <hyperlink ref="AP678" r:id="rId25794"/>
    <hyperlink ref="I679" r:id="rId25795"/>
    <hyperlink ref="I680" r:id="rId25796"/>
    <hyperlink ref="I681" r:id="rId25797"/>
    <hyperlink ref="I682" r:id="rId25798"/>
    <hyperlink ref="I683" r:id="rId25799"/>
    <hyperlink ref="I684" r:id="rId25800"/>
    <hyperlink ref="I685" r:id="rId25801"/>
    <hyperlink ref="I686" r:id="rId25802"/>
    <hyperlink ref="I687" r:id="rId25803"/>
    <hyperlink ref="I688" r:id="rId25804"/>
    <hyperlink ref="I689" r:id="rId25805"/>
    <hyperlink ref="AP689" r:id="rId25806"/>
    <hyperlink ref="I690" r:id="rId25807"/>
    <hyperlink ref="AP690" r:id="rId25808"/>
    <hyperlink ref="I691" r:id="rId25809"/>
    <hyperlink ref="AP691" r:id="rId25810"/>
    <hyperlink ref="I692" r:id="rId25811"/>
    <hyperlink ref="AP692" r:id="rId25812"/>
    <hyperlink ref="I693" r:id="rId25813"/>
    <hyperlink ref="AP693" r:id="rId25814"/>
    <hyperlink ref="I694" r:id="rId25815"/>
    <hyperlink ref="I695" r:id="rId25816"/>
    <hyperlink ref="I696" r:id="rId25817"/>
    <hyperlink ref="I697" r:id="rId25818"/>
    <hyperlink ref="I698" r:id="rId25819"/>
    <hyperlink ref="I699" r:id="rId25820"/>
    <hyperlink ref="I700" r:id="rId25821"/>
    <hyperlink ref="I701" r:id="rId25822"/>
    <hyperlink ref="I702" r:id="rId25823"/>
    <hyperlink ref="AP702" r:id="rId25824"/>
    <hyperlink ref="I703" r:id="rId25825"/>
    <hyperlink ref="AP703" r:id="rId25826"/>
    <hyperlink ref="I704" r:id="rId25827"/>
    <hyperlink ref="AP704" r:id="rId25828"/>
    <hyperlink ref="I705" r:id="rId25829"/>
    <hyperlink ref="AP705" r:id="rId25830"/>
    <hyperlink ref="I706" r:id="rId25831"/>
    <hyperlink ref="AP706" r:id="rId25832"/>
    <hyperlink ref="I707" r:id="rId25833"/>
    <hyperlink ref="AP707" r:id="rId25834"/>
    <hyperlink ref="I708" r:id="rId25835"/>
    <hyperlink ref="I709" r:id="rId25836"/>
    <hyperlink ref="I710" r:id="rId25837"/>
    <hyperlink ref="I711" r:id="rId25838"/>
    <hyperlink ref="I712" r:id="rId25839"/>
    <hyperlink ref="I713" r:id="rId25840"/>
    <hyperlink ref="I714" r:id="rId25841"/>
    <hyperlink ref="AP714" r:id="rId25842"/>
    <hyperlink ref="I715" r:id="rId25843"/>
    <hyperlink ref="AP715" r:id="rId25844"/>
    <hyperlink ref="I716" r:id="rId25845"/>
    <hyperlink ref="AP716" r:id="rId25846"/>
    <hyperlink ref="I717" r:id="rId25847"/>
    <hyperlink ref="I718" r:id="rId25848"/>
    <hyperlink ref="I719" r:id="rId25849"/>
    <hyperlink ref="I720" r:id="rId25850"/>
    <hyperlink ref="AP720" r:id="rId25851"/>
    <hyperlink ref="I721" r:id="rId25852"/>
    <hyperlink ref="AP721" r:id="rId25853"/>
    <hyperlink ref="I722" r:id="rId25854"/>
    <hyperlink ref="AP722" r:id="rId25855"/>
    <hyperlink ref="I723" r:id="rId25856"/>
    <hyperlink ref="AP723" r:id="rId25857"/>
    <hyperlink ref="I724" r:id="rId25858"/>
    <hyperlink ref="I725" r:id="rId25859"/>
    <hyperlink ref="I726" r:id="rId25860"/>
    <hyperlink ref="I727" r:id="rId25861"/>
    <hyperlink ref="I728" r:id="rId25862"/>
    <hyperlink ref="AP728" r:id="rId25863"/>
    <hyperlink ref="I729" r:id="rId25864"/>
    <hyperlink ref="I730" r:id="rId25865"/>
    <hyperlink ref="AP730" r:id="rId25866"/>
    <hyperlink ref="I731" r:id="rId25867"/>
    <hyperlink ref="I732" r:id="rId25868"/>
    <hyperlink ref="AP732" r:id="rId25869"/>
    <hyperlink ref="I733" r:id="rId25870"/>
    <hyperlink ref="AP733" r:id="rId25871"/>
    <hyperlink ref="I734" r:id="rId25872"/>
    <hyperlink ref="I735" r:id="rId25873"/>
    <hyperlink ref="I736" r:id="rId25874"/>
    <hyperlink ref="I737" r:id="rId25875"/>
    <hyperlink ref="I738" r:id="rId25876"/>
    <hyperlink ref="I739" r:id="rId25877"/>
    <hyperlink ref="I740" r:id="rId25878"/>
    <hyperlink ref="I741" r:id="rId25879"/>
    <hyperlink ref="I742" r:id="rId25880"/>
    <hyperlink ref="I743" r:id="rId25881"/>
    <hyperlink ref="I744" r:id="rId25882"/>
    <hyperlink ref="I745" r:id="rId25883"/>
    <hyperlink ref="I746" r:id="rId25884"/>
    <hyperlink ref="I747" r:id="rId25885"/>
    <hyperlink ref="AP747" r:id="rId25886"/>
    <hyperlink ref="I748" r:id="rId25887"/>
    <hyperlink ref="AP748" r:id="rId25888"/>
    <hyperlink ref="I749" r:id="rId25889"/>
    <hyperlink ref="AP749" r:id="rId25890"/>
    <hyperlink ref="I750" r:id="rId25891"/>
    <hyperlink ref="I751" r:id="rId25892"/>
    <hyperlink ref="I752" r:id="rId25893"/>
    <hyperlink ref="I753" r:id="rId25894"/>
    <hyperlink ref="I754" r:id="rId25895"/>
    <hyperlink ref="I755" r:id="rId25896"/>
    <hyperlink ref="I756" r:id="rId25897"/>
    <hyperlink ref="I757" r:id="rId25898"/>
    <hyperlink ref="I758" r:id="rId25899"/>
    <hyperlink ref="I759" r:id="rId25900"/>
    <hyperlink ref="I760" r:id="rId25901"/>
    <hyperlink ref="I761" r:id="rId25902"/>
    <hyperlink ref="I762" r:id="rId25903"/>
    <hyperlink ref="I763" r:id="rId25904"/>
    <hyperlink ref="I764" r:id="rId25905"/>
    <hyperlink ref="I765" r:id="rId25906"/>
    <hyperlink ref="I766" r:id="rId25907"/>
    <hyperlink ref="I767" r:id="rId25908"/>
    <hyperlink ref="I768" r:id="rId25909"/>
    <hyperlink ref="I769" r:id="rId25910"/>
    <hyperlink ref="I770" r:id="rId25911"/>
    <hyperlink ref="I771" r:id="rId25912"/>
    <hyperlink ref="I772" r:id="rId25913"/>
    <hyperlink ref="I773" r:id="rId25914"/>
    <hyperlink ref="I774" r:id="rId25915"/>
    <hyperlink ref="AP774" r:id="rId25916"/>
    <hyperlink ref="I775" r:id="rId25917"/>
    <hyperlink ref="I776" r:id="rId25918"/>
    <hyperlink ref="I777" r:id="rId25919"/>
    <hyperlink ref="AP777" r:id="rId25920"/>
    <hyperlink ref="I778" r:id="rId25921"/>
    <hyperlink ref="I779" r:id="rId25922"/>
    <hyperlink ref="I780" r:id="rId25923"/>
    <hyperlink ref="I781" r:id="rId25924"/>
    <hyperlink ref="I782" r:id="rId25925"/>
    <hyperlink ref="I783" r:id="rId25926"/>
    <hyperlink ref="I784" r:id="rId25927"/>
    <hyperlink ref="I785" r:id="rId25928"/>
    <hyperlink ref="I786" r:id="rId25929"/>
    <hyperlink ref="I787" r:id="rId25930"/>
    <hyperlink ref="I788" r:id="rId25931"/>
    <hyperlink ref="I789" r:id="rId25932"/>
    <hyperlink ref="I790" r:id="rId25933"/>
    <hyperlink ref="I791" r:id="rId25934"/>
    <hyperlink ref="I792" r:id="rId25935"/>
    <hyperlink ref="I793" r:id="rId25936"/>
    <hyperlink ref="I794" r:id="rId25937"/>
    <hyperlink ref="I795" r:id="rId25938"/>
    <hyperlink ref="I796" r:id="rId25939"/>
    <hyperlink ref="I797" r:id="rId25940"/>
    <hyperlink ref="I798" r:id="rId25941"/>
    <hyperlink ref="I799" r:id="rId25942"/>
    <hyperlink ref="I800" r:id="rId25943"/>
    <hyperlink ref="I801" r:id="rId25944"/>
    <hyperlink ref="I802" r:id="rId25945"/>
    <hyperlink ref="I803" r:id="rId25946"/>
    <hyperlink ref="I804" r:id="rId25947"/>
    <hyperlink ref="I805" r:id="rId25948"/>
    <hyperlink ref="AP805" r:id="rId25949"/>
    <hyperlink ref="I806" r:id="rId25950"/>
    <hyperlink ref="AP806" r:id="rId25951"/>
    <hyperlink ref="I807" r:id="rId25952"/>
    <hyperlink ref="I808" r:id="rId25953"/>
    <hyperlink ref="I809" r:id="rId25954"/>
    <hyperlink ref="I810" r:id="rId25955"/>
    <hyperlink ref="I811" r:id="rId25956"/>
    <hyperlink ref="I812" r:id="rId25957"/>
    <hyperlink ref="I813" r:id="rId25958"/>
    <hyperlink ref="I814" r:id="rId25959"/>
    <hyperlink ref="I815" r:id="rId25960"/>
    <hyperlink ref="AP815" r:id="rId25961"/>
    <hyperlink ref="I816" r:id="rId25962"/>
    <hyperlink ref="AP816" r:id="rId25963"/>
    <hyperlink ref="I817" r:id="rId25964"/>
    <hyperlink ref="AP817" r:id="rId25965"/>
    <hyperlink ref="I818" r:id="rId25966"/>
    <hyperlink ref="AP818" r:id="rId25967"/>
    <hyperlink ref="I819" r:id="rId25968"/>
    <hyperlink ref="I820" r:id="rId25969"/>
    <hyperlink ref="I821" r:id="rId25970"/>
    <hyperlink ref="I822" r:id="rId25971"/>
    <hyperlink ref="I823" r:id="rId25972"/>
    <hyperlink ref="I824" r:id="rId25973"/>
    <hyperlink ref="I825" r:id="rId25974"/>
    <hyperlink ref="I826" r:id="rId25975"/>
    <hyperlink ref="I827" r:id="rId25976"/>
    <hyperlink ref="I828" r:id="rId25977"/>
    <hyperlink ref="AP828" r:id="rId25978"/>
    <hyperlink ref="I829" r:id="rId25979"/>
    <hyperlink ref="I830" r:id="rId25980"/>
    <hyperlink ref="I831" r:id="rId25981"/>
    <hyperlink ref="I832" r:id="rId25982"/>
    <hyperlink ref="AP832" r:id="rId25983"/>
    <hyperlink ref="I833" r:id="rId25984"/>
    <hyperlink ref="AP833" r:id="rId25985"/>
    <hyperlink ref="I834" r:id="rId25986"/>
    <hyperlink ref="I835" r:id="rId25987"/>
    <hyperlink ref="AP835" r:id="rId25988"/>
    <hyperlink ref="I836" r:id="rId25989"/>
    <hyperlink ref="I837" r:id="rId25990"/>
    <hyperlink ref="AP837" r:id="rId25991"/>
    <hyperlink ref="I838" r:id="rId25992"/>
    <hyperlink ref="I839" r:id="rId25993"/>
    <hyperlink ref="I840" r:id="rId25994"/>
    <hyperlink ref="I841" r:id="rId25995"/>
    <hyperlink ref="I842" r:id="rId25996"/>
    <hyperlink ref="AP842" r:id="rId25997"/>
    <hyperlink ref="I843" r:id="rId25998"/>
    <hyperlink ref="AP843" r:id="rId25999"/>
    <hyperlink ref="I844" r:id="rId26000"/>
    <hyperlink ref="AP844" r:id="rId26001"/>
    <hyperlink ref="I845" r:id="rId26002"/>
    <hyperlink ref="I846" r:id="rId26003"/>
    <hyperlink ref="I847" r:id="rId26004"/>
    <hyperlink ref="I848" r:id="rId26005"/>
    <hyperlink ref="I849" r:id="rId26006"/>
    <hyperlink ref="I850" r:id="rId26007"/>
    <hyperlink ref="I851" r:id="rId26008"/>
    <hyperlink ref="I852" r:id="rId26009"/>
    <hyperlink ref="I853" r:id="rId26010"/>
    <hyperlink ref="I854" r:id="rId26011"/>
    <hyperlink ref="I855" r:id="rId26012"/>
    <hyperlink ref="I856" r:id="rId26013"/>
    <hyperlink ref="I857" r:id="rId26014"/>
    <hyperlink ref="I858" r:id="rId26015"/>
    <hyperlink ref="I859" r:id="rId26016"/>
    <hyperlink ref="AP859" r:id="rId26017"/>
    <hyperlink ref="I860" r:id="rId26018"/>
    <hyperlink ref="AP860" r:id="rId26019"/>
    <hyperlink ref="I861" r:id="rId26020"/>
    <hyperlink ref="AP861" r:id="rId26021"/>
    <hyperlink ref="I862" r:id="rId26022"/>
    <hyperlink ref="AP862" r:id="rId26023"/>
    <hyperlink ref="I863" r:id="rId26024"/>
    <hyperlink ref="AP863" r:id="rId26025"/>
    <hyperlink ref="I864" r:id="rId26026"/>
    <hyperlink ref="I865" r:id="rId26027"/>
    <hyperlink ref="I866" r:id="rId26028"/>
    <hyperlink ref="I867" r:id="rId26029"/>
    <hyperlink ref="I868" r:id="rId26030"/>
    <hyperlink ref="I869" r:id="rId26031"/>
    <hyperlink ref="I870" r:id="rId26032"/>
    <hyperlink ref="I871" r:id="rId26033"/>
    <hyperlink ref="I872" r:id="rId26034"/>
    <hyperlink ref="I873" r:id="rId26035"/>
    <hyperlink ref="I874" r:id="rId26036"/>
    <hyperlink ref="I875" r:id="rId26037"/>
    <hyperlink ref="I876" r:id="rId26038"/>
    <hyperlink ref="I877" r:id="rId26039"/>
    <hyperlink ref="I878" r:id="rId26040"/>
    <hyperlink ref="I879" r:id="rId26041"/>
    <hyperlink ref="I880" r:id="rId26042"/>
    <hyperlink ref="I881" r:id="rId26043"/>
    <hyperlink ref="I882" r:id="rId26044"/>
    <hyperlink ref="I883" r:id="rId26045"/>
    <hyperlink ref="I884" r:id="rId26046"/>
    <hyperlink ref="I885" r:id="rId26047"/>
    <hyperlink ref="I886" r:id="rId26048"/>
    <hyperlink ref="I887" r:id="rId26049"/>
    <hyperlink ref="I888" r:id="rId26050"/>
    <hyperlink ref="I889" r:id="rId26051"/>
    <hyperlink ref="I890" r:id="rId26052"/>
    <hyperlink ref="I891" r:id="rId26053"/>
    <hyperlink ref="I892" r:id="rId26054"/>
    <hyperlink ref="I893" r:id="rId26055"/>
    <hyperlink ref="I894" r:id="rId26056"/>
    <hyperlink ref="I895" r:id="rId26057"/>
    <hyperlink ref="I896" r:id="rId26058"/>
    <hyperlink ref="I897" r:id="rId26059"/>
    <hyperlink ref="I898" r:id="rId26060"/>
    <hyperlink ref="I899" r:id="rId26061"/>
    <hyperlink ref="AP899" r:id="rId26062"/>
    <hyperlink ref="I900" r:id="rId26063"/>
    <hyperlink ref="I901" r:id="rId26064"/>
    <hyperlink ref="I902" r:id="rId26065"/>
    <hyperlink ref="I903" r:id="rId26066"/>
    <hyperlink ref="I904" r:id="rId26067"/>
    <hyperlink ref="I905" r:id="rId26068"/>
    <hyperlink ref="I906" r:id="rId26069"/>
    <hyperlink ref="I907" r:id="rId26070"/>
    <hyperlink ref="I908" r:id="rId26071"/>
    <hyperlink ref="I909" r:id="rId26072"/>
    <hyperlink ref="I910" r:id="rId26073"/>
    <hyperlink ref="I911" r:id="rId26074"/>
    <hyperlink ref="I912" r:id="rId26075"/>
    <hyperlink ref="I913" r:id="rId26076"/>
    <hyperlink ref="I914" r:id="rId26077"/>
    <hyperlink ref="I915" r:id="rId26078"/>
    <hyperlink ref="I916" r:id="rId26079"/>
    <hyperlink ref="I917" r:id="rId26080"/>
    <hyperlink ref="I918" r:id="rId26081"/>
    <hyperlink ref="I919" r:id="rId26082"/>
    <hyperlink ref="I920" r:id="rId26083"/>
    <hyperlink ref="I921" r:id="rId26084"/>
    <hyperlink ref="AP921" r:id="rId26085"/>
    <hyperlink ref="I922" r:id="rId26086"/>
    <hyperlink ref="AP922" r:id="rId26087"/>
    <hyperlink ref="I923" r:id="rId26088"/>
    <hyperlink ref="AP923" r:id="rId26089"/>
    <hyperlink ref="I924" r:id="rId26090"/>
    <hyperlink ref="AP924" r:id="rId26091"/>
    <hyperlink ref="I925" r:id="rId26092"/>
    <hyperlink ref="AP925" r:id="rId26093"/>
    <hyperlink ref="I926" r:id="rId26094"/>
    <hyperlink ref="AP926" r:id="rId26095"/>
    <hyperlink ref="I927" r:id="rId26096"/>
    <hyperlink ref="AP927" r:id="rId26097"/>
    <hyperlink ref="I928" r:id="rId26098"/>
    <hyperlink ref="AP928" r:id="rId26099"/>
    <hyperlink ref="I929" r:id="rId26100"/>
    <hyperlink ref="AP929" r:id="rId26101"/>
    <hyperlink ref="I930" r:id="rId26102"/>
    <hyperlink ref="AP930" r:id="rId26103"/>
    <hyperlink ref="I931" r:id="rId26104"/>
    <hyperlink ref="AP931" r:id="rId26105"/>
    <hyperlink ref="I932" r:id="rId26106"/>
    <hyperlink ref="AP932" r:id="rId26107"/>
    <hyperlink ref="I933" r:id="rId26108"/>
    <hyperlink ref="AP933" r:id="rId26109"/>
    <hyperlink ref="I934" r:id="rId26110"/>
    <hyperlink ref="AP934" r:id="rId26111"/>
    <hyperlink ref="I935" r:id="rId26112"/>
    <hyperlink ref="AP935" r:id="rId26113"/>
    <hyperlink ref="I936" r:id="rId26114"/>
    <hyperlink ref="AP936" r:id="rId26115"/>
    <hyperlink ref="I937" r:id="rId26116"/>
    <hyperlink ref="I938" r:id="rId26117"/>
    <hyperlink ref="AP938" r:id="rId26118"/>
    <hyperlink ref="I939" r:id="rId26119"/>
    <hyperlink ref="AP939" r:id="rId26120"/>
    <hyperlink ref="I940" r:id="rId26121"/>
    <hyperlink ref="AP940" r:id="rId26122"/>
    <hyperlink ref="I941" r:id="rId26123"/>
    <hyperlink ref="AP941" r:id="rId26124"/>
    <hyperlink ref="I942" r:id="rId26125"/>
    <hyperlink ref="AP942" r:id="rId26126"/>
    <hyperlink ref="I943" r:id="rId26127"/>
    <hyperlink ref="AP943" r:id="rId26128"/>
    <hyperlink ref="I944" r:id="rId26129"/>
    <hyperlink ref="AP944" r:id="rId26130"/>
    <hyperlink ref="I945" r:id="rId26131"/>
    <hyperlink ref="AP945" r:id="rId26132"/>
    <hyperlink ref="I946" r:id="rId26133"/>
    <hyperlink ref="AP946" r:id="rId26134"/>
    <hyperlink ref="I947" r:id="rId26135"/>
    <hyperlink ref="AP947" r:id="rId26136"/>
    <hyperlink ref="I948" r:id="rId26137"/>
    <hyperlink ref="AP948" r:id="rId26138"/>
    <hyperlink ref="I949" r:id="rId26139"/>
    <hyperlink ref="AP949" r:id="rId26140"/>
    <hyperlink ref="I950" r:id="rId26141"/>
    <hyperlink ref="I951" r:id="rId26142"/>
    <hyperlink ref="I952" r:id="rId26143"/>
    <hyperlink ref="I953" r:id="rId26144"/>
    <hyperlink ref="AP953" r:id="rId26145"/>
    <hyperlink ref="I954" r:id="rId26146"/>
    <hyperlink ref="AP954" r:id="rId26147"/>
    <hyperlink ref="I955" r:id="rId26148"/>
    <hyperlink ref="AP955" r:id="rId26149"/>
    <hyperlink ref="I956" r:id="rId26150"/>
    <hyperlink ref="I957" r:id="rId26151"/>
    <hyperlink ref="I958" r:id="rId26152"/>
    <hyperlink ref="I959" r:id="rId26153"/>
    <hyperlink ref="I960" r:id="rId26154"/>
    <hyperlink ref="I961" r:id="rId26155"/>
    <hyperlink ref="I962" r:id="rId26156"/>
    <hyperlink ref="I963" r:id="rId26157"/>
    <hyperlink ref="AP963" r:id="rId26158"/>
    <hyperlink ref="I964" r:id="rId26159"/>
    <hyperlink ref="AP964" r:id="rId26160"/>
    <hyperlink ref="I965" r:id="rId26161"/>
    <hyperlink ref="AP965" r:id="rId26162"/>
    <hyperlink ref="I966" r:id="rId26163"/>
    <hyperlink ref="AP966" r:id="rId26164"/>
    <hyperlink ref="I967" r:id="rId26165"/>
    <hyperlink ref="AP967" r:id="rId26166"/>
    <hyperlink ref="I968" r:id="rId26167"/>
    <hyperlink ref="AP968" r:id="rId26168"/>
    <hyperlink ref="I969" r:id="rId26169"/>
    <hyperlink ref="I970" r:id="rId26170"/>
    <hyperlink ref="AP970" r:id="rId26171"/>
    <hyperlink ref="I971" r:id="rId26172"/>
    <hyperlink ref="AP971" r:id="rId26173"/>
    <hyperlink ref="I972" r:id="rId26174"/>
    <hyperlink ref="I973" r:id="rId26175"/>
    <hyperlink ref="I974" r:id="rId26176"/>
    <hyperlink ref="I975" r:id="rId26177"/>
    <hyperlink ref="AP975" r:id="rId26178"/>
    <hyperlink ref="I976" r:id="rId26179"/>
    <hyperlink ref="AP976" r:id="rId26180"/>
    <hyperlink ref="I977" r:id="rId26181"/>
    <hyperlink ref="AP977" r:id="rId26182"/>
    <hyperlink ref="I978" r:id="rId26183"/>
    <hyperlink ref="AP978" r:id="rId26184"/>
    <hyperlink ref="I979" r:id="rId26185"/>
    <hyperlink ref="AP979" r:id="rId26186"/>
    <hyperlink ref="I980" r:id="rId26187"/>
    <hyperlink ref="AP980" r:id="rId26188"/>
    <hyperlink ref="I981" r:id="rId26189"/>
    <hyperlink ref="AP981" r:id="rId26190"/>
    <hyperlink ref="I982" r:id="rId26191"/>
    <hyperlink ref="I983" r:id="rId26192"/>
    <hyperlink ref="I984" r:id="rId26193"/>
    <hyperlink ref="I985" r:id="rId26194"/>
    <hyperlink ref="I986" r:id="rId26195"/>
    <hyperlink ref="I987" r:id="rId26196"/>
    <hyperlink ref="I988" r:id="rId26197"/>
    <hyperlink ref="I989" r:id="rId26198"/>
    <hyperlink ref="I990" r:id="rId26199"/>
    <hyperlink ref="I991" r:id="rId26200"/>
    <hyperlink ref="I992" r:id="rId26201"/>
    <hyperlink ref="I993" r:id="rId26202"/>
    <hyperlink ref="I994" r:id="rId26203"/>
    <hyperlink ref="I995" r:id="rId26204"/>
    <hyperlink ref="I996" r:id="rId26205"/>
    <hyperlink ref="I997" r:id="rId26206"/>
    <hyperlink ref="I998" r:id="rId26207"/>
    <hyperlink ref="I999" r:id="rId26208"/>
    <hyperlink ref="I1000" r:id="rId26209"/>
    <hyperlink ref="I1001" r:id="rId26210"/>
    <hyperlink ref="I1002" r:id="rId26211"/>
    <hyperlink ref="I1003" r:id="rId26212"/>
    <hyperlink ref="I1004" r:id="rId26213"/>
    <hyperlink ref="I1005" r:id="rId26214"/>
    <hyperlink ref="I1006" r:id="rId26215"/>
    <hyperlink ref="I1007" r:id="rId26216"/>
    <hyperlink ref="I1008" r:id="rId26217"/>
    <hyperlink ref="I1009" r:id="rId26218"/>
    <hyperlink ref="I1010" r:id="rId26219"/>
    <hyperlink ref="I1011" r:id="rId26220"/>
    <hyperlink ref="I1012" r:id="rId26221"/>
    <hyperlink ref="I1013" r:id="rId26222"/>
    <hyperlink ref="I1014" r:id="rId26223"/>
    <hyperlink ref="I1015" r:id="rId26224"/>
    <hyperlink ref="I1016" r:id="rId26225"/>
    <hyperlink ref="I1017" r:id="rId26226"/>
    <hyperlink ref="I1018" r:id="rId26227"/>
    <hyperlink ref="I1019" r:id="rId26228"/>
    <hyperlink ref="I1020" r:id="rId26229"/>
    <hyperlink ref="I1021" r:id="rId26230"/>
    <hyperlink ref="I1022" r:id="rId26231"/>
    <hyperlink ref="I1023" r:id="rId26232"/>
    <hyperlink ref="I1024" r:id="rId26233"/>
    <hyperlink ref="I1025" r:id="rId26234"/>
    <hyperlink ref="I1026" r:id="rId26235"/>
    <hyperlink ref="I1027" r:id="rId26236"/>
    <hyperlink ref="I1028" r:id="rId26237"/>
    <hyperlink ref="I1029" r:id="rId26238"/>
    <hyperlink ref="I1030" r:id="rId26239"/>
    <hyperlink ref="I1031" r:id="rId26240"/>
    <hyperlink ref="I1032" r:id="rId26241"/>
    <hyperlink ref="I1033" r:id="rId26242"/>
    <hyperlink ref="I1034" r:id="rId26243"/>
    <hyperlink ref="I1035" r:id="rId26244"/>
    <hyperlink ref="I1036" r:id="rId26245"/>
    <hyperlink ref="I1037" r:id="rId26246"/>
    <hyperlink ref="I1038" r:id="rId26247"/>
    <hyperlink ref="I1039" r:id="rId26248"/>
    <hyperlink ref="I1040" r:id="rId26249"/>
    <hyperlink ref="I1041" r:id="rId26250"/>
    <hyperlink ref="I1042" r:id="rId26251"/>
    <hyperlink ref="I1043" r:id="rId26252"/>
    <hyperlink ref="I1044" r:id="rId26253"/>
    <hyperlink ref="I1045" r:id="rId26254"/>
    <hyperlink ref="I1046" r:id="rId26255"/>
    <hyperlink ref="I1047" r:id="rId26256"/>
    <hyperlink ref="I1048" r:id="rId26257"/>
    <hyperlink ref="AP1048" r:id="rId26258"/>
    <hyperlink ref="I1049" r:id="rId26259"/>
    <hyperlink ref="I1050" r:id="rId26260"/>
    <hyperlink ref="I1051" r:id="rId26261"/>
    <hyperlink ref="I1052" r:id="rId26262"/>
    <hyperlink ref="AP1052" r:id="rId26263"/>
    <hyperlink ref="I1053" r:id="rId26264"/>
    <hyperlink ref="I1054" r:id="rId26265"/>
    <hyperlink ref="I1055" r:id="rId26266"/>
    <hyperlink ref="I1056" r:id="rId26267"/>
    <hyperlink ref="I1057" r:id="rId26268"/>
    <hyperlink ref="I1058" r:id="rId26269"/>
    <hyperlink ref="I1059" r:id="rId26270"/>
    <hyperlink ref="I1060" r:id="rId26271"/>
    <hyperlink ref="I1061" r:id="rId26272"/>
    <hyperlink ref="I1062" r:id="rId26273"/>
    <hyperlink ref="I1063" r:id="rId26274"/>
    <hyperlink ref="I1064" r:id="rId26275"/>
    <hyperlink ref="I1065" r:id="rId26276"/>
    <hyperlink ref="AP1065" r:id="rId26277"/>
    <hyperlink ref="I1066" r:id="rId26278"/>
    <hyperlink ref="I1067" r:id="rId26279"/>
    <hyperlink ref="I1068" r:id="rId26280"/>
    <hyperlink ref="I1069" r:id="rId26281"/>
    <hyperlink ref="I1070" r:id="rId26282"/>
    <hyperlink ref="I1071" r:id="rId26283"/>
    <hyperlink ref="AP1071" r:id="rId26284"/>
    <hyperlink ref="I1072" r:id="rId26285"/>
    <hyperlink ref="AP1072" r:id="rId26286"/>
    <hyperlink ref="I1073" r:id="rId26287"/>
    <hyperlink ref="AP1073" r:id="rId26288"/>
    <hyperlink ref="I1074" r:id="rId26289"/>
    <hyperlink ref="AP1074" r:id="rId26290"/>
    <hyperlink ref="I1075" r:id="rId26291"/>
    <hyperlink ref="AP1075" r:id="rId26292"/>
    <hyperlink ref="I1076" r:id="rId26293"/>
    <hyperlink ref="AP1076" r:id="rId26294"/>
    <hyperlink ref="I1077" r:id="rId26295"/>
    <hyperlink ref="AP1077" r:id="rId26296"/>
    <hyperlink ref="I1078" r:id="rId26297"/>
    <hyperlink ref="AP1078" r:id="rId26298"/>
    <hyperlink ref="I1079" r:id="rId26299"/>
    <hyperlink ref="AP1079" r:id="rId26300"/>
    <hyperlink ref="I1080" r:id="rId26301"/>
    <hyperlink ref="AP1080" r:id="rId26302"/>
    <hyperlink ref="I1081" r:id="rId26303"/>
    <hyperlink ref="AP1081" r:id="rId26304"/>
    <hyperlink ref="I1082" r:id="rId26305"/>
    <hyperlink ref="AP1082" r:id="rId26306"/>
    <hyperlink ref="I1083" r:id="rId26307"/>
    <hyperlink ref="AP1083" r:id="rId26308"/>
    <hyperlink ref="I1084" r:id="rId26309"/>
    <hyperlink ref="AP1084" r:id="rId26310"/>
    <hyperlink ref="I1085" r:id="rId26311"/>
    <hyperlink ref="AP1085" r:id="rId26312"/>
    <hyperlink ref="I1086" r:id="rId26313"/>
    <hyperlink ref="AP1086" r:id="rId26314"/>
    <hyperlink ref="I1087" r:id="rId26315"/>
    <hyperlink ref="AP1087" r:id="rId26316"/>
    <hyperlink ref="I1088" r:id="rId26317"/>
    <hyperlink ref="AP1088" r:id="rId26318"/>
    <hyperlink ref="I1089" r:id="rId26319"/>
    <hyperlink ref="I1090" r:id="rId26320"/>
    <hyperlink ref="I1091" r:id="rId26321"/>
    <hyperlink ref="I1092" r:id="rId26322"/>
    <hyperlink ref="I1093" r:id="rId26323"/>
    <hyperlink ref="I1094" r:id="rId26324"/>
    <hyperlink ref="I1095" r:id="rId26325"/>
    <hyperlink ref="I1096" r:id="rId26326"/>
    <hyperlink ref="I1097" r:id="rId26327"/>
    <hyperlink ref="I1098" r:id="rId26328"/>
    <hyperlink ref="I1099" r:id="rId26329"/>
    <hyperlink ref="I1100" r:id="rId26330"/>
    <hyperlink ref="I1101" r:id="rId26331"/>
    <hyperlink ref="I1102" r:id="rId26332"/>
    <hyperlink ref="I1103" r:id="rId26333"/>
    <hyperlink ref="I1104" r:id="rId26334"/>
    <hyperlink ref="I1105" r:id="rId26335"/>
    <hyperlink ref="I1106" r:id="rId26336"/>
    <hyperlink ref="I1107" r:id="rId26337"/>
    <hyperlink ref="I1108" r:id="rId26338"/>
    <hyperlink ref="I1109" r:id="rId26339"/>
    <hyperlink ref="AP1109" r:id="rId26340"/>
    <hyperlink ref="I1110" r:id="rId26341"/>
    <hyperlink ref="AP1110" r:id="rId26342"/>
    <hyperlink ref="I1111" r:id="rId26343"/>
    <hyperlink ref="AP1111" r:id="rId26344"/>
    <hyperlink ref="I1112" r:id="rId26345"/>
    <hyperlink ref="AP1112" r:id="rId26346"/>
    <hyperlink ref="I1113" r:id="rId26347"/>
    <hyperlink ref="I1114" r:id="rId26348"/>
    <hyperlink ref="I1115" r:id="rId26349"/>
    <hyperlink ref="I1116" r:id="rId26350"/>
    <hyperlink ref="I1117" r:id="rId26351"/>
    <hyperlink ref="I1118" r:id="rId26352"/>
    <hyperlink ref="I1119" r:id="rId26353"/>
    <hyperlink ref="I1120" r:id="rId26354"/>
    <hyperlink ref="I1121" r:id="rId26355"/>
    <hyperlink ref="I1122" r:id="rId26356"/>
    <hyperlink ref="I1123" r:id="rId26357"/>
    <hyperlink ref="I1124" r:id="rId26358"/>
    <hyperlink ref="I1125" r:id="rId26359"/>
    <hyperlink ref="AP1125" r:id="rId26360"/>
    <hyperlink ref="I1126" r:id="rId26361"/>
    <hyperlink ref="AP1126" r:id="rId26362"/>
    <hyperlink ref="I1127" r:id="rId26363"/>
    <hyperlink ref="I1128" r:id="rId26364"/>
    <hyperlink ref="I1129" r:id="rId26365"/>
    <hyperlink ref="I1130" r:id="rId26366"/>
    <hyperlink ref="I1131" r:id="rId26367"/>
    <hyperlink ref="I1132" r:id="rId26368"/>
    <hyperlink ref="I1133" r:id="rId26369"/>
    <hyperlink ref="I1134" r:id="rId26370"/>
    <hyperlink ref="I1135" r:id="rId26371"/>
    <hyperlink ref="I1136" r:id="rId26372"/>
    <hyperlink ref="I1137" r:id="rId26373"/>
    <hyperlink ref="I1138" r:id="rId26374"/>
    <hyperlink ref="I1139" r:id="rId26375"/>
    <hyperlink ref="I1140" r:id="rId26376"/>
    <hyperlink ref="I1141" r:id="rId26377"/>
    <hyperlink ref="I1142" r:id="rId26378"/>
    <hyperlink ref="I1143" r:id="rId26379"/>
    <hyperlink ref="I1144" r:id="rId26380"/>
    <hyperlink ref="I1145" r:id="rId26381"/>
    <hyperlink ref="I1146" r:id="rId26382"/>
    <hyperlink ref="I1147" r:id="rId26383"/>
    <hyperlink ref="I1148" r:id="rId26384"/>
    <hyperlink ref="I1149" r:id="rId26385"/>
    <hyperlink ref="I1150" r:id="rId26386"/>
    <hyperlink ref="I1151" r:id="rId26387"/>
    <hyperlink ref="I1152" r:id="rId26388"/>
    <hyperlink ref="I1153" r:id="rId26389"/>
    <hyperlink ref="I1154" r:id="rId26390"/>
    <hyperlink ref="I1155" r:id="rId26391"/>
    <hyperlink ref="I1156" r:id="rId26392"/>
    <hyperlink ref="I1157" r:id="rId26393"/>
    <hyperlink ref="I1158" r:id="rId26394"/>
    <hyperlink ref="I1159" r:id="rId26395"/>
    <hyperlink ref="I1160" r:id="rId26396"/>
    <hyperlink ref="I1161" r:id="rId26397"/>
    <hyperlink ref="I1162" r:id="rId26398"/>
    <hyperlink ref="I1163" r:id="rId26399"/>
    <hyperlink ref="I1164" r:id="rId26400"/>
    <hyperlink ref="I1165" r:id="rId26401"/>
    <hyperlink ref="I1166" r:id="rId26402"/>
    <hyperlink ref="I1167" r:id="rId26403"/>
    <hyperlink ref="I1168" r:id="rId26404"/>
    <hyperlink ref="I1169" r:id="rId26405"/>
    <hyperlink ref="I1170" r:id="rId26406"/>
    <hyperlink ref="I1171" r:id="rId26407"/>
    <hyperlink ref="I1172" r:id="rId26408"/>
    <hyperlink ref="I1173" r:id="rId26409"/>
    <hyperlink ref="I1174" r:id="rId26410"/>
    <hyperlink ref="I1175" r:id="rId26411"/>
    <hyperlink ref="I1176" r:id="rId26412"/>
    <hyperlink ref="I1177" r:id="rId26413"/>
    <hyperlink ref="I1178" r:id="rId26414"/>
    <hyperlink ref="I1179" r:id="rId26415"/>
    <hyperlink ref="I1180" r:id="rId26416"/>
    <hyperlink ref="I1181" r:id="rId26417"/>
    <hyperlink ref="I1182" r:id="rId26418"/>
    <hyperlink ref="I1183" r:id="rId26419"/>
    <hyperlink ref="I1184" r:id="rId26420"/>
    <hyperlink ref="I1185" r:id="rId26421"/>
    <hyperlink ref="I1186" r:id="rId26422"/>
    <hyperlink ref="I1187" r:id="rId26423"/>
    <hyperlink ref="I1188" r:id="rId26424"/>
    <hyperlink ref="I1189" r:id="rId26425"/>
    <hyperlink ref="I1190" r:id="rId26426"/>
    <hyperlink ref="I1191" r:id="rId26427"/>
    <hyperlink ref="I1192" r:id="rId26428"/>
    <hyperlink ref="I1193" r:id="rId26429"/>
    <hyperlink ref="I1194" r:id="rId26430"/>
    <hyperlink ref="I1195" r:id="rId26431"/>
    <hyperlink ref="I1196" r:id="rId26432"/>
    <hyperlink ref="I1197" r:id="rId26433"/>
    <hyperlink ref="I1198" r:id="rId26434"/>
    <hyperlink ref="I1199" r:id="rId26435"/>
    <hyperlink ref="I1200" r:id="rId26436"/>
    <hyperlink ref="I1201" r:id="rId26437"/>
    <hyperlink ref="I1202" r:id="rId26438"/>
    <hyperlink ref="I1203" r:id="rId26439"/>
    <hyperlink ref="I1204" r:id="rId26440"/>
    <hyperlink ref="I1205" r:id="rId26441"/>
    <hyperlink ref="I1206" r:id="rId26442"/>
    <hyperlink ref="I1207" r:id="rId26443"/>
    <hyperlink ref="I1208" r:id="rId26444"/>
    <hyperlink ref="I1209" r:id="rId26445"/>
    <hyperlink ref="I1210" r:id="rId26446"/>
    <hyperlink ref="I1211" r:id="rId26447"/>
    <hyperlink ref="I1212" r:id="rId26448"/>
    <hyperlink ref="I1213" r:id="rId26449"/>
    <hyperlink ref="I1214" r:id="rId26450"/>
    <hyperlink ref="I1215" r:id="rId26451"/>
    <hyperlink ref="I1216" r:id="rId26452"/>
    <hyperlink ref="I1217" r:id="rId26453"/>
    <hyperlink ref="I1218" r:id="rId26454"/>
    <hyperlink ref="I1219" r:id="rId26455"/>
    <hyperlink ref="I1220" r:id="rId26456"/>
    <hyperlink ref="I1221" r:id="rId26457"/>
    <hyperlink ref="I1222" r:id="rId26458"/>
    <hyperlink ref="I1223" r:id="rId26459"/>
    <hyperlink ref="I1224" r:id="rId26460"/>
    <hyperlink ref="I1225" r:id="rId26461"/>
    <hyperlink ref="I1226" r:id="rId26462"/>
    <hyperlink ref="I1227" r:id="rId26463"/>
    <hyperlink ref="I1228" r:id="rId26464"/>
    <hyperlink ref="I1229" r:id="rId26465"/>
    <hyperlink ref="I1230" r:id="rId26466"/>
    <hyperlink ref="I1231" r:id="rId26467"/>
    <hyperlink ref="I1232" r:id="rId26468"/>
    <hyperlink ref="I1233" r:id="rId26469"/>
    <hyperlink ref="I1234" r:id="rId26470"/>
    <hyperlink ref="I1235" r:id="rId26471"/>
    <hyperlink ref="I1236" r:id="rId26472"/>
    <hyperlink ref="I1237" r:id="rId26473"/>
    <hyperlink ref="AP1237" r:id="rId26474"/>
    <hyperlink ref="I1238" r:id="rId26475"/>
    <hyperlink ref="I1239" r:id="rId26476"/>
    <hyperlink ref="AP1239" r:id="rId26477"/>
    <hyperlink ref="I1240" r:id="rId26478"/>
    <hyperlink ref="I1241" r:id="rId26479"/>
    <hyperlink ref="I1242" r:id="rId26480"/>
    <hyperlink ref="I1243" r:id="rId26481"/>
    <hyperlink ref="I1244" r:id="rId26482"/>
    <hyperlink ref="I1245" r:id="rId26483"/>
    <hyperlink ref="I1246" r:id="rId26484"/>
    <hyperlink ref="I1247" r:id="rId26485"/>
    <hyperlink ref="AP1247" r:id="rId26486"/>
    <hyperlink ref="I1248" r:id="rId26487"/>
    <hyperlink ref="I1249" r:id="rId26488"/>
    <hyperlink ref="AP1249" r:id="rId26489"/>
    <hyperlink ref="I1250" r:id="rId26490"/>
    <hyperlink ref="AP1250" r:id="rId26491"/>
    <hyperlink ref="I1251" r:id="rId26492"/>
    <hyperlink ref="I1252" r:id="rId26493"/>
    <hyperlink ref="AP1252" r:id="rId26494"/>
    <hyperlink ref="I1253" r:id="rId26495"/>
    <hyperlink ref="I1254" r:id="rId26496"/>
    <hyperlink ref="I1255" r:id="rId26497"/>
    <hyperlink ref="I1256" r:id="rId26498"/>
    <hyperlink ref="I1257" r:id="rId26499"/>
    <hyperlink ref="I1258" r:id="rId26500"/>
    <hyperlink ref="I1259" r:id="rId26501"/>
    <hyperlink ref="I1260" r:id="rId26502"/>
    <hyperlink ref="I1261" r:id="rId26503"/>
    <hyperlink ref="I1262" r:id="rId26504"/>
    <hyperlink ref="I1263" r:id="rId26505"/>
    <hyperlink ref="I1264" r:id="rId26506"/>
    <hyperlink ref="I1265" r:id="rId26507"/>
    <hyperlink ref="I1266" r:id="rId26508"/>
    <hyperlink ref="I1267" r:id="rId26509"/>
    <hyperlink ref="I1268" r:id="rId26510"/>
    <hyperlink ref="I1269" r:id="rId26511"/>
    <hyperlink ref="I1270" r:id="rId26512"/>
    <hyperlink ref="I1271" r:id="rId26513"/>
    <hyperlink ref="I1272" r:id="rId26514"/>
    <hyperlink ref="I1273" r:id="rId26515"/>
    <hyperlink ref="I1274" r:id="rId26516"/>
    <hyperlink ref="I1275" r:id="rId26517"/>
    <hyperlink ref="I1276" r:id="rId26518"/>
    <hyperlink ref="I1277" r:id="rId26519"/>
    <hyperlink ref="I1278" r:id="rId26520"/>
    <hyperlink ref="I1279" r:id="rId26521"/>
    <hyperlink ref="I1280" r:id="rId26522"/>
    <hyperlink ref="I1281" r:id="rId26523"/>
    <hyperlink ref="I1282" r:id="rId26524"/>
    <hyperlink ref="I1283" r:id="rId26525"/>
    <hyperlink ref="I1284" r:id="rId26526"/>
    <hyperlink ref="I1285" r:id="rId26527"/>
    <hyperlink ref="I1286" r:id="rId26528"/>
    <hyperlink ref="I1287" r:id="rId26529"/>
    <hyperlink ref="I1288" r:id="rId26530"/>
    <hyperlink ref="I1289" r:id="rId26531"/>
    <hyperlink ref="I1290" r:id="rId26532"/>
    <hyperlink ref="AP1290" r:id="rId26533"/>
    <hyperlink ref="I1291" r:id="rId26534"/>
    <hyperlink ref="AP1291" r:id="rId26535"/>
    <hyperlink ref="I1292" r:id="rId26536"/>
    <hyperlink ref="AP1292" r:id="rId26537"/>
    <hyperlink ref="I1293" r:id="rId26538"/>
    <hyperlink ref="AP1293" r:id="rId26539"/>
    <hyperlink ref="I1294" r:id="rId26540"/>
    <hyperlink ref="AP1294" r:id="rId26541"/>
    <hyperlink ref="I1295" r:id="rId26542"/>
    <hyperlink ref="AP1295" r:id="rId26543"/>
    <hyperlink ref="I1296" r:id="rId26544"/>
    <hyperlink ref="AP1296" r:id="rId26545"/>
    <hyperlink ref="I1297" r:id="rId26546"/>
    <hyperlink ref="AP1297" r:id="rId26547"/>
    <hyperlink ref="I1298" r:id="rId26548"/>
    <hyperlink ref="AP1298" r:id="rId26549"/>
    <hyperlink ref="I1299" r:id="rId26550"/>
    <hyperlink ref="AP1299" r:id="rId26551"/>
    <hyperlink ref="I1300" r:id="rId26552"/>
    <hyperlink ref="AP1300" r:id="rId26553"/>
    <hyperlink ref="I1301" r:id="rId26554"/>
    <hyperlink ref="AP1301" r:id="rId26555"/>
    <hyperlink ref="I1302" r:id="rId26556"/>
    <hyperlink ref="AP1302" r:id="rId26557"/>
    <hyperlink ref="I1303" r:id="rId26558"/>
    <hyperlink ref="AP1303" r:id="rId26559"/>
    <hyperlink ref="I1304" r:id="rId26560"/>
    <hyperlink ref="AP1304" r:id="rId26561"/>
    <hyperlink ref="I1305" r:id="rId26562"/>
    <hyperlink ref="I1306" r:id="rId26563"/>
    <hyperlink ref="I1307" r:id="rId26564"/>
    <hyperlink ref="I1308" r:id="rId26565"/>
    <hyperlink ref="I1309" r:id="rId26566"/>
    <hyperlink ref="I1310" r:id="rId26567"/>
    <hyperlink ref="I1311" r:id="rId26568"/>
    <hyperlink ref="I1312" r:id="rId26569"/>
    <hyperlink ref="I1313" r:id="rId26570"/>
    <hyperlink ref="I1314" r:id="rId26571"/>
    <hyperlink ref="I1315" r:id="rId26572"/>
    <hyperlink ref="I1316" r:id="rId26573"/>
    <hyperlink ref="I1317" r:id="rId26574"/>
    <hyperlink ref="I1318" r:id="rId26575"/>
    <hyperlink ref="I1319" r:id="rId26576"/>
    <hyperlink ref="I1320" r:id="rId26577"/>
    <hyperlink ref="I1321" r:id="rId26578"/>
    <hyperlink ref="I1322" r:id="rId26579"/>
    <hyperlink ref="I1323" r:id="rId26580"/>
    <hyperlink ref="I1324" r:id="rId26581"/>
    <hyperlink ref="I1325" r:id="rId26582"/>
    <hyperlink ref="I1326" r:id="rId26583"/>
    <hyperlink ref="I1327" r:id="rId26584"/>
    <hyperlink ref="I1328" r:id="rId26585"/>
    <hyperlink ref="I1329" r:id="rId26586"/>
    <hyperlink ref="I1330" r:id="rId26587"/>
    <hyperlink ref="I1331" r:id="rId26588"/>
    <hyperlink ref="I1332" r:id="rId26589"/>
    <hyperlink ref="I1333" r:id="rId26590"/>
    <hyperlink ref="I1334" r:id="rId26591"/>
    <hyperlink ref="I1335" r:id="rId26592"/>
    <hyperlink ref="I1336" r:id="rId26593"/>
    <hyperlink ref="I1337" r:id="rId26594"/>
    <hyperlink ref="I1338" r:id="rId26595"/>
    <hyperlink ref="I1339" r:id="rId26596"/>
    <hyperlink ref="I1340" r:id="rId26597"/>
    <hyperlink ref="I1341" r:id="rId26598"/>
    <hyperlink ref="I1342" r:id="rId26599"/>
    <hyperlink ref="I1343" r:id="rId26600"/>
    <hyperlink ref="I1344" r:id="rId26601"/>
    <hyperlink ref="I1345" r:id="rId26602"/>
    <hyperlink ref="I1346" r:id="rId26603"/>
    <hyperlink ref="I1347" r:id="rId26604"/>
    <hyperlink ref="I1348" r:id="rId26605"/>
    <hyperlink ref="I1349" r:id="rId26606"/>
    <hyperlink ref="I1350" r:id="rId26607"/>
    <hyperlink ref="I1351" r:id="rId26608"/>
    <hyperlink ref="I1352" r:id="rId26609"/>
    <hyperlink ref="I1353" r:id="rId26610"/>
    <hyperlink ref="I1354" r:id="rId26611"/>
    <hyperlink ref="I1355" r:id="rId26612"/>
    <hyperlink ref="I1356" r:id="rId26613"/>
    <hyperlink ref="I1357" r:id="rId26614"/>
    <hyperlink ref="I1358" r:id="rId26615"/>
    <hyperlink ref="I1359" r:id="rId26616"/>
    <hyperlink ref="I1360" r:id="rId26617"/>
    <hyperlink ref="I1361" r:id="rId26618"/>
    <hyperlink ref="I1362" r:id="rId26619"/>
    <hyperlink ref="I1363" r:id="rId26620"/>
    <hyperlink ref="I1364" r:id="rId26621"/>
    <hyperlink ref="I1365" r:id="rId26622"/>
    <hyperlink ref="I1366" r:id="rId26623"/>
    <hyperlink ref="I1367" r:id="rId26624"/>
    <hyperlink ref="I1368" r:id="rId26625"/>
    <hyperlink ref="I1369" r:id="rId26626"/>
    <hyperlink ref="I1370" r:id="rId26627"/>
    <hyperlink ref="I1371" r:id="rId26628"/>
    <hyperlink ref="I1372" r:id="rId26629"/>
    <hyperlink ref="I1373" r:id="rId26630"/>
    <hyperlink ref="I1374" r:id="rId26631"/>
    <hyperlink ref="I1375" r:id="rId26632"/>
    <hyperlink ref="I1376" r:id="rId26633"/>
    <hyperlink ref="I1377" r:id="rId26634"/>
    <hyperlink ref="I1378" r:id="rId26635"/>
    <hyperlink ref="I1379" r:id="rId26636"/>
    <hyperlink ref="I1380" r:id="rId26637"/>
    <hyperlink ref="I1381" r:id="rId26638"/>
    <hyperlink ref="I1382" r:id="rId26639"/>
    <hyperlink ref="I1383" r:id="rId26640"/>
    <hyperlink ref="I1384" r:id="rId26641"/>
    <hyperlink ref="I1385" r:id="rId26642"/>
    <hyperlink ref="I1386" r:id="rId26643"/>
    <hyperlink ref="AP1386" r:id="rId26644"/>
    <hyperlink ref="I1387" r:id="rId26645"/>
    <hyperlink ref="AP1387" r:id="rId26646"/>
    <hyperlink ref="I1388" r:id="rId26647"/>
    <hyperlink ref="I1389" r:id="rId26648"/>
    <hyperlink ref="I1390" r:id="rId26649"/>
    <hyperlink ref="I1391" r:id="rId26650"/>
    <hyperlink ref="I1392" r:id="rId26651"/>
    <hyperlink ref="I1393" r:id="rId26652"/>
    <hyperlink ref="I1394" r:id="rId26653"/>
    <hyperlink ref="I1395" r:id="rId26654"/>
    <hyperlink ref="AP1395" r:id="rId26655"/>
    <hyperlink ref="I1396" r:id="rId26656"/>
    <hyperlink ref="I1397" r:id="rId26657"/>
    <hyperlink ref="I1398" r:id="rId26658"/>
    <hyperlink ref="AP1398" r:id="rId26659"/>
    <hyperlink ref="I1399" r:id="rId26660"/>
    <hyperlink ref="I1400" r:id="rId26661"/>
    <hyperlink ref="I1401" r:id="rId26662"/>
    <hyperlink ref="I1402" r:id="rId26663"/>
    <hyperlink ref="I1403" r:id="rId26664"/>
    <hyperlink ref="I1404" r:id="rId26665"/>
    <hyperlink ref="I1405" r:id="rId26666"/>
    <hyperlink ref="I1406" r:id="rId26667"/>
    <hyperlink ref="I1407" r:id="rId26668"/>
    <hyperlink ref="I1408" r:id="rId26669"/>
    <hyperlink ref="I1409" r:id="rId26670"/>
    <hyperlink ref="I1410" r:id="rId26671"/>
    <hyperlink ref="I1411" r:id="rId26672"/>
    <hyperlink ref="I1412" r:id="rId26673"/>
    <hyperlink ref="I1413" r:id="rId26674"/>
    <hyperlink ref="I1414" r:id="rId26675"/>
    <hyperlink ref="I1415" r:id="rId26676"/>
    <hyperlink ref="I1416" r:id="rId26677"/>
    <hyperlink ref="I1417" r:id="rId26678"/>
    <hyperlink ref="I1418" r:id="rId26679"/>
    <hyperlink ref="I1419" r:id="rId26680"/>
    <hyperlink ref="I1420" r:id="rId26681"/>
    <hyperlink ref="I1421" r:id="rId26682"/>
    <hyperlink ref="I1422" r:id="rId26683"/>
    <hyperlink ref="I1423" r:id="rId26684"/>
    <hyperlink ref="I1424" r:id="rId26685"/>
    <hyperlink ref="I1425" r:id="rId26686"/>
    <hyperlink ref="I1426" r:id="rId26687"/>
    <hyperlink ref="I1427" r:id="rId26688"/>
    <hyperlink ref="I1428" r:id="rId26689"/>
    <hyperlink ref="I1429" r:id="rId26690"/>
    <hyperlink ref="I1430" r:id="rId26691"/>
    <hyperlink ref="AP1430" r:id="rId26692"/>
    <hyperlink ref="I1431" r:id="rId26693"/>
    <hyperlink ref="I1432" r:id="rId26694"/>
    <hyperlink ref="I1433" r:id="rId26695"/>
    <hyperlink ref="I1434" r:id="rId26696"/>
    <hyperlink ref="I1435" r:id="rId26697"/>
    <hyperlink ref="I1436" r:id="rId26698"/>
    <hyperlink ref="I1437" r:id="rId26699"/>
    <hyperlink ref="I1438" r:id="rId26700"/>
    <hyperlink ref="I1439" r:id="rId26701"/>
    <hyperlink ref="I1440" r:id="rId26702"/>
    <hyperlink ref="I1441" r:id="rId26703"/>
    <hyperlink ref="I1442" r:id="rId26704"/>
    <hyperlink ref="I1443" r:id="rId26705"/>
    <hyperlink ref="I1444" r:id="rId26706"/>
    <hyperlink ref="I1445" r:id="rId26707"/>
    <hyperlink ref="I1446" r:id="rId26708"/>
    <hyperlink ref="I1447" r:id="rId26709"/>
    <hyperlink ref="I1448" r:id="rId26710"/>
    <hyperlink ref="I1449" r:id="rId26711"/>
    <hyperlink ref="I1450" r:id="rId26712"/>
    <hyperlink ref="I1451" r:id="rId26713"/>
    <hyperlink ref="I1452" r:id="rId26714"/>
    <hyperlink ref="I1453" r:id="rId26715"/>
    <hyperlink ref="I1454" r:id="rId26716"/>
    <hyperlink ref="I1455" r:id="rId26717"/>
    <hyperlink ref="I1456" r:id="rId26718"/>
    <hyperlink ref="I1457" r:id="rId26719"/>
    <hyperlink ref="I1458" r:id="rId26720"/>
    <hyperlink ref="I1459" r:id="rId26721"/>
    <hyperlink ref="I1460" r:id="rId26722"/>
    <hyperlink ref="I1461" r:id="rId26723"/>
    <hyperlink ref="I1462" r:id="rId26724"/>
    <hyperlink ref="I1463" r:id="rId26725"/>
    <hyperlink ref="I1464" r:id="rId26726"/>
    <hyperlink ref="I1465" r:id="rId26727"/>
    <hyperlink ref="I1466" r:id="rId26728"/>
    <hyperlink ref="I1467" r:id="rId26729"/>
    <hyperlink ref="I1468" r:id="rId26730"/>
    <hyperlink ref="I1469" r:id="rId26731"/>
    <hyperlink ref="I1470" r:id="rId26732"/>
    <hyperlink ref="I1471" r:id="rId26733"/>
    <hyperlink ref="I1472" r:id="rId26734"/>
    <hyperlink ref="I1473" r:id="rId26735"/>
    <hyperlink ref="I1474" r:id="rId26736"/>
    <hyperlink ref="I1475" r:id="rId26737"/>
    <hyperlink ref="I1476" r:id="rId26738"/>
    <hyperlink ref="I1477" r:id="rId26739"/>
    <hyperlink ref="I1478" r:id="rId26740"/>
    <hyperlink ref="I1479" r:id="rId26741"/>
    <hyperlink ref="I1480" r:id="rId26742"/>
    <hyperlink ref="I1481" r:id="rId26743"/>
    <hyperlink ref="I1482" r:id="rId26744"/>
    <hyperlink ref="I1483" r:id="rId26745"/>
    <hyperlink ref="I1484" r:id="rId26746"/>
    <hyperlink ref="I1485" r:id="rId26747"/>
    <hyperlink ref="I1486" r:id="rId26748"/>
    <hyperlink ref="I1487" r:id="rId26749"/>
    <hyperlink ref="I1488" r:id="rId26750"/>
    <hyperlink ref="I1489" r:id="rId26751"/>
    <hyperlink ref="I1490" r:id="rId26752"/>
    <hyperlink ref="I1491" r:id="rId26753"/>
    <hyperlink ref="I1492" r:id="rId26754"/>
    <hyperlink ref="I1493" r:id="rId26755"/>
    <hyperlink ref="I1494" r:id="rId26756"/>
    <hyperlink ref="I1495" r:id="rId26757"/>
    <hyperlink ref="I1496" r:id="rId26758"/>
    <hyperlink ref="I1497" r:id="rId26759"/>
    <hyperlink ref="I1498" r:id="rId26760"/>
    <hyperlink ref="I1499" r:id="rId26761"/>
    <hyperlink ref="I1500" r:id="rId26762"/>
    <hyperlink ref="I1501" r:id="rId26763"/>
    <hyperlink ref="I1502" r:id="rId26764"/>
    <hyperlink ref="I1503" r:id="rId26765"/>
    <hyperlink ref="I1504" r:id="rId26766"/>
    <hyperlink ref="I1505" r:id="rId26767"/>
    <hyperlink ref="I1506" r:id="rId26768"/>
    <hyperlink ref="I1507" r:id="rId26769"/>
    <hyperlink ref="I1508" r:id="rId26770"/>
    <hyperlink ref="I1509" r:id="rId26771"/>
    <hyperlink ref="I1510" r:id="rId26772"/>
    <hyperlink ref="I1511" r:id="rId26773"/>
    <hyperlink ref="I1512" r:id="rId26774"/>
    <hyperlink ref="I1513" r:id="rId26775"/>
    <hyperlink ref="I1514" r:id="rId26776"/>
    <hyperlink ref="I1515" r:id="rId26777"/>
    <hyperlink ref="I1516" r:id="rId26778"/>
    <hyperlink ref="I1517" r:id="rId26779"/>
    <hyperlink ref="I1518" r:id="rId26780"/>
    <hyperlink ref="I1519" r:id="rId26781"/>
    <hyperlink ref="I1520" r:id="rId26782"/>
    <hyperlink ref="I1521" r:id="rId26783"/>
    <hyperlink ref="I1522" r:id="rId26784"/>
    <hyperlink ref="I1523" r:id="rId26785"/>
    <hyperlink ref="I1524" r:id="rId26786"/>
    <hyperlink ref="I1525" r:id="rId26787"/>
    <hyperlink ref="I1526" r:id="rId26788"/>
    <hyperlink ref="I1527" r:id="rId26789"/>
    <hyperlink ref="I1528" r:id="rId26790"/>
    <hyperlink ref="I1529" r:id="rId26791"/>
    <hyperlink ref="I1530" r:id="rId26792"/>
    <hyperlink ref="I1531" r:id="rId26793"/>
    <hyperlink ref="I1532" r:id="rId26794"/>
    <hyperlink ref="AP1532" r:id="rId26795"/>
    <hyperlink ref="I1533" r:id="rId26796"/>
    <hyperlink ref="I1534" r:id="rId26797"/>
    <hyperlink ref="I1535" r:id="rId26798"/>
    <hyperlink ref="I1536" r:id="rId26799"/>
    <hyperlink ref="AP1538" r:id="rId26800"/>
    <hyperlink ref="AP1545" r:id="rId26801"/>
    <hyperlink ref="AP1549" r:id="rId26802"/>
    <hyperlink ref="AP1550" r:id="rId26803"/>
    <hyperlink ref="AP1561" r:id="rId26804"/>
    <hyperlink ref="AP1568" r:id="rId26805"/>
    <hyperlink ref="AP1569" r:id="rId26806"/>
    <hyperlink ref="AP1570" r:id="rId26807"/>
    <hyperlink ref="AP1574" r:id="rId26808"/>
    <hyperlink ref="AP1575" r:id="rId26809"/>
    <hyperlink ref="AP1576" r:id="rId26810"/>
    <hyperlink ref="AP1577" r:id="rId26811"/>
    <hyperlink ref="AP1578" r:id="rId26812"/>
    <hyperlink ref="AP1579" r:id="rId26813"/>
    <hyperlink ref="AP1580" r:id="rId26814"/>
    <hyperlink ref="AP1581" r:id="rId26815"/>
    <hyperlink ref="AP1582" r:id="rId26816"/>
    <hyperlink ref="AP1583" r:id="rId26817"/>
    <hyperlink ref="AP1584" r:id="rId26818"/>
    <hyperlink ref="AP1585" r:id="rId26819"/>
    <hyperlink ref="AP1586" r:id="rId26820"/>
    <hyperlink ref="AP1587" r:id="rId26821"/>
    <hyperlink ref="AP1599" r:id="rId26822"/>
    <hyperlink ref="AP1600" r:id="rId26823"/>
    <hyperlink ref="AP1601" r:id="rId26824"/>
    <hyperlink ref="AP1602" r:id="rId26825"/>
    <hyperlink ref="AP1603" r:id="rId26826"/>
    <hyperlink ref="AP1604" r:id="rId26827"/>
    <hyperlink ref="AP1611" r:id="rId26828"/>
    <hyperlink ref="AP1612" r:id="rId26829"/>
    <hyperlink ref="AP1613" r:id="rId26830"/>
    <hyperlink ref="AP1616" r:id="rId26831"/>
    <hyperlink ref="AP1617" r:id="rId26832"/>
    <hyperlink ref="AP1618" r:id="rId26833"/>
    <hyperlink ref="AP1619" r:id="rId26834"/>
    <hyperlink ref="AP1620" r:id="rId26835"/>
    <hyperlink ref="AP1621" r:id="rId26836"/>
    <hyperlink ref="AP1622" r:id="rId26837"/>
    <hyperlink ref="AP1623" r:id="rId26838"/>
    <hyperlink ref="AP1624" r:id="rId26839"/>
    <hyperlink ref="AP1625" r:id="rId26840"/>
    <hyperlink ref="AP1626" r:id="rId26841"/>
    <hyperlink ref="AP1627" r:id="rId26842"/>
    <hyperlink ref="AP1628" r:id="rId26843"/>
    <hyperlink ref="AP1629" r:id="rId26844"/>
    <hyperlink ref="AP1630" r:id="rId26845"/>
    <hyperlink ref="AP1631" r:id="rId26846"/>
    <hyperlink ref="AP1632" r:id="rId26847"/>
    <hyperlink ref="AP1633" r:id="rId26848"/>
    <hyperlink ref="AP1634" r:id="rId26849"/>
    <hyperlink ref="AP1635" r:id="rId26850"/>
    <hyperlink ref="AP1636" r:id="rId26851"/>
    <hyperlink ref="AP1637" r:id="rId26852"/>
    <hyperlink ref="AP1638" r:id="rId26853"/>
    <hyperlink ref="AP1639" r:id="rId26854"/>
    <hyperlink ref="AP1640" r:id="rId26855"/>
    <hyperlink ref="AP1641" r:id="rId26856"/>
    <hyperlink ref="AP1642" r:id="rId26857"/>
    <hyperlink ref="AP1643" r:id="rId26858"/>
    <hyperlink ref="AP1644" r:id="rId26859"/>
    <hyperlink ref="AP1645" r:id="rId26860"/>
    <hyperlink ref="AP1646" r:id="rId26861"/>
    <hyperlink ref="AP1647" r:id="rId26862"/>
  </hyperlinks>
  <pageMargins left="0.39370078740157483" right="0.39370078740157483" top="0.39370078740157483" bottom="0.39370078740157483" header="0" footer="0"/>
  <pageSetup paperSize="9" scale="68" fitToWidth="2" fitToHeight="32767" orientation="landscape"/>
  <headerFooter alignWithMargins="0"/>
  <legacyDrawing r:id="rId251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1">
    <tabColor indexed="60"/>
  </sheetPr>
  <dimension ref="A2:F67"/>
  <sheetViews>
    <sheetView showGridLines="0" showOutlineSymbols="0" topLeftCell="A16" zoomScale="82" zoomScaleNormal="82" workbookViewId="0">
      <selection activeCell="C32" sqref="C32"/>
    </sheetView>
  </sheetViews>
  <sheetFormatPr defaultColWidth="9.109375" defaultRowHeight="13.2" x14ac:dyDescent="0.25"/>
  <cols>
    <col min="1" max="1" width="1.5546875" customWidth="1" style="105"/>
    <col min="2" max="2" width="2.6640625" customWidth="1" style="105"/>
    <col min="3" max="16" width="9.109375" customWidth="1" style="105"/>
    <col min="17" max="17" width="7.33203125" customWidth="1" style="105"/>
    <col min="18" max="16384" width="9.109375" customWidth="1" style="105"/>
  </cols>
  <sheetData>
    <row r="1" ht="6.75" customHeight="1"/>
    <row r="2" ht="21">
      <c r="B2" s="114" t="s">
        <v>14965</v>
      </c>
    </row>
    <row r="3" ht="17.4">
      <c r="B3" s="111" t="s">
        <v>14966</v>
      </c>
    </row>
    <row r="4" ht="17.4">
      <c r="B4" s="111" t="s">
        <v>14967</v>
      </c>
    </row>
    <row r="5" ht="17.4">
      <c r="B5" s="111" t="s">
        <v>14968</v>
      </c>
    </row>
    <row r="6" ht="17.4">
      <c r="B6" s="111" t="s">
        <v>14969</v>
      </c>
    </row>
    <row r="7" ht="17.4">
      <c r="C7" s="113" t="s">
        <v>14970</v>
      </c>
    </row>
    <row r="8" ht="17.4">
      <c r="C8" s="113" t="s">
        <v>14971</v>
      </c>
    </row>
    <row r="9" ht="17.4">
      <c r="C9" s="113" t="s">
        <v>14972</v>
      </c>
    </row>
    <row r="10" ht="17.4">
      <c r="C10" s="113" t="s">
        <v>14973</v>
      </c>
    </row>
    <row r="11" ht="17.4">
      <c r="B11" s="112" t="s">
        <v>14974</v>
      </c>
    </row>
    <row r="12" ht="4.5" customHeight="1"/>
    <row r="13" ht="17.4">
      <c r="B13" s="111" t="s">
        <v>14975</v>
      </c>
    </row>
    <row r="14" ht="17.4">
      <c r="B14" s="111" t="s">
        <v>14976</v>
      </c>
    </row>
    <row r="16" ht="17.4">
      <c r="B16" s="111" t="s">
        <v>14977</v>
      </c>
    </row>
    <row r="17" ht="17.4">
      <c r="B17" s="111" t="s">
        <v>14978</v>
      </c>
    </row>
    <row r="18" ht="17.4">
      <c r="B18" s="111" t="s">
        <v>14979</v>
      </c>
    </row>
    <row r="19" ht="17.4">
      <c r="B19" s="111" t="s">
        <v>14980</v>
      </c>
    </row>
    <row r="20" ht="17.4">
      <c r="B20" s="111" t="s">
        <v>14981</v>
      </c>
    </row>
    <row r="21" ht="17.4">
      <c r="B21" s="110" t="s">
        <v>14982</v>
      </c>
      <c r="C21" s="109"/>
      <c r="D21" s="109"/>
      <c r="E21" s="109"/>
      <c r="F21" s="109"/>
    </row>
    <row r="24" ht="21">
      <c r="B24" s="108" t="s">
        <v>14983</v>
      </c>
    </row>
    <row r="25" ht="11.25" customHeight="1">
      <c r="B25" s="108"/>
    </row>
    <row r="26" ht="15.6">
      <c r="B26" s="106" t="s">
        <v>14984</v>
      </c>
      <c r="C26" s="106"/>
    </row>
    <row r="27" ht="15">
      <c r="B27" s="106" t="s">
        <v>14985</v>
      </c>
      <c r="C27" s="106"/>
    </row>
    <row r="28" ht="15.6">
      <c r="B28" s="106" t="s">
        <v>14986</v>
      </c>
      <c r="C28" s="106"/>
    </row>
    <row r="29" ht="15">
      <c r="B29" s="106" t="s">
        <v>14987</v>
      </c>
      <c r="C29" s="106"/>
    </row>
    <row r="30" ht="15">
      <c r="B30" s="106"/>
      <c r="C30" s="106"/>
    </row>
    <row r="31" ht="15.6">
      <c r="B31" s="106" t="s">
        <v>14988</v>
      </c>
      <c r="C31" s="106"/>
    </row>
    <row r="32" ht="15">
      <c r="B32" s="106" t="s">
        <v>14989</v>
      </c>
      <c r="C32" s="106"/>
    </row>
    <row r="33" ht="15">
      <c r="B33" s="106" t="s">
        <v>14990</v>
      </c>
      <c r="C33" s="106"/>
    </row>
    <row r="34" ht="15">
      <c r="B34" s="106"/>
      <c r="C34" s="106"/>
    </row>
    <row r="35" ht="15.6">
      <c r="B35" s="106" t="s">
        <v>14991</v>
      </c>
      <c r="C35" s="106"/>
    </row>
    <row r="36" ht="15">
      <c r="B36" s="106" t="s">
        <v>14992</v>
      </c>
      <c r="C36" s="106"/>
    </row>
    <row r="37" ht="15">
      <c r="B37" s="106"/>
      <c r="C37" s="106" t="s">
        <v>14993</v>
      </c>
    </row>
    <row r="38" ht="15">
      <c r="B38" s="106"/>
      <c r="C38" s="106" t="s">
        <v>14994</v>
      </c>
    </row>
    <row r="39" ht="15">
      <c r="B39" s="106"/>
      <c r="C39" s="106" t="s">
        <v>14995</v>
      </c>
    </row>
    <row r="40" ht="15">
      <c r="B40" s="106"/>
      <c r="C40" s="106" t="s">
        <v>14996</v>
      </c>
    </row>
    <row r="41" ht="15">
      <c r="B41" s="106"/>
      <c r="C41" s="106" t="s">
        <v>14997</v>
      </c>
    </row>
    <row r="42" ht="15">
      <c r="B42" s="106"/>
      <c r="C42" s="106" t="s">
        <v>14998</v>
      </c>
    </row>
    <row r="43" ht="15">
      <c r="B43" s="106"/>
      <c r="C43" s="106" t="s">
        <v>14999</v>
      </c>
    </row>
    <row r="44" ht="15">
      <c r="B44" s="106"/>
      <c r="C44" s="106" t="s">
        <v>15000</v>
      </c>
    </row>
    <row r="45" ht="15">
      <c r="B45" s="106"/>
      <c r="C45" s="106" t="s">
        <v>15001</v>
      </c>
    </row>
    <row r="46" ht="15">
      <c r="B46" s="106"/>
      <c r="C46" s="106" t="s">
        <v>15002</v>
      </c>
    </row>
    <row r="47" ht="14.4" s="107" customFormat="1">
      <c r="B47" s="107" t="s">
        <v>15003</v>
      </c>
    </row>
    <row r="48" ht="15">
      <c r="B48" s="106"/>
      <c r="C48" s="106"/>
    </row>
    <row r="49" ht="15.6">
      <c r="B49" s="106" t="s">
        <v>15004</v>
      </c>
      <c r="C49" s="106"/>
    </row>
    <row r="50" ht="15">
      <c r="B50" s="106"/>
      <c r="C50" s="106" t="s">
        <v>15005</v>
      </c>
    </row>
    <row r="51" ht="15">
      <c r="B51" s="106"/>
      <c r="C51" s="106" t="s">
        <v>15006</v>
      </c>
    </row>
    <row r="52" ht="15">
      <c r="B52" s="106"/>
      <c r="C52" s="106" t="s">
        <v>15007</v>
      </c>
    </row>
    <row r="53" ht="15">
      <c r="B53" s="106"/>
      <c r="C53" s="106" t="s">
        <v>15008</v>
      </c>
    </row>
    <row r="54" ht="15">
      <c r="B54" s="106"/>
      <c r="C54" s="106" t="s">
        <v>15009</v>
      </c>
    </row>
    <row r="55" ht="15">
      <c r="B55" s="106"/>
      <c r="C55" s="106"/>
    </row>
    <row r="56" ht="15.6">
      <c r="B56" s="106" t="s">
        <v>15010</v>
      </c>
      <c r="C56" s="106"/>
    </row>
    <row r="57" ht="15">
      <c r="B57" s="106"/>
      <c r="C57" s="106"/>
    </row>
    <row r="58" ht="15.6">
      <c r="B58" s="106" t="s">
        <v>15011</v>
      </c>
      <c r="C58" s="106"/>
    </row>
    <row r="59" ht="15">
      <c r="B59" s="106"/>
      <c r="C59" s="106"/>
    </row>
    <row r="60" ht="15.6">
      <c r="B60" s="106" t="s">
        <v>15012</v>
      </c>
      <c r="C60" s="106"/>
    </row>
    <row r="61" ht="15">
      <c r="B61" s="106" t="s">
        <v>15013</v>
      </c>
      <c r="C61" s="106"/>
    </row>
    <row r="62" ht="15">
      <c r="B62" s="106" t="s">
        <v>15014</v>
      </c>
      <c r="C62" s="106"/>
    </row>
    <row r="63" ht="15">
      <c r="B63" s="106"/>
      <c r="C63" s="106"/>
    </row>
    <row r="64" ht="15.6">
      <c r="B64" s="106" t="s">
        <v>15015</v>
      </c>
      <c r="C64" s="106"/>
    </row>
    <row r="65" ht="15">
      <c r="B65" s="106"/>
      <c r="C65" s="106" t="s">
        <v>15016</v>
      </c>
    </row>
    <row r="66" ht="15">
      <c r="C66" s="106" t="s">
        <v>15017</v>
      </c>
    </row>
    <row r="67" ht="15">
      <c r="C67" s="106" t="s">
        <v>15018</v>
      </c>
    </row>
  </sheetData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>
    <tabColor indexed="60"/>
  </sheetPr>
  <dimension ref="A2:Q390"/>
  <sheetViews>
    <sheetView showGridLines="0" showOutlineSymbols="0" workbookViewId="0">
      <selection activeCell="E4" sqref="E4"/>
    </sheetView>
  </sheetViews>
  <sheetFormatPr defaultRowHeight="13.2" x14ac:dyDescent="0.25"/>
  <cols>
    <col min="1" max="1" width="1.5546875" customWidth="1"/>
    <col min="2" max="2" width="2.6640625" customWidth="1"/>
    <col min="17" max="17" width="7.33203125" customWidth="1"/>
  </cols>
  <sheetData>
    <row r="1" ht="6.75" customHeight="1"/>
    <row r="2" ht="21">
      <c r="B2" s="8"/>
    </row>
    <row r="3" ht="17.4">
      <c r="B3" s="9"/>
    </row>
    <row r="4" ht="17.4">
      <c r="B4" s="9"/>
    </row>
    <row r="5" ht="17.4">
      <c r="B5" s="9"/>
    </row>
    <row r="6" ht="17.4">
      <c r="B6" s="9"/>
    </row>
    <row r="7" ht="17.4">
      <c r="C7" s="10"/>
    </row>
    <row r="8" ht="17.4">
      <c r="C8" s="10"/>
    </row>
    <row r="9" ht="17.4">
      <c r="C9" s="10"/>
    </row>
    <row r="10" ht="17.4">
      <c r="C10" s="10"/>
    </row>
    <row r="11" ht="17.4">
      <c r="C11" s="10"/>
    </row>
    <row r="12" ht="17.4">
      <c r="C12" s="10"/>
    </row>
    <row r="13" ht="17.4">
      <c r="B13" s="11"/>
    </row>
    <row r="14" ht="4.5" customHeight="1"/>
    <row r="15" ht="17.4">
      <c r="B15" s="9"/>
    </row>
    <row r="16" ht="17.4">
      <c r="B16" s="9"/>
    </row>
    <row r="17" ht="17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7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1.75" customHeight="1">
      <c r="B19" s="14"/>
    </row>
    <row r="20" ht="17.4">
      <c r="B20" s="9"/>
    </row>
    <row r="29" ht="18.75" customHeight="1">
      <c r="B29" s="9"/>
      <c r="C29" s="9"/>
      <c r="D29" s="9"/>
      <c r="E29" s="9"/>
      <c r="F29" s="9"/>
      <c r="G29" s="9"/>
      <c r="H29" s="9"/>
      <c r="I29" s="9"/>
      <c r="J29" s="9"/>
      <c r="K29" s="9"/>
    </row>
    <row r="64" ht="9" customHeight="1"/>
    <row r="65" ht="18.75" customHeight="1">
      <c r="B65" s="9"/>
    </row>
    <row r="88" ht="39" customHeight="1"/>
    <row r="89" ht="52.5" customHeight="1"/>
    <row r="90" ht="12.75" customHeight="1"/>
    <row r="91" ht="17.4">
      <c r="B91" s="9"/>
    </row>
    <row r="92" ht="18">
      <c r="B92" s="15"/>
    </row>
    <row r="134" ht="54" customHeight="1"/>
    <row r="135" ht="12.75" customHeight="1"/>
    <row r="136" ht="17.4">
      <c r="B136" s="9"/>
    </row>
    <row r="148" ht="44.25" customHeight="1"/>
    <row r="150" ht="18">
      <c r="B150" s="15"/>
    </row>
    <row r="178" ht="48" customHeight="1"/>
    <row r="179" ht="78" customHeight="1"/>
    <row r="181" ht="17.4">
      <c r="B181" s="9"/>
    </row>
    <row r="182" ht="17.4">
      <c r="B182" s="9"/>
    </row>
    <row r="183" ht="17.4">
      <c r="B183" s="9"/>
    </row>
    <row r="197" ht="48" customHeight="1"/>
    <row r="199" ht="17.4">
      <c r="B199" s="9"/>
    </row>
    <row r="200" ht="18">
      <c r="B200" s="15"/>
    </row>
    <row r="201" ht="18">
      <c r="B201" s="15"/>
    </row>
    <row r="222" ht="4.5" customHeight="1"/>
    <row r="224" ht="17.4">
      <c r="B224" s="9"/>
    </row>
    <row r="225" ht="17.4">
      <c r="B225" s="9"/>
    </row>
    <row r="226" ht="17.4">
      <c r="B226" s="9"/>
    </row>
    <row r="227" ht="17.4">
      <c r="B227" s="9"/>
    </row>
    <row r="228" ht="17.4">
      <c r="B228" s="9"/>
    </row>
    <row r="229" ht="17.4">
      <c r="B229" s="9"/>
    </row>
    <row r="284" ht="154.5" customHeight="1"/>
    <row r="287" ht="17.4">
      <c r="B287" s="9"/>
    </row>
    <row r="337" ht="60" customHeight="1"/>
    <row r="339" ht="17.4">
      <c r="B339" s="9"/>
    </row>
    <row r="340" ht="17.4">
      <c r="B340" s="9"/>
    </row>
    <row r="341" ht="17.4">
      <c r="B341" s="9"/>
    </row>
    <row r="387" ht="8.25" customHeight="1"/>
    <row r="389" ht="17.4">
      <c r="B389" s="9"/>
    </row>
    <row r="390" ht="17.4">
      <c r="B390" s="9"/>
    </row>
  </sheetData>
  <phoneticPr fontId="7" type="noConversion"/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Прайс-лист</vt:lpstr>
      <vt:lpstr>Инструкция и Глоссарий</vt:lpstr>
      <vt:lpstr>Инструкция</vt:lpstr>
      <vt:lpstr>ADDRESS</vt:lpstr>
      <vt:lpstr>Crit</vt:lpstr>
      <vt:lpstr>ID_TYPE</vt:lpstr>
      <vt:lpstr>LINES</vt:lpstr>
      <vt:lpstr>'Прайс-лист'!Область_печати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2026-09-08T06:55:14Z</dcterms:created>
  <dcterms:modified xsi:type="dcterms:W3CDTF">2026-09-08T06:55:18Z</dcterms:modified>
</cp:coreProperties>
</file>