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1570" windowHeight="10815" activeTab="0"/>
  </bookViews>
  <sheets>
    <sheet name="ПРАЙС" sheetId="1" r:id="rId1"/>
  </sheets>
  <definedNames>
    <definedName name="_xlnm._FilterDatabase" localSheetId="0" hidden="1">'ПРАЙС'!$A$5:$V$446</definedName>
    <definedName name="_xlnm.Print_Titles" localSheetId="0">'ПРАЙС'!$5:$5</definedName>
    <definedName name="_xlnm.Print_Area" localSheetId="0">'ПРАЙС'!$A$1:$Q$446</definedName>
  </definedNames>
  <calcPr fullCalcOnLoad="1" refMode="R1C1"/>
</workbook>
</file>

<file path=xl/sharedStrings.xml><?xml version="1.0" encoding="utf-8"?>
<sst xmlns="http://schemas.openxmlformats.org/spreadsheetml/2006/main" count="4319" uniqueCount="1645">
  <si>
    <t>Таблица сложения. Пиши-стирай+Таблица вычитания Пиши-стирай (2518)</t>
  </si>
  <si>
    <t>295х210</t>
  </si>
  <si>
    <t>ART095528</t>
  </si>
  <si>
    <t>095529</t>
  </si>
  <si>
    <t>Русский алфавит+Пиши правильно (2519)</t>
  </si>
  <si>
    <t>ART095529</t>
  </si>
  <si>
    <t>095541</t>
  </si>
  <si>
    <t>Русский алфавит+Английский алфавит (2529)</t>
  </si>
  <si>
    <t>ART095541</t>
  </si>
  <si>
    <t>Классификация по возрастным категориям</t>
  </si>
  <si>
    <t>Формат</t>
  </si>
  <si>
    <t>Строк Л.И.</t>
  </si>
  <si>
    <t>098076</t>
  </si>
  <si>
    <t>ART098076</t>
  </si>
  <si>
    <t>978-985-7263-45-5</t>
  </si>
  <si>
    <t>098077</t>
  </si>
  <si>
    <t>ART098077</t>
  </si>
  <si>
    <t>978-985-7263-46-2</t>
  </si>
  <si>
    <t>098078</t>
  </si>
  <si>
    <t>ART098078</t>
  </si>
  <si>
    <t>978-985-7263-47-9</t>
  </si>
  <si>
    <t>098079</t>
  </si>
  <si>
    <t>ART098079</t>
  </si>
  <si>
    <t>978-985-7263-48-6</t>
  </si>
  <si>
    <t>098080</t>
  </si>
  <si>
    <t>ART098080</t>
  </si>
  <si>
    <t>978-985-7263-49-3</t>
  </si>
  <si>
    <t>098081</t>
  </si>
  <si>
    <t>ART098081</t>
  </si>
  <si>
    <t>978-985-7263-50-9</t>
  </si>
  <si>
    <t>098082</t>
  </si>
  <si>
    <t>ART098082</t>
  </si>
  <si>
    <t>978-985-7263-51-6</t>
  </si>
  <si>
    <t>098083</t>
  </si>
  <si>
    <t>ART098083</t>
  </si>
  <si>
    <t>978-985-7263-52-3</t>
  </si>
  <si>
    <t>978-985-533-476-8</t>
  </si>
  <si>
    <t>Куклы</t>
  </si>
  <si>
    <t>095182</t>
  </si>
  <si>
    <t>095183</t>
  </si>
  <si>
    <t>095184</t>
  </si>
  <si>
    <t>095180</t>
  </si>
  <si>
    <t>090358</t>
  </si>
  <si>
    <t>Дошкольное обучение. ФОРМИРУЕМ РЕЧЬ</t>
  </si>
  <si>
    <t>205х295</t>
  </si>
  <si>
    <t>095280</t>
  </si>
  <si>
    <t>095281</t>
  </si>
  <si>
    <t>095282</t>
  </si>
  <si>
    <t>095283</t>
  </si>
  <si>
    <t>6.Раскраски для детей</t>
  </si>
  <si>
    <t>7.Художественная литература и развивающие пособия для дошкольников</t>
  </si>
  <si>
    <t>8.Художественная литература для школьников</t>
  </si>
  <si>
    <t>068802</t>
  </si>
  <si>
    <t>Первая книга для чтения по слогам</t>
  </si>
  <si>
    <t>Репка</t>
  </si>
  <si>
    <t>Курочка Ряба</t>
  </si>
  <si>
    <t>Зайка-хвастун</t>
  </si>
  <si>
    <t>Волчий хлеб</t>
  </si>
  <si>
    <t>Лисичка-сестричка</t>
  </si>
  <si>
    <t>Петушок-золотой гребешок</t>
  </si>
  <si>
    <t>Баба-Яга - костяная нога</t>
  </si>
  <si>
    <t>978-985-17-2531-7</t>
  </si>
  <si>
    <t>978-985-17-2532-4</t>
  </si>
  <si>
    <t>978-985-17-2533-1</t>
  </si>
  <si>
    <t>978-985-17-2534-8</t>
  </si>
  <si>
    <t>978-985-17-2535-5</t>
  </si>
  <si>
    <t>978-985-17-2536-2</t>
  </si>
  <si>
    <t>978-985-17-2537-9</t>
  </si>
  <si>
    <t>978-985-17-2538-6</t>
  </si>
  <si>
    <t>Тренажер слогового чтения</t>
  </si>
  <si>
    <t>Колобок</t>
  </si>
  <si>
    <t>Машенька и Медведь</t>
  </si>
  <si>
    <t>Хитрая обезьяна</t>
  </si>
  <si>
    <t>Лиса-проказница</t>
  </si>
  <si>
    <t>Мал, да удал</t>
  </si>
  <si>
    <t>У страха глаза велики</t>
  </si>
  <si>
    <t>Почему у Медведя короткий хвост</t>
  </si>
  <si>
    <t>Невиданный зверь</t>
  </si>
  <si>
    <t>978-985-17-2539-3</t>
  </si>
  <si>
    <t>978-985-17-2540-9</t>
  </si>
  <si>
    <t>978-985-17-2541-6</t>
  </si>
  <si>
    <t>978-985-17-2542-3</t>
  </si>
  <si>
    <t>978-985-17-2543-0</t>
  </si>
  <si>
    <t>978-985-17-2544-7</t>
  </si>
  <si>
    <t>978-985-17-2545-4</t>
  </si>
  <si>
    <t>978-985-17-2546-1</t>
  </si>
  <si>
    <t>Прочитай и отгадай</t>
  </si>
  <si>
    <t>Математика. 2 класс</t>
  </si>
  <si>
    <t>978-985-17-2371-9</t>
  </si>
  <si>
    <t>Колодинский Д.</t>
  </si>
  <si>
    <t>Дождь для радуги</t>
  </si>
  <si>
    <t>Буквы на грядках</t>
  </si>
  <si>
    <t>Считаем крылышки</t>
  </si>
  <si>
    <t>Русский язык. 5-11 классы. Школьный курс</t>
  </si>
  <si>
    <t>ART094422</t>
  </si>
  <si>
    <t>Мотоциклы</t>
  </si>
  <si>
    <t xml:space="preserve">Невероятные истории </t>
  </si>
  <si>
    <t>097995</t>
  </si>
  <si>
    <t>978-985-17-2303-0</t>
  </si>
  <si>
    <t>098143</t>
  </si>
  <si>
    <t>098144</t>
  </si>
  <si>
    <t>978-985-17-2547-8</t>
  </si>
  <si>
    <t>098030</t>
  </si>
  <si>
    <t>098029</t>
  </si>
  <si>
    <t>097842</t>
  </si>
  <si>
    <t>097843</t>
  </si>
  <si>
    <t>097844</t>
  </si>
  <si>
    <t>097845</t>
  </si>
  <si>
    <t>097797</t>
  </si>
  <si>
    <t>978985-17-2281-1</t>
  </si>
  <si>
    <t>098005</t>
  </si>
  <si>
    <t>978-985-17-2399-3</t>
  </si>
  <si>
    <t>098027</t>
  </si>
  <si>
    <t>ART095307</t>
  </si>
  <si>
    <t>098042</t>
  </si>
  <si>
    <t>098017</t>
  </si>
  <si>
    <t>098014</t>
  </si>
  <si>
    <t>978-985-17-2436-5</t>
  </si>
  <si>
    <t>097820</t>
  </si>
  <si>
    <t>978-985-17-2296-5</t>
  </si>
  <si>
    <t>097821</t>
  </si>
  <si>
    <t>978-985-17-2297-2</t>
  </si>
  <si>
    <t>097827</t>
  </si>
  <si>
    <t>978-985-17-2299-6</t>
  </si>
  <si>
    <t>098034</t>
  </si>
  <si>
    <t>978-985-17-2456-3</t>
  </si>
  <si>
    <t>098038</t>
  </si>
  <si>
    <t>978-985-17-2460-0</t>
  </si>
  <si>
    <t>098039</t>
  </si>
  <si>
    <t>978-985-17-2461-7</t>
  </si>
  <si>
    <t>098041</t>
  </si>
  <si>
    <t>978-985-17-2463-1</t>
  </si>
  <si>
    <t>098074</t>
  </si>
  <si>
    <t>978-985-17-2494-5</t>
  </si>
  <si>
    <t>097723</t>
  </si>
  <si>
    <t>В гостях у сказки</t>
  </si>
  <si>
    <t>ART097723</t>
  </si>
  <si>
    <t>978-985-17-2255-2</t>
  </si>
  <si>
    <t>098054</t>
  </si>
  <si>
    <t>978-985-17-2474-7</t>
  </si>
  <si>
    <t>098052</t>
  </si>
  <si>
    <t>978-985-17-2472-3</t>
  </si>
  <si>
    <t>098055</t>
  </si>
  <si>
    <t>978-985-17-2475-4</t>
  </si>
  <si>
    <t>098053</t>
  </si>
  <si>
    <t>978-985-17-2473-0</t>
  </si>
  <si>
    <t>978-985-17-2242-2</t>
  </si>
  <si>
    <t>097711</t>
  </si>
  <si>
    <t>097939</t>
  </si>
  <si>
    <t>978-985-17-2361-0</t>
  </si>
  <si>
    <t>097913</t>
  </si>
  <si>
    <t>ART095724</t>
  </si>
  <si>
    <t>978-985-17-2359-7</t>
  </si>
  <si>
    <t>978-985-17-2355-9</t>
  </si>
  <si>
    <t>097912</t>
  </si>
  <si>
    <t>978-985-17-2358-0</t>
  </si>
  <si>
    <t>097903</t>
  </si>
  <si>
    <t>098040</t>
  </si>
  <si>
    <t>978-985-17-2462-4</t>
  </si>
  <si>
    <t>978-985-17-2345-0</t>
  </si>
  <si>
    <t>Трудно быть телефоном</t>
  </si>
  <si>
    <t>Ксенофонтова Л.</t>
  </si>
  <si>
    <t>Дерюгина М.П.</t>
  </si>
  <si>
    <t>70х108/32</t>
  </si>
  <si>
    <t xml:space="preserve"> </t>
  </si>
  <si>
    <t>1.Прописи для дошкольников</t>
  </si>
  <si>
    <t>2.Тренажеры и рабочие тетради для школьников</t>
  </si>
  <si>
    <t>Солнечный зайчик</t>
  </si>
  <si>
    <t>978-985-17-1426-7</t>
  </si>
  <si>
    <t>ART095494</t>
  </si>
  <si>
    <t>978-985-549-939-9</t>
  </si>
  <si>
    <t>092541</t>
  </si>
  <si>
    <t>Прописи для дошкольников. С ЗАДАНИЯМИ. 5-6 лет</t>
  </si>
  <si>
    <t>978-985-17-1358-1</t>
  </si>
  <si>
    <t>ART095585</t>
  </si>
  <si>
    <t>ART095358</t>
  </si>
  <si>
    <t>ART095573</t>
  </si>
  <si>
    <t>ART095346</t>
  </si>
  <si>
    <t>ART095360</t>
  </si>
  <si>
    <t>ART095597</t>
  </si>
  <si>
    <t>ART095223</t>
  </si>
  <si>
    <t>ART095362</t>
  </si>
  <si>
    <t>ART094665</t>
  </si>
  <si>
    <t>ART094658</t>
  </si>
  <si>
    <t>978-985-17-2180-7</t>
  </si>
  <si>
    <t>ART094986</t>
  </si>
  <si>
    <t>ART095361</t>
  </si>
  <si>
    <t>ART095382</t>
  </si>
  <si>
    <t>ART095582</t>
  </si>
  <si>
    <t>ART095583</t>
  </si>
  <si>
    <t>090524</t>
  </si>
  <si>
    <t>Тайны Сенатской площади</t>
  </si>
  <si>
    <t xml:space="preserve">Русский язык. 3 класс </t>
  </si>
  <si>
    <t>ART097186</t>
  </si>
  <si>
    <t>ART097187</t>
  </si>
  <si>
    <t>ART097188</t>
  </si>
  <si>
    <t>ART097189</t>
  </si>
  <si>
    <t>978-985-533-422-5</t>
  </si>
  <si>
    <t>097826</t>
  </si>
  <si>
    <t xml:space="preserve">Цена ПРАЙС  с НДС 10% </t>
  </si>
  <si>
    <t>Мн: Книжный дом</t>
  </si>
  <si>
    <t>суперцена</t>
  </si>
  <si>
    <t>Учимся писать по точкам</t>
  </si>
  <si>
    <t>Алфавит</t>
  </si>
  <si>
    <t>ART094432</t>
  </si>
  <si>
    <r>
      <t>Общая химия.</t>
    </r>
    <r>
      <rPr>
        <sz val="8"/>
        <rFont val="Arial"/>
        <family val="2"/>
      </rPr>
      <t xml:space="preserve"> Тестовые задания с решениями (2-е изд.)</t>
    </r>
  </si>
  <si>
    <t>097752</t>
  </si>
  <si>
    <t>978-985-17-2268-2</t>
  </si>
  <si>
    <t>978-985-17-2275-0</t>
  </si>
  <si>
    <t>978-985-17-2276-7</t>
  </si>
  <si>
    <t>097761</t>
  </si>
  <si>
    <t>097756</t>
  </si>
  <si>
    <t>097757</t>
  </si>
  <si>
    <t>097758</t>
  </si>
  <si>
    <t>978-985-17-2277-4</t>
  </si>
  <si>
    <t>978-985-17-2278-1</t>
  </si>
  <si>
    <t>978-985-17-2279-8</t>
  </si>
  <si>
    <t>978-985-17-2280-4</t>
  </si>
  <si>
    <t>097784</t>
  </si>
  <si>
    <t>097785</t>
  </si>
  <si>
    <t>097786</t>
  </si>
  <si>
    <t>097787</t>
  </si>
  <si>
    <t>ART097180</t>
  </si>
  <si>
    <t>ART097178</t>
  </si>
  <si>
    <t>Математика. 2 класс. Умножение и деление в пределах 100</t>
  </si>
  <si>
    <t>Математика. 3 класс. Умножение и деление в пределах 1000</t>
  </si>
  <si>
    <t>ART095184</t>
  </si>
  <si>
    <t>ART095281</t>
  </si>
  <si>
    <t>093683</t>
  </si>
  <si>
    <t>094610</t>
  </si>
  <si>
    <t>Как писать левой рукой</t>
  </si>
  <si>
    <t>Пачек</t>
  </si>
  <si>
    <t>Академия маленьких гениев</t>
  </si>
  <si>
    <t>Мини-тренажер</t>
  </si>
  <si>
    <t>978-985-17-2258-3</t>
  </si>
  <si>
    <t>подронее...</t>
  </si>
  <si>
    <t>ART097726</t>
  </si>
  <si>
    <t>097726</t>
  </si>
  <si>
    <t>Крымов Е.</t>
  </si>
  <si>
    <t>Паровозик</t>
  </si>
  <si>
    <t>ART095577</t>
  </si>
  <si>
    <t>097937</t>
  </si>
  <si>
    <t>097938</t>
  </si>
  <si>
    <t>978-985-17-2356-6</t>
  </si>
  <si>
    <t>097949</t>
  </si>
  <si>
    <t>098104</t>
  </si>
  <si>
    <t>978-985-17-2352-8</t>
  </si>
  <si>
    <t>978-985-17-2373-3</t>
  </si>
  <si>
    <t>097958</t>
  </si>
  <si>
    <t>978-985-17-2377-1</t>
  </si>
  <si>
    <t>978-985-17-2395-5</t>
  </si>
  <si>
    <t>Климкович С.</t>
  </si>
  <si>
    <t>Мещерякова А.А.</t>
  </si>
  <si>
    <t>Картинки к мозайке</t>
  </si>
  <si>
    <t>Классические прописи</t>
  </si>
  <si>
    <t>Математика. Тетрадь для решения составных задач</t>
  </si>
  <si>
    <t>Русский язык. 1 класс. Пишем правильно буквы по элементам</t>
  </si>
  <si>
    <t>60х84/8</t>
  </si>
  <si>
    <t>Пишем буквы и цифры по точкам</t>
  </si>
  <si>
    <t>ART095309</t>
  </si>
  <si>
    <t>Математика. 4 Класс. Тетрадь-тренажер</t>
  </si>
  <si>
    <t>Математика. Тетрадь для решения задач</t>
  </si>
  <si>
    <t>подробнее...</t>
  </si>
  <si>
    <t xml:space="preserve">Каллиграфическое написание строчных букв </t>
  </si>
  <si>
    <t>978-985-19-2335-5</t>
  </si>
  <si>
    <t>Волков А.И.</t>
  </si>
  <si>
    <t>Таблицы по химии</t>
  </si>
  <si>
    <t>095276</t>
  </si>
  <si>
    <t>095277</t>
  </si>
  <si>
    <t>095278</t>
  </si>
  <si>
    <t>095279</t>
  </si>
  <si>
    <t>090615</t>
  </si>
  <si>
    <t>095338</t>
  </si>
  <si>
    <t>095339</t>
  </si>
  <si>
    <t>095340</t>
  </si>
  <si>
    <t>095203</t>
  </si>
  <si>
    <t>095204</t>
  </si>
  <si>
    <t>095205</t>
  </si>
  <si>
    <t>097410</t>
  </si>
  <si>
    <t>978-985-17-2353-5</t>
  </si>
  <si>
    <t>978-985-17-2354-2</t>
  </si>
  <si>
    <t>978-985-17-2075-6</t>
  </si>
  <si>
    <t>089896</t>
  </si>
  <si>
    <t>Комплексные прописи для дошкольников (А4)</t>
  </si>
  <si>
    <t>Тренируем руку</t>
  </si>
  <si>
    <t>ART096234</t>
  </si>
  <si>
    <t>ART096236</t>
  </si>
  <si>
    <t>ART096237</t>
  </si>
  <si>
    <t>ART096235</t>
  </si>
  <si>
    <t>Целофанир. картон</t>
  </si>
  <si>
    <t>Первые прописи малыша (А4)</t>
  </si>
  <si>
    <t>Планетоходы</t>
  </si>
  <si>
    <t>Звездолёты</t>
  </si>
  <si>
    <t>098000</t>
  </si>
  <si>
    <t>978-985-17-2435-8</t>
  </si>
  <si>
    <t>098001</t>
  </si>
  <si>
    <t>978-985-7263-44-8</t>
  </si>
  <si>
    <t>098002</t>
  </si>
  <si>
    <t>978-985-17-2438-9</t>
  </si>
  <si>
    <t>Киборги</t>
  </si>
  <si>
    <t>Магический телепорт</t>
  </si>
  <si>
    <t>Вундеркинды тоже плачут</t>
  </si>
  <si>
    <t xml:space="preserve">"Кто не спрятался…" </t>
  </si>
  <si>
    <t>Выходи со мной играть</t>
  </si>
  <si>
    <t>Прописи для дошкольников. ТРЕНИРУЕМ РУКУ. 3-5 лет</t>
  </si>
  <si>
    <t>094612</t>
  </si>
  <si>
    <t>Раскраска для девочек. Супернаряды (А4)</t>
  </si>
  <si>
    <t>Первая раскраска малыша (А5+)</t>
  </si>
  <si>
    <t>098141</t>
  </si>
  <si>
    <t>098142</t>
  </si>
  <si>
    <t>4-6</t>
  </si>
  <si>
    <t>6-7</t>
  </si>
  <si>
    <t>Супертачки. Раскраска (А4)</t>
  </si>
  <si>
    <t>Супертехника. Раскраска (А4)</t>
  </si>
  <si>
    <t>Любимая раскраска мальчиков (А5+)</t>
  </si>
  <si>
    <t>Любимая раскраска девочек (А5+)</t>
  </si>
  <si>
    <t>ВСЕ ПРО ВСЕ: мини-энциклопедия для маленьких эрудитов (А5-квадрат)</t>
  </si>
  <si>
    <t xml:space="preserve">Школа вороны Мурки (А5-квадрат) </t>
  </si>
  <si>
    <t>978-985-17-2519-5</t>
  </si>
  <si>
    <t>978-985-17-2520-1</t>
  </si>
  <si>
    <t>978-985-17-2523-2</t>
  </si>
  <si>
    <t>978-985-17-2524-9</t>
  </si>
  <si>
    <t>Дошкольное развитие ребенка. СКАЗКА-ОБУЧАЛКА (А5-квадрат)</t>
  </si>
  <si>
    <t xml:space="preserve">Дошкольное развитие ребенка. ЛЕПКА (А5-квадрат) </t>
  </si>
  <si>
    <t>Жилич Н.А.</t>
  </si>
  <si>
    <t>978-985-549-916-0</t>
  </si>
  <si>
    <t>095783</t>
  </si>
  <si>
    <t>ART095783</t>
  </si>
  <si>
    <t>978-985-570-148-5</t>
  </si>
  <si>
    <t>Математика. 3 Класс (соответствует требованиям ФГОС)</t>
  </si>
  <si>
    <t>Русский язык. 4 класс (соответствует требованиям ФГОС)</t>
  </si>
  <si>
    <t>097456</t>
  </si>
  <si>
    <t>978-985-17-2096-1</t>
  </si>
  <si>
    <t>097649</t>
  </si>
  <si>
    <t>978-985-17-2190-6</t>
  </si>
  <si>
    <t>Моя любимая кукла</t>
  </si>
  <si>
    <t>Зайка</t>
  </si>
  <si>
    <t>ART095574</t>
  </si>
  <si>
    <t>ART095748</t>
  </si>
  <si>
    <t>096239</t>
  </si>
  <si>
    <t>Одиссея Леши Орешкина</t>
  </si>
  <si>
    <t>ART096239</t>
  </si>
  <si>
    <t>978-985-7195-42-8</t>
  </si>
  <si>
    <t>096240</t>
  </si>
  <si>
    <t>Леша Орешкин против ЦРУ</t>
  </si>
  <si>
    <t>ART096240</t>
  </si>
  <si>
    <t>978-985-7195-43-5</t>
  </si>
  <si>
    <t>096241</t>
  </si>
  <si>
    <t>Леша Орешкин в стране кентавров</t>
  </si>
  <si>
    <t>ART096241</t>
  </si>
  <si>
    <t>Развивающая сказка. Чтение, счет, прописи, загадки, раскраски, задания</t>
  </si>
  <si>
    <t>ART090358</t>
  </si>
  <si>
    <t>Русский язык. 9 класс. Опорные конспекты</t>
  </si>
  <si>
    <t>978-985-19-2677-6</t>
  </si>
  <si>
    <t>978-985-19-2678-3</t>
  </si>
  <si>
    <t>Беседы о красоте и любви в сказках и рассказах</t>
  </si>
  <si>
    <t>84x108/16</t>
  </si>
  <si>
    <t>095341</t>
  </si>
  <si>
    <t>Математика. 1 класс. Формируем автоматические навыки счета от 0 до 20</t>
  </si>
  <si>
    <t>Математика. 1 класс. Развиваем навыки счета от 0 до 10</t>
  </si>
  <si>
    <t>Тайна мистера Смайлика</t>
  </si>
  <si>
    <t>Ни минуты покоя: новые приколы из школы</t>
  </si>
  <si>
    <t>Розыгрыш: приколы в школе продолжаются</t>
  </si>
  <si>
    <t>Незряшные каникулы</t>
  </si>
  <si>
    <t>Гринев В.</t>
  </si>
  <si>
    <t>Битва юного мага</t>
  </si>
  <si>
    <t>Злой Дух Горы</t>
  </si>
  <si>
    <t>Зазеркалье где-то рядом</t>
  </si>
  <si>
    <t>Гоблины бывают разные</t>
  </si>
  <si>
    <t>Математика. 1 класс. Развиваем навыки счета от 0 до 20</t>
  </si>
  <si>
    <t>094429</t>
  </si>
  <si>
    <t>094428</t>
  </si>
  <si>
    <t>Курочка-работница</t>
  </si>
  <si>
    <t>ART096729</t>
  </si>
  <si>
    <t>Лиса и журавль</t>
  </si>
  <si>
    <t>ART096724</t>
  </si>
  <si>
    <t>Теремок</t>
  </si>
  <si>
    <t>ART096723</t>
  </si>
  <si>
    <t>Математика. 2 класс. Закрепляем знание таблицы умножения</t>
  </si>
  <si>
    <t>Тайна одинокого оазиса</t>
  </si>
  <si>
    <t>092560</t>
  </si>
  <si>
    <t>098117</t>
  </si>
  <si>
    <t>098118</t>
  </si>
  <si>
    <t>098121</t>
  </si>
  <si>
    <t>098122</t>
  </si>
  <si>
    <t>210х295</t>
  </si>
  <si>
    <t>205х290</t>
  </si>
  <si>
    <t>подробнее…</t>
  </si>
  <si>
    <t xml:space="preserve">Обводка </t>
  </si>
  <si>
    <t>096400</t>
  </si>
  <si>
    <t xml:space="preserve">Укротитель зла </t>
  </si>
  <si>
    <t>ART094582</t>
  </si>
  <si>
    <t>ART095409</t>
  </si>
  <si>
    <t>ART095408</t>
  </si>
  <si>
    <t>ART094772</t>
  </si>
  <si>
    <t>ART094790</t>
  </si>
  <si>
    <t>Развиваем восприятие</t>
  </si>
  <si>
    <t xml:space="preserve">Дошкольное развитие ребенка. ЛЕПКА </t>
  </si>
  <si>
    <t>165х235</t>
  </si>
  <si>
    <t>094640</t>
  </si>
  <si>
    <t>095286</t>
  </si>
  <si>
    <t>095288</t>
  </si>
  <si>
    <t>Первая книга молодой мамы</t>
  </si>
  <si>
    <t>978-985-549-722-7</t>
  </si>
  <si>
    <t>Тетрадь для закрепления знаний. 2 класс</t>
  </si>
  <si>
    <t>094639</t>
  </si>
  <si>
    <t>978-985-533-474-4</t>
  </si>
  <si>
    <t>ART095340</t>
  </si>
  <si>
    <t>ART095338</t>
  </si>
  <si>
    <t>ART095339</t>
  </si>
  <si>
    <t>098024</t>
  </si>
  <si>
    <t>098033</t>
  </si>
  <si>
    <t>978-985-17-2455-6</t>
  </si>
  <si>
    <t>098032</t>
  </si>
  <si>
    <t>978-985-17-2454-9</t>
  </si>
  <si>
    <t>098031</t>
  </si>
  <si>
    <t>978-985-17-2448-8</t>
  </si>
  <si>
    <t>ART095341</t>
  </si>
  <si>
    <t>097846</t>
  </si>
  <si>
    <t>978-985-17-2304-7</t>
  </si>
  <si>
    <t>097847</t>
  </si>
  <si>
    <t>978-985-17-2318-4</t>
  </si>
  <si>
    <t>097848</t>
  </si>
  <si>
    <t>978-985-17-2319-1</t>
  </si>
  <si>
    <t xml:space="preserve">Динозавры </t>
  </si>
  <si>
    <t>ART095399</t>
  </si>
  <si>
    <t>Трансформеры</t>
  </si>
  <si>
    <t>ART095398</t>
  </si>
  <si>
    <t xml:space="preserve">Первые слова </t>
  </si>
  <si>
    <t xml:space="preserve">Элементы строчных букв </t>
  </si>
  <si>
    <t xml:space="preserve">Элементы прописных букв </t>
  </si>
  <si>
    <t xml:space="preserve">Элементы цифр и знаков </t>
  </si>
  <si>
    <t xml:space="preserve">Элементы печатных букв </t>
  </si>
  <si>
    <t xml:space="preserve">Пишем и рисуем по линеечкам </t>
  </si>
  <si>
    <t>978-985-533-473-7</t>
  </si>
  <si>
    <t>Любимая раскраска девочек</t>
  </si>
  <si>
    <t>Танки</t>
  </si>
  <si>
    <t>Старый конь</t>
  </si>
  <si>
    <t>097617</t>
  </si>
  <si>
    <t>Полный курс обучения дошкольников</t>
  </si>
  <si>
    <t xml:space="preserve">Штриховка: тренажер для укрепления руки </t>
  </si>
  <si>
    <t>Прописи для дошкольников. ГОТОВИМ РУКУ К ПИСЬМУ</t>
  </si>
  <si>
    <t>978-985-7139-96-5</t>
  </si>
  <si>
    <t>Беседы о мышлении и мудрости в сказках и рассказах</t>
  </si>
  <si>
    <t>978-985-7139-98-9</t>
  </si>
  <si>
    <t>Дата           выхода</t>
  </si>
  <si>
    <t>Откуда берутся краски?</t>
  </si>
  <si>
    <t>На чем летает белка?</t>
  </si>
  <si>
    <t>Какого цвета апельсин?</t>
  </si>
  <si>
    <t>Мн: Литера Гранд,       Мн: Аверсэв</t>
  </si>
  <si>
    <t>Скидка</t>
  </si>
  <si>
    <t>Как появилась одежда?</t>
  </si>
  <si>
    <t>978-985-17-1360-4</t>
  </si>
  <si>
    <t>Кто солит море?</t>
  </si>
  <si>
    <t>978-985-17-1361-1</t>
  </si>
  <si>
    <t>978-985-17-1362-8</t>
  </si>
  <si>
    <t>978-985-17-2391-7</t>
  </si>
  <si>
    <t>097976</t>
  </si>
  <si>
    <t>978-985-17-2398-6</t>
  </si>
  <si>
    <t>Куда плывет айсберг?</t>
  </si>
  <si>
    <t>097924</t>
  </si>
  <si>
    <t>ART097924</t>
  </si>
  <si>
    <t>978-985-7263-39-4</t>
  </si>
  <si>
    <t>097918</t>
  </si>
  <si>
    <t>ART097918</t>
  </si>
  <si>
    <t>978-985-7263-37-0</t>
  </si>
  <si>
    <t>097917</t>
  </si>
  <si>
    <t>ART097917</t>
  </si>
  <si>
    <t>978-985-7263-36-3</t>
  </si>
  <si>
    <t>097919</t>
  </si>
  <si>
    <t>ART097919</t>
  </si>
  <si>
    <t>978-985-7263-32-5</t>
  </si>
  <si>
    <t>097920</t>
  </si>
  <si>
    <t>ART097920</t>
  </si>
  <si>
    <t>978-985-7263-33-2</t>
  </si>
  <si>
    <t>097921</t>
  </si>
  <si>
    <t>ART097921</t>
  </si>
  <si>
    <t>978-985-7263-34-9</t>
  </si>
  <si>
    <t>097922</t>
  </si>
  <si>
    <t>ART097922</t>
  </si>
  <si>
    <t>978-985-7263-35-6</t>
  </si>
  <si>
    <t>Техника</t>
  </si>
  <si>
    <t>ART095401</t>
  </si>
  <si>
    <t>Автосалон</t>
  </si>
  <si>
    <t>ART095727</t>
  </si>
  <si>
    <t>ART095400</t>
  </si>
  <si>
    <t>ART095728</t>
  </si>
  <si>
    <t>Андрианов М.А.</t>
  </si>
  <si>
    <t>ART095294</t>
  </si>
  <si>
    <t>ART095295</t>
  </si>
  <si>
    <t>ART095222</t>
  </si>
  <si>
    <t>Загадки в рифмах</t>
  </si>
  <si>
    <t>978-985-17-1328-4</t>
  </si>
  <si>
    <t>ART097335</t>
  </si>
  <si>
    <t>978-985-17-1329-1</t>
  </si>
  <si>
    <t>Тетрадь для дополнительных занятий</t>
  </si>
  <si>
    <t>Читаем по слогам</t>
  </si>
  <si>
    <t>978-985-17-1258-4</t>
  </si>
  <si>
    <t>ART090615</t>
  </si>
  <si>
    <t>Мн: Литера Гранд</t>
  </si>
  <si>
    <t>096566</t>
  </si>
  <si>
    <t>978-985-17-1728-2</t>
  </si>
  <si>
    <t>Беседы о добре и зле в сказках и рассказах</t>
  </si>
  <si>
    <t>978-985-7139-95-8</t>
  </si>
  <si>
    <t>Волшебные сказки</t>
  </si>
  <si>
    <t>Сказки для самых маленьких</t>
  </si>
  <si>
    <t>Любимые сказки о животных</t>
  </si>
  <si>
    <t xml:space="preserve">Пишем цифры и буквы по клеточкам  </t>
  </si>
  <si>
    <t>минимальная сумма заказа - 15 тысяч рублей</t>
  </si>
  <si>
    <t>Условия работы:</t>
  </si>
  <si>
    <t>Укажите Вашу скидку</t>
  </si>
  <si>
    <t>Русские народные сказки</t>
  </si>
  <si>
    <t>ART095598</t>
  </si>
  <si>
    <t>ART095173</t>
  </si>
  <si>
    <t>ART095599</t>
  </si>
  <si>
    <t>ART095174</t>
  </si>
  <si>
    <t>ART095175</t>
  </si>
  <si>
    <t>ART095139</t>
  </si>
  <si>
    <t>ART095138</t>
  </si>
  <si>
    <t>097469</t>
  </si>
  <si>
    <t>097470</t>
  </si>
  <si>
    <t>978-985-17-2114-2</t>
  </si>
  <si>
    <t xml:space="preserve">Дорисовка </t>
  </si>
  <si>
    <t>ART095612</t>
  </si>
  <si>
    <t>ART095331</t>
  </si>
  <si>
    <t>Издательство</t>
  </si>
  <si>
    <t>097740</t>
  </si>
  <si>
    <t>Весь школьный курс в таблицах</t>
  </si>
  <si>
    <t>978-985-570-125-6</t>
  </si>
  <si>
    <t>ART092541</t>
  </si>
  <si>
    <t>Шарики</t>
  </si>
  <si>
    <t>ART095899</t>
  </si>
  <si>
    <t>097904</t>
  </si>
  <si>
    <t>978-985-17-2346-7</t>
  </si>
  <si>
    <t>Таинственные приключения</t>
  </si>
  <si>
    <t>092988</t>
  </si>
  <si>
    <t>Грак Н.</t>
  </si>
  <si>
    <t>978-985-17-2310-8</t>
  </si>
  <si>
    <t>978-985-17-2211-5</t>
  </si>
  <si>
    <t>978-985-17-2312-2</t>
  </si>
  <si>
    <t>978-985-17-2313-9</t>
  </si>
  <si>
    <t>ART094392</t>
  </si>
  <si>
    <t>ART094393</t>
  </si>
  <si>
    <t>Раскраски по цветовым меткам</t>
  </si>
  <si>
    <t>Первая раскраска малыша (Новая серия)</t>
  </si>
  <si>
    <t>Загадки-отгадки</t>
  </si>
  <si>
    <t>ART096807</t>
  </si>
  <si>
    <t>ART096808</t>
  </si>
  <si>
    <t>ART096809</t>
  </si>
  <si>
    <t>ART096810</t>
  </si>
  <si>
    <t>ART095396</t>
  </si>
  <si>
    <t>ART095290</t>
  </si>
  <si>
    <t>ART095291</t>
  </si>
  <si>
    <t>ART092556</t>
  </si>
  <si>
    <t>095492</t>
  </si>
  <si>
    <t>Развиваем память</t>
  </si>
  <si>
    <t>978-985-17-1472-4</t>
  </si>
  <si>
    <t>Снегурушка</t>
  </si>
  <si>
    <t>Вырабатываем красивый почерк. 35 уроков (соответствует требованиям ФГОС)</t>
  </si>
  <si>
    <t>092556</t>
  </si>
  <si>
    <t>ART095492</t>
  </si>
  <si>
    <t>978-985-17-0881-5</t>
  </si>
  <si>
    <t>ART095293</t>
  </si>
  <si>
    <t>Автомобили России</t>
  </si>
  <si>
    <t>Вертолеты России</t>
  </si>
  <si>
    <t>Беспилотники России</t>
  </si>
  <si>
    <t>Мн: Интерпрессервис, Мн: Книжный Дом</t>
  </si>
  <si>
    <t>097992</t>
  </si>
  <si>
    <t>978-985-17-2422-8</t>
  </si>
  <si>
    <t>097996</t>
  </si>
  <si>
    <t>978-985-17-2434-1</t>
  </si>
  <si>
    <t>097999</t>
  </si>
  <si>
    <t>978-985-17-1230-0</t>
  </si>
  <si>
    <t>70х100/17</t>
  </si>
  <si>
    <t>098063</t>
  </si>
  <si>
    <t>978-985-17-2483-9</t>
  </si>
  <si>
    <t>098064</t>
  </si>
  <si>
    <t>978-985-17-2484-6</t>
  </si>
  <si>
    <t>098065</t>
  </si>
  <si>
    <t>978-985-17-2485-3</t>
  </si>
  <si>
    <t>098066</t>
  </si>
  <si>
    <t>978-985-17-2486-0</t>
  </si>
  <si>
    <t>098067</t>
  </si>
  <si>
    <t>978-985-17-2487-7</t>
  </si>
  <si>
    <t>098068</t>
  </si>
  <si>
    <t>978-985-17-2488-4</t>
  </si>
  <si>
    <t>098069</t>
  </si>
  <si>
    <t>978-985-17-2489-1</t>
  </si>
  <si>
    <t>098070</t>
  </si>
  <si>
    <t>978-985-17-2490-7</t>
  </si>
  <si>
    <t>098072</t>
  </si>
  <si>
    <t>978-985-17-2492-1</t>
  </si>
  <si>
    <t>098073</t>
  </si>
  <si>
    <t>978-985-17-2493-8</t>
  </si>
  <si>
    <t>098075</t>
  </si>
  <si>
    <t>978-985-17-2495-2</t>
  </si>
  <si>
    <t>165х236</t>
  </si>
  <si>
    <t>978-985-17-0992-8</t>
  </si>
  <si>
    <t>978-985-533-475-1</t>
  </si>
  <si>
    <t>978-985-7139-93-4</t>
  </si>
  <si>
    <t>Автомобили США</t>
  </si>
  <si>
    <t>Прописи для дошкольников. РАЗВИВАЕМ НАВЫКИ ПИСЬМА</t>
  </si>
  <si>
    <t>Прописи для дошкольников. С ЗАДАНИЯМИ</t>
  </si>
  <si>
    <t>Прописи для дошкольников. ПИШЕМ ПРАВИЛЬНО</t>
  </si>
  <si>
    <t>Прописи для дошкольников. УЧИМСЯ ПИСАТЬ</t>
  </si>
  <si>
    <t>Прописи для дошкольников. ТРЕНИРУЕМ РУКУ</t>
  </si>
  <si>
    <t>978-985-19-2332-4</t>
  </si>
  <si>
    <t>978-985-19-2333-1</t>
  </si>
  <si>
    <t>094432</t>
  </si>
  <si>
    <t xml:space="preserve">Таблица Менделеева / Растворимость солей (А4)                                                                            </t>
  </si>
  <si>
    <t xml:space="preserve">Таблица Менделеева / Растворимость солей (А5)                                                                            </t>
  </si>
  <si>
    <t>978-985-17-2372-6</t>
  </si>
  <si>
    <t>Русский алфавит + Пиши правильно (2528)</t>
  </si>
  <si>
    <t>090616</t>
  </si>
  <si>
    <t>Гномы и ткач</t>
  </si>
  <si>
    <t>ART090616</t>
  </si>
  <si>
    <t>978-985-549-812-5</t>
  </si>
  <si>
    <t>Развивающее Пособие. Эффективная Методика Обучения</t>
  </si>
  <si>
    <t>Полный курс обучения дошкольников (А4, полноцветная печать)</t>
  </si>
  <si>
    <t>097861</t>
  </si>
  <si>
    <t>097862</t>
  </si>
  <si>
    <t>097863</t>
  </si>
  <si>
    <t>097864</t>
  </si>
  <si>
    <t>7Бц</t>
  </si>
  <si>
    <t>ART095199</t>
  </si>
  <si>
    <t>ART095200</t>
  </si>
  <si>
    <t>ART095201</t>
  </si>
  <si>
    <t>ART095202</t>
  </si>
  <si>
    <t>090509</t>
  </si>
  <si>
    <t>097659</t>
  </si>
  <si>
    <t>978-985-17-2206-4</t>
  </si>
  <si>
    <t>097661</t>
  </si>
  <si>
    <t>978-985-17-2204-0</t>
  </si>
  <si>
    <t>097662</t>
  </si>
  <si>
    <t>978-985-17-2207-1</t>
  </si>
  <si>
    <t>095633</t>
  </si>
  <si>
    <t>Последние гладиаторы</t>
  </si>
  <si>
    <t>ART095633</t>
  </si>
  <si>
    <t>978-985-7195-07-7</t>
  </si>
  <si>
    <t>978-985-549-620-6</t>
  </si>
  <si>
    <t xml:space="preserve">Машины </t>
  </si>
  <si>
    <t>978-985-513-661-4</t>
  </si>
  <si>
    <t>Неваляшка</t>
  </si>
  <si>
    <t>ART094611</t>
  </si>
  <si>
    <t>ART094642</t>
  </si>
  <si>
    <t>ART094612</t>
  </si>
  <si>
    <t>3+</t>
  </si>
  <si>
    <t>098015</t>
  </si>
  <si>
    <t>098016</t>
  </si>
  <si>
    <t>978-985-570-065-5</t>
  </si>
  <si>
    <t>Полинин Е.</t>
  </si>
  <si>
    <t>ART095278</t>
  </si>
  <si>
    <t>ART095277</t>
  </si>
  <si>
    <t>Математика. Тетрадь для решения примеров</t>
  </si>
  <si>
    <t>Математика. 3 класс</t>
  </si>
  <si>
    <t>978-985-533-730-1</t>
  </si>
  <si>
    <t>978-985-533-731-8</t>
  </si>
  <si>
    <t>095155</t>
  </si>
  <si>
    <t>095156</t>
  </si>
  <si>
    <t>095160</t>
  </si>
  <si>
    <t>095161</t>
  </si>
  <si>
    <t>095162</t>
  </si>
  <si>
    <t>095163</t>
  </si>
  <si>
    <t>095164</t>
  </si>
  <si>
    <t>60х90/8</t>
  </si>
  <si>
    <t>ART097368</t>
  </si>
  <si>
    <t>ART097369</t>
  </si>
  <si>
    <t>Весёлые загадки</t>
  </si>
  <si>
    <t>ART095219</t>
  </si>
  <si>
    <t>ART095327</t>
  </si>
  <si>
    <t>ART095296</t>
  </si>
  <si>
    <t>ART095328</t>
  </si>
  <si>
    <t>978-985-19-2321-8</t>
  </si>
  <si>
    <t>ART095356</t>
  </si>
  <si>
    <t>84х108/32</t>
  </si>
  <si>
    <t>ART095022</t>
  </si>
  <si>
    <t>ART095021</t>
  </si>
  <si>
    <t>ART095220</t>
  </si>
  <si>
    <t>ART095025</t>
  </si>
  <si>
    <t>092561</t>
  </si>
  <si>
    <t>16+</t>
  </si>
  <si>
    <t>205х285</t>
  </si>
  <si>
    <t>Прописи для дошкольников. ПИШЕМ ПО-АНГЛИЙСКИ</t>
  </si>
  <si>
    <t>По точкам</t>
  </si>
  <si>
    <t>Печатные буквы</t>
  </si>
  <si>
    <t>Первые слова</t>
  </si>
  <si>
    <t>978-985-17-1991-0</t>
  </si>
  <si>
    <t xml:space="preserve">Прописи для дошкольников. ПИШЕМ ПО-АНГЛИЙСКИ  </t>
  </si>
  <si>
    <t>978-985-17-1994-1</t>
  </si>
  <si>
    <t>978-985-17-1992-7</t>
  </si>
  <si>
    <t>097672</t>
  </si>
  <si>
    <t>978-985-17-2211-8</t>
  </si>
  <si>
    <t>978-985-17-1993-4</t>
  </si>
  <si>
    <t>60х84/16</t>
  </si>
  <si>
    <t>Сынок с вершок</t>
  </si>
  <si>
    <t>096293</t>
  </si>
  <si>
    <t>Пряничный домик</t>
  </si>
  <si>
    <t>095001</t>
  </si>
  <si>
    <t>Раскраска для девочек. Супернаряды</t>
  </si>
  <si>
    <t>Супертачки. Раскраска</t>
  </si>
  <si>
    <t>Прописи для дошкольников. ПИШЕМ ПРАВИЛЬНО. 5-6 лет</t>
  </si>
  <si>
    <t>Автомобили Японии</t>
  </si>
  <si>
    <t>097865</t>
  </si>
  <si>
    <t>097866</t>
  </si>
  <si>
    <t>097867</t>
  </si>
  <si>
    <t>ART095001</t>
  </si>
  <si>
    <t>098084</t>
  </si>
  <si>
    <t>098085</t>
  </si>
  <si>
    <t>098086</t>
  </si>
  <si>
    <t>098087</t>
  </si>
  <si>
    <t>Комплексные прописи. 1 класс (соответствует требованиям ФГОС)</t>
  </si>
  <si>
    <t>Русский язык. 1 класс (соответствует требованиям ФГОС)</t>
  </si>
  <si>
    <t>Математика. 2 Класс (соответствует требованиям ФГОС)</t>
  </si>
  <si>
    <t>Русский язык. 2 класс (соответствует требованиям ФГОС)</t>
  </si>
  <si>
    <t>Каллиграфическое письмо. 1 класс (соответствует требованиям ФГОС)</t>
  </si>
  <si>
    <t>Ульянов Д.В.</t>
  </si>
  <si>
    <t>095967</t>
  </si>
  <si>
    <t>Русский язык. 4 класс</t>
  </si>
  <si>
    <t>Тетрадь для закрепления знаний. 1 класс</t>
  </si>
  <si>
    <t>978-985-17-2378-8</t>
  </si>
  <si>
    <t>097932</t>
  </si>
  <si>
    <t>ART097932</t>
  </si>
  <si>
    <t>097931</t>
  </si>
  <si>
    <t>ART097931</t>
  </si>
  <si>
    <t>097895</t>
  </si>
  <si>
    <t>978-985-7263-20-2</t>
  </si>
  <si>
    <t>097828</t>
  </si>
  <si>
    <t>978-985-7263-25-7</t>
  </si>
  <si>
    <t>097887</t>
  </si>
  <si>
    <t>978-985-17-2308-5</t>
  </si>
  <si>
    <t>097934</t>
  </si>
  <si>
    <t>ART097934</t>
  </si>
  <si>
    <t>097933</t>
  </si>
  <si>
    <t>098047</t>
  </si>
  <si>
    <t>098048</t>
  </si>
  <si>
    <t>098044</t>
  </si>
  <si>
    <t>098045</t>
  </si>
  <si>
    <t>098046</t>
  </si>
  <si>
    <t>ART098047</t>
  </si>
  <si>
    <t>978-985-17-2467-9</t>
  </si>
  <si>
    <t>ART098044</t>
  </si>
  <si>
    <t>978-985-17-2464-8</t>
  </si>
  <si>
    <t>ART098046</t>
  </si>
  <si>
    <t>978-985-17-2466-2</t>
  </si>
  <si>
    <t>ART098045</t>
  </si>
  <si>
    <t>978-985-17-24655</t>
  </si>
  <si>
    <t>Блестящие прописи  (А5+)</t>
  </si>
  <si>
    <t>ART098048</t>
  </si>
  <si>
    <t>978-985-17-2468-6</t>
  </si>
  <si>
    <t>098049</t>
  </si>
  <si>
    <t>ART098049</t>
  </si>
  <si>
    <t>978-985-17-2469-3</t>
  </si>
  <si>
    <t>098050</t>
  </si>
  <si>
    <t>ART098050</t>
  </si>
  <si>
    <t>978-985-17-2470-9</t>
  </si>
  <si>
    <t>098051</t>
  </si>
  <si>
    <t>ART098051</t>
  </si>
  <si>
    <t>978-985-17-2471-6</t>
  </si>
  <si>
    <t>ART097933</t>
  </si>
  <si>
    <t>135х200</t>
  </si>
  <si>
    <t>130х205</t>
  </si>
  <si>
    <t>Тетрадь для записи слов</t>
  </si>
  <si>
    <t>095320</t>
  </si>
  <si>
    <t>095003</t>
  </si>
  <si>
    <t>ART092997</t>
  </si>
  <si>
    <t>Ловушка для ведьмы</t>
  </si>
  <si>
    <t>Самые красивые сказки</t>
  </si>
  <si>
    <t>Умный портной</t>
  </si>
  <si>
    <t>ART093683</t>
  </si>
  <si>
    <t>ART092562</t>
  </si>
  <si>
    <t>ART092561</t>
  </si>
  <si>
    <t>ART093681</t>
  </si>
  <si>
    <t>ART095198</t>
  </si>
  <si>
    <t>Русский язык. Опорные конспекты</t>
  </si>
  <si>
    <t>095538</t>
  </si>
  <si>
    <t>095494</t>
  </si>
  <si>
    <t>978-985-17-1232-4</t>
  </si>
  <si>
    <t>ART095350</t>
  </si>
  <si>
    <t>ART095351</t>
  </si>
  <si>
    <t>ART095715</t>
  </si>
  <si>
    <t>ART095716</t>
  </si>
  <si>
    <t>ART095352</t>
  </si>
  <si>
    <t>ART095717</t>
  </si>
  <si>
    <t>ART095538</t>
  </si>
  <si>
    <t>Янтарные каникулы</t>
  </si>
  <si>
    <t>978-985-17-1344-4</t>
  </si>
  <si>
    <t>094987</t>
  </si>
  <si>
    <t>094431</t>
  </si>
  <si>
    <t>094430</t>
  </si>
  <si>
    <t>Дошкольное обучение. РАЗВИВАЕМ ВООБРАЖЕНИЕ</t>
  </si>
  <si>
    <t>Русский язык. 3 класс</t>
  </si>
  <si>
    <t xml:space="preserve">Пишем неразрывно строчные буквы </t>
  </si>
  <si>
    <t>978-985-17-1356-7</t>
  </si>
  <si>
    <t>097328</t>
  </si>
  <si>
    <t>ART097328</t>
  </si>
  <si>
    <t>097329</t>
  </si>
  <si>
    <t>Кораблик</t>
  </si>
  <si>
    <t>70х84/17</t>
  </si>
  <si>
    <t>165х201</t>
  </si>
  <si>
    <t>ART094993</t>
  </si>
  <si>
    <t>Бабочка</t>
  </si>
  <si>
    <t>ART095576</t>
  </si>
  <si>
    <t>ART097329</t>
  </si>
  <si>
    <t>097330</t>
  </si>
  <si>
    <t>ART097330</t>
  </si>
  <si>
    <t>097331</t>
  </si>
  <si>
    <t>ART097331</t>
  </si>
  <si>
    <t>978-985-17-1357-4</t>
  </si>
  <si>
    <t>095199</t>
  </si>
  <si>
    <t>095200</t>
  </si>
  <si>
    <t>095201</t>
  </si>
  <si>
    <t xml:space="preserve">Цифры и знаки </t>
  </si>
  <si>
    <t xml:space="preserve">Математика. 4 Класс </t>
  </si>
  <si>
    <t>Классные девчонки</t>
  </si>
  <si>
    <t>097901</t>
  </si>
  <si>
    <t>ART095746</t>
  </si>
  <si>
    <t>978-985-17-2343-6</t>
  </si>
  <si>
    <t>Конкурс красоты</t>
  </si>
  <si>
    <t>097902</t>
  </si>
  <si>
    <t>ART095745</t>
  </si>
  <si>
    <t>978-985-17-2344-3</t>
  </si>
  <si>
    <t>Большие гонки</t>
  </si>
  <si>
    <t>097725</t>
  </si>
  <si>
    <t>ART097725</t>
  </si>
  <si>
    <t>978-985-17-2257-6</t>
  </si>
  <si>
    <t>097952</t>
  </si>
  <si>
    <t>Лягушонок и его друзья</t>
  </si>
  <si>
    <t>ART095113</t>
  </si>
  <si>
    <t>978-985-17-2409-9</t>
  </si>
  <si>
    <t>ART095112</t>
  </si>
  <si>
    <t>097956</t>
  </si>
  <si>
    <t>Совенок и его друзья</t>
  </si>
  <si>
    <t>ART095110</t>
  </si>
  <si>
    <t>978-985-17-2406-8</t>
  </si>
  <si>
    <t>097880</t>
  </si>
  <si>
    <t>Тигренок</t>
  </si>
  <si>
    <t>ART096784</t>
  </si>
  <si>
    <t>978-985-17-2329-0</t>
  </si>
  <si>
    <t>ART085757</t>
  </si>
  <si>
    <t>ART093781</t>
  </si>
  <si>
    <t>Залуцкий М.</t>
  </si>
  <si>
    <t>А5</t>
  </si>
  <si>
    <t>А4</t>
  </si>
  <si>
    <t>095181</t>
  </si>
  <si>
    <t>Формирование навыков письма</t>
  </si>
  <si>
    <t>заканчивается</t>
  </si>
  <si>
    <t>978-985-17-1330-7</t>
  </si>
  <si>
    <t>Теленок и его друзья</t>
  </si>
  <si>
    <t>097957</t>
  </si>
  <si>
    <t>ART093118</t>
  </si>
  <si>
    <t>978-985-17-2410-5</t>
  </si>
  <si>
    <t>978-985-17-1331-4</t>
  </si>
  <si>
    <t xml:space="preserve">Обучение грамоте. 1 кл. Читай и пиши. Предложения и тексты </t>
  </si>
  <si>
    <t>ART095747</t>
  </si>
  <si>
    <t>ART094610</t>
  </si>
  <si>
    <t>ART094638</t>
  </si>
  <si>
    <t>ART094639</t>
  </si>
  <si>
    <t>ART094640</t>
  </si>
  <si>
    <t>ART094641</t>
  </si>
  <si>
    <t>ART095627</t>
  </si>
  <si>
    <t>ART095367</t>
  </si>
  <si>
    <t>ART095368</t>
  </si>
  <si>
    <t>ART095600</t>
  </si>
  <si>
    <t>ART095607</t>
  </si>
  <si>
    <t>ART095369</t>
  </si>
  <si>
    <t>ART095370</t>
  </si>
  <si>
    <t>ART094987</t>
  </si>
  <si>
    <t>ART094430</t>
  </si>
  <si>
    <t>978-985-17-2505-8</t>
  </si>
  <si>
    <t>978-985-17-2506-5</t>
  </si>
  <si>
    <t>978-985-17-2507-2</t>
  </si>
  <si>
    <t>978-985-17-2508-9</t>
  </si>
  <si>
    <t>ART094431</t>
  </si>
  <si>
    <t>095771</t>
  </si>
  <si>
    <t>ART095771</t>
  </si>
  <si>
    <t>Сказки</t>
  </si>
  <si>
    <t>ART095902</t>
  </si>
  <si>
    <t>ART095900</t>
  </si>
  <si>
    <t>ART095172</t>
  </si>
  <si>
    <t>Тренируем память</t>
  </si>
  <si>
    <t>ISBN</t>
  </si>
  <si>
    <t>093781</t>
  </si>
  <si>
    <t>Химия. Школьный курс в кратком изложении</t>
  </si>
  <si>
    <t>Волков А.И. Курило И.И.</t>
  </si>
  <si>
    <t>ЗАКАЗ,      экз.</t>
  </si>
  <si>
    <t>Рабочие тетради</t>
  </si>
  <si>
    <t xml:space="preserve">1 класс. Пропись - 3. Письмо </t>
  </si>
  <si>
    <t>Посмотреть на сайте</t>
  </si>
  <si>
    <t>Обложка</t>
  </si>
  <si>
    <t>978-985-7139-41-5</t>
  </si>
  <si>
    <t>Пишем красиво печатные буквы</t>
  </si>
  <si>
    <t>Пишем красиво прописные буквы</t>
  </si>
  <si>
    <t>Пишем красиво строчные буквы</t>
  </si>
  <si>
    <t>Пишем красиво цифры</t>
  </si>
  <si>
    <t>16 уроков выработки идеального почерка</t>
  </si>
  <si>
    <t>16 уроков неразрывного написания прописных букв</t>
  </si>
  <si>
    <t>16 уроков правильного и красивого написания слов</t>
  </si>
  <si>
    <t>16 уроков неразрывного написания строчных букв</t>
  </si>
  <si>
    <t xml:space="preserve">Пишем большие буквы </t>
  </si>
  <si>
    <t>ART095310</t>
  </si>
  <si>
    <t>Пишем буквы алфавита</t>
  </si>
  <si>
    <t>ART095303</t>
  </si>
  <si>
    <t>097788</t>
  </si>
  <si>
    <t>978-985-17-2251-4</t>
  </si>
  <si>
    <t>097789</t>
  </si>
  <si>
    <t>978-985-17-2252-1</t>
  </si>
  <si>
    <t>097790</t>
  </si>
  <si>
    <t>978-985-17-2253-8</t>
  </si>
  <si>
    <t>097791</t>
  </si>
  <si>
    <t>978-985-17-2254-5</t>
  </si>
  <si>
    <t>Четко выговариваем</t>
  </si>
  <si>
    <t>094439</t>
  </si>
  <si>
    <t>Звездные девчонки</t>
  </si>
  <si>
    <t>Сумма</t>
  </si>
  <si>
    <t>095165</t>
  </si>
  <si>
    <t>095166</t>
  </si>
  <si>
    <t>Супертехника. Раскраска</t>
  </si>
  <si>
    <t>Дошкольное развитие ребенка. СКАЗКА-ОБУЧАЛКА</t>
  </si>
  <si>
    <t>097310</t>
  </si>
  <si>
    <t>097312</t>
  </si>
  <si>
    <t>ART097310</t>
  </si>
  <si>
    <t>Первые прописи малыша</t>
  </si>
  <si>
    <t>Готовим руку к письму</t>
  </si>
  <si>
    <t>Развиваем моторику руки</t>
  </si>
  <si>
    <t>Укрепляем руку</t>
  </si>
  <si>
    <t xml:space="preserve">Цифры и счет  </t>
  </si>
  <si>
    <t>ART094524</t>
  </si>
  <si>
    <t>ART094522</t>
  </si>
  <si>
    <t>ART094520</t>
  </si>
  <si>
    <t>ART094527</t>
  </si>
  <si>
    <t>ART097312</t>
  </si>
  <si>
    <t>097313</t>
  </si>
  <si>
    <t>097314</t>
  </si>
  <si>
    <t>097315</t>
  </si>
  <si>
    <t>097316</t>
  </si>
  <si>
    <t>ART097313</t>
  </si>
  <si>
    <t>ART097314</t>
  </si>
  <si>
    <t>ART097315</t>
  </si>
  <si>
    <t>ART097316</t>
  </si>
  <si>
    <t>ART097308</t>
  </si>
  <si>
    <t>3.Учебная литература для школьников и абитуриентов</t>
  </si>
  <si>
    <t>4.Иностранные языки</t>
  </si>
  <si>
    <t>5.Таблицы</t>
  </si>
  <si>
    <t>9. Дом, быт, досуг</t>
  </si>
  <si>
    <t>097823</t>
  </si>
  <si>
    <t>978-985-17-2300-9</t>
  </si>
  <si>
    <t>Математика. Тетрадь для закрепления знаний</t>
  </si>
  <si>
    <t>094638</t>
  </si>
  <si>
    <t>ART095723</t>
  </si>
  <si>
    <t>Супермодели</t>
  </si>
  <si>
    <t>ART095722</t>
  </si>
  <si>
    <t>Осьминожек и его друзья</t>
  </si>
  <si>
    <t>Мотылек и его друзья</t>
  </si>
  <si>
    <t>Раскраска-животные (А5+)</t>
  </si>
  <si>
    <t>097954</t>
  </si>
  <si>
    <t>ART089921</t>
  </si>
  <si>
    <t>978-985-17-2408-2</t>
  </si>
  <si>
    <t>16 уроков правильного и красивого написания букв</t>
  </si>
  <si>
    <t>ART098006</t>
  </si>
  <si>
    <t>16 уроков правильного и красивого соединения букв</t>
  </si>
  <si>
    <t>ART098007</t>
  </si>
  <si>
    <t>16 уроков исправления плохого почерка</t>
  </si>
  <si>
    <t>ART098008</t>
  </si>
  <si>
    <t>16 уроков формирования красивого почерка</t>
  </si>
  <si>
    <t>Заюшкина избушка</t>
  </si>
  <si>
    <t>098132</t>
  </si>
  <si>
    <t>ART098132</t>
  </si>
  <si>
    <t>ART098009</t>
  </si>
  <si>
    <t>097953</t>
  </si>
  <si>
    <t>ART093115</t>
  </si>
  <si>
    <t>978-985-17-2411-2</t>
  </si>
  <si>
    <t>Сказка за сказкой</t>
  </si>
  <si>
    <t>Гадкий утенок</t>
  </si>
  <si>
    <t>Маша и медведь</t>
  </si>
  <si>
    <t>Мальчик с пальчик</t>
  </si>
  <si>
    <t>Белоснежка</t>
  </si>
  <si>
    <t>Карлик Нос</t>
  </si>
  <si>
    <t>Спящая красавица</t>
  </si>
  <si>
    <t>097944</t>
  </si>
  <si>
    <t>ART097944</t>
  </si>
  <si>
    <t>978-985-17-2400-6</t>
  </si>
  <si>
    <t>097947</t>
  </si>
  <si>
    <t>ART097947</t>
  </si>
  <si>
    <t>978-985-17-2401-3</t>
  </si>
  <si>
    <t>097946</t>
  </si>
  <si>
    <t>ART097946</t>
  </si>
  <si>
    <t>978-985-17-2402-0</t>
  </si>
  <si>
    <t>097943</t>
  </si>
  <si>
    <t>ART097943</t>
  </si>
  <si>
    <t>978-985-17-2403-7</t>
  </si>
  <si>
    <t>097945</t>
  </si>
  <si>
    <t>ART097945</t>
  </si>
  <si>
    <t>978-985-17-2404-4</t>
  </si>
  <si>
    <t>097948</t>
  </si>
  <si>
    <t>ART097948</t>
  </si>
  <si>
    <t>978-985-17-2405-1</t>
  </si>
  <si>
    <t>Маленькие принцессы</t>
  </si>
  <si>
    <t>ART095397</t>
  </si>
  <si>
    <t>Мои любимцы</t>
  </si>
  <si>
    <t>ART095394</t>
  </si>
  <si>
    <t>Красавицы</t>
  </si>
  <si>
    <t>ART095395</t>
  </si>
  <si>
    <t>Загадки по слогам</t>
  </si>
  <si>
    <t>978-985-17-1397-0</t>
  </si>
  <si>
    <t>Загадки с грядки</t>
  </si>
  <si>
    <t>Петренко С.В.</t>
  </si>
  <si>
    <t>094392</t>
  </si>
  <si>
    <t>094393</t>
  </si>
  <si>
    <t>084710</t>
  </si>
  <si>
    <t>сост.Андреева И.А.</t>
  </si>
  <si>
    <t>ART095345</t>
  </si>
  <si>
    <t>Раскраска для девочек (А4)</t>
  </si>
  <si>
    <t>Красивая и стильная</t>
  </si>
  <si>
    <t>Морская звезда</t>
  </si>
  <si>
    <t>Математика. 1 класс. Цифры, математические знаки и фигуры</t>
  </si>
  <si>
    <t>098036</t>
  </si>
  <si>
    <t>ART097742</t>
  </si>
  <si>
    <t>978-985-17-2458-7</t>
  </si>
  <si>
    <t>Спортивные девчонки</t>
  </si>
  <si>
    <t>Цветочная поляна</t>
  </si>
  <si>
    <t>978-985-17-2385-6</t>
  </si>
  <si>
    <t>978-985-17-2384-9</t>
  </si>
  <si>
    <t>978-985-17-2387-0</t>
  </si>
  <si>
    <t>978-985-17-2386-3</t>
  </si>
  <si>
    <t xml:space="preserve">Развиваем навыки письма по линейкам </t>
  </si>
  <si>
    <t>978-985-17-1103-7</t>
  </si>
  <si>
    <t>Антипова Д.</t>
  </si>
  <si>
    <t>094611</t>
  </si>
  <si>
    <t>978-985-533-421-8</t>
  </si>
  <si>
    <t>095198</t>
  </si>
  <si>
    <t>Ум да разум</t>
  </si>
  <si>
    <t>ЖДЕМ           новый тираж</t>
  </si>
  <si>
    <r>
      <t xml:space="preserve">Немецкий язык. </t>
    </r>
    <r>
      <rPr>
        <sz val="8"/>
        <rFont val="Arial"/>
        <family val="2"/>
      </rPr>
      <t xml:space="preserve">Весь школьный курс в таблицах </t>
    </r>
    <r>
      <rPr>
        <sz val="8"/>
        <rFont val="Arial"/>
        <family val="2"/>
      </rPr>
      <t>(</t>
    </r>
    <r>
      <rPr>
        <sz val="8"/>
        <rFont val="Arial"/>
        <family val="2"/>
      </rPr>
      <t>4-е изд.</t>
    </r>
    <r>
      <rPr>
        <sz val="8"/>
        <rFont val="Arial"/>
        <family val="2"/>
      </rPr>
      <t>)</t>
    </r>
  </si>
  <si>
    <t xml:space="preserve">Русский язык. 5 класс. Тетрадь-тренажер  </t>
  </si>
  <si>
    <t xml:space="preserve">Русский язык. 6 класс. Тетрадь-тренажер  </t>
  </si>
  <si>
    <t>Математика. 1 класс. Развиваем навыки вычитания и сложения</t>
  </si>
  <si>
    <t>978-985-17-2048-0</t>
  </si>
  <si>
    <t>097378</t>
  </si>
  <si>
    <t>978-985-17-2195-1</t>
  </si>
  <si>
    <t>978-985-17-2196-8</t>
  </si>
  <si>
    <t>978-985-17-2197-5</t>
  </si>
  <si>
    <t>978-985-17-2198-2</t>
  </si>
  <si>
    <t>Код (НЕ УДАЛЯТЬ!)</t>
  </si>
  <si>
    <t>Математика. 1 класс. Изучаем разрядный состав чисел</t>
  </si>
  <si>
    <t>ART095003</t>
  </si>
  <si>
    <t>ART095029</t>
  </si>
  <si>
    <t>ART095030</t>
  </si>
  <si>
    <t>ART095032</t>
  </si>
  <si>
    <t>Таблица. Формат А5 (4+4. Двухсторонний, ламинированный)</t>
  </si>
  <si>
    <t>130х170</t>
  </si>
  <si>
    <t>145х205</t>
  </si>
  <si>
    <t>150х210</t>
  </si>
  <si>
    <t>210х150</t>
  </si>
  <si>
    <t>094422</t>
  </si>
  <si>
    <t>12+</t>
  </si>
  <si>
    <t>095402</t>
  </si>
  <si>
    <t>097973</t>
  </si>
  <si>
    <t>978-985-17-2392-4</t>
  </si>
  <si>
    <t>978-985-17-2393-1</t>
  </si>
  <si>
    <t>Слоненок и его друзья</t>
  </si>
  <si>
    <t>978-985-17-2407-5</t>
  </si>
  <si>
    <t>097955</t>
  </si>
  <si>
    <t>098101</t>
  </si>
  <si>
    <t>978-985-17-2510-2</t>
  </si>
  <si>
    <t>098102</t>
  </si>
  <si>
    <t>098125</t>
  </si>
  <si>
    <t>ART098125</t>
  </si>
  <si>
    <t>098126</t>
  </si>
  <si>
    <t>ART098126</t>
  </si>
  <si>
    <t>098127</t>
  </si>
  <si>
    <t>ART098127</t>
  </si>
  <si>
    <t>098128</t>
  </si>
  <si>
    <t>ART098128</t>
  </si>
  <si>
    <t>098129</t>
  </si>
  <si>
    <t>ART098129</t>
  </si>
  <si>
    <t>098130</t>
  </si>
  <si>
    <t>ART098130</t>
  </si>
  <si>
    <t>098131</t>
  </si>
  <si>
    <t>ART098131</t>
  </si>
  <si>
    <t>098133</t>
  </si>
  <si>
    <t>ART098133</t>
  </si>
  <si>
    <t>098134</t>
  </si>
  <si>
    <t>ART098134</t>
  </si>
  <si>
    <t>098135</t>
  </si>
  <si>
    <t>ART098135</t>
  </si>
  <si>
    <t>098136</t>
  </si>
  <si>
    <t>ART098136</t>
  </si>
  <si>
    <t>098137</t>
  </si>
  <si>
    <t>ART098137</t>
  </si>
  <si>
    <t>098138</t>
  </si>
  <si>
    <t>ART098138</t>
  </si>
  <si>
    <t>098139</t>
  </si>
  <si>
    <t>ART098139</t>
  </si>
  <si>
    <t>098140</t>
  </si>
  <si>
    <t>ART098140</t>
  </si>
  <si>
    <t>978-985-17-2512-6</t>
  </si>
  <si>
    <t>098103</t>
  </si>
  <si>
    <t>978-985-17-2515-7</t>
  </si>
  <si>
    <t>978-985-17-2516-4</t>
  </si>
  <si>
    <t>098105</t>
  </si>
  <si>
    <t>978-985-17-2518-8</t>
  </si>
  <si>
    <t>978-985-17-2397-9</t>
  </si>
  <si>
    <t>097970</t>
  </si>
  <si>
    <t>978-985-7263-41-7</t>
  </si>
  <si>
    <t>097972</t>
  </si>
  <si>
    <t>978-985-7263-43-1</t>
  </si>
  <si>
    <t>Русский язык. 8 класс. Опорные конспекты</t>
  </si>
  <si>
    <t>095403</t>
  </si>
  <si>
    <t>70х90/16</t>
  </si>
  <si>
    <t>В пачке, экз</t>
  </si>
  <si>
    <t xml:space="preserve">7Бц </t>
  </si>
  <si>
    <t>Английские слова</t>
  </si>
  <si>
    <t>Пишем английские буквы</t>
  </si>
  <si>
    <t>092562</t>
  </si>
  <si>
    <t>Пишем и рисуем по клеточкам</t>
  </si>
  <si>
    <t>978-985-549-837-8</t>
  </si>
  <si>
    <t>Кол-во страниц</t>
  </si>
  <si>
    <t>Математика. 2 класс. Развиваем навыки счета от 0 до 100</t>
  </si>
  <si>
    <t>Математика. 3 класс. Сложение и вычитание в пределах 1000</t>
  </si>
  <si>
    <t>84х108/16</t>
  </si>
  <si>
    <t>978-985-17-1359-8</t>
  </si>
  <si>
    <t>Почему карандаш рисует?</t>
  </si>
  <si>
    <t>Тетрадь-тренажер</t>
  </si>
  <si>
    <t>Цифры и счет. 1 класс</t>
  </si>
  <si>
    <t xml:space="preserve">Первые слоги </t>
  </si>
  <si>
    <t>978-985-17-2076-3</t>
  </si>
  <si>
    <t xml:space="preserve">Пишем и рисуем по строчкам </t>
  </si>
  <si>
    <t>978-985-17-1343-7</t>
  </si>
  <si>
    <t>ART095155</t>
  </si>
  <si>
    <t>ART095156</t>
  </si>
  <si>
    <t xml:space="preserve">ВСЕ ПРО ВСЕ: мини-энциклопедия </t>
  </si>
  <si>
    <t xml:space="preserve">Школа вороны Мурки </t>
  </si>
  <si>
    <t>Как лиса летать училась</t>
  </si>
  <si>
    <t>Летучий корабль</t>
  </si>
  <si>
    <t>Мужик и водяной</t>
  </si>
  <si>
    <t>Волков О.П. Жарский И.М.</t>
  </si>
  <si>
    <t xml:space="preserve">Соединяем буквы в слоги и слова </t>
  </si>
  <si>
    <t>Математика. 4 класс. Умножение и деление многозначных чисел</t>
  </si>
  <si>
    <t>094642</t>
  </si>
  <si>
    <t>092448</t>
  </si>
  <si>
    <t>Око конкистадора</t>
  </si>
  <si>
    <t>Вашкевич Э.</t>
  </si>
  <si>
    <t>978-985-7139-91-0</t>
  </si>
  <si>
    <t>978-985-17-0998-0</t>
  </si>
  <si>
    <t>В краю весенних цветов</t>
  </si>
  <si>
    <t>094641</t>
  </si>
  <si>
    <t>095029</t>
  </si>
  <si>
    <t>095032</t>
  </si>
  <si>
    <t xml:space="preserve">Развиваем навыки письма в косую линейку </t>
  </si>
  <si>
    <t xml:space="preserve">Русский алфавит </t>
  </si>
  <si>
    <t>094998</t>
  </si>
  <si>
    <t>Вершки и корешки</t>
  </si>
  <si>
    <t>ART094998</t>
  </si>
  <si>
    <t>978-985-17-1227-0</t>
  </si>
  <si>
    <t>Зимовье зверей</t>
  </si>
  <si>
    <t>ART094999</t>
  </si>
  <si>
    <t>ART096604</t>
  </si>
  <si>
    <t>Обводка и штриховка</t>
  </si>
  <si>
    <t>ART096603</t>
  </si>
  <si>
    <t>Сиварева Т.</t>
  </si>
  <si>
    <t>085757</t>
  </si>
  <si>
    <t>978-985-549-464-6</t>
  </si>
  <si>
    <t>Андреева И.А.</t>
  </si>
  <si>
    <t>Изучаем величины и формы</t>
  </si>
  <si>
    <t>978-985-17-2432-7</t>
  </si>
  <si>
    <t>097982</t>
  </si>
  <si>
    <t>Математика. 4 класс. Сложение и вычитание многозначных чисел</t>
  </si>
  <si>
    <t xml:space="preserve">Пишем неразрывно прописные буквы </t>
  </si>
  <si>
    <t>подробнее …</t>
  </si>
  <si>
    <t>Прописные и строчные буквы</t>
  </si>
  <si>
    <t>Обучение грамоте. Читай и пиши</t>
  </si>
  <si>
    <t>978-985-7195-44-2</t>
  </si>
  <si>
    <t>096242</t>
  </si>
  <si>
    <t>Леша Орешкин и НЛО</t>
  </si>
  <si>
    <t>ART096242</t>
  </si>
  <si>
    <t>978-985-7195-45-9</t>
  </si>
  <si>
    <t>097838</t>
  </si>
  <si>
    <t>978-985-7195-23-7</t>
  </si>
  <si>
    <t>978-985-7263-61-5</t>
  </si>
  <si>
    <t>978-985-7263-62-2</t>
  </si>
  <si>
    <t>978-985-7263-63-9</t>
  </si>
  <si>
    <t>Математика. 4 класс. Тетрадь для решения задач</t>
  </si>
  <si>
    <t>ART095357</t>
  </si>
  <si>
    <t>ART095384</t>
  </si>
  <si>
    <t>160х210</t>
  </si>
  <si>
    <t>210х210</t>
  </si>
  <si>
    <t>Умные сказки для маленьких</t>
  </si>
  <si>
    <t>097927</t>
  </si>
  <si>
    <t>978-985-17-2379-5</t>
  </si>
  <si>
    <t>Как ежик за грибами ходил</t>
  </si>
  <si>
    <t>978-985-17-1973-6</t>
  </si>
  <si>
    <t>Котенок, который не слушал маму</t>
  </si>
  <si>
    <t xml:space="preserve">10. Художественная литература 16+ </t>
  </si>
  <si>
    <t>Мир и война. Литва и московия, оршанская битва, трагедия русского дворянства</t>
  </si>
  <si>
    <t>098020</t>
  </si>
  <si>
    <t>978-985-17-2450-1</t>
  </si>
  <si>
    <t>098021</t>
  </si>
  <si>
    <t>978-985-17-2451-8</t>
  </si>
  <si>
    <t>098022</t>
  </si>
  <si>
    <t>978-985-17-2452-5</t>
  </si>
  <si>
    <t>098023</t>
  </si>
  <si>
    <t>978-985-17-2453-2</t>
  </si>
  <si>
    <t>098025</t>
  </si>
  <si>
    <t>978-985-17-2449-5</t>
  </si>
  <si>
    <t>098035</t>
  </si>
  <si>
    <t>978-985-17-2457-0</t>
  </si>
  <si>
    <t>098043</t>
  </si>
  <si>
    <t>Мифы смутного времени. Проект "Лжедмитрий"</t>
  </si>
  <si>
    <t>Рождение империи. Экспансия, русский генофонд, судьбы коренных народов, собирание земель русских</t>
  </si>
  <si>
    <t>096214</t>
  </si>
  <si>
    <t>Таинственные победы и неизвестные сражения</t>
  </si>
  <si>
    <t>ART089999</t>
  </si>
  <si>
    <t>978-985-549-838-5</t>
  </si>
  <si>
    <t>978-985-17-1974-3</t>
  </si>
  <si>
    <t>Медвежонок идет в гости</t>
  </si>
  <si>
    <t>978-985-17-1975-0</t>
  </si>
  <si>
    <t>098096</t>
  </si>
  <si>
    <t>978-985-17-2509-6</t>
  </si>
  <si>
    <t>098097</t>
  </si>
  <si>
    <t>978-985-17-2511-9</t>
  </si>
  <si>
    <t>098098</t>
  </si>
  <si>
    <t>978-985-17-2513-3</t>
  </si>
  <si>
    <t>098099</t>
  </si>
  <si>
    <t>978-985-17-2514-0</t>
  </si>
  <si>
    <t>098100</t>
  </si>
  <si>
    <t>978-985-17-2517-1</t>
  </si>
  <si>
    <t>978-985-17-1972-9</t>
  </si>
  <si>
    <t>Азбука</t>
  </si>
  <si>
    <t>Азбука в картинках</t>
  </si>
  <si>
    <t>978-985-17-1969-9</t>
  </si>
  <si>
    <t>Английская азбука</t>
  </si>
  <si>
    <t>978-985-17-1971-2</t>
  </si>
  <si>
    <t>ART095402</t>
  </si>
  <si>
    <t>ART095403</t>
  </si>
  <si>
    <t>ART095181</t>
  </si>
  <si>
    <t>ART095182</t>
  </si>
  <si>
    <t>ART095183</t>
  </si>
  <si>
    <t>Алгебра. 8 класс. Опорные конспекты</t>
  </si>
  <si>
    <t>Мн: Книжный Дом</t>
  </si>
  <si>
    <t>Большая переменка</t>
  </si>
  <si>
    <t>095317</t>
  </si>
  <si>
    <t>095318</t>
  </si>
  <si>
    <t>095319</t>
  </si>
  <si>
    <t>Радевич Т.Е.</t>
  </si>
  <si>
    <t>094582</t>
  </si>
  <si>
    <t>978-985-17-1395-6</t>
  </si>
  <si>
    <t>Волк и собака</t>
  </si>
  <si>
    <t>ART090509</t>
  </si>
  <si>
    <t>978-985-549-795-1</t>
  </si>
  <si>
    <t>Год</t>
  </si>
  <si>
    <t>Прописи для дошкольников. РАЗВИВАЕМ НАВЫКИ ПИСЬМА. 5-6 лет</t>
  </si>
  <si>
    <t>Прописи для дошкольников. УЧИМСЯ ПИСАТЬ. 3-5 лет</t>
  </si>
  <si>
    <t>ART095297</t>
  </si>
  <si>
    <t>ART095326</t>
  </si>
  <si>
    <t>ART095203</t>
  </si>
  <si>
    <t>Ракетный щит России</t>
  </si>
  <si>
    <t>978-985-17-2015-2</t>
  </si>
  <si>
    <t>Бронемашины России</t>
  </si>
  <si>
    <t>978-985-17-2017-6</t>
  </si>
  <si>
    <t>ART097637</t>
  </si>
  <si>
    <t>ART097635</t>
  </si>
  <si>
    <t>978-985-17-2189-0</t>
  </si>
  <si>
    <t>ART093687</t>
  </si>
  <si>
    <t>978-985-17-2192-0</t>
  </si>
  <si>
    <t>ART095204</t>
  </si>
  <si>
    <t>ART095205</t>
  </si>
  <si>
    <t>ART095160</t>
  </si>
  <si>
    <t>ART095161</t>
  </si>
  <si>
    <t>ART095162</t>
  </si>
  <si>
    <t>ART095163</t>
  </si>
  <si>
    <t>Универсальный тренажер. Дошкольное обучение</t>
  </si>
  <si>
    <t>Каллиграфическое написание букв и цифр</t>
  </si>
  <si>
    <t>135х190</t>
  </si>
  <si>
    <t>Автор</t>
  </si>
  <si>
    <t>165х210</t>
  </si>
  <si>
    <t>978-985-549-814-9</t>
  </si>
  <si>
    <t>Ганс мой еж</t>
  </si>
  <si>
    <t>Цыпленок учится считать</t>
  </si>
  <si>
    <t>Самолеты</t>
  </si>
  <si>
    <t>ART095725</t>
  </si>
  <si>
    <t>ART084710</t>
  </si>
  <si>
    <t>ART090416</t>
  </si>
  <si>
    <t>ART089896</t>
  </si>
  <si>
    <t>ART090524</t>
  </si>
  <si>
    <t>Агейчик Н.Н.</t>
  </si>
  <si>
    <t>978-985-17-1727-5</t>
  </si>
  <si>
    <t>6+</t>
  </si>
  <si>
    <t>Наименование</t>
  </si>
  <si>
    <t>ART095107</t>
  </si>
  <si>
    <t>ART095221</t>
  </si>
  <si>
    <t>ART095330</t>
  </si>
  <si>
    <t>ART095611</t>
  </si>
  <si>
    <t>ART095018</t>
  </si>
  <si>
    <t>097421</t>
  </si>
  <si>
    <t>Английский язык. Пишем правильно печатные буквы</t>
  </si>
  <si>
    <t>Английский язык. Развиваем навыки написания букв и слов</t>
  </si>
  <si>
    <t>978-985-17-2270-5</t>
  </si>
  <si>
    <t xml:space="preserve">Чудо-фломастер. Раскраска </t>
  </si>
  <si>
    <t>Супертачки</t>
  </si>
  <si>
    <t>Петренко С.И.</t>
  </si>
  <si>
    <t>098061</t>
  </si>
  <si>
    <t>978-985-17-2481-5</t>
  </si>
  <si>
    <t>098062</t>
  </si>
  <si>
    <t>978-985-17-2482-2</t>
  </si>
  <si>
    <t>098071</t>
  </si>
  <si>
    <t>Медведь и лиса</t>
  </si>
  <si>
    <t>ART096735</t>
  </si>
  <si>
    <t>978-985-17-2491-4</t>
  </si>
  <si>
    <t>ART095017</t>
  </si>
  <si>
    <t>ART095610</t>
  </si>
  <si>
    <t>Уточка</t>
  </si>
  <si>
    <t>ART095575</t>
  </si>
  <si>
    <t>Ежик</t>
  </si>
  <si>
    <t>ART095579</t>
  </si>
  <si>
    <t>ART095166</t>
  </si>
  <si>
    <t>097712</t>
  </si>
  <si>
    <t>Исправляем плохой почерк. 315 упражнений (соответствует требованиям ФГОС)</t>
  </si>
  <si>
    <t>097625</t>
  </si>
  <si>
    <t>Голденков М.</t>
  </si>
  <si>
    <t>ART095024</t>
  </si>
  <si>
    <t>ART095023</t>
  </si>
  <si>
    <t>Домашняя педагогика</t>
  </si>
  <si>
    <t>Универсальный тренажер</t>
  </si>
  <si>
    <t xml:space="preserve">1 класс. Пропись - 1 </t>
  </si>
  <si>
    <t>Артикул</t>
  </si>
  <si>
    <t>978-985-17-2247-7</t>
  </si>
  <si>
    <t>978-985-17-2248-4</t>
  </si>
  <si>
    <t>978-985-17-2249-1</t>
  </si>
  <si>
    <t>978-985-17-2250-7</t>
  </si>
  <si>
    <t>978-985-17-2243-9</t>
  </si>
  <si>
    <t>978-985-17-2245-3</t>
  </si>
  <si>
    <t>978-985-17-2246-0</t>
  </si>
  <si>
    <t>Тетрадь для закрепления знаний. 3 класс</t>
  </si>
  <si>
    <t>Русский язык. 1 класс. Развиваем навыки грамотного письма</t>
  </si>
  <si>
    <t>ART094789</t>
  </si>
  <si>
    <t>Тайны истории</t>
  </si>
  <si>
    <t>ART095167</t>
  </si>
  <si>
    <t>Дошкольное обучение. ПЕРВЫЕ УРОКИ</t>
  </si>
  <si>
    <t>Кто живет в деревне</t>
  </si>
  <si>
    <t>Что растет в саду</t>
  </si>
  <si>
    <t>ART095143</t>
  </si>
  <si>
    <t>978-985-17-2323-8</t>
  </si>
  <si>
    <t>097882</t>
  </si>
  <si>
    <t>097884</t>
  </si>
  <si>
    <t>ART095142</t>
  </si>
  <si>
    <t>978-985-17-2325-2</t>
  </si>
  <si>
    <t>ART095317</t>
  </si>
  <si>
    <t>ART095318</t>
  </si>
  <si>
    <t>ART095319</t>
  </si>
  <si>
    <t>ART095320</t>
  </si>
  <si>
    <t>Слова в клетках</t>
  </si>
  <si>
    <t>978-985-17-1345-1</t>
  </si>
  <si>
    <t>ART092988</t>
  </si>
  <si>
    <t>Давай посчитаем. Развиваем речь, внимание, память, считаем до 5, знакомимся с формой.</t>
  </si>
  <si>
    <t>Зачем ежику иголки?</t>
  </si>
  <si>
    <t>978-985-17-1363-5</t>
  </si>
  <si>
    <t>Чистописание. 1 класс</t>
  </si>
  <si>
    <t>978-985-549-806-4</t>
  </si>
  <si>
    <t>978-985-19-2331-7</t>
  </si>
  <si>
    <t>Опорные конспекты</t>
  </si>
  <si>
    <t>новый тираж</t>
  </si>
  <si>
    <t>Школьный курс. 5 - 11 классы</t>
  </si>
  <si>
    <t>Математика. 1 класс. Отрабатываем чёткость линий</t>
  </si>
  <si>
    <t>978-985-17-1146-4</t>
  </si>
  <si>
    <t>098056</t>
  </si>
  <si>
    <t>978-985-17-2476-1</t>
  </si>
  <si>
    <t>098057</t>
  </si>
  <si>
    <t>978-985-17-2477-8</t>
  </si>
  <si>
    <t>098058</t>
  </si>
  <si>
    <t>978-985-17-2478-5</t>
  </si>
  <si>
    <t>098059</t>
  </si>
  <si>
    <t>978-985-17-2479-2</t>
  </si>
  <si>
    <t>098060</t>
  </si>
  <si>
    <t>978-985-17-2480-8</t>
  </si>
  <si>
    <t>Тетрадь для закрепления знаний. 4 класс</t>
  </si>
  <si>
    <t>978-985-17-1576-9</t>
  </si>
  <si>
    <t>ART094954</t>
  </si>
  <si>
    <t>ART094953</t>
  </si>
  <si>
    <t xml:space="preserve">Учимся писать по клеточкам </t>
  </si>
  <si>
    <t>Вырабатываем автоматические навыки письма. 669 упражнений.</t>
  </si>
  <si>
    <t>Вырабатываем автоматические навыки счета. 2057 примеров.</t>
  </si>
  <si>
    <t>Школьный детектив</t>
  </si>
  <si>
    <t>Боевые роботы России</t>
  </si>
  <si>
    <t>Интервью с призраком</t>
  </si>
  <si>
    <t>098088</t>
  </si>
  <si>
    <t>ART098088</t>
  </si>
  <si>
    <t>978-985-7263-53-0</t>
  </si>
  <si>
    <t>098090</t>
  </si>
  <si>
    <t>Карта старого боцмана</t>
  </si>
  <si>
    <t>ART098090</t>
  </si>
  <si>
    <t>978-985-7263-55-4</t>
  </si>
  <si>
    <t>Подземелье, до востребования</t>
  </si>
  <si>
    <t>098091</t>
  </si>
  <si>
    <t>ART098091</t>
  </si>
  <si>
    <t>978-985-7263-56-1</t>
  </si>
  <si>
    <t>Тени из китайской лавки</t>
  </si>
  <si>
    <t>098089</t>
  </si>
  <si>
    <t>ART098089</t>
  </si>
  <si>
    <t>978-985-7263-54-7</t>
  </si>
  <si>
    <t xml:space="preserve">Классные каникулы </t>
  </si>
  <si>
    <t>Вне зоны доступа</t>
  </si>
  <si>
    <t>098095</t>
  </si>
  <si>
    <t>ART098095</t>
  </si>
  <si>
    <t>978-985-7263-60-8</t>
  </si>
  <si>
    <t>Трубачев Н.</t>
  </si>
  <si>
    <t>История на миллион</t>
  </si>
  <si>
    <t>098094</t>
  </si>
  <si>
    <t>ART098094</t>
  </si>
  <si>
    <t>978-985-7263-59-2</t>
  </si>
  <si>
    <t>098092</t>
  </si>
  <si>
    <t>Секрет одинокого маяка</t>
  </si>
  <si>
    <t>ART098092</t>
  </si>
  <si>
    <t>978-985-7263-57-8</t>
  </si>
  <si>
    <t>След дракона</t>
  </si>
  <si>
    <t>098093</t>
  </si>
  <si>
    <t>ART098093</t>
  </si>
  <si>
    <t>978-985-7263-58-5</t>
  </si>
  <si>
    <t>Зонтик</t>
  </si>
  <si>
    <t>Юла</t>
  </si>
  <si>
    <t>978-985-17-1889-0</t>
  </si>
  <si>
    <t>Активный English</t>
  </si>
  <si>
    <t>Разговорный курс для продвинутых пользователей</t>
  </si>
  <si>
    <t>978-985-19-1848-7</t>
  </si>
  <si>
    <t>Словарь современной разговорной лексики</t>
  </si>
  <si>
    <t>978-985-19-1849-4</t>
  </si>
  <si>
    <t>Большое приключение</t>
  </si>
  <si>
    <t>Там, где плещется вода</t>
  </si>
  <si>
    <t xml:space="preserve">Печатные буквы </t>
  </si>
  <si>
    <t xml:space="preserve">Правильные линии </t>
  </si>
  <si>
    <t>090416</t>
  </si>
  <si>
    <t xml:space="preserve">Элементы букв и цифр </t>
  </si>
  <si>
    <t>Запасливый ежик</t>
  </si>
  <si>
    <t>978-985-17-1423-6</t>
  </si>
  <si>
    <t>Домик мышки</t>
  </si>
  <si>
    <t>978-985-17-1424-3</t>
  </si>
  <si>
    <t>Любимый цветок</t>
  </si>
  <si>
    <t>978-985-17-1425-0</t>
  </si>
  <si>
    <t>978-985-17-1394-9</t>
  </si>
  <si>
    <t>Загадки с подсказкой</t>
  </si>
  <si>
    <t>978-985-17-1393-2</t>
  </si>
  <si>
    <t>Любимые загадки</t>
  </si>
  <si>
    <t>978-985-17-1396-3</t>
  </si>
  <si>
    <t>Отгадай-ка</t>
  </si>
  <si>
    <t>978-985-17-2150-0</t>
  </si>
  <si>
    <t>978-985-17-1390-1</t>
  </si>
  <si>
    <t>Карпович А.Н.</t>
  </si>
  <si>
    <t>Любимая раскраска мальчиков</t>
  </si>
  <si>
    <t>Доп. информация</t>
  </si>
  <si>
    <t>978-985-17-2113-5</t>
  </si>
  <si>
    <t xml:space="preserve">Обучение грамоте. 1 кл. Читай и пиши. Буквы и слоги </t>
  </si>
  <si>
    <t>Праздник счета</t>
  </si>
  <si>
    <t>70х84/16</t>
  </si>
  <si>
    <t>братья Гримм</t>
  </si>
  <si>
    <t>978-985-19-2329-4</t>
  </si>
  <si>
    <t>0+</t>
  </si>
  <si>
    <t>094427</t>
  </si>
  <si>
    <t>978-985-19-2334-8</t>
  </si>
  <si>
    <t>70х100/16</t>
  </si>
  <si>
    <t>Школьный курс. Тестовые задания с решениями</t>
  </si>
  <si>
    <t>978-985-17-0996-6</t>
  </si>
  <si>
    <t>Философия для детей</t>
  </si>
  <si>
    <t>978-985-7139-97-2</t>
  </si>
  <si>
    <t>096749</t>
  </si>
  <si>
    <t>096750</t>
  </si>
  <si>
    <t>ART096749</t>
  </si>
  <si>
    <t>ART096750</t>
  </si>
  <si>
    <t>Беседы о высшем и воле в сказках и рассказах</t>
  </si>
  <si>
    <t xml:space="preserve">1 класс. Пропись - 2 </t>
  </si>
  <si>
    <t>ART094439</t>
  </si>
  <si>
    <t>Прописи для дошкольников. ГОТОВИМ РУКУ К ПИСЬМУ. 3-5 лет</t>
  </si>
  <si>
    <t xml:space="preserve">Первые цифры </t>
  </si>
  <si>
    <t xml:space="preserve">Прописные буквы </t>
  </si>
  <si>
    <t xml:space="preserve">Русский язык. 4 класс. Тетрадь-тренажер </t>
  </si>
  <si>
    <t xml:space="preserve">Русский язык. 2 класс </t>
  </si>
  <si>
    <t>Мн: Современная школа</t>
  </si>
  <si>
    <t>978-985-17-1474-8</t>
  </si>
  <si>
    <t xml:space="preserve">Каллиграфическое написание цифр </t>
  </si>
  <si>
    <t>Собачка</t>
  </si>
  <si>
    <t>097879</t>
  </si>
  <si>
    <t>ART096785</t>
  </si>
  <si>
    <t>978-985-17-2328-3</t>
  </si>
  <si>
    <t>Раскраски с наклейками (А4)</t>
  </si>
  <si>
    <t xml:space="preserve">Учимся писать по линеечкам </t>
  </si>
  <si>
    <t xml:space="preserve">Учимся писать по строчкам </t>
  </si>
  <si>
    <t>ART095180</t>
  </si>
  <si>
    <t>ART068802</t>
  </si>
  <si>
    <t>ART095283</t>
  </si>
  <si>
    <t>ART095280</t>
  </si>
  <si>
    <t>ART095279</t>
  </si>
  <si>
    <t>ART095282</t>
  </si>
  <si>
    <t>ART095276</t>
  </si>
  <si>
    <t>097986</t>
  </si>
  <si>
    <t>978-985-17-2426-6</t>
  </si>
  <si>
    <t>097987</t>
  </si>
  <si>
    <t>978-985-17-2427-3</t>
  </si>
  <si>
    <t>097988</t>
  </si>
  <si>
    <t>978-985-17-2428-0</t>
  </si>
  <si>
    <t>097989</t>
  </si>
  <si>
    <t>978-985-17-2429-7</t>
  </si>
  <si>
    <t>097990</t>
  </si>
  <si>
    <t>978-985-17-2430-3</t>
  </si>
  <si>
    <t>978-985-549-371-7</t>
  </si>
  <si>
    <t>Советы семейного доктора</t>
  </si>
  <si>
    <t>978-985-17-1255-3</t>
  </si>
  <si>
    <t>Ситников Ю.</t>
  </si>
  <si>
    <t>205х260</t>
  </si>
  <si>
    <t>215х285</t>
  </si>
  <si>
    <t>205х275</t>
  </si>
  <si>
    <t>170х210</t>
  </si>
  <si>
    <t>165х200</t>
  </si>
  <si>
    <t>Автомобили Италии</t>
  </si>
  <si>
    <t>Печатные буквы и цифры</t>
  </si>
  <si>
    <t xml:space="preserve">Строчные буквы </t>
  </si>
  <si>
    <t xml:space="preserve">Каллиграфическое написание прописных букв </t>
  </si>
  <si>
    <t>Раз, два, три, тыква</t>
  </si>
  <si>
    <t>Русский язык. 1 класс. Учимся правильно соединять буквы</t>
  </si>
  <si>
    <t xml:space="preserve">Математика. 1 Класс </t>
  </si>
  <si>
    <t>Математика. 4 класс</t>
  </si>
  <si>
    <t>Русский язык. 1 класс</t>
  </si>
  <si>
    <t>Русский язык. 1 класс. Укрепляем руку для правильного письма</t>
  </si>
  <si>
    <t>978-985-17-2084-8</t>
  </si>
  <si>
    <t>Русский язык. 1 класс. Пишем правильно словарные слова</t>
  </si>
  <si>
    <t>Готовимся к письму</t>
  </si>
  <si>
    <t>новинка</t>
  </si>
  <si>
    <t>978-985-17-1346-8</t>
  </si>
  <si>
    <t>978-985-17-1347-5</t>
  </si>
  <si>
    <t>Мн: Букмастер</t>
  </si>
  <si>
    <t>978-985-19-2303-4</t>
  </si>
  <si>
    <t>978-985-19-2302-7</t>
  </si>
  <si>
    <t>Математика. 4 класс. Тетрадь для решения составных задач</t>
  </si>
  <si>
    <t>978-985-533-443-0</t>
  </si>
  <si>
    <t>Пишем и рисуем по точкам</t>
  </si>
  <si>
    <t xml:space="preserve">Первые буквы </t>
  </si>
  <si>
    <t>165х215</t>
  </si>
  <si>
    <t>140х200</t>
  </si>
  <si>
    <t>978-985-570-128-7</t>
  </si>
  <si>
    <t>Везение временно недоступно</t>
  </si>
  <si>
    <t>ART095967</t>
  </si>
  <si>
    <t>097701</t>
  </si>
  <si>
    <t>097703</t>
  </si>
  <si>
    <t>097704</t>
  </si>
  <si>
    <t>097702</t>
  </si>
  <si>
    <t xml:space="preserve">Уроки каллиграфического письма </t>
  </si>
  <si>
    <t>166х210</t>
  </si>
  <si>
    <t xml:space="preserve">Моя любимая раскраска </t>
  </si>
  <si>
    <t>Няшки-модняшки</t>
  </si>
  <si>
    <t>Принцессы-мультяшки</t>
  </si>
  <si>
    <t>Динозаврики</t>
  </si>
  <si>
    <t>Непоседы</t>
  </si>
  <si>
    <t>978-985-17-2444-0</t>
  </si>
  <si>
    <t>978-985-17-2443-3</t>
  </si>
  <si>
    <t>978-985-17-2445-7</t>
  </si>
  <si>
    <t>978-985-17-2446-4</t>
  </si>
  <si>
    <t>ART098010</t>
  </si>
  <si>
    <t>098010</t>
  </si>
  <si>
    <t>098011</t>
  </si>
  <si>
    <t>ART098011</t>
  </si>
  <si>
    <t>098012</t>
  </si>
  <si>
    <t>ART098012</t>
  </si>
  <si>
    <t>098013</t>
  </si>
  <si>
    <t>ART098013</t>
  </si>
  <si>
    <t>ART097721</t>
  </si>
  <si>
    <t>ART097722</t>
  </si>
  <si>
    <t>ART097719</t>
  </si>
  <si>
    <t>978-985-7195-34-3</t>
  </si>
  <si>
    <t>095968</t>
  </si>
  <si>
    <t>Расследование под прицелом</t>
  </si>
  <si>
    <t>ART095968</t>
  </si>
  <si>
    <t>978-985-7195-35-0</t>
  </si>
  <si>
    <t>095969</t>
  </si>
  <si>
    <t>Место для мести</t>
  </si>
  <si>
    <t>ART095969</t>
  </si>
  <si>
    <t>978-985-7195-36-7</t>
  </si>
  <si>
    <t>097812</t>
  </si>
  <si>
    <t>978-985-17-2291-0</t>
  </si>
  <si>
    <t>ART095019</t>
  </si>
  <si>
    <t>ART095020</t>
  </si>
  <si>
    <t>ART095609</t>
  </si>
  <si>
    <t>ART095325</t>
  </si>
  <si>
    <t>ART095354</t>
  </si>
  <si>
    <t>ART095329</t>
  </si>
  <si>
    <t>ART095355</t>
  </si>
  <si>
    <t xml:space="preserve">Читаем вместе с мамой. Читаем по слогам. Сказка с раскраской (А4) </t>
  </si>
  <si>
    <t>Уроки развития творческих способностей</t>
  </si>
  <si>
    <t>096798</t>
  </si>
  <si>
    <t xml:space="preserve">АЗБУКА. </t>
  </si>
  <si>
    <t xml:space="preserve">Развивающее Пособие </t>
  </si>
  <si>
    <t>Развивающая сказка</t>
  </si>
  <si>
    <t>Тренажер классический</t>
  </si>
  <si>
    <t>978-985-17-1392-5</t>
  </si>
  <si>
    <t>978-985-17-1391-8</t>
  </si>
  <si>
    <t xml:space="preserve">Обучение грамоте. 1 кл. Читай и пиши. Слова </t>
  </si>
  <si>
    <t xml:space="preserve">Развиваем навыки письма по клеточкам </t>
  </si>
  <si>
    <t>095202</t>
  </si>
  <si>
    <t>097664</t>
  </si>
  <si>
    <t>ART095164</t>
  </si>
  <si>
    <t>ART095165</t>
  </si>
  <si>
    <t>Плакат</t>
  </si>
  <si>
    <t>Шломан В.</t>
  </si>
  <si>
    <t>Письмо для дошкольников. 3-6 лет</t>
  </si>
  <si>
    <t>Маленькие модницы</t>
  </si>
  <si>
    <t>ART094978</t>
  </si>
  <si>
    <t>Серия</t>
  </si>
  <si>
    <t>Математика. 1 класс</t>
  </si>
  <si>
    <t>Сторожева Н.А.</t>
  </si>
  <si>
    <t>978-985-533-423-2</t>
  </si>
  <si>
    <t>ART095410</t>
  </si>
  <si>
    <t>097660</t>
  </si>
  <si>
    <t>978-985-17-2205-7</t>
  </si>
  <si>
    <t>096291</t>
  </si>
  <si>
    <t>ART095353</t>
  </si>
  <si>
    <t>ART095718</t>
  </si>
  <si>
    <t>ART095719</t>
  </si>
  <si>
    <t>ART095720</t>
  </si>
  <si>
    <t>ART094427</t>
  </si>
  <si>
    <t>ART094428</t>
  </si>
  <si>
    <t>ART094429</t>
  </si>
  <si>
    <t>ART095578</t>
  </si>
  <si>
    <t>095167</t>
  </si>
  <si>
    <t xml:space="preserve">Штриховка </t>
  </si>
  <si>
    <t>978-985-17-1324-6</t>
  </si>
  <si>
    <t>978-985-17-1325-3</t>
  </si>
  <si>
    <t>978-985-17-1326-0</t>
  </si>
  <si>
    <t>978-985-17-1327-7</t>
  </si>
  <si>
    <t>Сколько шляпок?</t>
  </si>
  <si>
    <t xml:space="preserve">Узник Тридевятого форта </t>
  </si>
  <si>
    <t>Загадки в картинках</t>
  </si>
  <si>
    <t>Загадки с отгадками</t>
  </si>
  <si>
    <t>Посмотри и отгадай</t>
  </si>
  <si>
    <t>Раскраски-прописи (А5+)</t>
  </si>
  <si>
    <t>Раскраски-Прописи (А5+)</t>
  </si>
  <si>
    <t>Кто сильнее всех</t>
  </si>
  <si>
    <t>ART096726</t>
  </si>
  <si>
    <t>Храбрый мышонок</t>
  </si>
  <si>
    <t>ART096725</t>
  </si>
  <si>
    <t>Тетрадь для записи слов. English Vocabulary. Английский язык (зеленая обложка). 80 страниц</t>
  </si>
  <si>
    <t>Тетрадь для записи слов. English Vocabulary. Английский язык (розовая обложка). 80 страниц</t>
  </si>
  <si>
    <t>978-985-19-2336-2</t>
  </si>
  <si>
    <t>ART095286</t>
  </si>
  <si>
    <t>ART092560</t>
  </si>
  <si>
    <t>ART095288</t>
  </si>
  <si>
    <t>ART092448</t>
  </si>
  <si>
    <t>Размер   мм                Ш х В</t>
  </si>
  <si>
    <t>095528</t>
  </si>
  <si>
    <t>Таблица. Формат А4 (4+4. Двухсторонний, ламинированный)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</si>
</sst>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dd/mm/yy;@"/>
  </numFmts>
  <fonts count="105">
    <font>
      <sz val="10"/>
      <name val="Arial Cyr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57"/>
      <name val="Arial"/>
      <family val="2"/>
    </font>
    <font>
      <sz val="7"/>
      <color indexed="18"/>
      <name val="Arial"/>
      <family val="2"/>
    </font>
    <font>
      <sz val="8"/>
      <color indexed="18"/>
      <name val="Arial"/>
      <family val="2"/>
    </font>
    <font>
      <b/>
      <sz val="8"/>
      <color indexed="41"/>
      <name val="Arial"/>
      <family val="2"/>
    </font>
    <font>
      <sz val="7"/>
      <color indexed="42"/>
      <name val="Arial"/>
      <family val="2"/>
    </font>
    <font>
      <sz val="16"/>
      <color indexed="42"/>
      <name val="Arial"/>
      <family val="2"/>
    </font>
    <font>
      <u val="single"/>
      <sz val="10"/>
      <color indexed="12"/>
      <name val="Arial Cyr"/>
      <family val="0"/>
    </font>
    <font>
      <sz val="16"/>
      <color indexed="18"/>
      <name val="Arial"/>
      <family val="2"/>
    </font>
    <font>
      <b/>
      <i/>
      <sz val="11"/>
      <color indexed="62"/>
      <name val="Arial"/>
      <family val="2"/>
    </font>
    <font>
      <sz val="8"/>
      <color indexed="5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57"/>
      <name val="Arial"/>
      <family val="2"/>
    </font>
    <font>
      <b/>
      <sz val="8"/>
      <color indexed="10"/>
      <name val="Arial"/>
      <family val="2"/>
    </font>
    <font>
      <sz val="16"/>
      <color indexed="9"/>
      <name val="Arial"/>
      <family val="2"/>
    </font>
    <font>
      <b/>
      <sz val="8"/>
      <color indexed="62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u val="single"/>
      <sz val="7"/>
      <name val="Arial Cyr"/>
      <family val="0"/>
    </font>
    <font>
      <sz val="8"/>
      <color indexed="10"/>
      <name val="Arial"/>
      <family val="2"/>
    </font>
    <font>
      <sz val="8"/>
      <color indexed="42"/>
      <name val="Arial"/>
      <family val="2"/>
    </font>
    <font>
      <b/>
      <sz val="7"/>
      <color indexed="42"/>
      <name val="Arial"/>
      <family val="2"/>
    </font>
    <font>
      <sz val="16"/>
      <name val="Arial"/>
      <family val="2"/>
    </font>
    <font>
      <sz val="9"/>
      <color indexed="57"/>
      <name val="Arial"/>
      <family val="2"/>
    </font>
    <font>
      <u val="single"/>
      <sz val="8"/>
      <color indexed="12"/>
      <name val="Arial CYR"/>
      <family val="0"/>
    </font>
    <font>
      <sz val="9"/>
      <name val="Arial"/>
      <family val="2"/>
    </font>
    <font>
      <sz val="8"/>
      <color indexed="8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7"/>
      <color indexed="41"/>
      <name val="Arial"/>
      <family val="2"/>
    </font>
    <font>
      <i/>
      <sz val="20"/>
      <color indexed="12"/>
      <name val="Arial"/>
      <family val="2"/>
    </font>
    <font>
      <b/>
      <i/>
      <sz val="14"/>
      <name val="Arial"/>
      <family val="2"/>
    </font>
    <font>
      <u val="single"/>
      <sz val="11"/>
      <color indexed="12"/>
      <name val="Arial Cyr"/>
      <family val="0"/>
    </font>
    <font>
      <b/>
      <sz val="8"/>
      <color indexed="48"/>
      <name val="Meiryo U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8"/>
      <color indexed="48"/>
      <name val="Arial"/>
      <family val="2"/>
    </font>
    <font>
      <b/>
      <sz val="9"/>
      <color indexed="18"/>
      <name val="Arial"/>
      <family val="2"/>
    </font>
    <font>
      <sz val="8"/>
      <color indexed="55"/>
      <name val="Arial"/>
      <family val="2"/>
    </font>
    <font>
      <b/>
      <sz val="8"/>
      <color indexed="12"/>
      <name val="Arial"/>
      <family val="2"/>
    </font>
    <font>
      <b/>
      <i/>
      <sz val="12"/>
      <color indexed="14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7"/>
      <color indexed="8"/>
      <name val="Arial"/>
      <family val="2"/>
    </font>
    <font>
      <b/>
      <sz val="17"/>
      <color indexed="11"/>
      <name val="Lucida Console"/>
      <family val="3"/>
    </font>
    <font>
      <b/>
      <sz val="18"/>
      <name val="Arial"/>
      <family val="2"/>
    </font>
    <font>
      <sz val="8"/>
      <color indexed="23"/>
      <name val="Arial"/>
      <family val="2"/>
    </font>
    <font>
      <b/>
      <i/>
      <sz val="9"/>
      <color indexed="10"/>
      <name val="Arial"/>
      <family val="2"/>
    </font>
    <font>
      <u val="single"/>
      <sz val="8"/>
      <color indexed="18"/>
      <name val="Arial CYR"/>
      <family val="0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i/>
      <sz val="12"/>
      <name val="Arial"/>
      <family val="2"/>
    </font>
    <font>
      <b/>
      <sz val="8"/>
      <color indexed="10"/>
      <name val="Georgia"/>
      <family val="1"/>
    </font>
    <font>
      <u val="single"/>
      <sz val="10"/>
      <color indexed="36"/>
      <name val="Arial Cyr"/>
      <family val="0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b/>
      <sz val="9"/>
      <color indexed="62"/>
      <name val="Arial"/>
      <family val="2"/>
    </font>
    <font>
      <b/>
      <i/>
      <sz val="8"/>
      <color indexed="14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20"/>
      <color indexed="57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30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30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 style="thin">
        <color indexed="30"/>
      </top>
      <bottom style="thin">
        <color indexed="30"/>
      </bottom>
    </border>
    <border>
      <left/>
      <right/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48"/>
      </right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 style="medium"/>
      <right style="medium"/>
      <top style="medium"/>
      <bottom style="medium"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 style="thin">
        <color indexed="9"/>
      </top>
      <bottom style="thin"/>
    </border>
    <border>
      <left style="medium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>
        <color indexed="9"/>
      </right>
      <top style="thin"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/>
      <top/>
      <bottom style="thin"/>
    </border>
    <border>
      <left/>
      <right style="thin">
        <color indexed="9"/>
      </right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39" fillId="3" borderId="0" applyNumberFormat="0" applyBorder="0" applyAlignment="0" applyProtection="0"/>
    <xf numFmtId="0" fontId="88" fillId="4" borderId="0" applyNumberFormat="0" applyBorder="0" applyAlignment="0" applyProtection="0"/>
    <xf numFmtId="0" fontId="39" fillId="5" borderId="0" applyNumberFormat="0" applyBorder="0" applyAlignment="0" applyProtection="0"/>
    <xf numFmtId="0" fontId="88" fillId="6" borderId="0" applyNumberFormat="0" applyBorder="0" applyAlignment="0" applyProtection="0"/>
    <xf numFmtId="0" fontId="39" fillId="7" borderId="0" applyNumberFormat="0" applyBorder="0" applyAlignment="0" applyProtection="0"/>
    <xf numFmtId="0" fontId="88" fillId="8" borderId="0" applyNumberFormat="0" applyBorder="0" applyAlignment="0" applyProtection="0"/>
    <xf numFmtId="0" fontId="39" fillId="3" borderId="0" applyNumberFormat="0" applyBorder="0" applyAlignment="0" applyProtection="0"/>
    <xf numFmtId="0" fontId="88" fillId="9" borderId="0" applyNumberFormat="0" applyBorder="0" applyAlignment="0" applyProtection="0"/>
    <xf numFmtId="0" fontId="39" fillId="10" borderId="0" applyNumberFormat="0" applyBorder="0" applyAlignment="0" applyProtection="0"/>
    <xf numFmtId="0" fontId="88" fillId="11" borderId="0" applyNumberFormat="0" applyBorder="0" applyAlignment="0" applyProtection="0"/>
    <xf numFmtId="0" fontId="39" fillId="5" borderId="0" applyNumberFormat="0" applyBorder="0" applyAlignment="0" applyProtection="0"/>
    <xf numFmtId="0" fontId="88" fillId="12" borderId="0" applyNumberFormat="0" applyBorder="0" applyAlignment="0" applyProtection="0"/>
    <xf numFmtId="0" fontId="39" fillId="13" borderId="0" applyNumberFormat="0" applyBorder="0" applyAlignment="0" applyProtection="0"/>
    <xf numFmtId="0" fontId="88" fillId="14" borderId="0" applyNumberFormat="0" applyBorder="0" applyAlignment="0" applyProtection="0"/>
    <xf numFmtId="0" fontId="39" fillId="15" borderId="0" applyNumberFormat="0" applyBorder="0" applyAlignment="0" applyProtection="0"/>
    <xf numFmtId="0" fontId="88" fillId="16" borderId="0" applyNumberFormat="0" applyBorder="0" applyAlignment="0" applyProtection="0"/>
    <xf numFmtId="0" fontId="39" fillId="17" borderId="0" applyNumberFormat="0" applyBorder="0" applyAlignment="0" applyProtection="0"/>
    <xf numFmtId="0" fontId="88" fillId="18" borderId="0" applyNumberFormat="0" applyBorder="0" applyAlignment="0" applyProtection="0"/>
    <xf numFmtId="0" fontId="39" fillId="13" borderId="0" applyNumberFormat="0" applyBorder="0" applyAlignment="0" applyProtection="0"/>
    <xf numFmtId="0" fontId="88" fillId="19" borderId="0" applyNumberFormat="0" applyBorder="0" applyAlignment="0" applyProtection="0"/>
    <xf numFmtId="0" fontId="39" fillId="20" borderId="0" applyNumberFormat="0" applyBorder="0" applyAlignment="0" applyProtection="0"/>
    <xf numFmtId="0" fontId="88" fillId="21" borderId="0" applyNumberFormat="0" applyBorder="0" applyAlignment="0" applyProtection="0"/>
    <xf numFmtId="0" fontId="39" fillId="5" borderId="0" applyNumberFormat="0" applyBorder="0" applyAlignment="0" applyProtection="0"/>
    <xf numFmtId="0" fontId="89" fillId="22" borderId="0" applyNumberFormat="0" applyBorder="0" applyAlignment="0" applyProtection="0"/>
    <xf numFmtId="0" fontId="40" fillId="23" borderId="0" applyNumberFormat="0" applyBorder="0" applyAlignment="0" applyProtection="0"/>
    <xf numFmtId="0" fontId="89" fillId="24" borderId="0" applyNumberFormat="0" applyBorder="0" applyAlignment="0" applyProtection="0"/>
    <xf numFmtId="0" fontId="40" fillId="15" borderId="0" applyNumberFormat="0" applyBorder="0" applyAlignment="0" applyProtection="0"/>
    <xf numFmtId="0" fontId="89" fillId="25" borderId="0" applyNumberFormat="0" applyBorder="0" applyAlignment="0" applyProtection="0"/>
    <xf numFmtId="0" fontId="40" fillId="17" borderId="0" applyNumberFormat="0" applyBorder="0" applyAlignment="0" applyProtection="0"/>
    <xf numFmtId="0" fontId="89" fillId="26" borderId="0" applyNumberFormat="0" applyBorder="0" applyAlignment="0" applyProtection="0"/>
    <xf numFmtId="0" fontId="40" fillId="13" borderId="0" applyNumberFormat="0" applyBorder="0" applyAlignment="0" applyProtection="0"/>
    <xf numFmtId="0" fontId="89" fillId="27" borderId="0" applyNumberFormat="0" applyBorder="0" applyAlignment="0" applyProtection="0"/>
    <xf numFmtId="0" fontId="40" fillId="23" borderId="0" applyNumberFormat="0" applyBorder="0" applyAlignment="0" applyProtection="0"/>
    <xf numFmtId="0" fontId="89" fillId="28" borderId="0" applyNumberFormat="0" applyBorder="0" applyAlignment="0" applyProtection="0"/>
    <xf numFmtId="0" fontId="40" fillId="5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9" fillId="34" borderId="0" applyNumberFormat="0" applyBorder="0" applyAlignment="0" applyProtection="0"/>
    <xf numFmtId="0" fontId="90" fillId="35" borderId="1" applyNumberFormat="0" applyAlignment="0" applyProtection="0"/>
    <xf numFmtId="0" fontId="91" fillId="36" borderId="2" applyNumberFormat="0" applyAlignment="0" applyProtection="0"/>
    <xf numFmtId="0" fontId="92" fillId="3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37" borderId="7" applyNumberFormat="0" applyAlignment="0" applyProtection="0"/>
    <xf numFmtId="0" fontId="98" fillId="0" borderId="0" applyNumberFormat="0" applyFill="0" applyBorder="0" applyAlignment="0" applyProtection="0"/>
    <xf numFmtId="0" fontId="99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100" fillId="39" borderId="0" applyNumberFormat="0" applyBorder="0" applyAlignment="0" applyProtection="0"/>
    <xf numFmtId="0" fontId="101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4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" fontId="3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2" fontId="18" fillId="3" borderId="0" xfId="78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4" fontId="3" fillId="0" borderId="13" xfId="78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2" fillId="0" borderId="12" xfId="60" applyFont="1" applyFill="1" applyBorder="1" applyAlignment="1" applyProtection="1">
      <alignment horizontal="right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166" fontId="2" fillId="0" borderId="10" xfId="0" applyNumberFormat="1" applyFont="1" applyFill="1" applyBorder="1" applyAlignment="1" applyProtection="1">
      <alignment horizontal="center" vertical="center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166" fontId="9" fillId="0" borderId="12" xfId="0" applyNumberFormat="1" applyFont="1" applyFill="1" applyBorder="1" applyAlignment="1" applyProtection="1">
      <alignment horizontal="center" vertical="center"/>
      <protection locked="0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166" fontId="13" fillId="0" borderId="14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4" fontId="3" fillId="0" borderId="13" xfId="78" applyNumberFormat="1" applyFont="1" applyFill="1" applyBorder="1" applyAlignment="1" applyProtection="1">
      <alignment horizontal="right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166" fontId="2" fillId="0" borderId="15" xfId="0" applyNumberFormat="1" applyFont="1" applyFill="1" applyBorder="1" applyAlignment="1" applyProtection="1">
      <alignment horizontal="center" vertical="center"/>
      <protection locked="0"/>
    </xf>
    <xf numFmtId="166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9" fontId="15" fillId="0" borderId="0" xfId="75" applyFont="1" applyFill="1" applyBorder="1" applyAlignment="1" applyProtection="1">
      <alignment horizontal="center" vertical="center"/>
      <protection locked="0"/>
    </xf>
    <xf numFmtId="0" fontId="28" fillId="0" borderId="13" xfId="60" applyFont="1" applyBorder="1" applyAlignment="1" applyProtection="1">
      <alignment horizontal="center" vertical="center"/>
      <protection locked="0"/>
    </xf>
    <xf numFmtId="1" fontId="16" fillId="0" borderId="1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3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166" fontId="2" fillId="3" borderId="13" xfId="0" applyNumberFormat="1" applyFont="1" applyFill="1" applyBorder="1" applyAlignment="1" applyProtection="1">
      <alignment horizontal="center" vertical="center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4" fontId="3" fillId="3" borderId="13" xfId="78" applyNumberFormat="1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4" fontId="3" fillId="0" borderId="13" xfId="78" applyNumberFormat="1" applyFont="1" applyFill="1" applyBorder="1" applyAlignment="1" applyProtection="1">
      <alignment horizontal="right" vertical="center"/>
      <protection locked="0"/>
    </xf>
    <xf numFmtId="0" fontId="30" fillId="0" borderId="13" xfId="0" applyFont="1" applyFill="1" applyBorder="1" applyAlignment="1" applyProtection="1">
      <alignment vertical="center" wrapText="1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vertical="center"/>
      <protection locked="0"/>
    </xf>
    <xf numFmtId="0" fontId="23" fillId="3" borderId="0" xfId="0" applyFont="1" applyFill="1" applyBorder="1" applyAlignment="1" applyProtection="1">
      <alignment vertical="center"/>
      <protection locked="0"/>
    </xf>
    <xf numFmtId="0" fontId="23" fillId="3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3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3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33" fillId="0" borderId="10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66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12" xfId="60" applyFont="1" applyFill="1" applyBorder="1" applyAlignment="1" applyProtection="1">
      <alignment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1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4" fontId="3" fillId="3" borderId="13" xfId="78" applyNumberFormat="1" applyFont="1" applyFill="1" applyBorder="1" applyAlignment="1" applyProtection="1">
      <alignment horizontal="right" vertical="center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49" fontId="24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37" fillId="3" borderId="12" xfId="60" applyFont="1" applyFill="1" applyBorder="1" applyAlignment="1" applyProtection="1">
      <alignment vertical="center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1" fontId="4" fillId="3" borderId="12" xfId="0" applyNumberFormat="1" applyFont="1" applyFill="1" applyBorder="1" applyAlignment="1" applyProtection="1">
      <alignment horizontal="center" vertical="center"/>
      <protection locked="0"/>
    </xf>
    <xf numFmtId="3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22" fillId="3" borderId="12" xfId="60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9" fillId="3" borderId="12" xfId="0" applyFont="1" applyFill="1" applyBorder="1" applyAlignment="1" applyProtection="1">
      <alignment horizontal="left" vertical="center"/>
      <protection locked="0"/>
    </xf>
    <xf numFmtId="166" fontId="9" fillId="3" borderId="12" xfId="0" applyNumberFormat="1" applyFont="1" applyFill="1" applyBorder="1" applyAlignment="1" applyProtection="1">
      <alignment horizontal="center" vertical="center"/>
      <protection locked="0"/>
    </xf>
    <xf numFmtId="49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vertical="center"/>
      <protection locked="0"/>
    </xf>
    <xf numFmtId="0" fontId="31" fillId="3" borderId="10" xfId="0" applyFont="1" applyFill="1" applyBorder="1" applyAlignment="1" applyProtection="1">
      <alignment vertical="center"/>
      <protection locked="0"/>
    </xf>
    <xf numFmtId="0" fontId="9" fillId="3" borderId="10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4" fontId="9" fillId="3" borderId="12" xfId="78" applyNumberFormat="1" applyFont="1" applyFill="1" applyBorder="1" applyAlignment="1" applyProtection="1">
      <alignment horizontal="right" vertical="center"/>
      <protection locked="0"/>
    </xf>
    <xf numFmtId="4" fontId="9" fillId="3" borderId="12" xfId="78" applyNumberFormat="1" applyFont="1" applyFill="1" applyBorder="1" applyAlignment="1" applyProtection="1">
      <alignment horizontal="right" vertical="center"/>
      <protection locked="0"/>
    </xf>
    <xf numFmtId="166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30" fillId="3" borderId="13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166" fontId="23" fillId="3" borderId="14" xfId="0" applyNumberFormat="1" applyFont="1" applyFill="1" applyBorder="1" applyAlignment="1" applyProtection="1">
      <alignment vertical="center"/>
      <protection locked="0"/>
    </xf>
    <xf numFmtId="166" fontId="13" fillId="3" borderId="14" xfId="0" applyNumberFormat="1" applyFont="1" applyFill="1" applyBorder="1" applyAlignment="1" applyProtection="1">
      <alignment vertical="center"/>
      <protection locked="0"/>
    </xf>
    <xf numFmtId="4" fontId="3" fillId="3" borderId="13" xfId="78" applyNumberFormat="1" applyFont="1" applyFill="1" applyBorder="1" applyAlignment="1" applyProtection="1">
      <alignment horizontal="right" vertical="center"/>
      <protection locked="0"/>
    </xf>
    <xf numFmtId="0" fontId="22" fillId="3" borderId="12" xfId="6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37" fillId="3" borderId="0" xfId="0" applyFont="1" applyFill="1" applyAlignment="1">
      <alignment vertical="center"/>
    </xf>
    <xf numFmtId="0" fontId="17" fillId="3" borderId="13" xfId="0" applyFont="1" applyFill="1" applyBorder="1" applyAlignment="1" applyProtection="1">
      <alignment horizontal="center" vertical="center" wrapText="1"/>
      <protection locked="0"/>
    </xf>
    <xf numFmtId="49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49" fontId="25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166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49" fontId="21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6" fillId="3" borderId="12" xfId="0" applyFont="1" applyFill="1" applyBorder="1" applyAlignment="1" applyProtection="1">
      <alignment horizontal="left" vertical="center" wrapText="1"/>
      <protection locked="0"/>
    </xf>
    <xf numFmtId="3" fontId="26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vertical="center" wrapText="1"/>
      <protection locked="0"/>
    </xf>
    <xf numFmtId="0" fontId="26" fillId="3" borderId="12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vertical="center" wrapText="1"/>
      <protection locked="0"/>
    </xf>
    <xf numFmtId="166" fontId="2" fillId="3" borderId="13" xfId="0" applyNumberFormat="1" applyFont="1" applyFill="1" applyBorder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4" fontId="26" fillId="3" borderId="12" xfId="78" applyNumberFormat="1" applyFont="1" applyFill="1" applyBorder="1" applyAlignment="1" applyProtection="1">
      <alignment horizontal="right" vertical="center"/>
      <protection locked="0"/>
    </xf>
    <xf numFmtId="166" fontId="26" fillId="3" borderId="12" xfId="0" applyNumberFormat="1" applyFont="1" applyFill="1" applyBorder="1" applyAlignment="1" applyProtection="1">
      <alignment horizontal="center" vertical="center"/>
      <protection locked="0"/>
    </xf>
    <xf numFmtId="49" fontId="26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Border="1" applyAlignment="1" applyProtection="1">
      <alignment horizontal="center" vertical="center" wrapText="1"/>
      <protection locked="0"/>
    </xf>
    <xf numFmtId="49" fontId="24" fillId="3" borderId="12" xfId="0" applyNumberFormat="1" applyFont="1" applyFill="1" applyBorder="1" applyAlignment="1" applyProtection="1">
      <alignment horizontal="center" vertical="center"/>
      <protection locked="0"/>
    </xf>
    <xf numFmtId="166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165" fontId="20" fillId="3" borderId="20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 applyProtection="1">
      <alignment horizontal="center" vertical="center"/>
      <protection locked="0"/>
    </xf>
    <xf numFmtId="1" fontId="27" fillId="3" borderId="12" xfId="0" applyNumberFormat="1" applyFont="1" applyFill="1" applyBorder="1" applyAlignment="1" applyProtection="1">
      <alignment horizontal="center" vertical="center"/>
      <protection locked="0"/>
    </xf>
    <xf numFmtId="49" fontId="4" fillId="3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vertical="center"/>
      <protection locked="0"/>
    </xf>
    <xf numFmtId="0" fontId="37" fillId="0" borderId="0" xfId="60" applyFont="1" applyFill="1" applyBorder="1" applyAlignment="1" applyProtection="1">
      <alignment horizontal="left" vertical="center"/>
      <protection/>
    </xf>
    <xf numFmtId="0" fontId="4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49" fontId="3" fillId="42" borderId="22" xfId="0" applyNumberFormat="1" applyFont="1" applyFill="1" applyBorder="1" applyAlignment="1" applyProtection="1">
      <alignment horizontal="center" vertical="center"/>
      <protection locked="0"/>
    </xf>
    <xf numFmtId="0" fontId="36" fillId="42" borderId="22" xfId="0" applyFont="1" applyFill="1" applyBorder="1" applyAlignment="1" applyProtection="1">
      <alignment vertical="center"/>
      <protection locked="0"/>
    </xf>
    <xf numFmtId="0" fontId="12" fillId="42" borderId="22" xfId="0" applyFont="1" applyFill="1" applyBorder="1" applyAlignment="1" applyProtection="1">
      <alignment vertical="center"/>
      <protection locked="0"/>
    </xf>
    <xf numFmtId="0" fontId="3" fillId="42" borderId="22" xfId="0" applyFont="1" applyFill="1" applyBorder="1" applyAlignment="1" applyProtection="1">
      <alignment vertical="center" wrapText="1"/>
      <protection locked="0"/>
    </xf>
    <xf numFmtId="0" fontId="19" fillId="42" borderId="22" xfId="0" applyFont="1" applyFill="1" applyBorder="1" applyAlignment="1" applyProtection="1">
      <alignment horizontal="center" vertical="center"/>
      <protection locked="0"/>
    </xf>
    <xf numFmtId="0" fontId="14" fillId="42" borderId="22" xfId="0" applyFont="1" applyFill="1" applyBorder="1" applyAlignment="1" applyProtection="1">
      <alignment vertical="center"/>
      <protection locked="0"/>
    </xf>
    <xf numFmtId="0" fontId="3" fillId="42" borderId="22" xfId="0" applyFont="1" applyFill="1" applyBorder="1" applyAlignment="1" applyProtection="1">
      <alignment horizontal="center" vertical="center"/>
      <protection locked="0"/>
    </xf>
    <xf numFmtId="0" fontId="3" fillId="42" borderId="22" xfId="0" applyFont="1" applyFill="1" applyBorder="1" applyAlignment="1" applyProtection="1">
      <alignment vertical="center"/>
      <protection locked="0"/>
    </xf>
    <xf numFmtId="0" fontId="21" fillId="42" borderId="22" xfId="0" applyFont="1" applyFill="1" applyBorder="1" applyAlignment="1" applyProtection="1">
      <alignment vertical="center"/>
      <protection locked="0"/>
    </xf>
    <xf numFmtId="166" fontId="3" fillId="42" borderId="22" xfId="0" applyNumberFormat="1" applyFont="1" applyFill="1" applyBorder="1" applyAlignment="1" applyProtection="1">
      <alignment horizontal="center" vertical="center"/>
      <protection locked="0"/>
    </xf>
    <xf numFmtId="49" fontId="3" fillId="42" borderId="22" xfId="0" applyNumberFormat="1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0" fillId="0" borderId="13" xfId="0" applyFont="1" applyFill="1" applyBorder="1" applyAlignment="1" applyProtection="1">
      <alignment vertical="center" wrapText="1"/>
      <protection locked="0"/>
    </xf>
    <xf numFmtId="1" fontId="32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42" borderId="22" xfId="0" applyFont="1" applyFill="1" applyBorder="1" applyAlignment="1" applyProtection="1">
      <alignment horizontal="center" vertical="center"/>
      <protection locked="0"/>
    </xf>
    <xf numFmtId="1" fontId="32" fillId="3" borderId="12" xfId="0" applyNumberFormat="1" applyFont="1" applyFill="1" applyBorder="1" applyAlignment="1" applyProtection="1">
      <alignment horizontal="center" vertical="center"/>
      <protection locked="0"/>
    </xf>
    <xf numFmtId="166" fontId="49" fillId="3" borderId="12" xfId="0" applyNumberFormat="1" applyFont="1" applyFill="1" applyBorder="1" applyAlignment="1" applyProtection="1">
      <alignment horizontal="center" vertical="center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3" fontId="30" fillId="0" borderId="12" xfId="0" applyNumberFormat="1" applyFont="1" applyFill="1" applyBorder="1" applyAlignment="1" applyProtection="1">
      <alignment horizontal="center" vertical="center"/>
      <protection locked="0"/>
    </xf>
    <xf numFmtId="1" fontId="50" fillId="43" borderId="23" xfId="78" applyNumberFormat="1" applyFont="1" applyFill="1" applyBorder="1" applyAlignment="1" applyProtection="1">
      <alignment horizontal="center" vertical="center" wrapText="1"/>
      <protection locked="0"/>
    </xf>
    <xf numFmtId="0" fontId="50" fillId="42" borderId="22" xfId="0" applyFont="1" applyFill="1" applyBorder="1" applyAlignment="1" applyProtection="1">
      <alignment horizontal="center" vertical="center"/>
      <protection locked="0"/>
    </xf>
    <xf numFmtId="1" fontId="50" fillId="0" borderId="12" xfId="0" applyNumberFormat="1" applyFont="1" applyFill="1" applyBorder="1" applyAlignment="1" applyProtection="1">
      <alignment horizontal="center" vertical="center"/>
      <protection locked="0"/>
    </xf>
    <xf numFmtId="1" fontId="50" fillId="3" borderId="12" xfId="0" applyNumberFormat="1" applyFont="1" applyFill="1" applyBorder="1" applyAlignment="1" applyProtection="1">
      <alignment horizontal="center" vertical="center"/>
      <protection locked="0"/>
    </xf>
    <xf numFmtId="166" fontId="51" fillId="3" borderId="12" xfId="0" applyNumberFormat="1" applyFont="1" applyFill="1" applyBorder="1" applyAlignment="1" applyProtection="1">
      <alignment horizontal="center" vertical="center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1" fontId="30" fillId="0" borderId="24" xfId="0" applyNumberFormat="1" applyFont="1" applyFill="1" applyBorder="1" applyAlignment="1" applyProtection="1">
      <alignment horizontal="center" vertical="center"/>
      <protection locked="0"/>
    </xf>
    <xf numFmtId="1" fontId="30" fillId="0" borderId="25" xfId="0" applyNumberFormat="1" applyFont="1" applyFill="1" applyBorder="1" applyAlignment="1" applyProtection="1">
      <alignment horizontal="center" vertical="center"/>
      <protection locked="0"/>
    </xf>
    <xf numFmtId="1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7" fillId="44" borderId="1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1" fontId="3" fillId="0" borderId="26" xfId="0" applyNumberFormat="1" applyFont="1" applyFill="1" applyBorder="1" applyAlignment="1" applyProtection="1">
      <alignment horizontal="right" vertical="center"/>
      <protection locked="0"/>
    </xf>
    <xf numFmtId="0" fontId="53" fillId="0" borderId="27" xfId="0" applyFont="1" applyFill="1" applyBorder="1" applyAlignment="1" applyProtection="1">
      <alignment horizontal="left" vertical="center"/>
      <protection locked="0"/>
    </xf>
    <xf numFmtId="3" fontId="29" fillId="0" borderId="26" xfId="0" applyNumberFormat="1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 applyProtection="1">
      <alignment horizontal="center" vertical="center"/>
      <protection locked="0"/>
    </xf>
    <xf numFmtId="0" fontId="29" fillId="0" borderId="26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166" fontId="2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2" fontId="7" fillId="44" borderId="28" xfId="78" applyNumberFormat="1" applyFont="1" applyFill="1" applyBorder="1" applyAlignment="1" applyProtection="1">
      <alignment horizontal="center" vertical="center" wrapText="1"/>
      <protection locked="0"/>
    </xf>
    <xf numFmtId="0" fontId="7" fillId="44" borderId="29" xfId="0" applyFont="1" applyFill="1" applyBorder="1" applyAlignment="1" applyProtection="1">
      <alignment horizontal="center" vertical="center"/>
      <protection locked="0"/>
    </xf>
    <xf numFmtId="0" fontId="7" fillId="44" borderId="30" xfId="0" applyFont="1" applyFill="1" applyBorder="1" applyAlignment="1" applyProtection="1">
      <alignment horizontal="center" vertical="center" wrapText="1"/>
      <protection locked="0"/>
    </xf>
    <xf numFmtId="1" fontId="7" fillId="44" borderId="31" xfId="78" applyNumberFormat="1" applyFont="1" applyFill="1" applyBorder="1" applyAlignment="1" applyProtection="1">
      <alignment horizontal="center" vertical="center" wrapText="1"/>
      <protection locked="0"/>
    </xf>
    <xf numFmtId="1" fontId="7" fillId="44" borderId="32" xfId="78" applyNumberFormat="1" applyFont="1" applyFill="1" applyBorder="1" applyAlignment="1" applyProtection="1">
      <alignment horizontal="center" vertical="center" wrapText="1"/>
      <protection locked="0"/>
    </xf>
    <xf numFmtId="0" fontId="7" fillId="44" borderId="29" xfId="0" applyFont="1" applyFill="1" applyBorder="1" applyAlignment="1" applyProtection="1">
      <alignment horizontal="center" vertical="center" wrapText="1"/>
      <protection locked="0"/>
    </xf>
    <xf numFmtId="1" fontId="34" fillId="44" borderId="29" xfId="78" applyNumberFormat="1" applyFont="1" applyFill="1" applyBorder="1" applyAlignment="1" applyProtection="1">
      <alignment horizontal="left" vertical="center" wrapText="1"/>
      <protection locked="0"/>
    </xf>
    <xf numFmtId="9" fontId="54" fillId="0" borderId="23" xfId="75" applyFont="1" applyFill="1" applyBorder="1" applyAlignment="1" applyProtection="1">
      <alignment horizontal="center" vertical="center"/>
      <protection locked="0"/>
    </xf>
    <xf numFmtId="0" fontId="7" fillId="44" borderId="32" xfId="0" applyFont="1" applyFill="1" applyBorder="1" applyAlignment="1" applyProtection="1">
      <alignment horizontal="center" vertical="center" wrapText="1"/>
      <protection locked="0"/>
    </xf>
    <xf numFmtId="1" fontId="32" fillId="43" borderId="23" xfId="78" applyNumberFormat="1" applyFont="1" applyFill="1" applyBorder="1" applyAlignment="1" applyProtection="1">
      <alignment horizontal="center" vertical="center" wrapText="1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13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16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13" xfId="60" applyFont="1" applyBorder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vertical="center"/>
      <protection locked="0"/>
    </xf>
    <xf numFmtId="166" fontId="58" fillId="3" borderId="14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58" fillId="3" borderId="0" xfId="0" applyFont="1" applyFill="1" applyBorder="1" applyAlignment="1" applyProtection="1">
      <alignment vertical="center"/>
      <protection locked="0"/>
    </xf>
    <xf numFmtId="0" fontId="18" fillId="3" borderId="10" xfId="0" applyFont="1" applyFill="1" applyBorder="1" applyAlignment="1" applyProtection="1">
      <alignment vertical="center"/>
      <protection locked="0"/>
    </xf>
    <xf numFmtId="0" fontId="58" fillId="3" borderId="10" xfId="0" applyFont="1" applyFill="1" applyBorder="1" applyAlignment="1" applyProtection="1">
      <alignment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13" xfId="0" applyFont="1" applyFill="1" applyBorder="1" applyAlignment="1" applyProtection="1">
      <alignment vertical="center" wrapText="1"/>
      <protection locked="0"/>
    </xf>
    <xf numFmtId="0" fontId="45" fillId="0" borderId="13" xfId="0" applyFont="1" applyFill="1" applyBorder="1" applyAlignment="1" applyProtection="1">
      <alignment vertical="center"/>
      <protection locked="0"/>
    </xf>
    <xf numFmtId="0" fontId="28" fillId="0" borderId="13" xfId="60" applyFont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42" borderId="22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166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60" fillId="0" borderId="33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13" xfId="0" applyFont="1" applyFill="1" applyBorder="1" applyAlignment="1" applyProtection="1">
      <alignment horizontal="center" vertical="center" wrapText="1"/>
      <protection locked="0"/>
    </xf>
    <xf numFmtId="0" fontId="64" fillId="0" borderId="33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>
      <alignment vertical="center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0" fillId="0" borderId="13" xfId="0" applyFont="1" applyFill="1" applyBorder="1" applyAlignment="1" applyProtection="1">
      <alignment vertical="center"/>
      <protection locked="0"/>
    </xf>
    <xf numFmtId="4" fontId="29" fillId="0" borderId="13" xfId="78" applyNumberFormat="1" applyFont="1" applyFill="1" applyBorder="1" applyAlignment="1" applyProtection="1">
      <alignment horizontal="right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32" fillId="3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28" fillId="0" borderId="13" xfId="6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0" fontId="50" fillId="3" borderId="13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4" fontId="9" fillId="0" borderId="12" xfId="78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2" xfId="6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2" fontId="18" fillId="0" borderId="0" xfId="78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30" fillId="3" borderId="13" xfId="0" applyFont="1" applyFill="1" applyBorder="1" applyAlignment="1" applyProtection="1">
      <alignment vertical="center" wrapText="1"/>
      <protection locked="0"/>
    </xf>
    <xf numFmtId="16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vertical="center" wrapText="1"/>
      <protection locked="0"/>
    </xf>
    <xf numFmtId="3" fontId="18" fillId="3" borderId="12" xfId="0" applyNumberFormat="1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2" fontId="67" fillId="3" borderId="0" xfId="78" applyNumberFormat="1" applyFont="1" applyFill="1" applyBorder="1" applyAlignment="1" applyProtection="1">
      <alignment horizontal="center" vertical="center"/>
      <protection locked="0"/>
    </xf>
    <xf numFmtId="2" fontId="68" fillId="3" borderId="0" xfId="78" applyNumberFormat="1" applyFont="1" applyFill="1" applyBorder="1" applyAlignment="1" applyProtection="1">
      <alignment horizontal="center" vertical="center"/>
      <protection locked="0"/>
    </xf>
    <xf numFmtId="2" fontId="68" fillId="3" borderId="0" xfId="0" applyNumberFormat="1" applyFont="1" applyFill="1" applyBorder="1" applyAlignment="1" applyProtection="1">
      <alignment vertical="center"/>
      <protection locked="0"/>
    </xf>
    <xf numFmtId="14" fontId="67" fillId="3" borderId="0" xfId="0" applyNumberFormat="1" applyFont="1" applyFill="1" applyBorder="1" applyAlignment="1" applyProtection="1">
      <alignment horizontal="left" vertical="center"/>
      <protection locked="0"/>
    </xf>
    <xf numFmtId="14" fontId="58" fillId="3" borderId="0" xfId="0" applyNumberFormat="1" applyFont="1" applyFill="1" applyBorder="1" applyAlignment="1" applyProtection="1">
      <alignment horizontal="left" vertical="center"/>
      <protection locked="0"/>
    </xf>
    <xf numFmtId="166" fontId="67" fillId="3" borderId="14" xfId="0" applyNumberFormat="1" applyFont="1" applyFill="1" applyBorder="1" applyAlignment="1" applyProtection="1">
      <alignment vertical="center"/>
      <protection locked="0"/>
    </xf>
    <xf numFmtId="166" fontId="58" fillId="3" borderId="14" xfId="0" applyNumberFormat="1" applyFont="1" applyFill="1" applyBorder="1" applyAlignment="1" applyProtection="1">
      <alignment vertical="center"/>
      <protection locked="0"/>
    </xf>
    <xf numFmtId="0" fontId="67" fillId="3" borderId="0" xfId="0" applyFont="1" applyFill="1" applyBorder="1" applyAlignment="1" applyProtection="1">
      <alignment vertical="center"/>
      <protection locked="0"/>
    </xf>
    <xf numFmtId="0" fontId="58" fillId="3" borderId="0" xfId="0" applyFont="1" applyFill="1" applyBorder="1" applyAlignment="1" applyProtection="1">
      <alignment vertical="center"/>
      <protection locked="0"/>
    </xf>
    <xf numFmtId="2" fontId="67" fillId="0" borderId="0" xfId="78" applyNumberFormat="1" applyFont="1" applyFill="1" applyBorder="1" applyAlignment="1" applyProtection="1">
      <alignment horizontal="center" vertical="center"/>
      <protection locked="0"/>
    </xf>
    <xf numFmtId="2" fontId="68" fillId="0" borderId="0" xfId="78" applyNumberFormat="1" applyFont="1" applyFill="1" applyBorder="1" applyAlignment="1" applyProtection="1">
      <alignment horizontal="center" vertical="center"/>
      <protection locked="0"/>
    </xf>
    <xf numFmtId="2" fontId="68" fillId="0" borderId="0" xfId="0" applyNumberFormat="1" applyFont="1" applyFill="1" applyBorder="1" applyAlignment="1" applyProtection="1">
      <alignment horizontal="center" vertical="center"/>
      <protection locked="0"/>
    </xf>
    <xf numFmtId="2" fontId="68" fillId="3" borderId="0" xfId="0" applyNumberFormat="1" applyFont="1" applyFill="1" applyBorder="1" applyAlignment="1" applyProtection="1">
      <alignment horizontal="center" vertical="center"/>
      <protection locked="0"/>
    </xf>
    <xf numFmtId="2" fontId="67" fillId="3" borderId="0" xfId="0" applyNumberFormat="1" applyFont="1" applyFill="1" applyBorder="1" applyAlignment="1" applyProtection="1">
      <alignment horizontal="center" vertical="center"/>
      <protection locked="0"/>
    </xf>
    <xf numFmtId="4" fontId="32" fillId="0" borderId="13" xfId="78" applyNumberFormat="1" applyFont="1" applyFill="1" applyBorder="1" applyAlignment="1" applyProtection="1">
      <alignment horizontal="right" vertical="center"/>
      <protection locked="0"/>
    </xf>
    <xf numFmtId="166" fontId="69" fillId="0" borderId="13" xfId="0" applyNumberFormat="1" applyFont="1" applyFill="1" applyBorder="1" applyAlignment="1" applyProtection="1">
      <alignment horizontal="center" vertical="center"/>
      <protection locked="0"/>
    </xf>
    <xf numFmtId="166" fontId="67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295275</xdr:colOff>
      <xdr:row>0</xdr:row>
      <xdr:rowOff>104775</xdr:rowOff>
    </xdr:from>
    <xdr:to>
      <xdr:col>3</xdr:col>
      <xdr:colOff>3419475</xdr:colOff>
      <xdr:row>1</xdr:row>
      <xdr:rowOff>266700</xdr:rowOff>
    </xdr:to>
    <xdr:sp>
      <xdr:nvSpPr>
        <xdr:cNvPr id="1" name="WordArt 1604"/>
        <xdr:cNvSpPr>
          <a:spLocks/>
        </xdr:cNvSpPr>
      </xdr:nvSpPr>
      <xdr:spPr>
        <a:xfrm>
          <a:off x="295275" y="104775"/>
          <a:ext cx="4619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000" b="0" i="0" u="none" baseline="0">
              <a:solidFill>
                <a:srgbClr val="339966"/>
              </a:solidFill>
            </a:rPr>
            <a:t>ООО "Букмастер Трейд"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erpres.ru/tovar/davaj-poschitaem-razvivaem-rech-vnimanie-pamyat-schitaem-do-5-znakomimsya-s-formoj/" TargetMode="External" /><Relationship Id="rId2" Type="http://schemas.openxmlformats.org/officeDocument/2006/relationships/hyperlink" Target="http://interpres.ru/product-category/razvivayushhie-posobiya/polnyj-kurs-obucheniya-doshkolnikov-format-a4-polnocvetnaya-pechat/" TargetMode="External" /><Relationship Id="rId3" Type="http://schemas.openxmlformats.org/officeDocument/2006/relationships/hyperlink" Target="http://interpres.ru/product-category/razvivayushhie-posobiya/razvivayushhee-posobie-effektivnaya-metodika-obucheniya/" TargetMode="External" /><Relationship Id="rId4" Type="http://schemas.openxmlformats.org/officeDocument/2006/relationships/hyperlink" Target="http://interpres.ru/product-category/razvivayushhie-posobiya/razvivayushhaya-skazka/" TargetMode="External" /><Relationship Id="rId5" Type="http://schemas.openxmlformats.org/officeDocument/2006/relationships/hyperlink" Target="http://interpres.ru/product-category/literatura-dlya-detej/literatura-dlya-detej-neveroyatnye-istorii/" TargetMode="External" /><Relationship Id="rId6" Type="http://schemas.openxmlformats.org/officeDocument/2006/relationships/hyperlink" Target="http://interpres.ru/product-category/literatura-dlya-detej/tainstvennye-priklyucheniya/" TargetMode="External" /><Relationship Id="rId7" Type="http://schemas.openxmlformats.org/officeDocument/2006/relationships/hyperlink" Target="http://interpres.ru/product-category/literatura-dlya-detej/chitaem-vmeste-s-mamoj-chitaem-po-slogam-skazka-s-raskraskoj-a4/" TargetMode="External" /><Relationship Id="rId8" Type="http://schemas.openxmlformats.org/officeDocument/2006/relationships/hyperlink" Target="http://interpres.ru/product-category/xudozhestvennaya-literatura/nauchno-populyarnye-izdaniya/" TargetMode="External" /><Relationship Id="rId9" Type="http://schemas.openxmlformats.org/officeDocument/2006/relationships/hyperlink" Target="http://interpres.ru/product-category/inostrannye-yazyki/tetrad-slovar/" TargetMode="External" /><Relationship Id="rId10" Type="http://schemas.openxmlformats.org/officeDocument/2006/relationships/hyperlink" Target="http://interpres.ru/product-category/uchebnaya-literatura-dlya-shkolnikov-i-abiturientov-2/ves-shkolnyj-kurs-v-tablicax/" TargetMode="External" /><Relationship Id="rId11" Type="http://schemas.openxmlformats.org/officeDocument/2006/relationships/hyperlink" Target="http://interpres.ru/product-category/uchebnaya-literatura-dlya-shkolnikov-i-abiturientov-2/shkolnyj-kurs-testovye-zadaniya-s-resheniyami/" TargetMode="External" /><Relationship Id="rId12" Type="http://schemas.openxmlformats.org/officeDocument/2006/relationships/hyperlink" Target="http://interpres.ru/product-category/razvivayushhie-posobiya/domashnyaya-pedagogika/" TargetMode="External" /><Relationship Id="rId13" Type="http://schemas.openxmlformats.org/officeDocument/2006/relationships/hyperlink" Target="http://interpres.ru/tovar/nemeckij-yazyk-ves-shkolnyj-kurs-v-tablicax-4-e-izd/" TargetMode="External" /><Relationship Id="rId14" Type="http://schemas.openxmlformats.org/officeDocument/2006/relationships/hyperlink" Target="http://interpres.ru/tovar/obshhaya-ximiya-testovye-zadaniya-s-resheniyami-2-e-izd/" TargetMode="External" /><Relationship Id="rId15" Type="http://schemas.openxmlformats.org/officeDocument/2006/relationships/hyperlink" Target="http://interpres.ru/tovar/tajna-odinokogo-oazisa/" TargetMode="External" /><Relationship Id="rId16" Type="http://schemas.openxmlformats.org/officeDocument/2006/relationships/hyperlink" Target="http://interpres.ru/tovar/mir-i-vojna/" TargetMode="External" /><Relationship Id="rId17" Type="http://schemas.openxmlformats.org/officeDocument/2006/relationships/hyperlink" Target="http://interpres.ru/tovar/mify-smutnogo-vremeni-proekt-lzhedmitrij/" TargetMode="External" /><Relationship Id="rId18" Type="http://schemas.openxmlformats.org/officeDocument/2006/relationships/hyperlink" Target="http://interpres.ru/tovar/rozhdenie-imperii/" TargetMode="External" /><Relationship Id="rId19" Type="http://schemas.openxmlformats.org/officeDocument/2006/relationships/hyperlink" Target="http://interpres.ru/tovar/tajny-senatskoj-ploshhadi/" TargetMode="External" /><Relationship Id="rId20" Type="http://schemas.openxmlformats.org/officeDocument/2006/relationships/hyperlink" Target="http://interpres.ru/tovar/bolshoe-priklyuchenie/" TargetMode="External" /><Relationship Id="rId21" Type="http://schemas.openxmlformats.org/officeDocument/2006/relationships/hyperlink" Target="http://interpres.ru/tovar/v-krayu-vesennix-cvetov/" TargetMode="External" /><Relationship Id="rId22" Type="http://schemas.openxmlformats.org/officeDocument/2006/relationships/hyperlink" Target="http://interpres.ru/tovar/uroki-razvitiya-tvorcheskix-sposobnostej/" TargetMode="External" /><Relationship Id="rId23" Type="http://schemas.openxmlformats.org/officeDocument/2006/relationships/hyperlink" Target="http://interpres.ru/tovar/pravilnye-linii/" TargetMode="External" /><Relationship Id="rId24" Type="http://schemas.openxmlformats.org/officeDocument/2006/relationships/hyperlink" Target="http://interpres.ru/tovar/dorisovka/" TargetMode="External" /><Relationship Id="rId25" Type="http://schemas.openxmlformats.org/officeDocument/2006/relationships/hyperlink" Target="http://interpres.ru/tovar/obvodka/" TargetMode="External" /><Relationship Id="rId26" Type="http://schemas.openxmlformats.org/officeDocument/2006/relationships/hyperlink" Target="http://interpres.ru/product-category/propisi-dlya-doshkolnikov-razvivaem-navyki-pisma/" TargetMode="External" /><Relationship Id="rId27" Type="http://schemas.openxmlformats.org/officeDocument/2006/relationships/hyperlink" Target="http://interpres.ru/tovar/izuchaem-velichiny-i-formy-2/" TargetMode="External" /><Relationship Id="rId28" Type="http://schemas.openxmlformats.org/officeDocument/2006/relationships/hyperlink" Target="http://interpres.ru/tovar/treniruem-pamyat/" TargetMode="External" /><Relationship Id="rId29" Type="http://schemas.openxmlformats.org/officeDocument/2006/relationships/hyperlink" Target="http://interpres.ru/product-category/razvivayushhie-posobiya/propisi-dlya-doshkolnikov-uchimsya-pisat/" TargetMode="External" /><Relationship Id="rId30" Type="http://schemas.openxmlformats.org/officeDocument/2006/relationships/hyperlink" Target="http://interpres.ru/tovar/pishem-pravilno-elementy-pechatnyx-bukv/" TargetMode="External" /><Relationship Id="rId31" Type="http://schemas.openxmlformats.org/officeDocument/2006/relationships/hyperlink" Target="http://interpres.ru/tovar/pishem-pravilno-elementy-propisnyx-bukv/" TargetMode="External" /><Relationship Id="rId32" Type="http://schemas.openxmlformats.org/officeDocument/2006/relationships/hyperlink" Target="http://interpres.ru/tovar/pishem-pravilno-elementy-cifr-i-znakov/" TargetMode="External" /><Relationship Id="rId33" Type="http://schemas.openxmlformats.org/officeDocument/2006/relationships/hyperlink" Target="http://interpres.ru/tovar/uchimsya-pisat-po-kletochkam/" TargetMode="External" /><Relationship Id="rId34" Type="http://schemas.openxmlformats.org/officeDocument/2006/relationships/hyperlink" Target="http://interpres.ru/tovar/uchimsya-pisat-po-lineechkam/" TargetMode="External" /><Relationship Id="rId35" Type="http://schemas.openxmlformats.org/officeDocument/2006/relationships/hyperlink" Target="http://interpres.ru/tovar/uchimsya-pisat-po-strochkam/" TargetMode="External" /><Relationship Id="rId36" Type="http://schemas.openxmlformats.org/officeDocument/2006/relationships/hyperlink" Target="http://interpres.ru/tovar/uchimsya-pisat-po-tochkam/" TargetMode="External" /><Relationship Id="rId37" Type="http://schemas.openxmlformats.org/officeDocument/2006/relationships/hyperlink" Target="http://interpres.ru/tovar/alfavit/" TargetMode="External" /><Relationship Id="rId38" Type="http://schemas.openxmlformats.org/officeDocument/2006/relationships/hyperlink" Target="http://interpres.ru/tovar/propisnye-bukvy/" TargetMode="External" /><Relationship Id="rId39" Type="http://schemas.openxmlformats.org/officeDocument/2006/relationships/hyperlink" Target="http://interpres.ru/tovar/pechatnye-bukvy/" TargetMode="External" /><Relationship Id="rId40" Type="http://schemas.openxmlformats.org/officeDocument/2006/relationships/hyperlink" Target="http://interpres.ru/tovar/pervye-cifry/" TargetMode="External" /><Relationship Id="rId41" Type="http://schemas.openxmlformats.org/officeDocument/2006/relationships/hyperlink" Target="http://interpres.ru/tovar/pervye-bukvy/" TargetMode="External" /><Relationship Id="rId42" Type="http://schemas.openxmlformats.org/officeDocument/2006/relationships/hyperlink" Target="http://interpres.ru/tovar/pervye-slogi/" TargetMode="External" /><Relationship Id="rId43" Type="http://schemas.openxmlformats.org/officeDocument/2006/relationships/hyperlink" Target="http://interpres.ru/tovar/pervye-slova-2/" TargetMode="External" /><Relationship Id="rId44" Type="http://schemas.openxmlformats.org/officeDocument/2006/relationships/hyperlink" Target="http://interpres.ru/product-category/razvivayushhie-posobiya/propisi-dlya-doshkolnikov-s-zadaniyami/" TargetMode="External" /><Relationship Id="rId45" Type="http://schemas.openxmlformats.org/officeDocument/2006/relationships/hyperlink" Target="http://interpres.ru/product/kalligraficheskoe-napisanie-strochnyx-bukv/" TargetMode="External" /><Relationship Id="rId46" Type="http://schemas.openxmlformats.org/officeDocument/2006/relationships/hyperlink" Target="http://interpres.ru/tovar/strochnye-bukvy/" TargetMode="External" /><Relationship Id="rId47" Type="http://schemas.openxmlformats.org/officeDocument/2006/relationships/hyperlink" Target="http://interpres.ru/tovar/elementy-bukv-i-cifr/" TargetMode="External" /><Relationship Id="rId48" Type="http://schemas.openxmlformats.org/officeDocument/2006/relationships/hyperlink" Target="http://interpres.ru/product/pishem-i-risuem-po-kletochkam/" TargetMode="External" /><Relationship Id="rId49" Type="http://schemas.openxmlformats.org/officeDocument/2006/relationships/hyperlink" Target="http://interpres.ru/product/pishem-i-risuem-po-lineechkam/" TargetMode="External" /><Relationship Id="rId50" Type="http://schemas.openxmlformats.org/officeDocument/2006/relationships/hyperlink" Target="http://interpres.ru/product/pishem-i-risuem-po-strochkam/" TargetMode="External" /><Relationship Id="rId51" Type="http://schemas.openxmlformats.org/officeDocument/2006/relationships/hyperlink" Target="http://interpres.ru/product/pishem-i-risuem-po-tochkam/" TargetMode="External" /><Relationship Id="rId52" Type="http://schemas.openxmlformats.org/officeDocument/2006/relationships/hyperlink" Target="http://interpres.ru/product-category/razvivayushhie-posobiya/propisi-dlya-doshkolnikov-treniruem-ruku/" TargetMode="External" /><Relationship Id="rId53" Type="http://schemas.openxmlformats.org/officeDocument/2006/relationships/hyperlink" Target="http://interpres.ru/product/english-vocabulary-tetrad-slovarik/" TargetMode="External" /><Relationship Id="rId54" Type="http://schemas.openxmlformats.org/officeDocument/2006/relationships/hyperlink" Target="http://interpres.ru/product/english-vocabulary-tetrad-slovarik-2/" TargetMode="External" /><Relationship Id="rId55" Type="http://schemas.openxmlformats.org/officeDocument/2006/relationships/hyperlink" Target="http://interpres.ru/product-category/uchebnaya-literatura-dlya-shkolnikov-i-abiturientov-2/tetrad-dlya-dopolnitelnyx-zanyatij/" TargetMode="External" /><Relationship Id="rId56" Type="http://schemas.openxmlformats.org/officeDocument/2006/relationships/hyperlink" Target="http://interpres.ru/product-category/uchebnaya-literatura-dlya-shkolnikov-i-abiturientov-2/mini-trenazher/" TargetMode="External" /><Relationship Id="rId57" Type="http://schemas.openxmlformats.org/officeDocument/2006/relationships/hyperlink" Target="http://interpres.ru/product/obuchenie-gramote-chitaj-i-pishi-slova-1-klass/" TargetMode="External" /><Relationship Id="rId58" Type="http://schemas.openxmlformats.org/officeDocument/2006/relationships/hyperlink" Target="http://interpres.ru/product-category/uchebnaya-literatura-dlya-shkolnikov-i-abiturientov-2/tetrad-trenazher-russkij-yazyk/" TargetMode="External" /><Relationship Id="rId59" Type="http://schemas.openxmlformats.org/officeDocument/2006/relationships/hyperlink" Target="http://interpres.ru/product-category/uchebnaya-literatura-dlya-shkolnikov-i-abiturientov-2/universalnyj-trenazher/" TargetMode="External" /><Relationship Id="rId60" Type="http://schemas.openxmlformats.org/officeDocument/2006/relationships/hyperlink" Target="http://interpres.ru/product/universalnyj-trenazher-russkij-yazyk-3-klass/" TargetMode="External" /><Relationship Id="rId61" Type="http://schemas.openxmlformats.org/officeDocument/2006/relationships/hyperlink" Target="http://interpres.ru/product-category/razvivayushhie-posobiya/klassicheskie-propisi-novye/" TargetMode="External" /><Relationship Id="rId62" Type="http://schemas.openxmlformats.org/officeDocument/2006/relationships/hyperlink" Target="http://interpres.ru/product-category/uchebnaya-literatura-dlya-shkolnikov-i-abiturientov-2/mini-trenazher/" TargetMode="External" /><Relationship Id="rId63" Type="http://schemas.openxmlformats.org/officeDocument/2006/relationships/hyperlink" Target="http://interpres.ru/product/tetrad-trenazher-russkij-yazyk-5-klass/" TargetMode="External" /><Relationship Id="rId64" Type="http://schemas.openxmlformats.org/officeDocument/2006/relationships/hyperlink" Target="http://interpres.ru/product/tetrad-trenazher-russkij-yazyk-6-klass/" TargetMode="External" /><Relationship Id="rId65" Type="http://schemas.openxmlformats.org/officeDocument/2006/relationships/hyperlink" Target="http://interpres.ru/product/algebra-8-klass-opornye-konspekty/" TargetMode="External" /><Relationship Id="rId66" Type="http://schemas.openxmlformats.org/officeDocument/2006/relationships/hyperlink" Target="http://interpres.ru/product/russkij-yazyk-5-11-klassy-shkolnyj-kurs/" TargetMode="External" /><Relationship Id="rId67" Type="http://schemas.openxmlformats.org/officeDocument/2006/relationships/hyperlink" Target="http://interpres.ru/tovar/pechatnye-bukvy-i-cifry/" TargetMode="External" /><Relationship Id="rId68" Type="http://schemas.openxmlformats.org/officeDocument/2006/relationships/hyperlink" Target="http://interpres.ru/product-category/literatura-dlya-detej/pervaya-raskraska-malysha-literatura-dlya-detej/" TargetMode="External" /><Relationship Id="rId69" Type="http://schemas.openxmlformats.org/officeDocument/2006/relationships/hyperlink" Target="http://interpres.ru/product/universalnyj-trenazher-russkij-yazyk-2-klass/" TargetMode="External" /><Relationship Id="rId70" Type="http://schemas.openxmlformats.org/officeDocument/2006/relationships/hyperlink" Target="http://interpres.ru/product/russkij-yazyk-4-klass-tetrad-trenazher/" TargetMode="External" /><Relationship Id="rId71" Type="http://schemas.openxmlformats.org/officeDocument/2006/relationships/hyperlink" Target="http://interpres.ru/product/universalnyj-trenazher-russkij-yazyk-4-klass/" TargetMode="External" /><Relationship Id="rId72" Type="http://schemas.openxmlformats.org/officeDocument/2006/relationships/hyperlink" Target="http://interpres.ru/product/universalnyj-trenazher-cifry-i-schyot-1-klass/" TargetMode="External" /><Relationship Id="rId73" Type="http://schemas.openxmlformats.org/officeDocument/2006/relationships/hyperlink" Target="http://interpres.ru/product/otrabatyvaem-chyotkost-linij/" TargetMode="External" /><Relationship Id="rId74" Type="http://schemas.openxmlformats.org/officeDocument/2006/relationships/hyperlink" Target="http://interpres.ru/product/1-klass-propis-1/" TargetMode="External" /><Relationship Id="rId75" Type="http://schemas.openxmlformats.org/officeDocument/2006/relationships/hyperlink" Target="http://interpres.ru/product/1-klass-propis-3-pismo/" TargetMode="External" /><Relationship Id="rId76" Type="http://schemas.openxmlformats.org/officeDocument/2006/relationships/hyperlink" Target="http://interpres.ru/product/matematika-tetrad-dlya-resheniya-sostavnyx-zadach-4-klass/" TargetMode="External" /><Relationship Id="rId77" Type="http://schemas.openxmlformats.org/officeDocument/2006/relationships/hyperlink" Target="http://interpres.ru/product-category/razvivayushhie-posobiya/pismo-dlya-doshkolnikov-3-6-let/" TargetMode="External" /><Relationship Id="rId78" Type="http://schemas.openxmlformats.org/officeDocument/2006/relationships/hyperlink" Target="http://interpres.ru/product-category/uchebnaya-literatura-dlya-shkolnikov-i-abiturientov-2/tetradi-dlya-resheniya-sostavnyx-zadach/" TargetMode="External" /><Relationship Id="rId79" Type="http://schemas.openxmlformats.org/officeDocument/2006/relationships/hyperlink" Target="http://interpres.ru/product-category/uchebnaya-literatura-dlya-shkolnikov-i-abiturientov-2/rabochie-tetradi/" TargetMode="External" /><Relationship Id="rId80" Type="http://schemas.openxmlformats.org/officeDocument/2006/relationships/hyperlink" Target="http://interpres.ru/product/1-klass-propis-2/" TargetMode="External" /><Relationship Id="rId81" Type="http://schemas.openxmlformats.org/officeDocument/2006/relationships/hyperlink" Target="http://interpres.ru/product/universalnyj-trenazher-kalligraficheskoe-napisanie-bukv-i-cifr/" TargetMode="External" /><Relationship Id="rId82" Type="http://schemas.openxmlformats.org/officeDocument/2006/relationships/hyperlink" Target="http://interpres.ru/product/tetrad-dlya-zakrepleniya-znanij-1-klass/" TargetMode="External" /><Relationship Id="rId83" Type="http://schemas.openxmlformats.org/officeDocument/2006/relationships/hyperlink" Target="http://interpres.ru/product/tetrad-dlya-zakrepleniya-znanij-2-klass/" TargetMode="External" /><Relationship Id="rId84" Type="http://schemas.openxmlformats.org/officeDocument/2006/relationships/hyperlink" Target="http://interpres.ru/product/tetrad-dlya-zakrepleniya-znanij-3-klass/" TargetMode="External" /><Relationship Id="rId85" Type="http://schemas.openxmlformats.org/officeDocument/2006/relationships/hyperlink" Target="http://interpres.ru/product/tetrad-dlya-zakrepleniya-znanij-4-klass/" TargetMode="External" /><Relationship Id="rId86" Type="http://schemas.openxmlformats.org/officeDocument/2006/relationships/hyperlink" Target="http://interpres.ru/product/universalnyj-trenazher-kompleksnye-propisi-1-klass/" TargetMode="External" /><Relationship Id="rId87" Type="http://schemas.openxmlformats.org/officeDocument/2006/relationships/hyperlink" Target="http://interpres.ru/product/universalnyj-trenazher-matematika-1-klass/" TargetMode="External" /><Relationship Id="rId88" Type="http://schemas.openxmlformats.org/officeDocument/2006/relationships/hyperlink" Target="http://interpres.ru/product/russkij-yazyk-1-klass-ukreplyaem-ruku-dlya-pravilnogo-pisma/" TargetMode="External" /><Relationship Id="rId89" Type="http://schemas.openxmlformats.org/officeDocument/2006/relationships/hyperlink" Target="http://interpres.ru/product/russkij-yazyk-1-klass-pishem-pravilno-slovarnye-slova/" TargetMode="External" /><Relationship Id="rId90" Type="http://schemas.openxmlformats.org/officeDocument/2006/relationships/hyperlink" Target="http://interpres.ru/product/matematika-1-klass-izuchaem-razryadnyj-sostav-chisel/" TargetMode="External" /><Relationship Id="rId91" Type="http://schemas.openxmlformats.org/officeDocument/2006/relationships/hyperlink" Target="http://interpres.ru/product/skazki-obuchalki-kak-lisa-letat-uchilas/" TargetMode="External" /><Relationship Id="rId92" Type="http://schemas.openxmlformats.org/officeDocument/2006/relationships/hyperlink" Target="http://interpres.ru/product/zagadki-v-kartinkax/" TargetMode="External" /><Relationship Id="rId93" Type="http://schemas.openxmlformats.org/officeDocument/2006/relationships/hyperlink" Target="http://interpres.ru/product/zagadki-s-otgadkami/" TargetMode="External" /><Relationship Id="rId94" Type="http://schemas.openxmlformats.org/officeDocument/2006/relationships/hyperlink" Target="http://interpres.ru/product/posmotri-i-otgadaj/" TargetMode="External" /><Relationship Id="rId95" Type="http://schemas.openxmlformats.org/officeDocument/2006/relationships/hyperlink" Target="http://interpres.ru/product/prochitaj-i-otgadaj/" TargetMode="External" /><Relationship Id="rId96" Type="http://schemas.openxmlformats.org/officeDocument/2006/relationships/hyperlink" Target="http://interpres.ru/product/chetko-vygovarivaem/" TargetMode="External" /><Relationship Id="rId97" Type="http://schemas.openxmlformats.org/officeDocument/2006/relationships/hyperlink" Target="http://interpres.ru/product/kalligraficheskoe-napisanie-propisnyx-bukv/" TargetMode="External" /><Relationship Id="rId98" Type="http://schemas.openxmlformats.org/officeDocument/2006/relationships/hyperlink" Target="http://interpres.ru/tovar/kak-pisat-levoj-rukoj/" TargetMode="External" /><Relationship Id="rId99" Type="http://schemas.openxmlformats.org/officeDocument/2006/relationships/hyperlink" Target="http://interpres.ru/product/universalnyj-trenazher-chistopisanie-1-klass/" TargetMode="External" /><Relationship Id="rId100" Type="http://schemas.openxmlformats.org/officeDocument/2006/relationships/hyperlink" Target="http://interpres.ru/product/matematika-4-klass-tetrad-dlya-resheniya-zadach/" TargetMode="External" /><Relationship Id="rId101" Type="http://schemas.openxmlformats.org/officeDocument/2006/relationships/hyperlink" Target="http://interpres.ru/product/tetrad-dlya-resheniya-primerov-matematika-3-klass/" TargetMode="External" /><Relationship Id="rId102" Type="http://schemas.openxmlformats.org/officeDocument/2006/relationships/hyperlink" Target="http://interpres.ru/product/tetrad-dlya-resheniya-primerov-matematika-4-klass/" TargetMode="External" /><Relationship Id="rId103" Type="http://schemas.openxmlformats.org/officeDocument/2006/relationships/hyperlink" Target="http://interpres.ru/product/trenazher-klassicheskij-matematika-1-klass/" TargetMode="External" /><Relationship Id="rId104" Type="http://schemas.openxmlformats.org/officeDocument/2006/relationships/hyperlink" Target="http://interpres.ru/product/trenazher-klassicheskij-russkij-yazyk-1-klass/" TargetMode="External" /><Relationship Id="rId105" Type="http://schemas.openxmlformats.org/officeDocument/2006/relationships/hyperlink" Target="http://interpres.ru/product/trenazher-klassicheskij-russkij-yazyk-2-klass/" TargetMode="External" /><Relationship Id="rId106" Type="http://schemas.openxmlformats.org/officeDocument/2006/relationships/hyperlink" Target="http://interpres.ru/product/kartinki-k-mozaike/" TargetMode="External" /><Relationship Id="rId107" Type="http://schemas.openxmlformats.org/officeDocument/2006/relationships/hyperlink" Target="http://interpres.ru/product/dozhd-dlya-radugi/" TargetMode="External" /><Relationship Id="rId108" Type="http://schemas.openxmlformats.org/officeDocument/2006/relationships/hyperlink" Target="http://interpres.ru/product/bukvy-na-gryadkax/" TargetMode="External" /><Relationship Id="rId109" Type="http://schemas.openxmlformats.org/officeDocument/2006/relationships/hyperlink" Target="http://interpres.ru/product/schitaem-krylyshki/" TargetMode="External" /><Relationship Id="rId110" Type="http://schemas.openxmlformats.org/officeDocument/2006/relationships/hyperlink" Target="http://interpres.ru/product/skolko-shlyapok/" TargetMode="External" /><Relationship Id="rId111" Type="http://schemas.openxmlformats.org/officeDocument/2006/relationships/hyperlink" Target="http://interpres.ru/product/prazdnik-scheta/" TargetMode="External" /><Relationship Id="rId112" Type="http://schemas.openxmlformats.org/officeDocument/2006/relationships/hyperlink" Target="http://interpres.ru/product/slova-v-kletkax/" TargetMode="External" /><Relationship Id="rId113" Type="http://schemas.openxmlformats.org/officeDocument/2006/relationships/hyperlink" Target="http://interpres.ru/product/raz-dva-tri-tykva/" TargetMode="External" /><Relationship Id="rId114" Type="http://schemas.openxmlformats.org/officeDocument/2006/relationships/hyperlink" Target="http://interpres.ru/product/skazki-obuchalki-muzhik-i-vodyanoj/" TargetMode="External" /><Relationship Id="rId115" Type="http://schemas.openxmlformats.org/officeDocument/2006/relationships/hyperlink" Target="http://interpres.ru/product/skazki-obuchalki-staryj-kon/" TargetMode="External" /><Relationship Id="rId116" Type="http://schemas.openxmlformats.org/officeDocument/2006/relationships/hyperlink" Target="http://interpres.ru/product/zachem-ezhiku-igolki/" TargetMode="External" /><Relationship Id="rId117" Type="http://schemas.openxmlformats.org/officeDocument/2006/relationships/hyperlink" Target="http://interpres.ru/product/kuda-plyvet-ajsberg/" TargetMode="External" /><Relationship Id="rId118" Type="http://schemas.openxmlformats.org/officeDocument/2006/relationships/hyperlink" Target="http://interpres.ru/product/kak-poyavilas-odezhda/" TargetMode="External" /><Relationship Id="rId119" Type="http://schemas.openxmlformats.org/officeDocument/2006/relationships/hyperlink" Target="http://interpres.ru/product/otkuda-berutsya-kraski/" TargetMode="External" /><Relationship Id="rId120" Type="http://schemas.openxmlformats.org/officeDocument/2006/relationships/hyperlink" Target="http://interpres.ru/product/pochemu-karandash-risuet/" TargetMode="External" /><Relationship Id="rId121" Type="http://schemas.openxmlformats.org/officeDocument/2006/relationships/hyperlink" Target="http://interpres.ru/product/kakogo-cveta-apelsin/" TargetMode="External" /><Relationship Id="rId122" Type="http://schemas.openxmlformats.org/officeDocument/2006/relationships/hyperlink" Target="http://interpres.ru/product/na-chem-letaet-belka/" TargetMode="External" /><Relationship Id="rId123" Type="http://schemas.openxmlformats.org/officeDocument/2006/relationships/hyperlink" Target="http://interpres.ru/product/kto-solit-more/" TargetMode="External" /><Relationship Id="rId124" Type="http://schemas.openxmlformats.org/officeDocument/2006/relationships/hyperlink" Target="http://interpres.ru/product/pishem-nerazryvno-propisnye-bukvy/" TargetMode="External" /><Relationship Id="rId125" Type="http://schemas.openxmlformats.org/officeDocument/2006/relationships/hyperlink" Target="http://interpres.ru/product/razvivaem-navyki-pisma-po-kletochkam/" TargetMode="External" /><Relationship Id="rId126" Type="http://schemas.openxmlformats.org/officeDocument/2006/relationships/hyperlink" Target="http://interpres.ru/product/razvivaem-navyki-pisma-po-linejkam/" TargetMode="External" /><Relationship Id="rId127" Type="http://schemas.openxmlformats.org/officeDocument/2006/relationships/hyperlink" Target="http://interpres.ru/product/propisnye-i-strochnye-bukvy/" TargetMode="External" /><Relationship Id="rId128" Type="http://schemas.openxmlformats.org/officeDocument/2006/relationships/hyperlink" Target="http://interpres.ru/product/razvivaem-navyki-pisma-v-kosuyu-linejku/" TargetMode="External" /><Relationship Id="rId129" Type="http://schemas.openxmlformats.org/officeDocument/2006/relationships/hyperlink" Target="http://interpres.ru/product/propisnye-bukvy-2/" TargetMode="External" /><Relationship Id="rId130" Type="http://schemas.openxmlformats.org/officeDocument/2006/relationships/hyperlink" Target="http://interpres.ru/product/trenazher-klassicheskij-matematika-3-klass/" TargetMode="External" /><Relationship Id="rId131" Type="http://schemas.openxmlformats.org/officeDocument/2006/relationships/hyperlink" Target="http://interpres.ru/product/trenazher-klassicheskij-russkij-yazyk-4-klass/" TargetMode="External" /><Relationship Id="rId132" Type="http://schemas.openxmlformats.org/officeDocument/2006/relationships/hyperlink" Target="http://interpres.ru/product/veselye-zagadki/" TargetMode="External" /><Relationship Id="rId133" Type="http://schemas.openxmlformats.org/officeDocument/2006/relationships/hyperlink" Target="http://interpres.ru/product/zagadki-otgadki/" TargetMode="External" /><Relationship Id="rId134" Type="http://schemas.openxmlformats.org/officeDocument/2006/relationships/hyperlink" Target="http://interpres.ru/product/zagadki-v-rifmax/" TargetMode="External" /><Relationship Id="rId135" Type="http://schemas.openxmlformats.org/officeDocument/2006/relationships/hyperlink" Target="http://interpres.ru/product/zagadki-po-slogam/" TargetMode="External" /><Relationship Id="rId136" Type="http://schemas.openxmlformats.org/officeDocument/2006/relationships/hyperlink" Target="http://interpres.ru/product/zagadki-s-gryadki/" TargetMode="External" /><Relationship Id="rId137" Type="http://schemas.openxmlformats.org/officeDocument/2006/relationships/hyperlink" Target="http://interpres.ru/product/zagadki-s-podskazkoj/" TargetMode="External" /><Relationship Id="rId138" Type="http://schemas.openxmlformats.org/officeDocument/2006/relationships/hyperlink" Target="http://interpres.ru/product/lyubimye-zagadki/" TargetMode="External" /><Relationship Id="rId139" Type="http://schemas.openxmlformats.org/officeDocument/2006/relationships/hyperlink" Target="http://interpres.ru/product/otgadaj-ka/" TargetMode="External" /><Relationship Id="rId140" Type="http://schemas.openxmlformats.org/officeDocument/2006/relationships/hyperlink" Target="http://interpres.ru/product/trudno-byt-telefonom/" TargetMode="External" /><Relationship Id="rId141" Type="http://schemas.openxmlformats.org/officeDocument/2006/relationships/hyperlink" Target="http://interpres.ru/product/oko-konkistadora/" TargetMode="External" /><Relationship Id="rId142" Type="http://schemas.openxmlformats.org/officeDocument/2006/relationships/hyperlink" Target="http://interpres.ru/product/gans-moj-ezh/" TargetMode="External" /><Relationship Id="rId143" Type="http://schemas.openxmlformats.org/officeDocument/2006/relationships/hyperlink" Target="http://interpres.ru/product/avtomobili-ssha/" TargetMode="External" /><Relationship Id="rId144" Type="http://schemas.openxmlformats.org/officeDocument/2006/relationships/hyperlink" Target="http://interpres.ru/product/avtomobili-yaponii/" TargetMode="External" /><Relationship Id="rId145" Type="http://schemas.openxmlformats.org/officeDocument/2006/relationships/hyperlink" Target="http://interpres.ru/product/avtomobili-italii/" TargetMode="External" /><Relationship Id="rId146" Type="http://schemas.openxmlformats.org/officeDocument/2006/relationships/hyperlink" Target="http://interpres.ru/product/besedy-o-vysshem-i-vole/" TargetMode="External" /><Relationship Id="rId147" Type="http://schemas.openxmlformats.org/officeDocument/2006/relationships/hyperlink" Target="http://interpres.ru/product/besedy-o-dobre-i-zle/" TargetMode="External" /><Relationship Id="rId148" Type="http://schemas.openxmlformats.org/officeDocument/2006/relationships/hyperlink" Target="http://interpres.ru/product/besedy-o-krasote-i-lyubvi/" TargetMode="External" /><Relationship Id="rId149" Type="http://schemas.openxmlformats.org/officeDocument/2006/relationships/hyperlink" Target="http://interpres.ru/product/besedy-o-myshlenii-i-mudrosti/" TargetMode="External" /><Relationship Id="rId150" Type="http://schemas.openxmlformats.org/officeDocument/2006/relationships/hyperlink" Target="http://interpres.ru/product/razvivaem-navyki-schyota-ot-0-do-10/" TargetMode="External" /><Relationship Id="rId151" Type="http://schemas.openxmlformats.org/officeDocument/2006/relationships/hyperlink" Target="http://interpres.ru/product/razvivaem-navyki-schyota-ot-0-do-20/" TargetMode="External" /><Relationship Id="rId152" Type="http://schemas.openxmlformats.org/officeDocument/2006/relationships/hyperlink" Target="http://interpres.ru/product/vyrabatyvaem-avtomaticheskie-navyki-scheta/" TargetMode="External" /><Relationship Id="rId153" Type="http://schemas.openxmlformats.org/officeDocument/2006/relationships/hyperlink" Target="http://interpres.ru/product/zapaslivyj-ezhik/" TargetMode="External" /><Relationship Id="rId154" Type="http://schemas.openxmlformats.org/officeDocument/2006/relationships/hyperlink" Target="http://interpres.ru/product/domik-myshki/" TargetMode="External" /><Relationship Id="rId155" Type="http://schemas.openxmlformats.org/officeDocument/2006/relationships/hyperlink" Target="http://interpres.ru/product/lyubimyj-cvetok/" TargetMode="External" /><Relationship Id="rId156" Type="http://schemas.openxmlformats.org/officeDocument/2006/relationships/hyperlink" Target="http://interpres.ru/product/solnechnyj-zajchik/" TargetMode="External" /><Relationship Id="rId157" Type="http://schemas.openxmlformats.org/officeDocument/2006/relationships/hyperlink" Target="http://interpres.ru/product/matematika-2-klass-zakreplyaem-znanie-tablicy-umnozheniya/" TargetMode="External" /><Relationship Id="rId158" Type="http://schemas.openxmlformats.org/officeDocument/2006/relationships/hyperlink" Target="http://interpres.ru/product/universalnyj-trenazher-russkij-yazyk-1-klass/" TargetMode="External" /><Relationship Id="rId159" Type="http://schemas.openxmlformats.org/officeDocument/2006/relationships/hyperlink" Target="http://interpres.ru/product/universalnyj-trenazher-matematika-2-klass/" TargetMode="External" /><Relationship Id="rId160" Type="http://schemas.openxmlformats.org/officeDocument/2006/relationships/hyperlink" Target="http://interpres.ru/product/universalnyj-trenazher-kalligraficheskoe-pismo-1-klass/" TargetMode="External" /><Relationship Id="rId161" Type="http://schemas.openxmlformats.org/officeDocument/2006/relationships/hyperlink" Target="http://interpres.ru/product/universalnyj-trenazher-formirovanie-navykov-pisma/" TargetMode="External" /><Relationship Id="rId162" Type="http://schemas.openxmlformats.org/officeDocument/2006/relationships/hyperlink" Target="http://interpres.ru/product/russkij-yazyk-1-klass-pishem-pravilno-bukvy-po-elementam/" TargetMode="External" /><Relationship Id="rId163" Type="http://schemas.openxmlformats.org/officeDocument/2006/relationships/hyperlink" Target="http://interpres.ru/product/russkij-yazyk-1-klass-uchimsya-pravilno-soedinyat-bukvy/" TargetMode="External" /><Relationship Id="rId164" Type="http://schemas.openxmlformats.org/officeDocument/2006/relationships/hyperlink" Target="http://interpres.ru/product/razvivaem-navyki-vychitaniya-i-slozheniya/" TargetMode="External" /><Relationship Id="rId165" Type="http://schemas.openxmlformats.org/officeDocument/2006/relationships/hyperlink" Target="file://C:\Users\&#1054;&#1082;&#1089;&#1072;&#1085;&#1072;\Desktop\!&#1087;&#1088;&#1072;&#1081;&#1089;&#1099;\interpres.ru\product\razvivaem-vospriyatie\" TargetMode="External" /><Relationship Id="rId166" Type="http://schemas.openxmlformats.org/officeDocument/2006/relationships/hyperlink" Target="http://interpres.ru/product/russkij-alfavitpishi-pravilno-a5-2528/" TargetMode="External" /><Relationship Id="rId167" Type="http://schemas.openxmlformats.org/officeDocument/2006/relationships/hyperlink" Target="http://interpres.ru/product/russkij-yazyk-8-klass/" TargetMode="External" /><Relationship Id="rId168" Type="http://schemas.openxmlformats.org/officeDocument/2006/relationships/hyperlink" Target="http://interpres.ru/product/russkij-yazyk-9-klass/" TargetMode="External" /><Relationship Id="rId169" Type="http://schemas.openxmlformats.org/officeDocument/2006/relationships/hyperlink" Target="http://interpres.ru/product/universalnyj-trenazher-matematika-3-klass/" TargetMode="External" /><Relationship Id="rId170" Type="http://schemas.openxmlformats.org/officeDocument/2006/relationships/hyperlink" Target="http://interpres.ru/product/universalnyj-trenazher-matematika-4-klass/" TargetMode="External" /><Relationship Id="rId171" Type="http://schemas.openxmlformats.org/officeDocument/2006/relationships/hyperlink" Target="http://interpres.ru/product/tetrad-trenazher-matematika-4-klass/" TargetMode="External" /><Relationship Id="rId172" Type="http://schemas.openxmlformats.org/officeDocument/2006/relationships/hyperlink" Target="http://interpres.ru/product/nevalyashka/" TargetMode="External" /><Relationship Id="rId173" Type="http://schemas.openxmlformats.org/officeDocument/2006/relationships/hyperlink" Target="http://interpres.ru/product/kukly-2/" TargetMode="External" /><Relationship Id="rId174" Type="http://schemas.openxmlformats.org/officeDocument/2006/relationships/hyperlink" Target="http://interpres.ru/product/pishem-nerazryvno-strochnye-bukvy/" TargetMode="External" /><Relationship Id="rId175" Type="http://schemas.openxmlformats.org/officeDocument/2006/relationships/hyperlink" Target="http://interpres.ru/product/matematika-2-klass-razvivaem-navyki-scheta-ot-0-do-100/" TargetMode="External" /><Relationship Id="rId176" Type="http://schemas.openxmlformats.org/officeDocument/2006/relationships/hyperlink" Target="http://interpres.ru/product/matematika-2-klass-umnozhenie-i-delenie-v-predelax-100/" TargetMode="External" /><Relationship Id="rId177" Type="http://schemas.openxmlformats.org/officeDocument/2006/relationships/hyperlink" Target="http://interpres.ru/product/matematika-3-klass-umnozhenie-i-delenie-v-predelax-1000/" TargetMode="External" /><Relationship Id="rId178" Type="http://schemas.openxmlformats.org/officeDocument/2006/relationships/hyperlink" Target="http://interpres.ru/product/matematika-3-klass-slozhenie-i-vychitanie-v-predelax-1000/" TargetMode="External" /><Relationship Id="rId179" Type="http://schemas.openxmlformats.org/officeDocument/2006/relationships/hyperlink" Target="http://interpres.ru/product/matematika-4-klass-umnozhenie-i-delenie-mnogoznachnyx-chisel/" TargetMode="External" /><Relationship Id="rId180" Type="http://schemas.openxmlformats.org/officeDocument/2006/relationships/hyperlink" Target="http://interpres.ru/product/matematika-4-klass-slozhenie-i-vychitanie-mnogoznachnyx-chisel/" TargetMode="External" /><Relationship Id="rId181" Type="http://schemas.openxmlformats.org/officeDocument/2006/relationships/hyperlink" Target="http://interpres.ru/product/umnyj-portnoj/" TargetMode="External" /><Relationship Id="rId182" Type="http://schemas.openxmlformats.org/officeDocument/2006/relationships/hyperlink" Target="http://interpres.ru/product/vyrabatyvaem-avtomaticheskie-navyki-pisma/" TargetMode="External" /><Relationship Id="rId183" Type="http://schemas.openxmlformats.org/officeDocument/2006/relationships/hyperlink" Target="http://interpres.ru/product/transformery/" TargetMode="External" /><Relationship Id="rId184" Type="http://schemas.openxmlformats.org/officeDocument/2006/relationships/hyperlink" Target="http://interpres.ru/product/russkij-yazyk-1-klass-razvivaem-navyki-gramotnogo-pisma/" TargetMode="External" /><Relationship Id="rId185" Type="http://schemas.openxmlformats.org/officeDocument/2006/relationships/hyperlink" Target="http://interpres.ru/tovar/shtrixovka/" TargetMode="External" /><Relationship Id="rId186" Type="http://schemas.openxmlformats.org/officeDocument/2006/relationships/hyperlink" Target="http://interpres.ru/tovar/pishem-pravilno-elementy-strochnyx-bukv/" TargetMode="External" /><Relationship Id="rId187" Type="http://schemas.openxmlformats.org/officeDocument/2006/relationships/hyperlink" Target="http://interpres.ru/product-category/propisi-dlya-doshkolnikov-gotovim-ruku-k-pismu/" TargetMode="External" /><Relationship Id="rId188" Type="http://schemas.openxmlformats.org/officeDocument/2006/relationships/hyperlink" Target="http://interpres.ru/product/odisseya-leshi-oreshkina/" TargetMode="External" /><Relationship Id="rId189" Type="http://schemas.openxmlformats.org/officeDocument/2006/relationships/hyperlink" Target="http://interpres.ru/product/rassledovanie-pod-pricelom/" TargetMode="External" /><Relationship Id="rId190" Type="http://schemas.openxmlformats.org/officeDocument/2006/relationships/hyperlink" Target="http://interpres.ru/product/mesto-dlya-mesti/" TargetMode="External" /><Relationship Id="rId191" Type="http://schemas.openxmlformats.org/officeDocument/2006/relationships/hyperlink" Target="http://interpres.ru/tovar/soedinyaem-bukvy-v-slogi-i-slova/" TargetMode="External" /><Relationship Id="rId192" Type="http://schemas.openxmlformats.org/officeDocument/2006/relationships/hyperlink" Target="http://interpres.ru/product/kalligraficheskoe-napisanie-cifr/" TargetMode="External" /><Relationship Id="rId193" Type="http://schemas.openxmlformats.org/officeDocument/2006/relationships/hyperlink" Target="http://interpres.ru/tovar/russkij-alfavit/" TargetMode="External" /><Relationship Id="rId194" Type="http://schemas.openxmlformats.org/officeDocument/2006/relationships/hyperlink" Target="http://interpres.ru/product/zvezdnye-devchonki/" TargetMode="External" /><Relationship Id="rId195" Type="http://schemas.openxmlformats.org/officeDocument/2006/relationships/hyperlink" Target="http://interpres.ru/product/supermodeli/" TargetMode="External" /><Relationship Id="rId196" Type="http://schemas.openxmlformats.org/officeDocument/2006/relationships/hyperlink" Target="http://interpres.ru/product/malenkie-princessy/" TargetMode="External" /><Relationship Id="rId197" Type="http://schemas.openxmlformats.org/officeDocument/2006/relationships/hyperlink" Target="http://interpres.ru/product/moi-lyubimcy/" TargetMode="External" /><Relationship Id="rId198" Type="http://schemas.openxmlformats.org/officeDocument/2006/relationships/hyperlink" Target="http://interpres.ru/product/krasavicy/" TargetMode="External" /><Relationship Id="rId199" Type="http://schemas.openxmlformats.org/officeDocument/2006/relationships/hyperlink" Target="http://interpres.ru/product/dinozavry/" TargetMode="External" /><Relationship Id="rId200" Type="http://schemas.openxmlformats.org/officeDocument/2006/relationships/hyperlink" Target="http://interpres.ru/product/trenazher-klassicheskij-matematika-2-klass/" TargetMode="External" /><Relationship Id="rId201" Type="http://schemas.openxmlformats.org/officeDocument/2006/relationships/hyperlink" Target="http://interpres.ru/product/texnika/" TargetMode="External" /><Relationship Id="rId202" Type="http://schemas.openxmlformats.org/officeDocument/2006/relationships/hyperlink" Target="http://interpres.ru/product/avtosalon/" TargetMode="External" /><Relationship Id="rId203" Type="http://schemas.openxmlformats.org/officeDocument/2006/relationships/hyperlink" Target="http://interpres.ru/product/mashinki/" TargetMode="External" /><Relationship Id="rId204" Type="http://schemas.openxmlformats.org/officeDocument/2006/relationships/hyperlink" Target="http://interpres.ru/product/motocikly/" TargetMode="External" /><Relationship Id="rId205" Type="http://schemas.openxmlformats.org/officeDocument/2006/relationships/hyperlink" Target="http://interpres.ru/product/tablica-mendeleevarastvorimost-solej-a5/" TargetMode="External" /><Relationship Id="rId206" Type="http://schemas.openxmlformats.org/officeDocument/2006/relationships/hyperlink" Target="http://interpres.ru/product/universalnyj-trenazher-gotovimsya-k-pismu/" TargetMode="External" /><Relationship Id="rId207" Type="http://schemas.openxmlformats.org/officeDocument/2006/relationships/hyperlink" Target="http://interpres.ru/product/universalnyj-trenazher-obvodka-i-shtrixovka/" TargetMode="External" /><Relationship Id="rId208" Type="http://schemas.openxmlformats.org/officeDocument/2006/relationships/hyperlink" Target="http://interpres.ru/product/samolety/" TargetMode="External" /><Relationship Id="rId209" Type="http://schemas.openxmlformats.org/officeDocument/2006/relationships/hyperlink" Target="http://interpres.ru/tovar/utochka/" TargetMode="External" /><Relationship Id="rId210" Type="http://schemas.openxmlformats.org/officeDocument/2006/relationships/hyperlink" Target="http://interpres.ru/product/pishem-bolshie-bukvy/" TargetMode="External" /><Relationship Id="rId211" Type="http://schemas.openxmlformats.org/officeDocument/2006/relationships/hyperlink" Target="http://interpres.ru/product/pishem-bukvy-i-cifry-po-tochkam/" TargetMode="External" /><Relationship Id="rId212" Type="http://schemas.openxmlformats.org/officeDocument/2006/relationships/hyperlink" Target="http://interpres.ru/product/pishem-bukvy-alfavita/" TargetMode="External" /><Relationship Id="rId213" Type="http://schemas.openxmlformats.org/officeDocument/2006/relationships/hyperlink" Target="http://interpres.ru/product/razgovornyj-kurs-dlya-prodvinutyx-polzovatelej/" TargetMode="External" /><Relationship Id="rId214" Type="http://schemas.openxmlformats.org/officeDocument/2006/relationships/hyperlink" Target="http://interpres.ru/product/slovar-sovremennoj-razgovornoj-leksiki/" TargetMode="External" /><Relationship Id="rId215" Type="http://schemas.openxmlformats.org/officeDocument/2006/relationships/hyperlink" Target="http://interpres.ru/product/moya-lyubimaya-kukla/" TargetMode="External" /><Relationship Id="rId216" Type="http://schemas.openxmlformats.org/officeDocument/2006/relationships/hyperlink" Target="http://interpres.ru/product/yula/" TargetMode="External" /><Relationship Id="rId217" Type="http://schemas.openxmlformats.org/officeDocument/2006/relationships/hyperlink" Target="http://interpres.ru/product/zontik/" TargetMode="External" /><Relationship Id="rId218" Type="http://schemas.openxmlformats.org/officeDocument/2006/relationships/hyperlink" Target="http://interpres.ru/product/avtomobili-rossii/" TargetMode="External" /><Relationship Id="rId219" Type="http://schemas.openxmlformats.org/officeDocument/2006/relationships/hyperlink" Target="http://interpres.ru/product/bespilotniki-rossii/" TargetMode="External" /><Relationship Id="rId220" Type="http://schemas.openxmlformats.org/officeDocument/2006/relationships/hyperlink" Target="http://interpres.ru/product/boevye-roboty-rossii/" TargetMode="External" /><Relationship Id="rId221" Type="http://schemas.openxmlformats.org/officeDocument/2006/relationships/hyperlink" Target="http://interpres.ru/product/vertolety-rossii/" TargetMode="External" /><Relationship Id="rId222" Type="http://schemas.openxmlformats.org/officeDocument/2006/relationships/hyperlink" Target="http://interpres.ru/product/gnomy-i-tkach/" TargetMode="External" /><Relationship Id="rId223" Type="http://schemas.openxmlformats.org/officeDocument/2006/relationships/hyperlink" Target="http://interpres.ru/product-category/razvivayushhie-posobiya/propisi-dlya-doshkolnikov-s-zadaniyami/" TargetMode="External" /><Relationship Id="rId224" Type="http://schemas.openxmlformats.org/officeDocument/2006/relationships/hyperlink" Target="http://interpres.ru/product/tablica-mendeleevarastvorimost-solej-a4/" TargetMode="External" /><Relationship Id="rId225" Type="http://schemas.openxmlformats.org/officeDocument/2006/relationships/hyperlink" Target="http://interpres.ru/product/razvivaem-pamyat-2/" TargetMode="External" /><Relationship Id="rId226" Type="http://schemas.openxmlformats.org/officeDocument/2006/relationships/hyperlink" Target="http://interpres.ru/tovar/snegurushka-chtenie-schet-propisi-zagadki-raskraski-zadaniya/" TargetMode="External" /><Relationship Id="rId227" Type="http://schemas.openxmlformats.org/officeDocument/2006/relationships/hyperlink" Target="http://interpres.ru/product/pishem-anglijskie-bukvy/" TargetMode="External" /><Relationship Id="rId228" Type="http://schemas.openxmlformats.org/officeDocument/2006/relationships/hyperlink" Target="http://interpres.ru/product/anglijskie-slova/" TargetMode="External" /><Relationship Id="rId229" Type="http://schemas.openxmlformats.org/officeDocument/2006/relationships/hyperlink" Target="http://interpres.ru/product/volshebnye-skazki/" TargetMode="External" /><Relationship Id="rId230" Type="http://schemas.openxmlformats.org/officeDocument/2006/relationships/hyperlink" Target="http://interpres.ru/product/lyubimye-skazki-o-zhivotnyx/" TargetMode="External" /><Relationship Id="rId231" Type="http://schemas.openxmlformats.org/officeDocument/2006/relationships/hyperlink" Target="http://interpres.ru/product/russkie-narodnye-skazki/" TargetMode="External" /><Relationship Id="rId232" Type="http://schemas.openxmlformats.org/officeDocument/2006/relationships/hyperlink" Target="http://interpres.ru/product/skazki-dlya-samyx-malenkix/" TargetMode="External" /><Relationship Id="rId233" Type="http://schemas.openxmlformats.org/officeDocument/2006/relationships/hyperlink" Target="http://interpres.ru/product/cyplenok-uchitsya-schitat-2/" TargetMode="External" /><Relationship Id="rId234" Type="http://schemas.openxmlformats.org/officeDocument/2006/relationships/hyperlink" Target="http://interpres.ru/product/medvezhonok-idet-v-gosti/" TargetMode="External" /><Relationship Id="rId235" Type="http://schemas.openxmlformats.org/officeDocument/2006/relationships/hyperlink" Target="http://interpres.ru/product/kotenok-kotoryj-ne-slushal-mamu/" TargetMode="External" /><Relationship Id="rId236" Type="http://schemas.openxmlformats.org/officeDocument/2006/relationships/hyperlink" Target="http://interpres.ru/product/kak-ezhik-za-gribami-xodil/" TargetMode="External" /><Relationship Id="rId237" Type="http://schemas.openxmlformats.org/officeDocument/2006/relationships/hyperlink" Target="http://interpres.ru/tovar/pervaya-kniga-molodoj-mamy/" TargetMode="External" /><Relationship Id="rId238" Type="http://schemas.openxmlformats.org/officeDocument/2006/relationships/hyperlink" Target="http://interpres.ru/product-category/dom-byt-dosug/sovety-semejnogo-doktora/" TargetMode="External" /><Relationship Id="rId239" Type="http://schemas.openxmlformats.org/officeDocument/2006/relationships/hyperlink" Target="http://interpres.ru/product/vyrabatyvaem-krasivyj-pocherk/" TargetMode="External" /><Relationship Id="rId240" Type="http://schemas.openxmlformats.org/officeDocument/2006/relationships/hyperlink" Target="http://interpres.ru/product-category/razvivayushhie-posobiya/propisi-dlya-doshkolnikov-pishem-po-anglijski/" TargetMode="External" /><Relationship Id="rId241" Type="http://schemas.openxmlformats.org/officeDocument/2006/relationships/hyperlink" Target="http://interpres.ru/product/pishem-po-anglijski-alfavit/" TargetMode="External" /><Relationship Id="rId242" Type="http://schemas.openxmlformats.org/officeDocument/2006/relationships/hyperlink" Target="http://interpres.ru/product/pishem-po-anglijski-pechatnye-bukvy/" TargetMode="External" /><Relationship Id="rId243" Type="http://schemas.openxmlformats.org/officeDocument/2006/relationships/hyperlink" Target="http://interpres.ru/product/pishem-po-anglijski-po-tochkam/" TargetMode="External" /><Relationship Id="rId244" Type="http://schemas.openxmlformats.org/officeDocument/2006/relationships/hyperlink" Target="http://interpres.ru/product/pishem-po-anglijski-pervye-slova/" TargetMode="External" /><Relationship Id="rId245" Type="http://schemas.openxmlformats.org/officeDocument/2006/relationships/hyperlink" Target="http://interpres.ru/product/ispravlyaem-ploxoj-pocherk/" TargetMode="External" /><Relationship Id="rId246" Type="http://schemas.openxmlformats.org/officeDocument/2006/relationships/hyperlink" Target="http://interpres.ru/product/anglijskij-yazyk-pishem-pravilno-pechatnye-bukvy/" TargetMode="External" /><Relationship Id="rId247" Type="http://schemas.openxmlformats.org/officeDocument/2006/relationships/hyperlink" Target="http://interpres.ru/product/anglijskij-yazyk-razvivaem-navyki-napisaniya-bukv-i-slov/" TargetMode="External" /><Relationship Id="rId248" Type="http://schemas.openxmlformats.org/officeDocument/2006/relationships/hyperlink" Target="http://interpres.ru/product/skazki-obuchalki-pryanichnyj-domik/" TargetMode="External" /><Relationship Id="rId249" Type="http://schemas.openxmlformats.org/officeDocument/2006/relationships/hyperlink" Target="http://interpres.ru/product/pervye-propisi-malysha-gotovim-ruku-k-pismu-uchimsya-chitat-pisat-risovat/" TargetMode="External" /><Relationship Id="rId250" Type="http://schemas.openxmlformats.org/officeDocument/2006/relationships/hyperlink" Target="http://interpres.ru/product/pervye-propisi-malysha-razvivaem-motoriku-ruki-uchimsya-chitat-pisat-risovat/" TargetMode="External" /><Relationship Id="rId251" Type="http://schemas.openxmlformats.org/officeDocument/2006/relationships/hyperlink" Target="http://interpres.ru/product/ukreplyaem-ruku-uchimsya-chitat-pisat-risovat/" TargetMode="External" /><Relationship Id="rId252" Type="http://schemas.openxmlformats.org/officeDocument/2006/relationships/hyperlink" Target="http://interpres.ru/product/pervye-propisi-malysha-cifry-i-schet-uchimsya-chitat-pisat-risovat/" TargetMode="External" /><Relationship Id="rId253" Type="http://schemas.openxmlformats.org/officeDocument/2006/relationships/hyperlink" Target="http://interpres.ru/product/vezenie-vremenno-nedostupno/" TargetMode="External" /><Relationship Id="rId254" Type="http://schemas.openxmlformats.org/officeDocument/2006/relationships/hyperlink" Target="http://interpres.ru/product/lesha-oreshkin-v-strane-kentavrov/" TargetMode="External" /><Relationship Id="rId255" Type="http://schemas.openxmlformats.org/officeDocument/2006/relationships/hyperlink" Target="http://interpres.ru/product/lesha-oreshkin-i-nlo/" TargetMode="External" /><Relationship Id="rId256" Type="http://schemas.openxmlformats.org/officeDocument/2006/relationships/hyperlink" Target="http://interpres.ru/product/lesha-oreshkin-protiv-cru/" TargetMode="External" /><Relationship Id="rId257" Type="http://schemas.openxmlformats.org/officeDocument/2006/relationships/hyperlink" Target="http://interpres.ru/product/lovushka-dlya-vedmy/" TargetMode="External" /><Relationship Id="rId258" Type="http://schemas.openxmlformats.org/officeDocument/2006/relationships/hyperlink" Target="http://interpres.ru/product/teremok-6/" TargetMode="External" /><Relationship Id="rId259" Type="http://schemas.openxmlformats.org/officeDocument/2006/relationships/hyperlink" Target="http://interpres.ru/product/skazki-obuchalki-vershki-i-koreshki/" TargetMode="External" /><Relationship Id="rId260" Type="http://schemas.openxmlformats.org/officeDocument/2006/relationships/hyperlink" Target="http://interpres.ru/product/kto-silnee-vsex-2/" TargetMode="External" /><Relationship Id="rId261" Type="http://schemas.openxmlformats.org/officeDocument/2006/relationships/hyperlink" Target="http://interpres.ru/product/xrabryj-myshonok-3/" TargetMode="External" /><Relationship Id="rId262" Type="http://schemas.openxmlformats.org/officeDocument/2006/relationships/hyperlink" Target="http://interpres.ru/product/tam-gde-pleshhetsya-voda/" TargetMode="External" /><Relationship Id="rId263" Type="http://schemas.openxmlformats.org/officeDocument/2006/relationships/hyperlink" Target="http://interpres.ru/product/kurochka-rabotnica-3/" TargetMode="External" /><Relationship Id="rId264" Type="http://schemas.openxmlformats.org/officeDocument/2006/relationships/hyperlink" Target="http://interpres.ru/product/lisa-i-zhuravl-4/" TargetMode="External" /><Relationship Id="rId265" Type="http://schemas.openxmlformats.org/officeDocument/2006/relationships/hyperlink" Target="http://interpres.ru/product/bronemashiny-rossii/" TargetMode="External" /><Relationship Id="rId266" Type="http://schemas.openxmlformats.org/officeDocument/2006/relationships/hyperlink" Target="http://interpres.ru/product/raketnyj-shhit-rossii/" TargetMode="External" /><Relationship Id="rId267" Type="http://schemas.openxmlformats.org/officeDocument/2006/relationships/hyperlink" Target="http://interpres.ru/product/skazki-obuchalki-zimove-zverej/" TargetMode="External" /><Relationship Id="rId268" Type="http://schemas.openxmlformats.org/officeDocument/2006/relationships/hyperlink" Target="http://interpres.ru/product/skazki-obuchalki-vershki-i-koreshki/" TargetMode="External" /><Relationship Id="rId269" Type="http://schemas.openxmlformats.org/officeDocument/2006/relationships/hyperlink" Target="http://interpres.ru/product/skazki-obuchalki-letuchij-korabl/" TargetMode="External" /><Relationship Id="rId270" Type="http://schemas.openxmlformats.org/officeDocument/2006/relationships/hyperlink" Target="http://interpres.ru/product/skazki-obuchalki-pryanichnyj-domik/" TargetMode="External" /><Relationship Id="rId271" Type="http://schemas.openxmlformats.org/officeDocument/2006/relationships/hyperlink" Target="http://interpres.ru/tovar/tainstvennye-pobedy-i-neizvestnye-srazheniya/" TargetMode="External" /><Relationship Id="rId272" Type="http://schemas.openxmlformats.org/officeDocument/2006/relationships/hyperlink" Target="http://interpres.ru/product-category/razvivayushhie-posobiya/pervye-propisi-malysha/" TargetMode="External" /><Relationship Id="rId273" Type="http://schemas.openxmlformats.org/officeDocument/2006/relationships/hyperlink" Target="http://interpres.ru/product-category/razvivayushhie-posobiya/kompleksnye-propisi-dlya-doshkolnikov/" TargetMode="External" /><Relationship Id="rId274" Type="http://schemas.openxmlformats.org/officeDocument/2006/relationships/hyperlink" Target="http://interpres.ru/product/gotovimsya-k-pismu/" TargetMode="External" /><Relationship Id="rId275" Type="http://schemas.openxmlformats.org/officeDocument/2006/relationships/hyperlink" Target="http://interpres.ru/product/pechatnye-bukvy-i-cifry-2/" TargetMode="External" /><Relationship Id="rId276" Type="http://schemas.openxmlformats.org/officeDocument/2006/relationships/hyperlink" Target="http://interpres.ru/product/propisnye-i-strochnye-bukvy-2/" TargetMode="External" /><Relationship Id="rId277" Type="http://schemas.openxmlformats.org/officeDocument/2006/relationships/hyperlink" Target="http://interpres.ru/product/treniruem-ruku/" TargetMode="External" /><Relationship Id="rId278" Type="http://schemas.openxmlformats.org/officeDocument/2006/relationships/hyperlink" Target="http://interpres.ru/product-category/literatura-dlya-detej/literatura-dlya-detej-lyubimaya-raskraska-devochek/" TargetMode="External" /><Relationship Id="rId279" Type="http://schemas.openxmlformats.org/officeDocument/2006/relationships/hyperlink" Target="http://interpres.ru/product-category/literatura-dlya-detej/supernaryady-raskraska-dlya-devochek/" TargetMode="External" /><Relationship Id="rId280" Type="http://schemas.openxmlformats.org/officeDocument/2006/relationships/hyperlink" Target="http://interpres.ru/product-category/literatura-dlya-detej/lyubimaya-raskraska-malchikov-165x235/" TargetMode="External" /><Relationship Id="rId281" Type="http://schemas.openxmlformats.org/officeDocument/2006/relationships/hyperlink" Target="http://interpres.ru/product-category/literatura-dlya-detej/super-texnika/" TargetMode="External" /><Relationship Id="rId282" Type="http://schemas.openxmlformats.org/officeDocument/2006/relationships/hyperlink" Target="http://interpres.ru/product-category/literatura-dlya-detej/super-tachki-raskraska/" TargetMode="External" /><Relationship Id="rId283" Type="http://schemas.openxmlformats.org/officeDocument/2006/relationships/hyperlink" Target="http://interpres.ru/product-category/literatura-dlya-detej/raskraski-propisi/" TargetMode="External" /><Relationship Id="rId284" Type="http://schemas.openxmlformats.org/officeDocument/2006/relationships/hyperlink" Target="http://interpres.ru/product-category/literatura-dlya-detej/skazki-literatura-dlya-detej/" TargetMode="External" /><Relationship Id="rId285" Type="http://schemas.openxmlformats.org/officeDocument/2006/relationships/hyperlink" Target="http://interpres.ru/product-category/razvivayushhie-posobiya/umnye-skazki-dlya-malenkix/" TargetMode="External" /><Relationship Id="rId286" Type="http://schemas.openxmlformats.org/officeDocument/2006/relationships/hyperlink" Target="http://interpres.ru/product-category/razvivayushhie-posobiya/chitaem-po-slogam/" TargetMode="External" /><Relationship Id="rId287" Type="http://schemas.openxmlformats.org/officeDocument/2006/relationships/hyperlink" Target="http://interpres.ru/product-category/literatura-dlya-detej/samye-krasivye-skazki/" TargetMode="External" /><Relationship Id="rId288" Type="http://schemas.openxmlformats.org/officeDocument/2006/relationships/hyperlink" Target="http://interpres.ru/product-category/uchebnaya-literatura-dlya-shkolnikov-i-abiturientov-2/universalnyj-trenazher/" TargetMode="External" /><Relationship Id="rId289" Type="http://schemas.openxmlformats.org/officeDocument/2006/relationships/hyperlink" Target="http://interpres.ru/product-category/uchebnaya-literatura-dlya-shkolnikov-i-abiturientov-2/trenazher-klassicheskij/" TargetMode="External" /><Relationship Id="rId290" Type="http://schemas.openxmlformats.org/officeDocument/2006/relationships/hyperlink" Target="http://interpres.ru/product-category/uchebnaya-literatura-dlya-shkolnikov-i-abiturientov-2/tetrad-dlya-resheniya-primerov/" TargetMode="External" /><Relationship Id="rId291" Type="http://schemas.openxmlformats.org/officeDocument/2006/relationships/hyperlink" Target="http://interpres.ru/product-category/uchebnaya-literatura-dlya-shkolnikov-i-abiturientov-2/tetrad-dlya-resheniya-zadach/" TargetMode="External" /><Relationship Id="rId292" Type="http://schemas.openxmlformats.org/officeDocument/2006/relationships/hyperlink" Target="http://interpres.ru/product-category/uchebnaya-literatura-dlya-shkolnikov-i-abiturientov-2/tetrad-dlya-zakrepleniya-znanij/" TargetMode="External" /><Relationship Id="rId293" Type="http://schemas.openxmlformats.org/officeDocument/2006/relationships/hyperlink" Target="http://interpres.ru/product/obuchenie-gramote-chitaj-i-pishi-bukvy-i-slogi-1-klass/" TargetMode="External" /><Relationship Id="rId294" Type="http://schemas.openxmlformats.org/officeDocument/2006/relationships/hyperlink" Target="http://interpres.ru/product/obuchenie-gramote-chitaj-i-pishi-predlozheniya-i-teksty-1-klass/" TargetMode="External" /><Relationship Id="rId295" Type="http://schemas.openxmlformats.org/officeDocument/2006/relationships/hyperlink" Target="http://interpres.ru/product-category/uchebnaya-literatura-dlya-shkolnikov-i-abiturientov-2/obuchenie-gramote/" TargetMode="External" /><Relationship Id="rId296" Type="http://schemas.openxmlformats.org/officeDocument/2006/relationships/hyperlink" Target="http://interpres.ru/product-category/uchebnaya-literatura-dlya-shkolnikov-i-abiturientov-2/opornye-konspekty/" TargetMode="External" /><Relationship Id="rId297" Type="http://schemas.openxmlformats.org/officeDocument/2006/relationships/hyperlink" Target="http://interpres.ru/product-category/inostrannye-yazyki/aktivnyj-english/" TargetMode="External" /><Relationship Id="rId298" Type="http://schemas.openxmlformats.org/officeDocument/2006/relationships/hyperlink" Target="http://interpres.ru/product-category/razvivayushhie-posobiya/doshkolnoe-razvitie-rebenka/" TargetMode="External" /><Relationship Id="rId299" Type="http://schemas.openxmlformats.org/officeDocument/2006/relationships/hyperlink" Target="http://interpres.ru/product-category/razvivayushhie-posobiya/doshkolnoe-razvitie-rebenka-lepka/" TargetMode="External" /><Relationship Id="rId300" Type="http://schemas.openxmlformats.org/officeDocument/2006/relationships/hyperlink" Target="http://interpres.ru/product-category/razvivayushhie-posobiya/doshkolnoe-obuchenie-razvivaem-voobrazhenie/" TargetMode="External" /><Relationship Id="rId301" Type="http://schemas.openxmlformats.org/officeDocument/2006/relationships/hyperlink" Target="http://interpres.ru/product-category/razvivayushhie-posobiya/doshkolnoe-obuchenie-formiruem-rech/" TargetMode="External" /><Relationship Id="rId302" Type="http://schemas.openxmlformats.org/officeDocument/2006/relationships/hyperlink" Target="http://interpres.ru/product-category/razvivayushhie-posobiya/akademiya-malenkix-geniev/" TargetMode="External" /><Relationship Id="rId303" Type="http://schemas.openxmlformats.org/officeDocument/2006/relationships/hyperlink" Target="http://interpres.ru/product-category/razvivayushhie-posobiya/vsyo-pro-vsyo/" TargetMode="External" /><Relationship Id="rId304" Type="http://schemas.openxmlformats.org/officeDocument/2006/relationships/hyperlink" Target="http://interpres.ru/product-category/razvivayushhie-posobiya/shkola-vorony-murki/" TargetMode="External" /><Relationship Id="rId305" Type="http://schemas.openxmlformats.org/officeDocument/2006/relationships/hyperlink" Target="http://interpres.ru/product-category/literatura-dlya-detej/bolshaya-peremenka/" TargetMode="External" /><Relationship Id="rId306" Type="http://schemas.openxmlformats.org/officeDocument/2006/relationships/hyperlink" Target="http://interpres.ru/product-category/literatura-dlya-detej/shkolnyj-detektiv/" TargetMode="External" /><Relationship Id="rId307" Type="http://schemas.openxmlformats.org/officeDocument/2006/relationships/hyperlink" Target="http://interpres.ru/product-category/literatura-dlya-detej/filosofiya-dlya-detej-v-skazkax-i-rasskazax/" TargetMode="External" /><Relationship Id="rId308" Type="http://schemas.openxmlformats.org/officeDocument/2006/relationships/hyperlink" Target="http://interpres.ru/product/trenazher-klassicheskij-matematika-4-klass/" TargetMode="External" /><Relationship Id="rId309" Type="http://schemas.openxmlformats.org/officeDocument/2006/relationships/hyperlink" Target="http://interpres.ru/product/matematika-1-klass-formiruem-avtomaticheskie-navyki-scheta-ot-0-do-20/" TargetMode="External" /><Relationship Id="rId310" Type="http://schemas.openxmlformats.org/officeDocument/2006/relationships/hyperlink" Target="http://interpres.ru/product/zvezdolety/" TargetMode="External" /><Relationship Id="rId311" Type="http://schemas.openxmlformats.org/officeDocument/2006/relationships/hyperlink" Target="http://interpres.ru/product/kiborgi/" TargetMode="External" /><Relationship Id="rId312" Type="http://schemas.openxmlformats.org/officeDocument/2006/relationships/hyperlink" Target="http://interpres.ru/product/planetoxody/" TargetMode="External" /><Relationship Id="rId313" Type="http://schemas.openxmlformats.org/officeDocument/2006/relationships/hyperlink" Target="http://interpres.ru/product-category/literatura-dlya-detej/super-tachki-raskraska/" TargetMode="External" /><Relationship Id="rId314" Type="http://schemas.openxmlformats.org/officeDocument/2006/relationships/hyperlink" Target="http://interpres.ru/product/transformery/" TargetMode="External" /><Relationship Id="rId315" Type="http://schemas.openxmlformats.org/officeDocument/2006/relationships/hyperlink" Target="http://interpres.ru/tovar/cifry-i-znaki/" TargetMode="External" /><Relationship Id="rId316" Type="http://schemas.openxmlformats.org/officeDocument/2006/relationships/hyperlink" Target="http://interpres.ru/product/yozhik/" TargetMode="External" /><Relationship Id="rId317" Type="http://schemas.openxmlformats.org/officeDocument/2006/relationships/hyperlink" Target="http://interpres.ru/product-category/razvivayushhie-posobiya/doshkolnoe-obuchenie-razvivaem-voobrazhenie/" TargetMode="External" /><Relationship Id="rId318" Type="http://schemas.openxmlformats.org/officeDocument/2006/relationships/hyperlink" Target="http://interpres.ru/product/kto-zhivet-v-derevne/" TargetMode="External" /><Relationship Id="rId319" Type="http://schemas.openxmlformats.org/officeDocument/2006/relationships/hyperlink" Target="http://interpres.ru/product/chto-rastet-v-sadu-2/" TargetMode="External" /><Relationship Id="rId320" Type="http://schemas.openxmlformats.org/officeDocument/2006/relationships/hyperlink" Target="http://interpres.ru/product/azbuka-v-kartinkax/" TargetMode="External" /><Relationship Id="rId321" Type="http://schemas.openxmlformats.org/officeDocument/2006/relationships/hyperlink" Target="http://interpres.ru/product-category/razvivayushhie-posobiya/azbuka/" TargetMode="External" /><Relationship Id="rId322" Type="http://schemas.openxmlformats.org/officeDocument/2006/relationships/hyperlink" Target="http://interpres.ru/product/anglijskaya-azbuka/" TargetMode="External" /><Relationship Id="rId323" Type="http://schemas.openxmlformats.org/officeDocument/2006/relationships/hyperlink" Target="http://interpres.ru/product-category/literatura-dlya-detej/raskraski-po-cvetovym-metkam/" TargetMode="External" /><Relationship Id="rId324" Type="http://schemas.openxmlformats.org/officeDocument/2006/relationships/hyperlink" Target="http://interpres.ru/tovar/babochka/" TargetMode="External" /><Relationship Id="rId325" Type="http://schemas.openxmlformats.org/officeDocument/2006/relationships/hyperlink" Target="http://interpres.ru/tovar/korablik/" TargetMode="External" /><Relationship Id="rId326" Type="http://schemas.openxmlformats.org/officeDocument/2006/relationships/hyperlink" Target="http://interpres.ru/product/kto-ne-spryatalsya/" TargetMode="External" /><Relationship Id="rId327" Type="http://schemas.openxmlformats.org/officeDocument/2006/relationships/hyperlink" Target="http://interpres.ru/product/ukrotitel-zla/" TargetMode="External" /><Relationship Id="rId328" Type="http://schemas.openxmlformats.org/officeDocument/2006/relationships/hyperlink" Target="http://interpres.ru/product/vunderkindy-tozhe-plachut/" TargetMode="External" /><Relationship Id="rId329" Type="http://schemas.openxmlformats.org/officeDocument/2006/relationships/hyperlink" Target="http://interpres.ru/product/uznik-tridevyatogo-forta/" TargetMode="External" /><Relationship Id="rId330" Type="http://schemas.openxmlformats.org/officeDocument/2006/relationships/hyperlink" Target="http://interpres.ru/product/yantarnye-kanikuly/" TargetMode="External" /><Relationship Id="rId331" Type="http://schemas.openxmlformats.org/officeDocument/2006/relationships/hyperlink" Target="http://interpres.ru/product/magicheskij-teleport/" TargetMode="External" /><Relationship Id="rId332" Type="http://schemas.openxmlformats.org/officeDocument/2006/relationships/hyperlink" Target="http://interpres.ru/product/vyxodi-so-mnoj-igrat/" TargetMode="External" /><Relationship Id="rId333" Type="http://schemas.openxmlformats.org/officeDocument/2006/relationships/hyperlink" Target="http://interpres.ru/product-category/literatura-dlya-detej/supernaryady-raskraska-dlya-devochek/" TargetMode="External" /><Relationship Id="rId334" Type="http://schemas.openxmlformats.org/officeDocument/2006/relationships/hyperlink" Target="http://interpres.ru/product/krasivaya-i-stilnaya/" TargetMode="External" /><Relationship Id="rId335" Type="http://schemas.openxmlformats.org/officeDocument/2006/relationships/hyperlink" Target="http://interpres.ru/product/morskaya-zvezda/" TargetMode="External" /><Relationship Id="rId336" Type="http://schemas.openxmlformats.org/officeDocument/2006/relationships/hyperlink" Target="http://interpres.ru/product/sportivnye-devchonki/" TargetMode="External" /><Relationship Id="rId337" Type="http://schemas.openxmlformats.org/officeDocument/2006/relationships/hyperlink" Target="http://interpres.ru/product/cvetochnaya-polyana/" TargetMode="External" /><Relationship Id="rId338" Type="http://schemas.openxmlformats.org/officeDocument/2006/relationships/hyperlink" Target="http://interpres.ru/tovar/utochka/" TargetMode="External" /><Relationship Id="rId339" Type="http://schemas.openxmlformats.org/officeDocument/2006/relationships/hyperlink" Target="http://interpres.ru/product/zajchik/" TargetMode="External" /><Relationship Id="rId340" Type="http://schemas.openxmlformats.org/officeDocument/2006/relationships/hyperlink" Target="http://interpres.ru/product-category/literatura-dlya-detej/raskraski-po-cvetovym-metkam/" TargetMode="External" /><Relationship Id="rId341" Type="http://schemas.openxmlformats.org/officeDocument/2006/relationships/hyperlink" Target="http://interpres.ru/product-category/literatura-dlya-detej/skazki-literatura-dlya-detej/" TargetMode="External" /><Relationship Id="rId342" Type="http://schemas.openxmlformats.org/officeDocument/2006/relationships/hyperlink" Target="http://interpres.ru/product/gadkij-utenok/" TargetMode="External" /><Relationship Id="rId343" Type="http://schemas.openxmlformats.org/officeDocument/2006/relationships/hyperlink" Target="http://interpres.ru/product/masha-i-medved-2/" TargetMode="External" /><Relationship Id="rId344" Type="http://schemas.openxmlformats.org/officeDocument/2006/relationships/hyperlink" Target="http://interpres.ru/product/malchik-s-palchik-2/" TargetMode="External" /><Relationship Id="rId345" Type="http://schemas.openxmlformats.org/officeDocument/2006/relationships/hyperlink" Target="http://interpres.ru/product/belosnezhka-2/" TargetMode="External" /><Relationship Id="rId346" Type="http://schemas.openxmlformats.org/officeDocument/2006/relationships/hyperlink" Target="http://interpres.ru/product/karlik-nos/" TargetMode="External" /><Relationship Id="rId347" Type="http://schemas.openxmlformats.org/officeDocument/2006/relationships/hyperlink" Target="http://interpres.ru/product/spyashhaya-krasavica-2/" TargetMode="External" /><Relationship Id="rId348" Type="http://schemas.openxmlformats.org/officeDocument/2006/relationships/hyperlink" Target="http://interpres.ru/product/parovozik/" TargetMode="External" /><Relationship Id="rId349" Type="http://schemas.openxmlformats.org/officeDocument/2006/relationships/hyperlink" Target="http://interpres.ru/product/tablica-slozheniyatablica-vychitaniya-a4-2518/" TargetMode="External" /><Relationship Id="rId350" Type="http://schemas.openxmlformats.org/officeDocument/2006/relationships/hyperlink" Target="http://interpres.ru/product/russkij-alfavitpishi-pravilno-a4-2519/" TargetMode="External" /><Relationship Id="rId351" Type="http://schemas.openxmlformats.org/officeDocument/2006/relationships/hyperlink" Target="http://interpres.ru/product/russkij-alfavitanglijskij-alfavit-a5-2529/" TargetMode="External" /><Relationship Id="rId352" Type="http://schemas.openxmlformats.org/officeDocument/2006/relationships/hyperlink" Target="http://interpres.ru/product/nyashki-modnyashki/" TargetMode="External" /><Relationship Id="rId353" Type="http://schemas.openxmlformats.org/officeDocument/2006/relationships/hyperlink" Target="http://interpres.ru/product/princessy-multyashki/" TargetMode="External" /><Relationship Id="rId354" Type="http://schemas.openxmlformats.org/officeDocument/2006/relationships/hyperlink" Target="http://interpres.ru/product/dinozavriki/" TargetMode="External" /><Relationship Id="rId355" Type="http://schemas.openxmlformats.org/officeDocument/2006/relationships/hyperlink" Target="http://interpres.ru/product/neposedy/" TargetMode="External" /><Relationship Id="rId356" Type="http://schemas.openxmlformats.org/officeDocument/2006/relationships/hyperlink" Target="http://interpres.ru/product-category/razvivayushhie-posobiya/shtrixovka-trenazher-dlya-ukrepleniya-ruki-pri-podgotovke-k-pismu/" TargetMode="External" /><Relationship Id="rId357" Type="http://schemas.openxmlformats.org/officeDocument/2006/relationships/hyperlink" Target="http://interpres.ru/product/16-urokov-vyrabotki-idealnogo-pocherka/" TargetMode="External" /><Relationship Id="rId358" Type="http://schemas.openxmlformats.org/officeDocument/2006/relationships/hyperlink" Target="http://interpres.ru/product/16-urokov-nerazryvnogo-napisaniya-propisnyx-bukv/" TargetMode="External" /><Relationship Id="rId359" Type="http://schemas.openxmlformats.org/officeDocument/2006/relationships/hyperlink" Target="http://interpres.ru/product/16-urokov-pravilnogo-i-krasivogo-napisaniya-slov/" TargetMode="External" /><Relationship Id="rId360" Type="http://schemas.openxmlformats.org/officeDocument/2006/relationships/hyperlink" Target="http://interpres.ru/product/16-urokov-nerazryvnogo-napisaniya-strochnyx-bukv/" TargetMode="External" /><Relationship Id="rId361" Type="http://schemas.openxmlformats.org/officeDocument/2006/relationships/hyperlink" Target="http://interpres.ru/product/pishem-krasivo-pechatnye-bukvy/" TargetMode="External" /><Relationship Id="rId362" Type="http://schemas.openxmlformats.org/officeDocument/2006/relationships/hyperlink" Target="http://interpres.ru/product/pishem-krasivo-propisnye-bukvy/" TargetMode="External" /><Relationship Id="rId363" Type="http://schemas.openxmlformats.org/officeDocument/2006/relationships/hyperlink" Target="http://interpres.ru/product/pishem-krasivo-strochnye-bukvy/" TargetMode="External" /><Relationship Id="rId364" Type="http://schemas.openxmlformats.org/officeDocument/2006/relationships/hyperlink" Target="http://interpres.ru/product/pishem-krasivo-cifry/" TargetMode="External" /><Relationship Id="rId365" Type="http://schemas.openxmlformats.org/officeDocument/2006/relationships/hyperlink" Target="http://interpres.ru/product/matematika-1-klass-cifry-matematicheskie-znaki-i-figury/" TargetMode="External" /><Relationship Id="rId366" Type="http://schemas.openxmlformats.org/officeDocument/2006/relationships/hyperlink" Target="http://interpres.ru/product/medved-i-lisa-2/" TargetMode="External" /><Relationship Id="rId367" Type="http://schemas.openxmlformats.org/officeDocument/2006/relationships/hyperlink" Target="http://interpres.ru/product/tajna-mistera-smajlika/" TargetMode="External" /><Relationship Id="rId368" Type="http://schemas.openxmlformats.org/officeDocument/2006/relationships/hyperlink" Target="http://interpres.ru/product/ni-minuty-pokoya-novye-prikoly-iz-shkoly/" TargetMode="External" /><Relationship Id="rId369" Type="http://schemas.openxmlformats.org/officeDocument/2006/relationships/hyperlink" Target="http://interpres.ru/product/rozygrysh-prikoly-iz-shkoly-prodolzhayutsya/" TargetMode="External" /><Relationship Id="rId370" Type="http://schemas.openxmlformats.org/officeDocument/2006/relationships/hyperlink" Target="http://interpres.ru/product/nezryashnye-kanikuly/" TargetMode="External" /><Relationship Id="rId371" Type="http://schemas.openxmlformats.org/officeDocument/2006/relationships/hyperlink" Target="http://interpres.ru/product/bitva-yunogo-maga/" TargetMode="External" /><Relationship Id="rId372" Type="http://schemas.openxmlformats.org/officeDocument/2006/relationships/hyperlink" Target="http://interpres.ru/product/zloj-dux-gory/" TargetMode="External" /><Relationship Id="rId373" Type="http://schemas.openxmlformats.org/officeDocument/2006/relationships/hyperlink" Target="http://interpres.ru/product/zazerkale-gde-to-ryadom/" TargetMode="External" /><Relationship Id="rId374" Type="http://schemas.openxmlformats.org/officeDocument/2006/relationships/hyperlink" Target="http://interpres.ru/product/gobliny-byvayut-raznye/" TargetMode="External" /><Relationship Id="rId375" Type="http://schemas.openxmlformats.org/officeDocument/2006/relationships/hyperlink" Target="http://interpres.ru/product/16-urokov-pravilnogo-i-krasivogo-napisaniya-bukv/" TargetMode="External" /><Relationship Id="rId376" Type="http://schemas.openxmlformats.org/officeDocument/2006/relationships/hyperlink" Target="http://interpres.ru/product/16-urokov-pravilnogo-i-krasivogo-soedineniya-bukv/" TargetMode="External" /><Relationship Id="rId377" Type="http://schemas.openxmlformats.org/officeDocument/2006/relationships/hyperlink" Target="http://interpres.ru/product/16-urokov-ispravleniya-ploxogo-pocherka/" TargetMode="External" /><Relationship Id="rId378" Type="http://schemas.openxmlformats.org/officeDocument/2006/relationships/hyperlink" Target="http://interpres.ru/product/16-urokov-formirovaniya-krasivogo-pocherka/" TargetMode="External" /><Relationship Id="rId379" Type="http://schemas.openxmlformats.org/officeDocument/2006/relationships/hyperlink" Target="http://interpres.ru/product-category/literatura-dlya-detej/literatura-dlya-detej-neveroyatnye-istorii/" TargetMode="External" /><Relationship Id="rId380" Type="http://schemas.openxmlformats.org/officeDocument/2006/relationships/hyperlink" Target="http://interpres.ru/product/vne-zony-dostupa/" TargetMode="External" /><Relationship Id="rId381" Type="http://schemas.openxmlformats.org/officeDocument/2006/relationships/hyperlink" Target="http://interpres.ru/product/istoriya-na-million/" TargetMode="External" /><Relationship Id="rId382" Type="http://schemas.openxmlformats.org/officeDocument/2006/relationships/hyperlink" Target="http://interpres.ru/product/sekret-odinokogo-mayaka/" TargetMode="External" /><Relationship Id="rId383" Type="http://schemas.openxmlformats.org/officeDocument/2006/relationships/hyperlink" Target="http://interpres.ru/product/sled-drakona/" TargetMode="External" /><Relationship Id="rId384" Type="http://schemas.openxmlformats.org/officeDocument/2006/relationships/hyperlink" Target="http://interpres.ru/product/intervyu-s-prizrakom/" TargetMode="External" /><Relationship Id="rId385" Type="http://schemas.openxmlformats.org/officeDocument/2006/relationships/hyperlink" Target="http://interpres.ru/product/karta-starogo-bocmana/" TargetMode="External" /><Relationship Id="rId386" Type="http://schemas.openxmlformats.org/officeDocument/2006/relationships/hyperlink" Target="http://interpres.ru/product/podzemele-do-vostrebovaniya/" TargetMode="External" /><Relationship Id="rId387" Type="http://schemas.openxmlformats.org/officeDocument/2006/relationships/hyperlink" Target="http://interpres.ru/product/teni-iz-kitajskoj-lavki/" TargetMode="External" /><Relationship Id="rId388" Type="http://schemas.openxmlformats.org/officeDocument/2006/relationships/hyperlink" Target="http://interpres.ru/product/malenkie-modnicy/" TargetMode="External" /><Relationship Id="rId389" Type="http://schemas.openxmlformats.org/officeDocument/2006/relationships/hyperlink" Target="http://interpres.ru/product/klassnye-devchonki/" TargetMode="External" /><Relationship Id="rId390" Type="http://schemas.openxmlformats.org/officeDocument/2006/relationships/hyperlink" Target="http://interpres.ru/product/konkurs-krasoty/" TargetMode="External" /><Relationship Id="rId391" Type="http://schemas.openxmlformats.org/officeDocument/2006/relationships/hyperlink" Target="http://interpres.ru/product/v-gostyax-u-skazki-2/" TargetMode="External" /><Relationship Id="rId392" Type="http://schemas.openxmlformats.org/officeDocument/2006/relationships/hyperlink" Target="http://interpres.ru/product/bolshie-gonki/" TargetMode="External" /><Relationship Id="rId393" Type="http://schemas.openxmlformats.org/officeDocument/2006/relationships/hyperlink" Target="http://interpres.ru/product/lyagushonok-i-ego-druzya-2/" TargetMode="External" /><Relationship Id="rId394" Type="http://schemas.openxmlformats.org/officeDocument/2006/relationships/hyperlink" Target="http://interpres.ru/product/motylek-i-ego-druzya-2/" TargetMode="External" /><Relationship Id="rId395" Type="http://schemas.openxmlformats.org/officeDocument/2006/relationships/hyperlink" Target="http://interpres.ru/product/osminozhek-i-ego-druzya-2/" TargetMode="External" /><Relationship Id="rId396" Type="http://schemas.openxmlformats.org/officeDocument/2006/relationships/hyperlink" Target="http://interpres.ru/product/slonenok-i-ego-druzya-2/" TargetMode="External" /><Relationship Id="rId397" Type="http://schemas.openxmlformats.org/officeDocument/2006/relationships/hyperlink" Target="http://interpres.ru/product/sovenok-i-ego-druzya-2/" TargetMode="External" /><Relationship Id="rId398" Type="http://schemas.openxmlformats.org/officeDocument/2006/relationships/hyperlink" Target="http://interpres.ru/product/sobachka/" TargetMode="External" /><Relationship Id="rId399" Type="http://schemas.openxmlformats.org/officeDocument/2006/relationships/hyperlink" Target="http://interpres.ru/product/tigrenok/" TargetMode="External" /><Relationship Id="rId400" Type="http://schemas.openxmlformats.org/officeDocument/2006/relationships/hyperlink" Target="http://interpres.ru/product/poslednie-gladiatory/" TargetMode="External" /><Relationship Id="rId401" Type="http://schemas.openxmlformats.org/officeDocument/2006/relationships/hyperlink" Target="http://interpres.ru/product-category/razvivayushhie-posobiya/chitaem-po-slogam/" TargetMode="External" /><Relationship Id="rId402" Type="http://schemas.openxmlformats.org/officeDocument/2006/relationships/hyperlink" Target="http://interpres.ru/product/trenazher-klassicheskij-russkij-yazyk-3-klass/" TargetMode="External" /><Relationship Id="rId403" Type="http://schemas.openxmlformats.org/officeDocument/2006/relationships/hyperlink" Target="http://interpres.ru/product/telenok-i-ego-druzya-2/" TargetMode="External" /><Relationship Id="rId404" Type="http://schemas.openxmlformats.org/officeDocument/2006/relationships/hyperlink" Target="http://interpres.ru/product/baba-yaga-kostyanaya-noga-3/" TargetMode="External" /><Relationship Id="rId405" Type="http://schemas.openxmlformats.org/officeDocument/2006/relationships/hyperlink" Target="http://interpres.ru/product/volchij-xleb-4/" TargetMode="External" /><Relationship Id="rId406" Type="http://schemas.openxmlformats.org/officeDocument/2006/relationships/hyperlink" Target="http://interpres.ru/product/zajka-xvastun/" TargetMode="External" /><Relationship Id="rId407" Type="http://schemas.openxmlformats.org/officeDocument/2006/relationships/hyperlink" Target="http://interpres.ru/product/zayushkina-izbushka/" TargetMode="External" /><Relationship Id="rId408" Type="http://schemas.openxmlformats.org/officeDocument/2006/relationships/hyperlink" Target="http://interpres.ru/product/kurochka-ryaba-5/" TargetMode="External" /><Relationship Id="rId409" Type="http://schemas.openxmlformats.org/officeDocument/2006/relationships/hyperlink" Target="http://interpres.ru/product/lisichka-sestrichka/" TargetMode="External" /><Relationship Id="rId410" Type="http://schemas.openxmlformats.org/officeDocument/2006/relationships/hyperlink" Target="http://interpres.ru/product/petushok-zolotoj-grebeshok-3/" TargetMode="External" /><Relationship Id="rId411" Type="http://schemas.openxmlformats.org/officeDocument/2006/relationships/hyperlink" Target="http://interpres.ru/product/repka-7/" TargetMode="External" /><Relationship Id="rId412" Type="http://schemas.openxmlformats.org/officeDocument/2006/relationships/hyperlink" Target="http://interpres.ru/product/kolobok-4/" TargetMode="External" /><Relationship Id="rId413" Type="http://schemas.openxmlformats.org/officeDocument/2006/relationships/hyperlink" Target="http://interpres.ru/product/lisa-prokaznica-3/" TargetMode="External" /><Relationship Id="rId414" Type="http://schemas.openxmlformats.org/officeDocument/2006/relationships/hyperlink" Target="http://interpres.ru/product/mal-da-udal/" TargetMode="External" /><Relationship Id="rId415" Type="http://schemas.openxmlformats.org/officeDocument/2006/relationships/hyperlink" Target="http://interpres.ru/product/mashenka-i-medved-2/" TargetMode="External" /><Relationship Id="rId416" Type="http://schemas.openxmlformats.org/officeDocument/2006/relationships/hyperlink" Target="http://interpres.ru/product/nevidannyj-zver/" TargetMode="External" /><Relationship Id="rId417" Type="http://schemas.openxmlformats.org/officeDocument/2006/relationships/hyperlink" Target="http://interpres.ru/product/pochemu-u-medvedya-korotkij-xvost-2/" TargetMode="External" /><Relationship Id="rId418" Type="http://schemas.openxmlformats.org/officeDocument/2006/relationships/hyperlink" Target="http://interpres.ru/product/u-straxa-glaza-veliki/" TargetMode="External" /><Relationship Id="rId419" Type="http://schemas.openxmlformats.org/officeDocument/2006/relationships/hyperlink" Target="http://interpres.ru/product/xitraya-obezyana/" TargetMode="External" /><Relationship Id="rId420" Type="http://schemas.openxmlformats.org/officeDocument/2006/relationships/drawing" Target="../drawings/drawing1.xml" /><Relationship Id="rId4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X469"/>
  <sheetViews>
    <sheetView tabSelected="1" zoomScalePageLayoutView="0" workbookViewId="0" topLeftCell="A1">
      <pane ySplit="5" topLeftCell="A6" activePane="bottomLeft" state="frozen"/>
      <selection pane="topLeft" activeCell="B1" sqref="B1"/>
      <selection pane="bottomLeft" activeCell="H1" sqref="H1:H16384"/>
    </sheetView>
  </sheetViews>
  <sheetFormatPr defaultColWidth="11.75390625" defaultRowHeight="15.75" customHeight="1"/>
  <cols>
    <col min="1" max="1" width="10.25390625" style="37" customWidth="1"/>
    <col min="2" max="2" width="9.375" style="50" customWidth="1"/>
    <col min="3" max="3" width="53.75390625" style="2" hidden="1" customWidth="1"/>
    <col min="4" max="4" width="50.00390625" style="2" customWidth="1"/>
    <col min="5" max="5" width="14.25390625" style="21" customWidth="1"/>
    <col min="6" max="6" width="11.25390625" style="223" customWidth="1"/>
    <col min="7" max="7" width="11.25390625" style="53" customWidth="1"/>
    <col min="8" max="8" width="10.75390625" style="20" customWidth="1"/>
    <col min="9" max="9" width="7.125" style="4" customWidth="1"/>
    <col min="10" max="10" width="7.25390625" style="4" customWidth="1"/>
    <col min="11" max="11" width="9.75390625" style="1" customWidth="1"/>
    <col min="12" max="12" width="9.125" style="27" customWidth="1"/>
    <col min="13" max="13" width="7.875" style="93" customWidth="1"/>
    <col min="14" max="14" width="9.25390625" style="93" customWidth="1"/>
    <col min="15" max="15" width="9.875" style="93" customWidth="1"/>
    <col min="16" max="16" width="15.75390625" style="99" customWidth="1"/>
    <col min="17" max="17" width="13.375" style="93" customWidth="1"/>
    <col min="18" max="18" width="9.625" style="32" customWidth="1"/>
    <col min="19" max="19" width="11.75390625" style="23" customWidth="1"/>
    <col min="20" max="20" width="6.875" style="308" customWidth="1"/>
    <col min="21" max="21" width="6.875" style="309" customWidth="1"/>
    <col min="22" max="22" width="6.875" style="310" customWidth="1"/>
    <col min="23" max="23" width="11.75390625" style="257" customWidth="1"/>
    <col min="24" max="25" width="11.75390625" style="73" customWidth="1"/>
    <col min="26" max="16384" width="11.75390625" style="2" customWidth="1"/>
  </cols>
  <sheetData>
    <row r="1" spans="1:16" ht="15" customHeight="1" thickBot="1">
      <c r="A1" s="325"/>
      <c r="B1" s="326"/>
      <c r="C1" s="326"/>
      <c r="D1" s="327"/>
      <c r="E1" s="86"/>
      <c r="F1" s="214"/>
      <c r="G1" s="4"/>
      <c r="H1" s="3"/>
      <c r="I1" s="276" t="s">
        <v>509</v>
      </c>
      <c r="J1" s="80"/>
      <c r="K1" s="81"/>
      <c r="L1" s="82"/>
      <c r="M1" s="88"/>
      <c r="N1" s="88"/>
      <c r="O1" s="88"/>
      <c r="P1" s="94"/>
    </row>
    <row r="2" spans="1:25" s="6" customFormat="1" ht="21.75" customHeight="1" thickBot="1">
      <c r="A2" s="328"/>
      <c r="B2" s="329"/>
      <c r="C2" s="329"/>
      <c r="D2" s="329"/>
      <c r="E2" s="277" t="s">
        <v>510</v>
      </c>
      <c r="F2" s="244">
        <v>0</v>
      </c>
      <c r="G2" s="51"/>
      <c r="H2" s="5"/>
      <c r="I2" s="279" t="s">
        <v>508</v>
      </c>
      <c r="J2" s="83"/>
      <c r="K2" s="84"/>
      <c r="L2" s="82"/>
      <c r="M2" s="89"/>
      <c r="N2" s="181"/>
      <c r="O2" s="195"/>
      <c r="P2" s="95"/>
      <c r="Q2" s="186"/>
      <c r="R2" s="33"/>
      <c r="S2" s="24"/>
      <c r="T2" s="308"/>
      <c r="U2" s="309"/>
      <c r="V2" s="310"/>
      <c r="W2" s="257"/>
      <c r="X2" s="73"/>
      <c r="Y2" s="73"/>
    </row>
    <row r="3" spans="1:17" ht="15.75" customHeight="1" thickBot="1">
      <c r="A3" s="328"/>
      <c r="B3" s="329"/>
      <c r="C3" s="329"/>
      <c r="D3" s="330"/>
      <c r="E3" s="87"/>
      <c r="F3" s="221"/>
      <c r="G3" s="7"/>
      <c r="H3" s="3"/>
      <c r="I3" s="279"/>
      <c r="J3" s="80"/>
      <c r="K3" s="81"/>
      <c r="L3" s="82"/>
      <c r="M3" s="88"/>
      <c r="N3" s="88"/>
      <c r="O3" s="88"/>
      <c r="P3" s="94"/>
      <c r="Q3" s="187"/>
    </row>
    <row r="4" spans="1:19" ht="9" customHeight="1" hidden="1" thickBot="1">
      <c r="A4" s="328"/>
      <c r="B4" s="331"/>
      <c r="C4" s="331"/>
      <c r="D4" s="332"/>
      <c r="E4" s="226"/>
      <c r="F4" s="222"/>
      <c r="G4" s="227"/>
      <c r="H4" s="207"/>
      <c r="I4" s="228"/>
      <c r="J4" s="229"/>
      <c r="K4" s="230"/>
      <c r="L4" s="231"/>
      <c r="M4" s="232"/>
      <c r="N4" s="232"/>
      <c r="O4" s="232"/>
      <c r="P4" s="233"/>
      <c r="Q4" s="234"/>
      <c r="R4" s="235"/>
      <c r="S4" s="236"/>
    </row>
    <row r="5" spans="1:25" s="85" customFormat="1" ht="55.5" customHeight="1" thickBot="1">
      <c r="A5" s="246" t="s">
        <v>1042</v>
      </c>
      <c r="B5" s="237" t="s">
        <v>1447</v>
      </c>
      <c r="C5" s="225" t="s">
        <v>1602</v>
      </c>
      <c r="D5" s="238" t="s">
        <v>1287</v>
      </c>
      <c r="E5" s="239" t="s">
        <v>1273</v>
      </c>
      <c r="F5" s="215" t="s">
        <v>884</v>
      </c>
      <c r="G5" s="240" t="s">
        <v>887</v>
      </c>
      <c r="H5" s="245" t="s">
        <v>199</v>
      </c>
      <c r="I5" s="245" t="s">
        <v>1109</v>
      </c>
      <c r="J5" s="241" t="s">
        <v>1116</v>
      </c>
      <c r="K5" s="242" t="s">
        <v>888</v>
      </c>
      <c r="L5" s="242" t="s">
        <v>1249</v>
      </c>
      <c r="M5" s="238" t="s">
        <v>10</v>
      </c>
      <c r="N5" s="242" t="s">
        <v>1642</v>
      </c>
      <c r="O5" s="238" t="s">
        <v>1324</v>
      </c>
      <c r="P5" s="242" t="s">
        <v>525</v>
      </c>
      <c r="Q5" s="238" t="s">
        <v>880</v>
      </c>
      <c r="R5" s="242" t="s">
        <v>445</v>
      </c>
      <c r="S5" s="243" t="s">
        <v>9</v>
      </c>
      <c r="T5" s="311" t="s">
        <v>450</v>
      </c>
      <c r="U5" s="312" t="s">
        <v>913</v>
      </c>
      <c r="V5" s="312" t="s">
        <v>231</v>
      </c>
      <c r="W5" s="257"/>
      <c r="X5" s="73"/>
      <c r="Y5" s="73"/>
    </row>
    <row r="6" spans="1:25" s="68" customFormat="1" ht="27.75" customHeight="1">
      <c r="A6" s="196"/>
      <c r="B6" s="197"/>
      <c r="C6" s="198"/>
      <c r="D6" s="197" t="s">
        <v>165</v>
      </c>
      <c r="E6" s="199"/>
      <c r="F6" s="216"/>
      <c r="G6" s="200"/>
      <c r="H6" s="201"/>
      <c r="I6" s="202"/>
      <c r="J6" s="203"/>
      <c r="K6" s="203"/>
      <c r="L6" s="204"/>
      <c r="M6" s="202"/>
      <c r="N6" s="202"/>
      <c r="O6" s="202"/>
      <c r="P6" s="199"/>
      <c r="Q6" s="202"/>
      <c r="R6" s="205"/>
      <c r="S6" s="206"/>
      <c r="T6" s="315"/>
      <c r="U6" s="316"/>
      <c r="V6" s="316"/>
      <c r="W6" s="257"/>
      <c r="X6" s="73"/>
      <c r="Y6" s="73"/>
    </row>
    <row r="7" spans="1:25" s="12" customFormat="1" ht="24" customHeight="1">
      <c r="A7" s="178"/>
      <c r="B7" s="179"/>
      <c r="C7" s="54" t="s">
        <v>254</v>
      </c>
      <c r="D7" s="184" t="s">
        <v>1542</v>
      </c>
      <c r="E7" s="19"/>
      <c r="F7" s="217"/>
      <c r="G7" s="105"/>
      <c r="H7" s="10"/>
      <c r="I7" s="55"/>
      <c r="J7" s="9"/>
      <c r="K7" s="10"/>
      <c r="L7" s="30"/>
      <c r="M7" s="90"/>
      <c r="N7" s="90"/>
      <c r="O7" s="90"/>
      <c r="P7" s="96"/>
      <c r="Q7" s="92"/>
      <c r="R7" s="34"/>
      <c r="S7" s="25"/>
      <c r="T7" s="317"/>
      <c r="U7" s="318"/>
      <c r="V7" s="319"/>
      <c r="W7" s="294"/>
      <c r="X7" s="74"/>
      <c r="Y7" s="74"/>
    </row>
    <row r="8" spans="1:23" s="183" customFormat="1" ht="21" customHeight="1">
      <c r="A8" s="26" t="s">
        <v>706</v>
      </c>
      <c r="B8" s="302" t="s">
        <v>1523</v>
      </c>
      <c r="C8" s="54" t="s">
        <v>254</v>
      </c>
      <c r="D8" s="54" t="s">
        <v>957</v>
      </c>
      <c r="E8" s="208"/>
      <c r="F8" s="247"/>
      <c r="G8" s="52" t="s">
        <v>262</v>
      </c>
      <c r="H8" s="15">
        <v>55</v>
      </c>
      <c r="I8" s="16">
        <v>100</v>
      </c>
      <c r="J8" s="16">
        <v>16</v>
      </c>
      <c r="K8" s="13" t="s">
        <v>888</v>
      </c>
      <c r="L8" s="272">
        <v>2023</v>
      </c>
      <c r="M8" s="49" t="s">
        <v>1108</v>
      </c>
      <c r="N8" s="49" t="s">
        <v>1274</v>
      </c>
      <c r="O8" s="35" t="s">
        <v>958</v>
      </c>
      <c r="P8" s="97" t="s">
        <v>1238</v>
      </c>
      <c r="Q8" s="49" t="s">
        <v>868</v>
      </c>
      <c r="R8" s="304">
        <v>44967</v>
      </c>
      <c r="S8" s="26" t="s">
        <v>1286</v>
      </c>
      <c r="T8" s="308">
        <f>F2</f>
        <v>0</v>
      </c>
      <c r="U8" s="309" t="e">
        <f>F8*#REF!</f>
        <v>#REF!</v>
      </c>
      <c r="V8" s="320">
        <f>F8/I8</f>
        <v>0</v>
      </c>
      <c r="W8" s="257"/>
    </row>
    <row r="9" spans="1:25" s="68" customFormat="1" ht="21" customHeight="1">
      <c r="A9" s="26" t="s">
        <v>707</v>
      </c>
      <c r="B9" s="302" t="s">
        <v>1523</v>
      </c>
      <c r="C9" s="54" t="s">
        <v>254</v>
      </c>
      <c r="D9" s="54" t="s">
        <v>959</v>
      </c>
      <c r="E9" s="208"/>
      <c r="F9" s="292"/>
      <c r="G9" s="52" t="s">
        <v>262</v>
      </c>
      <c r="H9" s="15">
        <v>55</v>
      </c>
      <c r="I9" s="16">
        <v>100</v>
      </c>
      <c r="J9" s="16">
        <v>16</v>
      </c>
      <c r="K9" s="13" t="s">
        <v>888</v>
      </c>
      <c r="L9" s="272">
        <v>2023</v>
      </c>
      <c r="M9" s="49" t="s">
        <v>1108</v>
      </c>
      <c r="N9" s="49" t="s">
        <v>1543</v>
      </c>
      <c r="O9" s="35" t="s">
        <v>960</v>
      </c>
      <c r="P9" s="97" t="s">
        <v>1238</v>
      </c>
      <c r="Q9" s="49" t="s">
        <v>869</v>
      </c>
      <c r="R9" s="304">
        <v>44967</v>
      </c>
      <c r="S9" s="26" t="s">
        <v>1286</v>
      </c>
      <c r="T9" s="308">
        <f>F2</f>
        <v>0</v>
      </c>
      <c r="U9" s="309" t="e">
        <f>F9*#REF!</f>
        <v>#REF!</v>
      </c>
      <c r="V9" s="320">
        <f>F9/I9</f>
        <v>0</v>
      </c>
      <c r="W9" s="257"/>
      <c r="X9" s="73"/>
      <c r="Y9" s="73"/>
    </row>
    <row r="10" spans="1:25" s="68" customFormat="1" ht="21" customHeight="1">
      <c r="A10" s="26" t="s">
        <v>708</v>
      </c>
      <c r="B10" s="302" t="s">
        <v>1523</v>
      </c>
      <c r="C10" s="54" t="s">
        <v>254</v>
      </c>
      <c r="D10" s="54" t="s">
        <v>961</v>
      </c>
      <c r="E10" s="208"/>
      <c r="F10" s="292"/>
      <c r="G10" s="52" t="s">
        <v>262</v>
      </c>
      <c r="H10" s="15">
        <v>55</v>
      </c>
      <c r="I10" s="16">
        <v>100</v>
      </c>
      <c r="J10" s="16">
        <v>16</v>
      </c>
      <c r="K10" s="13" t="s">
        <v>888</v>
      </c>
      <c r="L10" s="272">
        <v>2023</v>
      </c>
      <c r="M10" s="49" t="s">
        <v>1108</v>
      </c>
      <c r="N10" s="49" t="s">
        <v>1543</v>
      </c>
      <c r="O10" s="35" t="s">
        <v>962</v>
      </c>
      <c r="P10" s="97" t="s">
        <v>1238</v>
      </c>
      <c r="Q10" s="49" t="s">
        <v>870</v>
      </c>
      <c r="R10" s="304">
        <v>44967</v>
      </c>
      <c r="S10" s="26" t="s">
        <v>1286</v>
      </c>
      <c r="T10" s="308">
        <f>F2</f>
        <v>0</v>
      </c>
      <c r="U10" s="309" t="e">
        <f>F10*#REF!</f>
        <v>#REF!</v>
      </c>
      <c r="V10" s="320">
        <f>F10/I10</f>
        <v>0</v>
      </c>
      <c r="W10" s="257"/>
      <c r="X10" s="73"/>
      <c r="Y10" s="73"/>
    </row>
    <row r="11" spans="1:23" s="183" customFormat="1" ht="21" customHeight="1">
      <c r="A11" s="26" t="s">
        <v>709</v>
      </c>
      <c r="B11" s="302" t="s">
        <v>1523</v>
      </c>
      <c r="C11" s="54" t="s">
        <v>604</v>
      </c>
      <c r="D11" s="54" t="s">
        <v>963</v>
      </c>
      <c r="E11" s="208"/>
      <c r="F11" s="292"/>
      <c r="G11" s="52" t="s">
        <v>262</v>
      </c>
      <c r="H11" s="15">
        <v>55</v>
      </c>
      <c r="I11" s="16">
        <v>100</v>
      </c>
      <c r="J11" s="16">
        <v>16</v>
      </c>
      <c r="K11" s="13" t="s">
        <v>888</v>
      </c>
      <c r="L11" s="272">
        <v>2023</v>
      </c>
      <c r="M11" s="49" t="s">
        <v>1108</v>
      </c>
      <c r="N11" s="49" t="s">
        <v>1543</v>
      </c>
      <c r="O11" s="35" t="s">
        <v>967</v>
      </c>
      <c r="P11" s="97" t="s">
        <v>1238</v>
      </c>
      <c r="Q11" s="49" t="s">
        <v>871</v>
      </c>
      <c r="R11" s="304">
        <v>44967</v>
      </c>
      <c r="S11" s="26" t="s">
        <v>1286</v>
      </c>
      <c r="T11" s="308">
        <f>F2</f>
        <v>0</v>
      </c>
      <c r="U11" s="309" t="e">
        <f>F11*#REF!</f>
        <v>#REF!</v>
      </c>
      <c r="V11" s="320">
        <f>F11/I11</f>
        <v>0</v>
      </c>
      <c r="W11" s="257"/>
    </row>
    <row r="12" spans="1:23" s="183" customFormat="1" ht="21" customHeight="1">
      <c r="A12" s="26" t="s">
        <v>733</v>
      </c>
      <c r="B12" s="302" t="s">
        <v>1523</v>
      </c>
      <c r="C12" s="54" t="s">
        <v>604</v>
      </c>
      <c r="D12" s="54" t="s">
        <v>894</v>
      </c>
      <c r="E12" s="208"/>
      <c r="F12" s="292"/>
      <c r="G12" s="52" t="s">
        <v>262</v>
      </c>
      <c r="H12" s="15">
        <v>55</v>
      </c>
      <c r="I12" s="16">
        <v>100</v>
      </c>
      <c r="J12" s="16">
        <v>16</v>
      </c>
      <c r="K12" s="13" t="s">
        <v>888</v>
      </c>
      <c r="L12" s="272">
        <v>2023</v>
      </c>
      <c r="M12" s="49" t="s">
        <v>1108</v>
      </c>
      <c r="N12" s="49" t="s">
        <v>1543</v>
      </c>
      <c r="O12" s="35" t="s">
        <v>738</v>
      </c>
      <c r="P12" s="97" t="s">
        <v>1238</v>
      </c>
      <c r="Q12" s="49" t="s">
        <v>739</v>
      </c>
      <c r="R12" s="35">
        <v>44900</v>
      </c>
      <c r="S12" s="26" t="s">
        <v>1286</v>
      </c>
      <c r="T12" s="308">
        <f>F2</f>
        <v>0</v>
      </c>
      <c r="U12" s="309" t="e">
        <f>F12*#REF!</f>
        <v>#REF!</v>
      </c>
      <c r="V12" s="320">
        <f>F12/I12</f>
        <v>0</v>
      </c>
      <c r="W12" s="257"/>
    </row>
    <row r="13" spans="1:23" s="183" customFormat="1" ht="21" customHeight="1">
      <c r="A13" s="26" t="s">
        <v>735</v>
      </c>
      <c r="B13" s="302" t="s">
        <v>1523</v>
      </c>
      <c r="C13" s="54" t="s">
        <v>604</v>
      </c>
      <c r="D13" s="54" t="s">
        <v>895</v>
      </c>
      <c r="E13" s="208"/>
      <c r="F13" s="292"/>
      <c r="G13" s="52" t="s">
        <v>262</v>
      </c>
      <c r="H13" s="15">
        <v>55</v>
      </c>
      <c r="I13" s="16">
        <v>100</v>
      </c>
      <c r="J13" s="16">
        <v>16</v>
      </c>
      <c r="K13" s="13" t="s">
        <v>888</v>
      </c>
      <c r="L13" s="272">
        <v>2023</v>
      </c>
      <c r="M13" s="49" t="s">
        <v>1108</v>
      </c>
      <c r="N13" s="49" t="s">
        <v>1543</v>
      </c>
      <c r="O13" s="35" t="s">
        <v>740</v>
      </c>
      <c r="P13" s="97" t="s">
        <v>1238</v>
      </c>
      <c r="Q13" s="49" t="s">
        <v>741</v>
      </c>
      <c r="R13" s="35">
        <v>44900</v>
      </c>
      <c r="S13" s="26" t="s">
        <v>1286</v>
      </c>
      <c r="T13" s="308">
        <f>F2</f>
        <v>0</v>
      </c>
      <c r="U13" s="309" t="e">
        <f>F13*#REF!</f>
        <v>#REF!</v>
      </c>
      <c r="V13" s="320">
        <f>F13/I13</f>
        <v>0</v>
      </c>
      <c r="W13" s="257"/>
    </row>
    <row r="14" spans="1:23" s="183" customFormat="1" ht="21" customHeight="1">
      <c r="A14" s="26" t="s">
        <v>737</v>
      </c>
      <c r="B14" s="302" t="s">
        <v>1523</v>
      </c>
      <c r="C14" s="54" t="s">
        <v>604</v>
      </c>
      <c r="D14" s="54" t="s">
        <v>896</v>
      </c>
      <c r="E14" s="208"/>
      <c r="F14" s="292"/>
      <c r="G14" s="52" t="s">
        <v>262</v>
      </c>
      <c r="H14" s="15">
        <v>55</v>
      </c>
      <c r="I14" s="16">
        <v>100</v>
      </c>
      <c r="J14" s="16">
        <v>16</v>
      </c>
      <c r="K14" s="13" t="s">
        <v>888</v>
      </c>
      <c r="L14" s="272">
        <v>2023</v>
      </c>
      <c r="M14" s="49" t="s">
        <v>1108</v>
      </c>
      <c r="N14" s="49" t="s">
        <v>1543</v>
      </c>
      <c r="O14" s="35" t="s">
        <v>742</v>
      </c>
      <c r="P14" s="97" t="s">
        <v>1238</v>
      </c>
      <c r="Q14" s="49" t="s">
        <v>743</v>
      </c>
      <c r="R14" s="35">
        <v>44900</v>
      </c>
      <c r="S14" s="26" t="s">
        <v>1286</v>
      </c>
      <c r="T14" s="308">
        <f>F2</f>
        <v>0</v>
      </c>
      <c r="U14" s="309" t="e">
        <f>F14*#REF!</f>
        <v>#REF!</v>
      </c>
      <c r="V14" s="320">
        <f>F14/I14</f>
        <v>0</v>
      </c>
      <c r="W14" s="257"/>
    </row>
    <row r="15" spans="1:23" s="183" customFormat="1" ht="21" customHeight="1">
      <c r="A15" s="26" t="s">
        <v>736</v>
      </c>
      <c r="B15" s="302" t="s">
        <v>1523</v>
      </c>
      <c r="C15" s="54" t="s">
        <v>254</v>
      </c>
      <c r="D15" s="54" t="s">
        <v>897</v>
      </c>
      <c r="E15" s="208"/>
      <c r="F15" s="247"/>
      <c r="G15" s="52" t="s">
        <v>262</v>
      </c>
      <c r="H15" s="15">
        <v>55</v>
      </c>
      <c r="I15" s="16">
        <v>100</v>
      </c>
      <c r="J15" s="16">
        <v>16</v>
      </c>
      <c r="K15" s="13" t="s">
        <v>888</v>
      </c>
      <c r="L15" s="272">
        <v>2023</v>
      </c>
      <c r="M15" s="49" t="s">
        <v>1108</v>
      </c>
      <c r="N15" s="49" t="s">
        <v>1274</v>
      </c>
      <c r="O15" s="35" t="s">
        <v>744</v>
      </c>
      <c r="P15" s="97" t="s">
        <v>1238</v>
      </c>
      <c r="Q15" s="49" t="s">
        <v>745</v>
      </c>
      <c r="R15" s="35">
        <v>44900</v>
      </c>
      <c r="S15" s="26" t="s">
        <v>1286</v>
      </c>
      <c r="T15" s="308">
        <f>F2</f>
        <v>0</v>
      </c>
      <c r="U15" s="309" t="e">
        <f>F15*#REF!</f>
        <v>#REF!</v>
      </c>
      <c r="V15" s="320">
        <f>F15/I15</f>
        <v>0</v>
      </c>
      <c r="W15" s="257"/>
    </row>
    <row r="16" spans="1:25" s="12" customFormat="1" ht="24" customHeight="1">
      <c r="A16" s="178"/>
      <c r="B16" s="179"/>
      <c r="C16" s="54" t="s">
        <v>254</v>
      </c>
      <c r="D16" s="184" t="s">
        <v>254</v>
      </c>
      <c r="E16" s="19"/>
      <c r="F16" s="217"/>
      <c r="G16" s="105"/>
      <c r="H16" s="10"/>
      <c r="I16" s="55"/>
      <c r="J16" s="9"/>
      <c r="K16" s="10"/>
      <c r="L16" s="30"/>
      <c r="M16" s="90"/>
      <c r="N16" s="90"/>
      <c r="O16" s="90"/>
      <c r="P16" s="96"/>
      <c r="Q16" s="92"/>
      <c r="R16" s="34"/>
      <c r="S16" s="25"/>
      <c r="T16" s="308"/>
      <c r="U16" s="309" t="e">
        <f>F16*#REF!</f>
        <v>#REF!</v>
      </c>
      <c r="V16" s="320"/>
      <c r="W16" s="259"/>
      <c r="X16" s="74"/>
      <c r="Y16" s="74"/>
    </row>
    <row r="17" spans="1:23" s="183" customFormat="1" ht="20.25" customHeight="1">
      <c r="A17" s="26" t="s">
        <v>1317</v>
      </c>
      <c r="B17" s="64"/>
      <c r="C17" s="54" t="s">
        <v>254</v>
      </c>
      <c r="D17" s="54" t="s">
        <v>1111</v>
      </c>
      <c r="E17" s="208" t="s">
        <v>1005</v>
      </c>
      <c r="F17" s="247"/>
      <c r="G17" s="52" t="s">
        <v>387</v>
      </c>
      <c r="H17" s="44">
        <v>55</v>
      </c>
      <c r="I17" s="16">
        <v>100</v>
      </c>
      <c r="J17" s="16">
        <v>16</v>
      </c>
      <c r="K17" s="43" t="s">
        <v>888</v>
      </c>
      <c r="L17" s="69">
        <v>2021</v>
      </c>
      <c r="M17" s="150" t="s">
        <v>1108</v>
      </c>
      <c r="N17" s="150" t="s">
        <v>1274</v>
      </c>
      <c r="O17" s="150" t="s">
        <v>222</v>
      </c>
      <c r="P17" s="151" t="s">
        <v>1238</v>
      </c>
      <c r="Q17" s="49" t="s">
        <v>1443</v>
      </c>
      <c r="R17" s="35">
        <v>44207</v>
      </c>
      <c r="S17" s="26" t="s">
        <v>1286</v>
      </c>
      <c r="T17" s="308">
        <f>F2</f>
        <v>0</v>
      </c>
      <c r="U17" s="309" t="e">
        <f>F17*#REF!</f>
        <v>#REF!</v>
      </c>
      <c r="V17" s="320">
        <f>F17/I17</f>
        <v>0</v>
      </c>
      <c r="W17" s="257"/>
    </row>
    <row r="18" spans="1:23" s="183" customFormat="1" ht="21" customHeight="1">
      <c r="A18" s="26" t="s">
        <v>248</v>
      </c>
      <c r="B18" s="64"/>
      <c r="C18" s="54" t="s">
        <v>254</v>
      </c>
      <c r="D18" s="54" t="s">
        <v>1112</v>
      </c>
      <c r="E18" s="18" t="s">
        <v>1005</v>
      </c>
      <c r="F18" s="247"/>
      <c r="G18" s="52" t="s">
        <v>387</v>
      </c>
      <c r="H18" s="44">
        <v>55</v>
      </c>
      <c r="I18" s="16">
        <v>100</v>
      </c>
      <c r="J18" s="16">
        <v>16</v>
      </c>
      <c r="K18" s="13" t="s">
        <v>888</v>
      </c>
      <c r="L18" s="274">
        <v>2022</v>
      </c>
      <c r="M18" s="49" t="s">
        <v>1108</v>
      </c>
      <c r="N18" s="49" t="s">
        <v>1274</v>
      </c>
      <c r="O18" s="49" t="s">
        <v>223</v>
      </c>
      <c r="P18" s="97" t="s">
        <v>1238</v>
      </c>
      <c r="Q18" s="188" t="s">
        <v>249</v>
      </c>
      <c r="R18" s="255">
        <v>44722</v>
      </c>
      <c r="S18" s="26" t="s">
        <v>1286</v>
      </c>
      <c r="T18" s="308">
        <f>F2</f>
        <v>0</v>
      </c>
      <c r="U18" s="309" t="e">
        <f>F18*#REF!</f>
        <v>#REF!</v>
      </c>
      <c r="V18" s="320">
        <f>F18/I18</f>
        <v>0</v>
      </c>
      <c r="W18" s="257"/>
    </row>
    <row r="19" spans="1:23" s="183" customFormat="1" ht="21" customHeight="1">
      <c r="A19" s="103" t="s">
        <v>567</v>
      </c>
      <c r="B19" s="64"/>
      <c r="C19" s="54" t="s">
        <v>254</v>
      </c>
      <c r="D19" s="54" t="s">
        <v>230</v>
      </c>
      <c r="E19" s="54" t="s">
        <v>1005</v>
      </c>
      <c r="F19" s="247"/>
      <c r="G19" s="266" t="s">
        <v>387</v>
      </c>
      <c r="H19" s="44">
        <v>55</v>
      </c>
      <c r="I19" s="252">
        <v>100</v>
      </c>
      <c r="J19" s="252">
        <v>16</v>
      </c>
      <c r="K19" s="253" t="s">
        <v>888</v>
      </c>
      <c r="L19" s="272">
        <v>2023</v>
      </c>
      <c r="M19" s="193" t="s">
        <v>1108</v>
      </c>
      <c r="N19" s="193" t="s">
        <v>1274</v>
      </c>
      <c r="O19" s="193" t="s">
        <v>1288</v>
      </c>
      <c r="P19" s="254" t="s">
        <v>1238</v>
      </c>
      <c r="Q19" s="193" t="s">
        <v>568</v>
      </c>
      <c r="R19" s="35">
        <v>44820</v>
      </c>
      <c r="S19" s="103" t="s">
        <v>1286</v>
      </c>
      <c r="T19" s="308">
        <f>F2</f>
        <v>0</v>
      </c>
      <c r="U19" s="309" t="e">
        <f>F19*#REF!</f>
        <v>#REF!</v>
      </c>
      <c r="V19" s="320">
        <f>F19/I19</f>
        <v>0</v>
      </c>
      <c r="W19" s="257"/>
    </row>
    <row r="20" spans="1:23" s="183" customFormat="1" ht="21" customHeight="1">
      <c r="A20" s="26" t="s">
        <v>1300</v>
      </c>
      <c r="B20" s="64"/>
      <c r="C20" s="54" t="s">
        <v>254</v>
      </c>
      <c r="D20" s="54" t="s">
        <v>1513</v>
      </c>
      <c r="E20" s="208" t="s">
        <v>1005</v>
      </c>
      <c r="F20" s="247"/>
      <c r="G20" s="52" t="s">
        <v>387</v>
      </c>
      <c r="H20" s="44">
        <v>55</v>
      </c>
      <c r="I20" s="16">
        <v>100</v>
      </c>
      <c r="J20" s="16">
        <v>16</v>
      </c>
      <c r="K20" s="43" t="s">
        <v>888</v>
      </c>
      <c r="L20" s="272">
        <v>2023</v>
      </c>
      <c r="M20" s="150" t="s">
        <v>1108</v>
      </c>
      <c r="N20" s="150" t="s">
        <v>1274</v>
      </c>
      <c r="O20" s="150" t="s">
        <v>1252</v>
      </c>
      <c r="P20" s="97" t="s">
        <v>1238</v>
      </c>
      <c r="Q20" s="49" t="s">
        <v>1301</v>
      </c>
      <c r="R20" s="304">
        <v>44953</v>
      </c>
      <c r="S20" s="26" t="s">
        <v>1286</v>
      </c>
      <c r="T20" s="308">
        <f>F2</f>
        <v>0</v>
      </c>
      <c r="U20" s="309" t="e">
        <f>F20*#REF!</f>
        <v>#REF!</v>
      </c>
      <c r="V20" s="320">
        <f>F20/I20</f>
        <v>0</v>
      </c>
      <c r="W20" s="257"/>
    </row>
    <row r="21" spans="1:23" s="183" customFormat="1" ht="21" customHeight="1">
      <c r="A21" s="26" t="s">
        <v>97</v>
      </c>
      <c r="B21" s="64"/>
      <c r="C21" s="54" t="s">
        <v>254</v>
      </c>
      <c r="D21" s="54" t="s">
        <v>263</v>
      </c>
      <c r="E21" s="208" t="s">
        <v>1005</v>
      </c>
      <c r="F21" s="247"/>
      <c r="G21" s="52" t="s">
        <v>387</v>
      </c>
      <c r="H21" s="44">
        <v>55</v>
      </c>
      <c r="I21" s="16">
        <v>100</v>
      </c>
      <c r="J21" s="16">
        <v>16</v>
      </c>
      <c r="K21" s="43" t="s">
        <v>888</v>
      </c>
      <c r="L21" s="272">
        <v>2023</v>
      </c>
      <c r="M21" s="150" t="s">
        <v>1108</v>
      </c>
      <c r="N21" s="150" t="s">
        <v>1274</v>
      </c>
      <c r="O21" s="150" t="s">
        <v>1253</v>
      </c>
      <c r="P21" s="151" t="s">
        <v>1238</v>
      </c>
      <c r="Q21" s="49" t="s">
        <v>250</v>
      </c>
      <c r="R21" s="255">
        <v>44844</v>
      </c>
      <c r="S21" s="26" t="s">
        <v>1286</v>
      </c>
      <c r="T21" s="308">
        <f>F2</f>
        <v>0</v>
      </c>
      <c r="U21" s="309" t="e">
        <f>F21*#REF!</f>
        <v>#REF!</v>
      </c>
      <c r="V21" s="320">
        <f>F21/I21</f>
        <v>0</v>
      </c>
      <c r="W21" s="257"/>
    </row>
    <row r="22" spans="1:23" s="183" customFormat="1" ht="21" customHeight="1">
      <c r="A22" s="103" t="s">
        <v>1218</v>
      </c>
      <c r="B22" s="64"/>
      <c r="C22" s="250" t="s">
        <v>254</v>
      </c>
      <c r="D22" s="305" t="s">
        <v>1476</v>
      </c>
      <c r="E22" s="54" t="s">
        <v>1005</v>
      </c>
      <c r="F22" s="247"/>
      <c r="G22" s="266" t="s">
        <v>387</v>
      </c>
      <c r="H22" s="44">
        <v>55</v>
      </c>
      <c r="I22" s="252">
        <v>100</v>
      </c>
      <c r="J22" s="252">
        <v>16</v>
      </c>
      <c r="K22" s="253" t="s">
        <v>888</v>
      </c>
      <c r="L22" s="272">
        <v>2023</v>
      </c>
      <c r="M22" s="193" t="s">
        <v>1108</v>
      </c>
      <c r="N22" s="193" t="s">
        <v>1274</v>
      </c>
      <c r="O22" s="193" t="s">
        <v>1289</v>
      </c>
      <c r="P22" s="254" t="s">
        <v>1238</v>
      </c>
      <c r="Q22" s="193" t="s">
        <v>1219</v>
      </c>
      <c r="R22" s="304">
        <v>44995</v>
      </c>
      <c r="S22" s="103" t="s">
        <v>1286</v>
      </c>
      <c r="T22" s="308">
        <f>F2</f>
        <v>0</v>
      </c>
      <c r="U22" s="309" t="e">
        <f>F22*#REF!</f>
        <v>#REF!</v>
      </c>
      <c r="V22" s="320">
        <f>F22/I22</f>
        <v>0</v>
      </c>
      <c r="W22" s="257"/>
    </row>
    <row r="23" spans="1:23" s="183" customFormat="1" ht="21" customHeight="1">
      <c r="A23" s="26" t="s">
        <v>1302</v>
      </c>
      <c r="B23" s="64"/>
      <c r="C23" s="54" t="s">
        <v>254</v>
      </c>
      <c r="D23" s="54" t="s">
        <v>1511</v>
      </c>
      <c r="E23" s="208" t="s">
        <v>1005</v>
      </c>
      <c r="F23" s="247"/>
      <c r="G23" s="52" t="s">
        <v>387</v>
      </c>
      <c r="H23" s="44">
        <v>55</v>
      </c>
      <c r="I23" s="16">
        <v>100</v>
      </c>
      <c r="J23" s="16">
        <v>16</v>
      </c>
      <c r="K23" s="43" t="s">
        <v>888</v>
      </c>
      <c r="L23" s="272">
        <v>2023</v>
      </c>
      <c r="M23" s="150" t="s">
        <v>1108</v>
      </c>
      <c r="N23" s="150" t="s">
        <v>1274</v>
      </c>
      <c r="O23" s="150" t="s">
        <v>488</v>
      </c>
      <c r="P23" s="97" t="s">
        <v>1238</v>
      </c>
      <c r="Q23" s="49" t="s">
        <v>1303</v>
      </c>
      <c r="R23" s="304">
        <v>44953</v>
      </c>
      <c r="S23" s="26" t="s">
        <v>1286</v>
      </c>
      <c r="T23" s="308">
        <f>F2</f>
        <v>0</v>
      </c>
      <c r="U23" s="309" t="e">
        <f>F23*#REF!</f>
        <v>#REF!</v>
      </c>
      <c r="V23" s="320">
        <f>F23/I23</f>
        <v>0</v>
      </c>
      <c r="W23" s="257"/>
    </row>
    <row r="24" spans="1:22" ht="21" customHeight="1">
      <c r="A24" s="26" t="s">
        <v>574</v>
      </c>
      <c r="B24" s="64"/>
      <c r="C24" s="54" t="s">
        <v>254</v>
      </c>
      <c r="D24" s="54" t="s">
        <v>1167</v>
      </c>
      <c r="E24" s="18" t="s">
        <v>1005</v>
      </c>
      <c r="F24" s="247"/>
      <c r="G24" s="52" t="s">
        <v>387</v>
      </c>
      <c r="H24" s="44">
        <v>55</v>
      </c>
      <c r="I24" s="16">
        <v>100</v>
      </c>
      <c r="J24" s="16">
        <v>16</v>
      </c>
      <c r="K24" s="13" t="s">
        <v>888</v>
      </c>
      <c r="L24" s="272">
        <v>2023</v>
      </c>
      <c r="M24" s="49" t="s">
        <v>1108</v>
      </c>
      <c r="N24" s="49" t="s">
        <v>1274</v>
      </c>
      <c r="O24" s="49" t="s">
        <v>675</v>
      </c>
      <c r="P24" s="97" t="s">
        <v>1238</v>
      </c>
      <c r="Q24" s="49" t="s">
        <v>575</v>
      </c>
      <c r="R24" s="304">
        <v>44967</v>
      </c>
      <c r="S24" s="26" t="s">
        <v>1286</v>
      </c>
      <c r="T24" s="308">
        <f>F2</f>
        <v>0</v>
      </c>
      <c r="U24" s="309" t="e">
        <f>F24*#REF!</f>
        <v>#REF!</v>
      </c>
      <c r="V24" s="320">
        <f>F24/I24</f>
        <v>0</v>
      </c>
    </row>
    <row r="25" spans="1:23" s="183" customFormat="1" ht="21" customHeight="1">
      <c r="A25" s="26" t="s">
        <v>1194</v>
      </c>
      <c r="B25" s="64"/>
      <c r="C25" s="54" t="s">
        <v>254</v>
      </c>
      <c r="D25" s="54" t="s">
        <v>791</v>
      </c>
      <c r="E25" s="208" t="s">
        <v>1005</v>
      </c>
      <c r="F25" s="247"/>
      <c r="G25" s="52" t="s">
        <v>387</v>
      </c>
      <c r="H25" s="44">
        <v>55</v>
      </c>
      <c r="I25" s="16">
        <v>100</v>
      </c>
      <c r="J25" s="16">
        <v>16</v>
      </c>
      <c r="K25" s="43" t="s">
        <v>888</v>
      </c>
      <c r="L25" s="272">
        <v>2023</v>
      </c>
      <c r="M25" s="150" t="s">
        <v>1108</v>
      </c>
      <c r="N25" s="150" t="s">
        <v>1274</v>
      </c>
      <c r="O25" s="150" t="s">
        <v>676</v>
      </c>
      <c r="P25" s="151" t="s">
        <v>1238</v>
      </c>
      <c r="Q25" s="49" t="s">
        <v>1195</v>
      </c>
      <c r="R25" s="255">
        <v>44883</v>
      </c>
      <c r="S25" s="26" t="s">
        <v>1286</v>
      </c>
      <c r="T25" s="308">
        <f>F2</f>
        <v>0</v>
      </c>
      <c r="U25" s="309" t="e">
        <f>F25*#REF!</f>
        <v>#REF!</v>
      </c>
      <c r="V25" s="320">
        <f>F25/I25</f>
        <v>0</v>
      </c>
      <c r="W25" s="257"/>
    </row>
    <row r="26" spans="1:23" s="183" customFormat="1" ht="21" customHeight="1">
      <c r="A26" s="26" t="s">
        <v>1196</v>
      </c>
      <c r="B26" s="64"/>
      <c r="C26" s="54" t="s">
        <v>254</v>
      </c>
      <c r="D26" s="54" t="s">
        <v>1471</v>
      </c>
      <c r="E26" s="208" t="s">
        <v>1005</v>
      </c>
      <c r="F26" s="247"/>
      <c r="G26" s="52" t="s">
        <v>387</v>
      </c>
      <c r="H26" s="44">
        <v>55</v>
      </c>
      <c r="I26" s="16">
        <v>100</v>
      </c>
      <c r="J26" s="16">
        <v>16</v>
      </c>
      <c r="K26" s="43" t="s">
        <v>888</v>
      </c>
      <c r="L26" s="272">
        <v>2023</v>
      </c>
      <c r="M26" s="150" t="s">
        <v>1108</v>
      </c>
      <c r="N26" s="150" t="s">
        <v>1274</v>
      </c>
      <c r="O26" s="150" t="s">
        <v>489</v>
      </c>
      <c r="P26" s="151" t="s">
        <v>1238</v>
      </c>
      <c r="Q26" s="49" t="s">
        <v>1197</v>
      </c>
      <c r="R26" s="255">
        <v>44883</v>
      </c>
      <c r="S26" s="26" t="s">
        <v>1286</v>
      </c>
      <c r="T26" s="308">
        <f>F2</f>
        <v>0</v>
      </c>
      <c r="U26" s="309" t="e">
        <f>F26*#REF!</f>
        <v>#REF!</v>
      </c>
      <c r="V26" s="320">
        <f>F26/I26</f>
        <v>0</v>
      </c>
      <c r="W26" s="257"/>
    </row>
    <row r="27" spans="1:23" s="183" customFormat="1" ht="21" customHeight="1">
      <c r="A27" s="103" t="s">
        <v>1064</v>
      </c>
      <c r="B27" s="64"/>
      <c r="C27" s="250" t="s">
        <v>254</v>
      </c>
      <c r="D27" s="305" t="s">
        <v>1169</v>
      </c>
      <c r="E27" s="54" t="s">
        <v>1005</v>
      </c>
      <c r="F27" s="247"/>
      <c r="G27" s="266" t="s">
        <v>387</v>
      </c>
      <c r="H27" s="44">
        <v>55</v>
      </c>
      <c r="I27" s="252">
        <v>100</v>
      </c>
      <c r="J27" s="252">
        <v>16</v>
      </c>
      <c r="K27" s="253" t="s">
        <v>888</v>
      </c>
      <c r="L27" s="272">
        <v>2023</v>
      </c>
      <c r="M27" s="193" t="s">
        <v>1108</v>
      </c>
      <c r="N27" s="193" t="s">
        <v>1274</v>
      </c>
      <c r="O27" s="193" t="s">
        <v>677</v>
      </c>
      <c r="P27" s="254" t="s">
        <v>1238</v>
      </c>
      <c r="Q27" s="193" t="s">
        <v>1095</v>
      </c>
      <c r="R27" s="304">
        <v>45009</v>
      </c>
      <c r="S27" s="103" t="s">
        <v>1286</v>
      </c>
      <c r="T27" s="308">
        <f>F2</f>
        <v>0</v>
      </c>
      <c r="U27" s="309" t="e">
        <f>F27*#REF!</f>
        <v>#REF!</v>
      </c>
      <c r="V27" s="320">
        <f>F27/I27</f>
        <v>0</v>
      </c>
      <c r="W27" s="257"/>
    </row>
    <row r="28" spans="1:23" s="183" customFormat="1" ht="21" customHeight="1">
      <c r="A28" s="26" t="s">
        <v>1216</v>
      </c>
      <c r="B28" s="64"/>
      <c r="C28" s="54" t="s">
        <v>254</v>
      </c>
      <c r="D28" s="305" t="s">
        <v>1148</v>
      </c>
      <c r="E28" s="54" t="s">
        <v>1005</v>
      </c>
      <c r="F28" s="247"/>
      <c r="G28" s="52" t="s">
        <v>387</v>
      </c>
      <c r="H28" s="70">
        <v>55</v>
      </c>
      <c r="I28" s="252">
        <v>100</v>
      </c>
      <c r="J28" s="252">
        <v>16</v>
      </c>
      <c r="K28" s="253" t="s">
        <v>888</v>
      </c>
      <c r="L28" s="272">
        <v>2023</v>
      </c>
      <c r="M28" s="193" t="s">
        <v>1108</v>
      </c>
      <c r="N28" s="193" t="s">
        <v>1274</v>
      </c>
      <c r="O28" s="193" t="s">
        <v>490</v>
      </c>
      <c r="P28" s="254" t="s">
        <v>1238</v>
      </c>
      <c r="Q28" s="193" t="s">
        <v>1217</v>
      </c>
      <c r="R28" s="304">
        <v>44995</v>
      </c>
      <c r="S28" s="103" t="s">
        <v>1286</v>
      </c>
      <c r="T28" s="308">
        <f>F2</f>
        <v>0</v>
      </c>
      <c r="U28" s="309" t="e">
        <f>F28*#REF!</f>
        <v>#REF!</v>
      </c>
      <c r="V28" s="320">
        <f>F28/I28</f>
        <v>0</v>
      </c>
      <c r="W28" s="257"/>
    </row>
    <row r="29" spans="1:22" ht="21" customHeight="1">
      <c r="A29" s="26" t="s">
        <v>418</v>
      </c>
      <c r="B29" s="64"/>
      <c r="C29" s="54" t="s">
        <v>254</v>
      </c>
      <c r="D29" s="54" t="s">
        <v>1592</v>
      </c>
      <c r="E29" s="18" t="s">
        <v>1005</v>
      </c>
      <c r="F29" s="247"/>
      <c r="G29" s="52" t="s">
        <v>387</v>
      </c>
      <c r="H29" s="44">
        <v>55</v>
      </c>
      <c r="I29" s="16">
        <v>100</v>
      </c>
      <c r="J29" s="16">
        <v>16</v>
      </c>
      <c r="K29" s="13" t="s">
        <v>888</v>
      </c>
      <c r="L29" s="274">
        <v>2022</v>
      </c>
      <c r="M29" s="49" t="s">
        <v>1108</v>
      </c>
      <c r="N29" s="49" t="s">
        <v>1274</v>
      </c>
      <c r="O29" s="49" t="s">
        <v>1319</v>
      </c>
      <c r="P29" s="97" t="s">
        <v>1238</v>
      </c>
      <c r="Q29" s="49" t="s">
        <v>419</v>
      </c>
      <c r="R29" s="255">
        <v>44477</v>
      </c>
      <c r="S29" s="26" t="s">
        <v>1286</v>
      </c>
      <c r="T29" s="308">
        <f>F2</f>
        <v>0</v>
      </c>
      <c r="U29" s="309" t="e">
        <f>F29*#REF!</f>
        <v>#REF!</v>
      </c>
      <c r="V29" s="320">
        <f>F29/I29</f>
        <v>0</v>
      </c>
    </row>
    <row r="30" spans="1:23" s="183" customFormat="1" ht="21" customHeight="1">
      <c r="A30" s="26" t="s">
        <v>198</v>
      </c>
      <c r="B30" s="64"/>
      <c r="C30" s="54" t="s">
        <v>254</v>
      </c>
      <c r="D30" s="54" t="s">
        <v>1024</v>
      </c>
      <c r="E30" s="208" t="s">
        <v>1005</v>
      </c>
      <c r="F30" s="247"/>
      <c r="G30" s="52" t="s">
        <v>387</v>
      </c>
      <c r="H30" s="44">
        <v>55</v>
      </c>
      <c r="I30" s="16">
        <v>100</v>
      </c>
      <c r="J30" s="16">
        <v>16</v>
      </c>
      <c r="K30" s="43" t="s">
        <v>888</v>
      </c>
      <c r="L30" s="274">
        <v>2022</v>
      </c>
      <c r="M30" s="150" t="s">
        <v>1108</v>
      </c>
      <c r="N30" s="150" t="s">
        <v>1274</v>
      </c>
      <c r="O30" s="150" t="s">
        <v>1320</v>
      </c>
      <c r="P30" s="151" t="s">
        <v>1238</v>
      </c>
      <c r="Q30" s="49" t="s">
        <v>98</v>
      </c>
      <c r="R30" s="255">
        <v>44456</v>
      </c>
      <c r="S30" s="26" t="s">
        <v>1286</v>
      </c>
      <c r="T30" s="308">
        <f>F2</f>
        <v>0</v>
      </c>
      <c r="U30" s="309" t="e">
        <f>F30*#REF!</f>
        <v>#REF!</v>
      </c>
      <c r="V30" s="320">
        <f>F30/I30</f>
        <v>0</v>
      </c>
      <c r="W30" s="257"/>
    </row>
    <row r="31" spans="1:22" ht="21" customHeight="1">
      <c r="A31" s="103" t="s">
        <v>576</v>
      </c>
      <c r="B31" s="64"/>
      <c r="C31" s="250" t="s">
        <v>254</v>
      </c>
      <c r="D31" s="54" t="s">
        <v>1149</v>
      </c>
      <c r="E31" s="54" t="s">
        <v>1005</v>
      </c>
      <c r="F31" s="247"/>
      <c r="G31" s="266" t="s">
        <v>387</v>
      </c>
      <c r="H31" s="44">
        <v>55</v>
      </c>
      <c r="I31" s="252">
        <v>100</v>
      </c>
      <c r="J31" s="252">
        <v>16</v>
      </c>
      <c r="K31" s="253" t="s">
        <v>888</v>
      </c>
      <c r="L31" s="272">
        <v>2023</v>
      </c>
      <c r="M31" s="193" t="s">
        <v>1108</v>
      </c>
      <c r="N31" s="193" t="s">
        <v>1274</v>
      </c>
      <c r="O31" s="193" t="s">
        <v>668</v>
      </c>
      <c r="P31" s="254" t="s">
        <v>1238</v>
      </c>
      <c r="Q31" s="193" t="s">
        <v>577</v>
      </c>
      <c r="R31" s="304">
        <v>44967</v>
      </c>
      <c r="S31" s="103" t="s">
        <v>1286</v>
      </c>
      <c r="T31" s="308">
        <f>F2</f>
        <v>0</v>
      </c>
      <c r="U31" s="309" t="e">
        <f>F31*#REF!</f>
        <v>#REF!</v>
      </c>
      <c r="V31" s="320">
        <f>F31/I31</f>
        <v>0</v>
      </c>
    </row>
    <row r="32" spans="1:22" ht="21" customHeight="1">
      <c r="A32" s="26" t="s">
        <v>1198</v>
      </c>
      <c r="B32" s="64"/>
      <c r="C32" s="54" t="s">
        <v>254</v>
      </c>
      <c r="D32" s="54" t="s">
        <v>1136</v>
      </c>
      <c r="E32" s="54" t="s">
        <v>1005</v>
      </c>
      <c r="F32" s="247"/>
      <c r="G32" s="52" t="s">
        <v>387</v>
      </c>
      <c r="H32" s="44">
        <v>55</v>
      </c>
      <c r="I32" s="16">
        <v>100</v>
      </c>
      <c r="J32" s="16">
        <v>16</v>
      </c>
      <c r="K32" s="13" t="s">
        <v>888</v>
      </c>
      <c r="L32" s="272">
        <v>2023</v>
      </c>
      <c r="M32" s="49" t="s">
        <v>1108</v>
      </c>
      <c r="N32" s="49" t="s">
        <v>1274</v>
      </c>
      <c r="O32" s="49" t="s">
        <v>669</v>
      </c>
      <c r="P32" s="97" t="s">
        <v>1238</v>
      </c>
      <c r="Q32" s="49" t="s">
        <v>1199</v>
      </c>
      <c r="R32" s="35">
        <v>44883</v>
      </c>
      <c r="S32" s="26" t="s">
        <v>1286</v>
      </c>
      <c r="T32" s="308">
        <f>F2</f>
        <v>0</v>
      </c>
      <c r="U32" s="309" t="e">
        <f>F32*#REF!</f>
        <v>#REF!</v>
      </c>
      <c r="V32" s="320">
        <f>F32/I32</f>
        <v>0</v>
      </c>
    </row>
    <row r="33" spans="1:22" ht="21" customHeight="1">
      <c r="A33" s="26" t="s">
        <v>1200</v>
      </c>
      <c r="B33" s="64"/>
      <c r="C33" s="54" t="s">
        <v>254</v>
      </c>
      <c r="D33" s="54" t="s">
        <v>1512</v>
      </c>
      <c r="E33" s="18" t="s">
        <v>1005</v>
      </c>
      <c r="F33" s="247"/>
      <c r="G33" s="52" t="s">
        <v>387</v>
      </c>
      <c r="H33" s="44">
        <v>55</v>
      </c>
      <c r="I33" s="16">
        <v>100</v>
      </c>
      <c r="J33" s="16">
        <v>16</v>
      </c>
      <c r="K33" s="13" t="s">
        <v>888</v>
      </c>
      <c r="L33" s="272">
        <v>2023</v>
      </c>
      <c r="M33" s="49" t="s">
        <v>1108</v>
      </c>
      <c r="N33" s="49" t="s">
        <v>1274</v>
      </c>
      <c r="O33" s="49" t="s">
        <v>670</v>
      </c>
      <c r="P33" s="97" t="s">
        <v>1238</v>
      </c>
      <c r="Q33" s="49" t="s">
        <v>1201</v>
      </c>
      <c r="R33" s="35">
        <v>44883</v>
      </c>
      <c r="S33" s="26" t="s">
        <v>1286</v>
      </c>
      <c r="T33" s="308">
        <f>F2</f>
        <v>0</v>
      </c>
      <c r="U33" s="309" t="e">
        <f>F33*#REF!</f>
        <v>#REF!</v>
      </c>
      <c r="V33" s="320">
        <f>F33/I33</f>
        <v>0</v>
      </c>
    </row>
    <row r="34" spans="1:23" s="183" customFormat="1" ht="21" customHeight="1">
      <c r="A34" s="26" t="s">
        <v>1062</v>
      </c>
      <c r="B34" s="64"/>
      <c r="C34" s="54" t="s">
        <v>254</v>
      </c>
      <c r="D34" s="305" t="s">
        <v>1430</v>
      </c>
      <c r="E34" s="208" t="s">
        <v>1005</v>
      </c>
      <c r="F34" s="247"/>
      <c r="G34" s="52" t="s">
        <v>387</v>
      </c>
      <c r="H34" s="44">
        <v>55</v>
      </c>
      <c r="I34" s="16">
        <v>100</v>
      </c>
      <c r="J34" s="16">
        <v>16</v>
      </c>
      <c r="K34" s="43" t="s">
        <v>888</v>
      </c>
      <c r="L34" s="272">
        <v>2023</v>
      </c>
      <c r="M34" s="150" t="s">
        <v>1108</v>
      </c>
      <c r="N34" s="150" t="s">
        <v>1274</v>
      </c>
      <c r="O34" s="150" t="s">
        <v>671</v>
      </c>
      <c r="P34" s="151" t="s">
        <v>1238</v>
      </c>
      <c r="Q34" s="49" t="s">
        <v>1063</v>
      </c>
      <c r="R34" s="304">
        <v>45009</v>
      </c>
      <c r="S34" s="26" t="s">
        <v>1286</v>
      </c>
      <c r="T34" s="308">
        <f>F2</f>
        <v>0</v>
      </c>
      <c r="U34" s="309" t="e">
        <f>F34*#REF!</f>
        <v>#REF!</v>
      </c>
      <c r="V34" s="320">
        <f>F34/I34</f>
        <v>0</v>
      </c>
      <c r="W34" s="257"/>
    </row>
    <row r="35" spans="1:25" s="12" customFormat="1" ht="24" customHeight="1">
      <c r="A35" s="178"/>
      <c r="B35" s="179"/>
      <c r="C35" s="54" t="s">
        <v>440</v>
      </c>
      <c r="D35" s="184" t="s">
        <v>746</v>
      </c>
      <c r="E35" s="19"/>
      <c r="F35" s="217"/>
      <c r="G35" s="105"/>
      <c r="H35" s="10"/>
      <c r="I35" s="55"/>
      <c r="J35" s="9"/>
      <c r="K35" s="10"/>
      <c r="L35" s="30"/>
      <c r="M35" s="90"/>
      <c r="N35" s="90"/>
      <c r="O35" s="90"/>
      <c r="P35" s="96"/>
      <c r="Q35" s="92"/>
      <c r="R35" s="34"/>
      <c r="S35" s="25"/>
      <c r="T35" s="317"/>
      <c r="U35" s="309" t="e">
        <f>F35*#REF!</f>
        <v>#REF!</v>
      </c>
      <c r="V35" s="320"/>
      <c r="W35" s="259"/>
      <c r="X35" s="74"/>
      <c r="Y35" s="74"/>
    </row>
    <row r="36" spans="1:23" s="183" customFormat="1" ht="20.25" customHeight="1">
      <c r="A36" s="26" t="s">
        <v>734</v>
      </c>
      <c r="B36" s="302" t="s">
        <v>1523</v>
      </c>
      <c r="C36" s="54" t="s">
        <v>440</v>
      </c>
      <c r="D36" s="54" t="s">
        <v>890</v>
      </c>
      <c r="E36" s="208"/>
      <c r="F36" s="247"/>
      <c r="G36" s="52" t="s">
        <v>262</v>
      </c>
      <c r="H36" s="15">
        <v>57.75</v>
      </c>
      <c r="I36" s="16">
        <v>100</v>
      </c>
      <c r="J36" s="16">
        <v>16</v>
      </c>
      <c r="K36" s="43" t="s">
        <v>888</v>
      </c>
      <c r="L36" s="272">
        <v>2023</v>
      </c>
      <c r="M36" s="150" t="s">
        <v>1108</v>
      </c>
      <c r="N36" s="150" t="s">
        <v>1274</v>
      </c>
      <c r="O36" s="150" t="s">
        <v>747</v>
      </c>
      <c r="P36" s="151" t="s">
        <v>1238</v>
      </c>
      <c r="Q36" s="49" t="s">
        <v>748</v>
      </c>
      <c r="R36" s="35">
        <v>44900</v>
      </c>
      <c r="S36" s="26" t="s">
        <v>1454</v>
      </c>
      <c r="T36" s="308">
        <f>F2</f>
        <v>0</v>
      </c>
      <c r="U36" s="309" t="e">
        <f>F36*#REF!</f>
        <v>#REF!</v>
      </c>
      <c r="V36" s="320">
        <f>F36/I36</f>
        <v>0</v>
      </c>
      <c r="W36" s="257"/>
    </row>
    <row r="37" spans="1:23" s="183" customFormat="1" ht="20.25" customHeight="1">
      <c r="A37" s="26" t="s">
        <v>749</v>
      </c>
      <c r="B37" s="302" t="s">
        <v>1523</v>
      </c>
      <c r="C37" s="54" t="s">
        <v>440</v>
      </c>
      <c r="D37" s="54" t="s">
        <v>891</v>
      </c>
      <c r="E37" s="208"/>
      <c r="F37" s="247"/>
      <c r="G37" s="52" t="s">
        <v>262</v>
      </c>
      <c r="H37" s="15">
        <v>57.75</v>
      </c>
      <c r="I37" s="16">
        <v>100</v>
      </c>
      <c r="J37" s="16">
        <v>16</v>
      </c>
      <c r="K37" s="43" t="s">
        <v>888</v>
      </c>
      <c r="L37" s="272">
        <v>2023</v>
      </c>
      <c r="M37" s="150" t="s">
        <v>1108</v>
      </c>
      <c r="N37" s="150" t="s">
        <v>1274</v>
      </c>
      <c r="O37" s="150" t="s">
        <v>750</v>
      </c>
      <c r="P37" s="151" t="s">
        <v>1238</v>
      </c>
      <c r="Q37" s="49" t="s">
        <v>751</v>
      </c>
      <c r="R37" s="35">
        <v>44900</v>
      </c>
      <c r="S37" s="26" t="s">
        <v>1454</v>
      </c>
      <c r="T37" s="308">
        <f>F2</f>
        <v>0</v>
      </c>
      <c r="U37" s="309" t="e">
        <f>F37*#REF!</f>
        <v>#REF!</v>
      </c>
      <c r="V37" s="320">
        <f>F37/I37</f>
        <v>0</v>
      </c>
      <c r="W37" s="257"/>
    </row>
    <row r="38" spans="1:23" s="183" customFormat="1" ht="20.25" customHeight="1">
      <c r="A38" s="26" t="s">
        <v>752</v>
      </c>
      <c r="B38" s="302" t="s">
        <v>1523</v>
      </c>
      <c r="C38" s="54" t="s">
        <v>440</v>
      </c>
      <c r="D38" s="54" t="s">
        <v>892</v>
      </c>
      <c r="E38" s="208"/>
      <c r="F38" s="247"/>
      <c r="G38" s="52" t="s">
        <v>262</v>
      </c>
      <c r="H38" s="15">
        <v>57.75</v>
      </c>
      <c r="I38" s="16">
        <v>100</v>
      </c>
      <c r="J38" s="16">
        <v>16</v>
      </c>
      <c r="K38" s="43" t="s">
        <v>888</v>
      </c>
      <c r="L38" s="272">
        <v>2023</v>
      </c>
      <c r="M38" s="150" t="s">
        <v>1108</v>
      </c>
      <c r="N38" s="150" t="s">
        <v>1274</v>
      </c>
      <c r="O38" s="150" t="s">
        <v>753</v>
      </c>
      <c r="P38" s="151" t="s">
        <v>1238</v>
      </c>
      <c r="Q38" s="49" t="s">
        <v>754</v>
      </c>
      <c r="R38" s="35">
        <v>44900</v>
      </c>
      <c r="S38" s="26" t="s">
        <v>1454</v>
      </c>
      <c r="T38" s="308">
        <f>F2</f>
        <v>0</v>
      </c>
      <c r="U38" s="309" t="e">
        <f>F38*#REF!</f>
        <v>#REF!</v>
      </c>
      <c r="V38" s="320">
        <f>F38/I38</f>
        <v>0</v>
      </c>
      <c r="W38" s="257"/>
    </row>
    <row r="39" spans="1:23" s="183" customFormat="1" ht="20.25" customHeight="1">
      <c r="A39" s="26" t="s">
        <v>755</v>
      </c>
      <c r="B39" s="302" t="s">
        <v>1523</v>
      </c>
      <c r="C39" s="54" t="s">
        <v>440</v>
      </c>
      <c r="D39" s="54" t="s">
        <v>893</v>
      </c>
      <c r="E39" s="208"/>
      <c r="F39" s="247"/>
      <c r="G39" s="52" t="s">
        <v>262</v>
      </c>
      <c r="H39" s="15">
        <v>57.75</v>
      </c>
      <c r="I39" s="16">
        <v>100</v>
      </c>
      <c r="J39" s="16">
        <v>16</v>
      </c>
      <c r="K39" s="43" t="s">
        <v>888</v>
      </c>
      <c r="L39" s="272">
        <v>2023</v>
      </c>
      <c r="M39" s="150" t="s">
        <v>1108</v>
      </c>
      <c r="N39" s="150" t="s">
        <v>1274</v>
      </c>
      <c r="O39" s="150" t="s">
        <v>756</v>
      </c>
      <c r="P39" s="151" t="s">
        <v>1238</v>
      </c>
      <c r="Q39" s="49" t="s">
        <v>757</v>
      </c>
      <c r="R39" s="35">
        <v>44900</v>
      </c>
      <c r="S39" s="26" t="s">
        <v>1454</v>
      </c>
      <c r="T39" s="308">
        <f>F2</f>
        <v>0</v>
      </c>
      <c r="U39" s="309" t="e">
        <f>F39*#REF!</f>
        <v>#REF!</v>
      </c>
      <c r="V39" s="320">
        <f>F39/I39</f>
        <v>0</v>
      </c>
      <c r="W39" s="257"/>
    </row>
    <row r="40" spans="1:25" s="12" customFormat="1" ht="24" customHeight="1">
      <c r="A40" s="178"/>
      <c r="B40" s="179"/>
      <c r="C40" s="54"/>
      <c r="D40" s="184" t="s">
        <v>283</v>
      </c>
      <c r="E40" s="19"/>
      <c r="F40" s="217"/>
      <c r="G40" s="105"/>
      <c r="H40" s="10"/>
      <c r="I40" s="55"/>
      <c r="J40" s="9"/>
      <c r="K40" s="10"/>
      <c r="L40" s="30"/>
      <c r="M40" s="90"/>
      <c r="N40" s="90"/>
      <c r="O40" s="90"/>
      <c r="P40" s="96"/>
      <c r="Q40" s="92"/>
      <c r="R40" s="34"/>
      <c r="S40" s="25"/>
      <c r="T40" s="308"/>
      <c r="U40" s="309" t="e">
        <f>F40*#REF!</f>
        <v>#REF!</v>
      </c>
      <c r="V40" s="320"/>
      <c r="W40" s="259"/>
      <c r="X40" s="74"/>
      <c r="Y40" s="74"/>
    </row>
    <row r="41" spans="1:23" s="183" customFormat="1" ht="21" customHeight="1">
      <c r="A41" s="26" t="s">
        <v>1538</v>
      </c>
      <c r="B41" s="64"/>
      <c r="C41" s="54"/>
      <c r="D41" s="54" t="s">
        <v>1522</v>
      </c>
      <c r="E41" s="208" t="s">
        <v>1005</v>
      </c>
      <c r="F41" s="247"/>
      <c r="G41" s="52" t="s">
        <v>387</v>
      </c>
      <c r="H41" s="15">
        <v>180.07</v>
      </c>
      <c r="I41" s="16">
        <v>30</v>
      </c>
      <c r="J41" s="16">
        <v>48</v>
      </c>
      <c r="K41" s="43" t="s">
        <v>289</v>
      </c>
      <c r="L41" s="69">
        <v>2021</v>
      </c>
      <c r="M41" s="150" t="s">
        <v>1119</v>
      </c>
      <c r="N41" s="150" t="s">
        <v>1505</v>
      </c>
      <c r="O41" s="150" t="s">
        <v>285</v>
      </c>
      <c r="P41" s="151" t="s">
        <v>1238</v>
      </c>
      <c r="Q41" s="49" t="s">
        <v>1325</v>
      </c>
      <c r="R41" s="35">
        <v>44329</v>
      </c>
      <c r="S41" s="26" t="s">
        <v>1454</v>
      </c>
      <c r="T41" s="308">
        <f>F2</f>
        <v>0</v>
      </c>
      <c r="U41" s="309" t="e">
        <f>F41*#REF!</f>
        <v>#REF!</v>
      </c>
      <c r="V41" s="320">
        <f>F41/I41</f>
        <v>0</v>
      </c>
      <c r="W41" s="257"/>
    </row>
    <row r="42" spans="1:23" s="183" customFormat="1" ht="21" customHeight="1">
      <c r="A42" s="26" t="s">
        <v>1539</v>
      </c>
      <c r="B42" s="64"/>
      <c r="C42" s="54"/>
      <c r="D42" s="54" t="s">
        <v>1511</v>
      </c>
      <c r="E42" s="208" t="s">
        <v>1005</v>
      </c>
      <c r="F42" s="247"/>
      <c r="G42" s="52" t="s">
        <v>387</v>
      </c>
      <c r="H42" s="15">
        <v>180.07</v>
      </c>
      <c r="I42" s="16">
        <v>30</v>
      </c>
      <c r="J42" s="16">
        <v>48</v>
      </c>
      <c r="K42" s="43" t="s">
        <v>289</v>
      </c>
      <c r="L42" s="69">
        <v>2021</v>
      </c>
      <c r="M42" s="150" t="s">
        <v>1119</v>
      </c>
      <c r="N42" s="150" t="s">
        <v>1505</v>
      </c>
      <c r="O42" s="150" t="s">
        <v>286</v>
      </c>
      <c r="P42" s="151" t="s">
        <v>1238</v>
      </c>
      <c r="Q42" s="49" t="s">
        <v>1327</v>
      </c>
      <c r="R42" s="35">
        <v>44329</v>
      </c>
      <c r="S42" s="26" t="s">
        <v>1454</v>
      </c>
      <c r="T42" s="308">
        <f>F2</f>
        <v>0</v>
      </c>
      <c r="U42" s="309" t="e">
        <f>F42*#REF!</f>
        <v>#REF!</v>
      </c>
      <c r="V42" s="320">
        <f>F42/I42</f>
        <v>0</v>
      </c>
      <c r="W42" s="257"/>
    </row>
    <row r="43" spans="1:23" s="183" customFormat="1" ht="21" customHeight="1">
      <c r="A43" s="26" t="s">
        <v>1540</v>
      </c>
      <c r="B43" s="64"/>
      <c r="C43" s="54"/>
      <c r="D43" s="54" t="s">
        <v>1169</v>
      </c>
      <c r="E43" s="208" t="s">
        <v>1005</v>
      </c>
      <c r="F43" s="247"/>
      <c r="G43" s="52" t="s">
        <v>387</v>
      </c>
      <c r="H43" s="15">
        <v>180.07</v>
      </c>
      <c r="I43" s="16">
        <v>30</v>
      </c>
      <c r="J43" s="16">
        <v>48</v>
      </c>
      <c r="K43" s="43" t="s">
        <v>289</v>
      </c>
      <c r="L43" s="69">
        <v>2021</v>
      </c>
      <c r="M43" s="150" t="s">
        <v>1119</v>
      </c>
      <c r="N43" s="150" t="s">
        <v>1505</v>
      </c>
      <c r="O43" s="150" t="s">
        <v>287</v>
      </c>
      <c r="P43" s="151" t="s">
        <v>1238</v>
      </c>
      <c r="Q43" s="49" t="s">
        <v>1328</v>
      </c>
      <c r="R43" s="35">
        <v>44329</v>
      </c>
      <c r="S43" s="26" t="s">
        <v>1454</v>
      </c>
      <c r="T43" s="308">
        <f>F2</f>
        <v>0</v>
      </c>
      <c r="U43" s="309" t="e">
        <f>F43*#REF!</f>
        <v>#REF!</v>
      </c>
      <c r="V43" s="320">
        <f>F43/I43</f>
        <v>0</v>
      </c>
      <c r="W43" s="257"/>
    </row>
    <row r="44" spans="1:23" s="183" customFormat="1" ht="21" customHeight="1">
      <c r="A44" s="26" t="s">
        <v>1541</v>
      </c>
      <c r="B44" s="64"/>
      <c r="C44" s="54"/>
      <c r="D44" s="54" t="s">
        <v>284</v>
      </c>
      <c r="E44" s="208" t="s">
        <v>1005</v>
      </c>
      <c r="F44" s="247"/>
      <c r="G44" s="52" t="s">
        <v>387</v>
      </c>
      <c r="H44" s="15">
        <v>180.07</v>
      </c>
      <c r="I44" s="16">
        <v>30</v>
      </c>
      <c r="J44" s="16">
        <v>48</v>
      </c>
      <c r="K44" s="43" t="s">
        <v>289</v>
      </c>
      <c r="L44" s="69">
        <v>2021</v>
      </c>
      <c r="M44" s="150" t="s">
        <v>1119</v>
      </c>
      <c r="N44" s="150" t="s">
        <v>1505</v>
      </c>
      <c r="O44" s="150" t="s">
        <v>288</v>
      </c>
      <c r="P44" s="151" t="s">
        <v>1238</v>
      </c>
      <c r="Q44" s="49" t="s">
        <v>1326</v>
      </c>
      <c r="R44" s="35">
        <v>44329</v>
      </c>
      <c r="S44" s="26" t="s">
        <v>1454</v>
      </c>
      <c r="T44" s="308">
        <f>F2</f>
        <v>0</v>
      </c>
      <c r="U44" s="309" t="e">
        <f>F44*#REF!</f>
        <v>#REF!</v>
      </c>
      <c r="V44" s="320">
        <f>F44/I44</f>
        <v>0</v>
      </c>
      <c r="W44" s="257"/>
    </row>
    <row r="45" spans="1:25" s="12" customFormat="1" ht="24" customHeight="1">
      <c r="A45" s="178"/>
      <c r="B45" s="179"/>
      <c r="C45" s="54" t="s">
        <v>921</v>
      </c>
      <c r="D45" s="184" t="s">
        <v>290</v>
      </c>
      <c r="E45" s="19"/>
      <c r="F45" s="217"/>
      <c r="G45" s="105"/>
      <c r="H45" s="10"/>
      <c r="I45" s="55"/>
      <c r="J45" s="9"/>
      <c r="K45" s="10"/>
      <c r="L45" s="30"/>
      <c r="M45" s="90"/>
      <c r="N45" s="90"/>
      <c r="O45" s="90"/>
      <c r="P45" s="96"/>
      <c r="Q45" s="92"/>
      <c r="R45" s="34"/>
      <c r="S45" s="25"/>
      <c r="T45" s="308"/>
      <c r="U45" s="309" t="e">
        <f>F45*#REF!</f>
        <v>#REF!</v>
      </c>
      <c r="V45" s="320"/>
      <c r="W45" s="259"/>
      <c r="X45" s="74"/>
      <c r="Y45" s="74"/>
    </row>
    <row r="46" spans="1:23" s="183" customFormat="1" ht="21" customHeight="1">
      <c r="A46" s="26" t="s">
        <v>218</v>
      </c>
      <c r="B46" s="64"/>
      <c r="C46" s="54" t="s">
        <v>921</v>
      </c>
      <c r="D46" s="54" t="s">
        <v>922</v>
      </c>
      <c r="E46" s="248"/>
      <c r="F46" s="247"/>
      <c r="G46" s="52" t="s">
        <v>387</v>
      </c>
      <c r="H46" s="15">
        <v>102.3</v>
      </c>
      <c r="I46" s="16">
        <v>50</v>
      </c>
      <c r="J46" s="16">
        <v>16</v>
      </c>
      <c r="K46" s="43" t="s">
        <v>888</v>
      </c>
      <c r="L46" s="31">
        <v>2021</v>
      </c>
      <c r="M46" s="150" t="s">
        <v>1119</v>
      </c>
      <c r="N46" s="150" t="s">
        <v>1505</v>
      </c>
      <c r="O46" s="150" t="s">
        <v>926</v>
      </c>
      <c r="P46" s="151" t="s">
        <v>1238</v>
      </c>
      <c r="Q46" s="49" t="s">
        <v>214</v>
      </c>
      <c r="R46" s="35">
        <v>44407</v>
      </c>
      <c r="S46" s="26" t="s">
        <v>1454</v>
      </c>
      <c r="T46" s="308">
        <f>F2</f>
        <v>0</v>
      </c>
      <c r="U46" s="309" t="e">
        <f>F46*#REF!</f>
        <v>#REF!</v>
      </c>
      <c r="V46" s="320">
        <f>F46/I46</f>
        <v>0</v>
      </c>
      <c r="W46" s="257"/>
    </row>
    <row r="47" spans="1:23" s="183" customFormat="1" ht="21" customHeight="1">
      <c r="A47" s="26" t="s">
        <v>219</v>
      </c>
      <c r="B47" s="64"/>
      <c r="C47" s="54" t="s">
        <v>921</v>
      </c>
      <c r="D47" s="54" t="s">
        <v>923</v>
      </c>
      <c r="E47" s="248"/>
      <c r="F47" s="247"/>
      <c r="G47" s="52" t="s">
        <v>387</v>
      </c>
      <c r="H47" s="15">
        <v>102.3</v>
      </c>
      <c r="I47" s="249">
        <v>50</v>
      </c>
      <c r="J47" s="249">
        <v>16</v>
      </c>
      <c r="K47" s="13" t="s">
        <v>888</v>
      </c>
      <c r="L47" s="31">
        <v>2021</v>
      </c>
      <c r="M47" s="150" t="s">
        <v>1119</v>
      </c>
      <c r="N47" s="150" t="s">
        <v>1505</v>
      </c>
      <c r="O47" s="150" t="s">
        <v>927</v>
      </c>
      <c r="P47" s="151" t="s">
        <v>1238</v>
      </c>
      <c r="Q47" s="49" t="s">
        <v>215</v>
      </c>
      <c r="R47" s="35">
        <v>44407</v>
      </c>
      <c r="S47" s="26" t="s">
        <v>1454</v>
      </c>
      <c r="T47" s="308">
        <f>F2</f>
        <v>0</v>
      </c>
      <c r="U47" s="309" t="e">
        <f>F47*#REF!</f>
        <v>#REF!</v>
      </c>
      <c r="V47" s="320">
        <f>F47/I47</f>
        <v>0</v>
      </c>
      <c r="W47" s="257"/>
    </row>
    <row r="48" spans="1:23" s="183" customFormat="1" ht="21" customHeight="1">
      <c r="A48" s="26" t="s">
        <v>220</v>
      </c>
      <c r="B48" s="64"/>
      <c r="C48" s="54" t="s">
        <v>921</v>
      </c>
      <c r="D48" s="54" t="s">
        <v>924</v>
      </c>
      <c r="E48" s="18"/>
      <c r="F48" s="247"/>
      <c r="G48" s="52" t="s">
        <v>387</v>
      </c>
      <c r="H48" s="15">
        <v>102.3</v>
      </c>
      <c r="I48" s="16">
        <v>50</v>
      </c>
      <c r="J48" s="16">
        <v>16</v>
      </c>
      <c r="K48" s="13" t="s">
        <v>888</v>
      </c>
      <c r="L48" s="31">
        <v>2021</v>
      </c>
      <c r="M48" s="49" t="s">
        <v>1119</v>
      </c>
      <c r="N48" s="49" t="s">
        <v>1505</v>
      </c>
      <c r="O48" s="49" t="s">
        <v>928</v>
      </c>
      <c r="P48" s="97" t="s">
        <v>1238</v>
      </c>
      <c r="Q48" s="49" t="s">
        <v>216</v>
      </c>
      <c r="R48" s="35">
        <v>44407</v>
      </c>
      <c r="S48" s="26" t="s">
        <v>1454</v>
      </c>
      <c r="T48" s="308">
        <f>F2</f>
        <v>0</v>
      </c>
      <c r="U48" s="309" t="e">
        <f>F48*#REF!</f>
        <v>#REF!</v>
      </c>
      <c r="V48" s="320">
        <f>F48/I48</f>
        <v>0</v>
      </c>
      <c r="W48" s="257"/>
    </row>
    <row r="49" spans="1:23" s="183" customFormat="1" ht="21" customHeight="1">
      <c r="A49" s="26" t="s">
        <v>221</v>
      </c>
      <c r="B49" s="64"/>
      <c r="C49" s="54" t="s">
        <v>921</v>
      </c>
      <c r="D49" s="54" t="s">
        <v>925</v>
      </c>
      <c r="E49" s="208"/>
      <c r="F49" s="247"/>
      <c r="G49" s="52" t="s">
        <v>387</v>
      </c>
      <c r="H49" s="15">
        <v>102.3</v>
      </c>
      <c r="I49" s="16">
        <v>50</v>
      </c>
      <c r="J49" s="16">
        <v>16</v>
      </c>
      <c r="K49" s="43" t="s">
        <v>888</v>
      </c>
      <c r="L49" s="31">
        <v>2021</v>
      </c>
      <c r="M49" s="150" t="s">
        <v>1119</v>
      </c>
      <c r="N49" s="150" t="s">
        <v>1505</v>
      </c>
      <c r="O49" s="150" t="s">
        <v>929</v>
      </c>
      <c r="P49" s="151" t="s">
        <v>1238</v>
      </c>
      <c r="Q49" s="49" t="s">
        <v>217</v>
      </c>
      <c r="R49" s="35">
        <v>44407</v>
      </c>
      <c r="S49" s="26" t="s">
        <v>1454</v>
      </c>
      <c r="T49" s="308">
        <f>F2</f>
        <v>0</v>
      </c>
      <c r="U49" s="309" t="e">
        <f>F49*#REF!</f>
        <v>#REF!</v>
      </c>
      <c r="V49" s="320">
        <f>F49/I49</f>
        <v>0</v>
      </c>
      <c r="W49" s="257"/>
    </row>
    <row r="50" spans="1:25" s="12" customFormat="1" ht="24" customHeight="1">
      <c r="A50" s="178"/>
      <c r="B50" s="179"/>
      <c r="C50" s="54" t="s">
        <v>687</v>
      </c>
      <c r="D50" s="184" t="s">
        <v>682</v>
      </c>
      <c r="E50" s="19"/>
      <c r="F50" s="217"/>
      <c r="G50" s="105"/>
      <c r="H50" s="10"/>
      <c r="I50" s="55"/>
      <c r="J50" s="9"/>
      <c r="K50" s="10"/>
      <c r="L50" s="30"/>
      <c r="M50" s="90"/>
      <c r="N50" s="90"/>
      <c r="O50" s="90"/>
      <c r="P50" s="96"/>
      <c r="Q50" s="92"/>
      <c r="R50" s="34"/>
      <c r="S50" s="25"/>
      <c r="T50" s="308"/>
      <c r="U50" s="309" t="e">
        <f>F50*#REF!</f>
        <v>#REF!</v>
      </c>
      <c r="V50" s="320"/>
      <c r="W50" s="259"/>
      <c r="X50" s="74"/>
      <c r="Y50" s="74"/>
    </row>
    <row r="51" spans="1:22" ht="21" customHeight="1">
      <c r="A51" s="26" t="s">
        <v>793</v>
      </c>
      <c r="B51" s="194"/>
      <c r="C51" s="54" t="s">
        <v>687</v>
      </c>
      <c r="D51" s="54" t="s">
        <v>203</v>
      </c>
      <c r="E51" s="18" t="s">
        <v>1005</v>
      </c>
      <c r="F51" s="247"/>
      <c r="G51" s="52" t="s">
        <v>387</v>
      </c>
      <c r="H51" s="70">
        <v>46.75</v>
      </c>
      <c r="I51" s="16">
        <v>100</v>
      </c>
      <c r="J51" s="16">
        <v>8</v>
      </c>
      <c r="K51" s="13" t="s">
        <v>888</v>
      </c>
      <c r="L51" s="69">
        <v>2020</v>
      </c>
      <c r="M51" s="49" t="s">
        <v>1108</v>
      </c>
      <c r="N51" s="49" t="s">
        <v>1508</v>
      </c>
      <c r="O51" s="49" t="s">
        <v>794</v>
      </c>
      <c r="P51" s="97" t="s">
        <v>1238</v>
      </c>
      <c r="Q51" s="188" t="s">
        <v>686</v>
      </c>
      <c r="R51" s="35">
        <v>43867</v>
      </c>
      <c r="S51" s="26" t="s">
        <v>1454</v>
      </c>
      <c r="T51" s="308">
        <f>F2</f>
        <v>0</v>
      </c>
      <c r="U51" s="309" t="e">
        <f>F51*#REF!</f>
        <v>#REF!</v>
      </c>
      <c r="V51" s="320">
        <f>F51/I51</f>
        <v>0</v>
      </c>
    </row>
    <row r="52" spans="1:22" ht="21" customHeight="1">
      <c r="A52" s="26" t="s">
        <v>805</v>
      </c>
      <c r="B52" s="194"/>
      <c r="C52" s="54" t="s">
        <v>687</v>
      </c>
      <c r="D52" s="54" t="s">
        <v>685</v>
      </c>
      <c r="E52" s="18" t="s">
        <v>1005</v>
      </c>
      <c r="F52" s="247"/>
      <c r="G52" s="52" t="s">
        <v>387</v>
      </c>
      <c r="H52" s="70">
        <v>46.75</v>
      </c>
      <c r="I52" s="16">
        <v>100</v>
      </c>
      <c r="J52" s="16">
        <v>8</v>
      </c>
      <c r="K52" s="13" t="s">
        <v>888</v>
      </c>
      <c r="L52" s="69">
        <v>2020</v>
      </c>
      <c r="M52" s="49" t="s">
        <v>1108</v>
      </c>
      <c r="N52" s="49" t="s">
        <v>1508</v>
      </c>
      <c r="O52" s="49" t="s">
        <v>806</v>
      </c>
      <c r="P52" s="97" t="s">
        <v>1238</v>
      </c>
      <c r="Q52" s="188" t="s">
        <v>688</v>
      </c>
      <c r="R52" s="35">
        <v>43867</v>
      </c>
      <c r="S52" s="26" t="s">
        <v>1454</v>
      </c>
      <c r="T52" s="308">
        <f>F2</f>
        <v>0</v>
      </c>
      <c r="U52" s="309" t="e">
        <f>F52*#REF!</f>
        <v>#REF!</v>
      </c>
      <c r="V52" s="320">
        <f>F52/I52</f>
        <v>0</v>
      </c>
    </row>
    <row r="53" spans="1:22" ht="21" customHeight="1">
      <c r="A53" s="26" t="s">
        <v>795</v>
      </c>
      <c r="B53" s="194"/>
      <c r="C53" s="54" t="s">
        <v>687</v>
      </c>
      <c r="D53" s="54" t="s">
        <v>684</v>
      </c>
      <c r="E53" s="18" t="s">
        <v>1005</v>
      </c>
      <c r="F53" s="247"/>
      <c r="G53" s="52" t="s">
        <v>387</v>
      </c>
      <c r="H53" s="70">
        <v>46.75</v>
      </c>
      <c r="I53" s="16">
        <v>100</v>
      </c>
      <c r="J53" s="16">
        <v>8</v>
      </c>
      <c r="K53" s="13" t="s">
        <v>888</v>
      </c>
      <c r="L53" s="69">
        <v>2020</v>
      </c>
      <c r="M53" s="49" t="s">
        <v>1108</v>
      </c>
      <c r="N53" s="49" t="s">
        <v>1508</v>
      </c>
      <c r="O53" s="49" t="s">
        <v>802</v>
      </c>
      <c r="P53" s="97" t="s">
        <v>1238</v>
      </c>
      <c r="Q53" s="188" t="s">
        <v>689</v>
      </c>
      <c r="R53" s="35">
        <v>43867</v>
      </c>
      <c r="S53" s="26" t="s">
        <v>1454</v>
      </c>
      <c r="T53" s="308">
        <f>F2</f>
        <v>0</v>
      </c>
      <c r="U53" s="309" t="e">
        <f>F53*#REF!</f>
        <v>#REF!</v>
      </c>
      <c r="V53" s="320">
        <f>F53/I53</f>
        <v>0</v>
      </c>
    </row>
    <row r="54" spans="1:22" ht="21" customHeight="1">
      <c r="A54" s="26" t="s">
        <v>803</v>
      </c>
      <c r="B54" s="194"/>
      <c r="C54" s="54" t="s">
        <v>687</v>
      </c>
      <c r="D54" s="54" t="s">
        <v>683</v>
      </c>
      <c r="E54" s="18" t="s">
        <v>1005</v>
      </c>
      <c r="F54" s="247"/>
      <c r="G54" s="52" t="s">
        <v>387</v>
      </c>
      <c r="H54" s="70">
        <v>46.75</v>
      </c>
      <c r="I54" s="16">
        <v>100</v>
      </c>
      <c r="J54" s="16">
        <v>8</v>
      </c>
      <c r="K54" s="13" t="s">
        <v>888</v>
      </c>
      <c r="L54" s="69">
        <v>2020</v>
      </c>
      <c r="M54" s="49" t="s">
        <v>1108</v>
      </c>
      <c r="N54" s="49" t="s">
        <v>1508</v>
      </c>
      <c r="O54" s="49" t="s">
        <v>804</v>
      </c>
      <c r="P54" s="97" t="s">
        <v>1238</v>
      </c>
      <c r="Q54" s="188" t="s">
        <v>692</v>
      </c>
      <c r="R54" s="35">
        <v>43867</v>
      </c>
      <c r="S54" s="26" t="s">
        <v>1454</v>
      </c>
      <c r="T54" s="308">
        <f>F2</f>
        <v>0</v>
      </c>
      <c r="U54" s="309" t="e">
        <f>F54*#REF!</f>
        <v>#REF!</v>
      </c>
      <c r="V54" s="320">
        <f>F54/I54</f>
        <v>0</v>
      </c>
    </row>
    <row r="55" spans="1:25" s="12" customFormat="1" ht="24" customHeight="1">
      <c r="A55" s="178"/>
      <c r="B55" s="179"/>
      <c r="C55" s="54" t="s">
        <v>441</v>
      </c>
      <c r="D55" s="184" t="s">
        <v>1469</v>
      </c>
      <c r="E55" s="19"/>
      <c r="F55" s="217"/>
      <c r="G55" s="105"/>
      <c r="H55" s="10"/>
      <c r="I55" s="55"/>
      <c r="J55" s="9"/>
      <c r="K55" s="10"/>
      <c r="L55" s="30"/>
      <c r="M55" s="90"/>
      <c r="N55" s="90"/>
      <c r="O55" s="90"/>
      <c r="P55" s="96"/>
      <c r="Q55" s="92"/>
      <c r="R55" s="34"/>
      <c r="S55" s="25"/>
      <c r="T55" s="308"/>
      <c r="U55" s="309" t="e">
        <f>F55*#REF!</f>
        <v>#REF!</v>
      </c>
      <c r="V55" s="320"/>
      <c r="W55" s="259"/>
      <c r="X55" s="74"/>
      <c r="Y55" s="74"/>
    </row>
    <row r="56" spans="1:22" ht="21" customHeight="1">
      <c r="A56" s="26" t="s">
        <v>569</v>
      </c>
      <c r="B56" s="64"/>
      <c r="C56" s="54" t="s">
        <v>441</v>
      </c>
      <c r="D56" s="54" t="s">
        <v>522</v>
      </c>
      <c r="E56" s="18" t="s">
        <v>1005</v>
      </c>
      <c r="F56" s="247"/>
      <c r="G56" s="52" t="s">
        <v>387</v>
      </c>
      <c r="H56" s="70">
        <v>46.75</v>
      </c>
      <c r="I56" s="16">
        <v>100</v>
      </c>
      <c r="J56" s="16">
        <v>8</v>
      </c>
      <c r="K56" s="13" t="s">
        <v>888</v>
      </c>
      <c r="L56" s="272">
        <v>2023</v>
      </c>
      <c r="M56" s="49" t="s">
        <v>1108</v>
      </c>
      <c r="N56" s="49" t="s">
        <v>1508</v>
      </c>
      <c r="O56" s="49" t="s">
        <v>878</v>
      </c>
      <c r="P56" s="97" t="s">
        <v>1238</v>
      </c>
      <c r="Q56" s="188" t="s">
        <v>570</v>
      </c>
      <c r="R56" s="35">
        <v>44820</v>
      </c>
      <c r="S56" s="26" t="s">
        <v>1454</v>
      </c>
      <c r="T56" s="308">
        <f>F2</f>
        <v>0</v>
      </c>
      <c r="U56" s="309" t="e">
        <f>F56*#REF!</f>
        <v>#REF!</v>
      </c>
      <c r="V56" s="320">
        <f>F56/I56</f>
        <v>0</v>
      </c>
    </row>
    <row r="57" spans="1:23" s="183" customFormat="1" ht="21" customHeight="1">
      <c r="A57" s="26" t="s">
        <v>1096</v>
      </c>
      <c r="B57" s="64"/>
      <c r="C57" s="54" t="s">
        <v>441</v>
      </c>
      <c r="D57" s="305" t="s">
        <v>388</v>
      </c>
      <c r="E57" s="208" t="s">
        <v>1005</v>
      </c>
      <c r="F57" s="247"/>
      <c r="G57" s="52" t="s">
        <v>387</v>
      </c>
      <c r="H57" s="70">
        <v>46.75</v>
      </c>
      <c r="I57" s="16">
        <v>100</v>
      </c>
      <c r="J57" s="16">
        <v>8</v>
      </c>
      <c r="K57" s="43" t="s">
        <v>888</v>
      </c>
      <c r="L57" s="272">
        <v>2023</v>
      </c>
      <c r="M57" s="193" t="s">
        <v>1108</v>
      </c>
      <c r="N57" s="193" t="s">
        <v>1508</v>
      </c>
      <c r="O57" s="193" t="s">
        <v>512</v>
      </c>
      <c r="P57" s="254" t="s">
        <v>1238</v>
      </c>
      <c r="Q57" s="193" t="s">
        <v>1097</v>
      </c>
      <c r="R57" s="304">
        <v>45009</v>
      </c>
      <c r="S57" s="26" t="s">
        <v>1454</v>
      </c>
      <c r="T57" s="308">
        <f>F2</f>
        <v>0</v>
      </c>
      <c r="U57" s="309" t="e">
        <f>F57*#REF!</f>
        <v>#REF!</v>
      </c>
      <c r="V57" s="320">
        <f>F57/I57</f>
        <v>0</v>
      </c>
      <c r="W57" s="257"/>
    </row>
    <row r="58" spans="1:23" s="183" customFormat="1" ht="21" customHeight="1">
      <c r="A58" s="26" t="s">
        <v>578</v>
      </c>
      <c r="B58" s="64"/>
      <c r="C58" s="54" t="s">
        <v>441</v>
      </c>
      <c r="D58" s="54" t="s">
        <v>1428</v>
      </c>
      <c r="E58" s="18" t="s">
        <v>1005</v>
      </c>
      <c r="F58" s="247"/>
      <c r="G58" s="52" t="s">
        <v>387</v>
      </c>
      <c r="H58" s="70">
        <v>46.75</v>
      </c>
      <c r="I58" s="16">
        <v>100</v>
      </c>
      <c r="J58" s="16">
        <v>8</v>
      </c>
      <c r="K58" s="13" t="s">
        <v>888</v>
      </c>
      <c r="L58" s="272">
        <v>2023</v>
      </c>
      <c r="M58" s="193" t="s">
        <v>1108</v>
      </c>
      <c r="N58" s="193" t="s">
        <v>1508</v>
      </c>
      <c r="O58" s="193" t="s">
        <v>513</v>
      </c>
      <c r="P58" s="254" t="s">
        <v>1238</v>
      </c>
      <c r="Q58" s="263" t="s">
        <v>579</v>
      </c>
      <c r="R58" s="304">
        <v>44967</v>
      </c>
      <c r="S58" s="26" t="s">
        <v>1454</v>
      </c>
      <c r="T58" s="308">
        <f>F2</f>
        <v>0</v>
      </c>
      <c r="U58" s="309" t="e">
        <f>F58*#REF!</f>
        <v>#REF!</v>
      </c>
      <c r="V58" s="320">
        <f>F58/I58</f>
        <v>0</v>
      </c>
      <c r="W58" s="257"/>
    </row>
    <row r="59" spans="1:23" s="183" customFormat="1" ht="21" customHeight="1">
      <c r="A59" s="26" t="s">
        <v>245</v>
      </c>
      <c r="B59" s="64"/>
      <c r="C59" s="54" t="s">
        <v>441</v>
      </c>
      <c r="D59" s="305" t="s">
        <v>1619</v>
      </c>
      <c r="E59" s="18" t="s">
        <v>1005</v>
      </c>
      <c r="F59" s="247"/>
      <c r="G59" s="52" t="s">
        <v>387</v>
      </c>
      <c r="H59" s="70">
        <v>46.75</v>
      </c>
      <c r="I59" s="16">
        <v>100</v>
      </c>
      <c r="J59" s="16">
        <v>8</v>
      </c>
      <c r="K59" s="13" t="s">
        <v>888</v>
      </c>
      <c r="L59" s="272">
        <v>2023</v>
      </c>
      <c r="M59" s="193" t="s">
        <v>1108</v>
      </c>
      <c r="N59" s="193" t="s">
        <v>1508</v>
      </c>
      <c r="O59" s="193" t="s">
        <v>514</v>
      </c>
      <c r="P59" s="97" t="s">
        <v>1238</v>
      </c>
      <c r="Q59" s="188" t="s">
        <v>1098</v>
      </c>
      <c r="R59" s="304">
        <v>45009</v>
      </c>
      <c r="S59" s="26" t="s">
        <v>1454</v>
      </c>
      <c r="T59" s="308">
        <f>F2</f>
        <v>0</v>
      </c>
      <c r="U59" s="309" t="e">
        <f>F59*#REF!</f>
        <v>#REF!</v>
      </c>
      <c r="V59" s="320">
        <f>F59/I59</f>
        <v>0</v>
      </c>
      <c r="W59" s="257"/>
    </row>
    <row r="60" spans="1:25" s="12" customFormat="1" ht="24" customHeight="1">
      <c r="A60" s="178"/>
      <c r="B60" s="179"/>
      <c r="C60" s="54" t="s">
        <v>605</v>
      </c>
      <c r="D60" s="184" t="s">
        <v>304</v>
      </c>
      <c r="E60" s="19"/>
      <c r="F60" s="217"/>
      <c r="G60" s="105"/>
      <c r="H60" s="10"/>
      <c r="I60" s="55"/>
      <c r="J60" s="9"/>
      <c r="K60" s="10"/>
      <c r="L60" s="30"/>
      <c r="M60" s="90"/>
      <c r="N60" s="90"/>
      <c r="O60" s="90"/>
      <c r="P60" s="96"/>
      <c r="Q60" s="92"/>
      <c r="R60" s="34"/>
      <c r="S60" s="25"/>
      <c r="T60" s="308"/>
      <c r="U60" s="309" t="e">
        <f>F60*#REF!</f>
        <v>#REF!</v>
      </c>
      <c r="V60" s="320"/>
      <c r="W60" s="259"/>
      <c r="X60" s="74"/>
      <c r="Y60" s="74"/>
    </row>
    <row r="61" spans="1:23" s="183" customFormat="1" ht="21" customHeight="1">
      <c r="A61" s="26" t="s">
        <v>102</v>
      </c>
      <c r="B61" s="64"/>
      <c r="C61" s="54" t="s">
        <v>605</v>
      </c>
      <c r="D61" s="54" t="s">
        <v>1114</v>
      </c>
      <c r="E61" s="18" t="s">
        <v>1005</v>
      </c>
      <c r="F61" s="247"/>
      <c r="G61" s="52" t="s">
        <v>387</v>
      </c>
      <c r="H61" s="70">
        <v>46.75</v>
      </c>
      <c r="I61" s="16">
        <v>100</v>
      </c>
      <c r="J61" s="16">
        <v>8</v>
      </c>
      <c r="K61" s="13" t="s">
        <v>888</v>
      </c>
      <c r="L61" s="272">
        <v>2023</v>
      </c>
      <c r="M61" s="49" t="s">
        <v>1108</v>
      </c>
      <c r="N61" s="49" t="s">
        <v>1508</v>
      </c>
      <c r="O61" s="49" t="s">
        <v>1291</v>
      </c>
      <c r="P61" s="97" t="s">
        <v>1238</v>
      </c>
      <c r="Q61" s="188" t="s">
        <v>247</v>
      </c>
      <c r="R61" s="255">
        <v>44900</v>
      </c>
      <c r="S61" s="26" t="s">
        <v>1454</v>
      </c>
      <c r="T61" s="308">
        <f>F2</f>
        <v>0</v>
      </c>
      <c r="U61" s="309" t="e">
        <f>F61*#REF!</f>
        <v>#REF!</v>
      </c>
      <c r="V61" s="320">
        <f>F61/I61</f>
        <v>0</v>
      </c>
      <c r="W61" s="257"/>
    </row>
    <row r="62" spans="1:23" s="183" customFormat="1" ht="21" customHeight="1">
      <c r="A62" s="26" t="s">
        <v>413</v>
      </c>
      <c r="B62" s="64"/>
      <c r="C62" s="54" t="s">
        <v>605</v>
      </c>
      <c r="D62" s="54" t="s">
        <v>433</v>
      </c>
      <c r="E62" s="208" t="s">
        <v>1005</v>
      </c>
      <c r="F62" s="247"/>
      <c r="G62" s="52" t="s">
        <v>387</v>
      </c>
      <c r="H62" s="70">
        <v>46.75</v>
      </c>
      <c r="I62" s="16">
        <v>100</v>
      </c>
      <c r="J62" s="16">
        <v>8</v>
      </c>
      <c r="K62" s="43" t="s">
        <v>888</v>
      </c>
      <c r="L62" s="272">
        <v>2023</v>
      </c>
      <c r="M62" s="150" t="s">
        <v>1108</v>
      </c>
      <c r="N62" s="150" t="s">
        <v>1508</v>
      </c>
      <c r="O62" s="150" t="s">
        <v>1292</v>
      </c>
      <c r="P62" s="151" t="s">
        <v>1238</v>
      </c>
      <c r="Q62" s="49" t="s">
        <v>414</v>
      </c>
      <c r="R62" s="35">
        <v>44900</v>
      </c>
      <c r="S62" s="26" t="s">
        <v>1454</v>
      </c>
      <c r="T62" s="308">
        <f>F2</f>
        <v>0</v>
      </c>
      <c r="U62" s="309" t="e">
        <f>F62*#REF!</f>
        <v>#REF!</v>
      </c>
      <c r="V62" s="320">
        <f>F62/I62</f>
        <v>0</v>
      </c>
      <c r="W62" s="257"/>
    </row>
    <row r="63" spans="1:23" s="183" customFormat="1" ht="21" customHeight="1">
      <c r="A63" s="26" t="s">
        <v>1220</v>
      </c>
      <c r="B63" s="64"/>
      <c r="C63" s="54" t="s">
        <v>605</v>
      </c>
      <c r="D63" s="305" t="s">
        <v>1126</v>
      </c>
      <c r="E63" s="208" t="s">
        <v>1005</v>
      </c>
      <c r="F63" s="247"/>
      <c r="G63" s="52" t="s">
        <v>387</v>
      </c>
      <c r="H63" s="70">
        <v>46.75</v>
      </c>
      <c r="I63" s="16">
        <v>100</v>
      </c>
      <c r="J63" s="16">
        <v>8</v>
      </c>
      <c r="K63" s="43" t="s">
        <v>888</v>
      </c>
      <c r="L63" s="272">
        <v>2023</v>
      </c>
      <c r="M63" s="150" t="s">
        <v>1108</v>
      </c>
      <c r="N63" s="150" t="s">
        <v>1508</v>
      </c>
      <c r="O63" s="150" t="s">
        <v>1308</v>
      </c>
      <c r="P63" s="151" t="s">
        <v>1238</v>
      </c>
      <c r="Q63" s="49" t="s">
        <v>1221</v>
      </c>
      <c r="R63" s="304">
        <v>44995</v>
      </c>
      <c r="S63" s="26" t="s">
        <v>1454</v>
      </c>
      <c r="T63" s="308">
        <f>F2</f>
        <v>0</v>
      </c>
      <c r="U63" s="309" t="e">
        <f>F63*#REF!</f>
        <v>#REF!</v>
      </c>
      <c r="V63" s="320">
        <f>F63/I63</f>
        <v>0</v>
      </c>
      <c r="W63" s="257"/>
    </row>
    <row r="64" spans="1:23" s="183" customFormat="1" ht="21" customHeight="1">
      <c r="A64" s="26" t="s">
        <v>381</v>
      </c>
      <c r="B64" s="64"/>
      <c r="C64" s="54" t="s">
        <v>605</v>
      </c>
      <c r="D64" s="305" t="s">
        <v>1531</v>
      </c>
      <c r="E64" s="18" t="s">
        <v>1005</v>
      </c>
      <c r="F64" s="247"/>
      <c r="G64" s="52" t="s">
        <v>387</v>
      </c>
      <c r="H64" s="70">
        <v>46.75</v>
      </c>
      <c r="I64" s="16">
        <v>100</v>
      </c>
      <c r="J64" s="16">
        <v>8</v>
      </c>
      <c r="K64" s="43" t="s">
        <v>888</v>
      </c>
      <c r="L64" s="272">
        <v>2023</v>
      </c>
      <c r="M64" s="49" t="s">
        <v>1108</v>
      </c>
      <c r="N64" s="49" t="s">
        <v>1508</v>
      </c>
      <c r="O64" s="49" t="s">
        <v>1309</v>
      </c>
      <c r="P64" s="97" t="s">
        <v>1238</v>
      </c>
      <c r="Q64" s="188" t="s">
        <v>318</v>
      </c>
      <c r="R64" s="304">
        <v>45035</v>
      </c>
      <c r="S64" s="26" t="s">
        <v>1454</v>
      </c>
      <c r="T64" s="308">
        <f>F2</f>
        <v>0</v>
      </c>
      <c r="U64" s="309" t="e">
        <f>F64*#REF!</f>
        <v>#REF!</v>
      </c>
      <c r="V64" s="320">
        <f>F64/I64</f>
        <v>0</v>
      </c>
      <c r="W64" s="257"/>
    </row>
    <row r="65" spans="1:25" s="12" customFormat="1" ht="24" customHeight="1">
      <c r="A65" s="178"/>
      <c r="B65" s="179"/>
      <c r="C65" s="54" t="s">
        <v>604</v>
      </c>
      <c r="D65" s="184" t="s">
        <v>1251</v>
      </c>
      <c r="E65" s="19"/>
      <c r="F65" s="217"/>
      <c r="G65" s="105"/>
      <c r="H65" s="10"/>
      <c r="I65" s="55"/>
      <c r="J65" s="9"/>
      <c r="K65" s="10"/>
      <c r="L65" s="30"/>
      <c r="M65" s="90"/>
      <c r="N65" s="90"/>
      <c r="O65" s="90"/>
      <c r="P65" s="96"/>
      <c r="Q65" s="92"/>
      <c r="R65" s="34"/>
      <c r="S65" s="25"/>
      <c r="T65" s="308"/>
      <c r="U65" s="309" t="e">
        <f>F65*#REF!</f>
        <v>#REF!</v>
      </c>
      <c r="V65" s="320"/>
      <c r="W65" s="259"/>
      <c r="X65" s="74"/>
      <c r="Y65" s="74"/>
    </row>
    <row r="66" spans="1:23" s="183" customFormat="1" ht="20.25" customHeight="1">
      <c r="A66" s="26" t="s">
        <v>411</v>
      </c>
      <c r="B66" s="64"/>
      <c r="C66" s="54" t="s">
        <v>604</v>
      </c>
      <c r="D66" s="54" t="s">
        <v>1378</v>
      </c>
      <c r="E66" s="18" t="s">
        <v>1005</v>
      </c>
      <c r="F66" s="247"/>
      <c r="G66" s="52" t="s">
        <v>387</v>
      </c>
      <c r="H66" s="70">
        <v>46.75</v>
      </c>
      <c r="I66" s="16">
        <v>100</v>
      </c>
      <c r="J66" s="16">
        <v>8</v>
      </c>
      <c r="K66" s="43" t="s">
        <v>888</v>
      </c>
      <c r="L66" s="272">
        <v>2023</v>
      </c>
      <c r="M66" s="49" t="s">
        <v>1108</v>
      </c>
      <c r="N66" s="49" t="s">
        <v>1508</v>
      </c>
      <c r="O66" s="49" t="s">
        <v>1581</v>
      </c>
      <c r="P66" s="97" t="s">
        <v>1238</v>
      </c>
      <c r="Q66" s="188" t="s">
        <v>412</v>
      </c>
      <c r="R66" s="60">
        <v>44900</v>
      </c>
      <c r="S66" s="26" t="s">
        <v>1454</v>
      </c>
      <c r="T66" s="308">
        <f>F2</f>
        <v>0</v>
      </c>
      <c r="U66" s="309" t="e">
        <f>F66*#REF!</f>
        <v>#REF!</v>
      </c>
      <c r="V66" s="320">
        <f>F66/I66</f>
        <v>0</v>
      </c>
      <c r="W66" s="257"/>
    </row>
    <row r="67" spans="1:23" s="183" customFormat="1" ht="20.25" customHeight="1">
      <c r="A67" s="26" t="s">
        <v>1222</v>
      </c>
      <c r="B67" s="64"/>
      <c r="C67" s="54" t="s">
        <v>604</v>
      </c>
      <c r="D67" s="305" t="s">
        <v>1482</v>
      </c>
      <c r="E67" s="208" t="s">
        <v>1005</v>
      </c>
      <c r="F67" s="247"/>
      <c r="G67" s="52" t="s">
        <v>387</v>
      </c>
      <c r="H67" s="70">
        <v>46.75</v>
      </c>
      <c r="I67" s="16">
        <v>100</v>
      </c>
      <c r="J67" s="16">
        <v>8</v>
      </c>
      <c r="K67" s="43" t="s">
        <v>888</v>
      </c>
      <c r="L67" s="272">
        <v>2023</v>
      </c>
      <c r="M67" s="150" t="s">
        <v>1108</v>
      </c>
      <c r="N67" s="150" t="s">
        <v>1508</v>
      </c>
      <c r="O67" s="150" t="s">
        <v>673</v>
      </c>
      <c r="P67" s="151" t="s">
        <v>1238</v>
      </c>
      <c r="Q67" s="49" t="s">
        <v>1223</v>
      </c>
      <c r="R67" s="304">
        <v>44995</v>
      </c>
      <c r="S67" s="26" t="s">
        <v>1454</v>
      </c>
      <c r="T67" s="308">
        <f>F2</f>
        <v>0</v>
      </c>
      <c r="U67" s="309" t="e">
        <f>F67*#REF!</f>
        <v>#REF!</v>
      </c>
      <c r="V67" s="320">
        <f>F67/I67</f>
        <v>0</v>
      </c>
      <c r="W67" s="257"/>
    </row>
    <row r="68" spans="1:22" ht="20.25" customHeight="1">
      <c r="A68" s="26" t="s">
        <v>582</v>
      </c>
      <c r="B68" s="64"/>
      <c r="C68" s="54" t="s">
        <v>604</v>
      </c>
      <c r="D68" s="54" t="s">
        <v>1483</v>
      </c>
      <c r="E68" s="18" t="s">
        <v>1005</v>
      </c>
      <c r="F68" s="247"/>
      <c r="G68" s="52" t="s">
        <v>387</v>
      </c>
      <c r="H68" s="70">
        <v>46.75</v>
      </c>
      <c r="I68" s="16">
        <v>100</v>
      </c>
      <c r="J68" s="16">
        <v>8</v>
      </c>
      <c r="K68" s="13" t="s">
        <v>888</v>
      </c>
      <c r="L68" s="272">
        <v>2023</v>
      </c>
      <c r="M68" s="49" t="s">
        <v>1108</v>
      </c>
      <c r="N68" s="49" t="s">
        <v>1508</v>
      </c>
      <c r="O68" s="49" t="s">
        <v>1182</v>
      </c>
      <c r="P68" s="97" t="s">
        <v>1238</v>
      </c>
      <c r="Q68" s="49" t="s">
        <v>583</v>
      </c>
      <c r="R68" s="304">
        <v>44967</v>
      </c>
      <c r="S68" s="26" t="s">
        <v>1454</v>
      </c>
      <c r="T68" s="308">
        <f>F2</f>
        <v>0</v>
      </c>
      <c r="U68" s="309" t="e">
        <f>F68*#REF!</f>
        <v>#REF!</v>
      </c>
      <c r="V68" s="320">
        <f>F68/I68</f>
        <v>0</v>
      </c>
    </row>
    <row r="69" spans="1:23" s="183" customFormat="1" ht="20.25" customHeight="1">
      <c r="A69" s="26" t="s">
        <v>103</v>
      </c>
      <c r="B69" s="64"/>
      <c r="C69" s="54" t="s">
        <v>604</v>
      </c>
      <c r="D69" s="54" t="s">
        <v>202</v>
      </c>
      <c r="E69" s="54" t="s">
        <v>1005</v>
      </c>
      <c r="F69" s="247"/>
      <c r="G69" s="52" t="s">
        <v>387</v>
      </c>
      <c r="H69" s="70">
        <v>46.75</v>
      </c>
      <c r="I69" s="16">
        <v>100</v>
      </c>
      <c r="J69" s="16">
        <v>8</v>
      </c>
      <c r="K69" s="13" t="s">
        <v>888</v>
      </c>
      <c r="L69" s="272">
        <v>2023</v>
      </c>
      <c r="M69" s="49" t="s">
        <v>1108</v>
      </c>
      <c r="N69" s="49" t="s">
        <v>1508</v>
      </c>
      <c r="O69" s="49" t="s">
        <v>1290</v>
      </c>
      <c r="P69" s="97" t="s">
        <v>1238</v>
      </c>
      <c r="Q69" s="49" t="s">
        <v>1101</v>
      </c>
      <c r="R69" s="255">
        <v>44900</v>
      </c>
      <c r="S69" s="26" t="s">
        <v>1454</v>
      </c>
      <c r="T69" s="308">
        <f>F2</f>
        <v>0</v>
      </c>
      <c r="U69" s="309" t="e">
        <f>F69*#REF!</f>
        <v>#REF!</v>
      </c>
      <c r="V69" s="320">
        <f>F69/I69</f>
        <v>0</v>
      </c>
      <c r="W69" s="257"/>
    </row>
    <row r="70" spans="1:25" s="12" customFormat="1" ht="24" customHeight="1">
      <c r="A70" s="178"/>
      <c r="B70" s="179"/>
      <c r="C70" s="54" t="s">
        <v>603</v>
      </c>
      <c r="D70" s="184" t="s">
        <v>700</v>
      </c>
      <c r="E70" s="19"/>
      <c r="F70" s="217"/>
      <c r="G70" s="105"/>
      <c r="H70" s="10"/>
      <c r="I70" s="55"/>
      <c r="J70" s="9"/>
      <c r="K70" s="10"/>
      <c r="L70" s="30"/>
      <c r="M70" s="90"/>
      <c r="N70" s="90"/>
      <c r="O70" s="90"/>
      <c r="P70" s="96"/>
      <c r="Q70" s="92"/>
      <c r="R70" s="34"/>
      <c r="S70" s="25"/>
      <c r="T70" s="308"/>
      <c r="U70" s="309" t="e">
        <f>F70*#REF!</f>
        <v>#REF!</v>
      </c>
      <c r="V70" s="320"/>
      <c r="W70" s="259"/>
      <c r="X70" s="74"/>
      <c r="Y70" s="74"/>
    </row>
    <row r="71" spans="1:23" s="183" customFormat="1" ht="21" customHeight="1">
      <c r="A71" s="26" t="s">
        <v>104</v>
      </c>
      <c r="B71" s="64"/>
      <c r="C71" s="54" t="s">
        <v>603</v>
      </c>
      <c r="D71" s="54" t="s">
        <v>432</v>
      </c>
      <c r="E71" s="208" t="s">
        <v>1005</v>
      </c>
      <c r="F71" s="247"/>
      <c r="G71" s="52" t="s">
        <v>387</v>
      </c>
      <c r="H71" s="15">
        <v>46.75</v>
      </c>
      <c r="I71" s="16">
        <v>100</v>
      </c>
      <c r="J71" s="16">
        <v>8</v>
      </c>
      <c r="K71" s="43" t="s">
        <v>888</v>
      </c>
      <c r="L71" s="69">
        <v>2022</v>
      </c>
      <c r="M71" s="150" t="s">
        <v>1108</v>
      </c>
      <c r="N71" s="150" t="s">
        <v>1508</v>
      </c>
      <c r="O71" s="150" t="s">
        <v>1577</v>
      </c>
      <c r="P71" s="151" t="s">
        <v>1238</v>
      </c>
      <c r="Q71" s="49" t="s">
        <v>1038</v>
      </c>
      <c r="R71" s="35">
        <v>44477</v>
      </c>
      <c r="S71" s="26" t="s">
        <v>1454</v>
      </c>
      <c r="T71" s="308">
        <f>F2</f>
        <v>0</v>
      </c>
      <c r="U71" s="309" t="e">
        <f>F71*#REF!</f>
        <v>#REF!</v>
      </c>
      <c r="V71" s="320">
        <f>F71/I71</f>
        <v>0</v>
      </c>
      <c r="W71" s="257"/>
    </row>
    <row r="72" spans="1:22" ht="21" customHeight="1">
      <c r="A72" s="26" t="s">
        <v>105</v>
      </c>
      <c r="B72" s="64"/>
      <c r="C72" s="54" t="s">
        <v>603</v>
      </c>
      <c r="D72" s="54" t="s">
        <v>430</v>
      </c>
      <c r="E72" s="54" t="s">
        <v>1005</v>
      </c>
      <c r="F72" s="247"/>
      <c r="G72" s="52" t="s">
        <v>387</v>
      </c>
      <c r="H72" s="15">
        <v>46.75</v>
      </c>
      <c r="I72" s="16">
        <v>100</v>
      </c>
      <c r="J72" s="16">
        <v>8</v>
      </c>
      <c r="K72" s="13" t="s">
        <v>888</v>
      </c>
      <c r="L72" s="69">
        <v>2022</v>
      </c>
      <c r="M72" s="49" t="s">
        <v>1108</v>
      </c>
      <c r="N72" s="49" t="s">
        <v>1508</v>
      </c>
      <c r="O72" s="49" t="s">
        <v>1578</v>
      </c>
      <c r="P72" s="97" t="s">
        <v>1238</v>
      </c>
      <c r="Q72" s="49" t="s">
        <v>1039</v>
      </c>
      <c r="R72" s="35">
        <v>44477</v>
      </c>
      <c r="S72" s="26" t="s">
        <v>1454</v>
      </c>
      <c r="T72" s="308">
        <f>F2</f>
        <v>0</v>
      </c>
      <c r="U72" s="309" t="e">
        <f>F72*#REF!</f>
        <v>#REF!</v>
      </c>
      <c r="V72" s="320">
        <f>F72/I72</f>
        <v>0</v>
      </c>
    </row>
    <row r="73" spans="1:22" ht="21" customHeight="1">
      <c r="A73" s="26" t="s">
        <v>106</v>
      </c>
      <c r="B73" s="64"/>
      <c r="C73" s="54" t="s">
        <v>603</v>
      </c>
      <c r="D73" s="54" t="s">
        <v>429</v>
      </c>
      <c r="E73" s="54" t="s">
        <v>1005</v>
      </c>
      <c r="F73" s="247"/>
      <c r="G73" s="52" t="s">
        <v>387</v>
      </c>
      <c r="H73" s="15">
        <v>46.75</v>
      </c>
      <c r="I73" s="16">
        <v>100</v>
      </c>
      <c r="J73" s="16">
        <v>8</v>
      </c>
      <c r="K73" s="13" t="s">
        <v>888</v>
      </c>
      <c r="L73" s="69">
        <v>2022</v>
      </c>
      <c r="M73" s="49" t="s">
        <v>1108</v>
      </c>
      <c r="N73" s="49" t="s">
        <v>1508</v>
      </c>
      <c r="O73" s="49" t="s">
        <v>1579</v>
      </c>
      <c r="P73" s="97" t="s">
        <v>1238</v>
      </c>
      <c r="Q73" s="49" t="s">
        <v>1040</v>
      </c>
      <c r="R73" s="35">
        <v>44477</v>
      </c>
      <c r="S73" s="26" t="s">
        <v>1454</v>
      </c>
      <c r="T73" s="317">
        <f>F2</f>
        <v>0</v>
      </c>
      <c r="U73" s="309" t="e">
        <f>F73*#REF!</f>
        <v>#REF!</v>
      </c>
      <c r="V73" s="320">
        <f>F73/I73</f>
        <v>0</v>
      </c>
    </row>
    <row r="74" spans="1:23" s="183" customFormat="1" ht="21" customHeight="1">
      <c r="A74" s="26" t="s">
        <v>107</v>
      </c>
      <c r="B74" s="64"/>
      <c r="C74" s="54" t="s">
        <v>603</v>
      </c>
      <c r="D74" s="54" t="s">
        <v>431</v>
      </c>
      <c r="E74" s="54" t="s">
        <v>1005</v>
      </c>
      <c r="F74" s="247"/>
      <c r="G74" s="52" t="s">
        <v>387</v>
      </c>
      <c r="H74" s="15">
        <v>46.72</v>
      </c>
      <c r="I74" s="16">
        <v>100</v>
      </c>
      <c r="J74" s="16">
        <v>8</v>
      </c>
      <c r="K74" s="13" t="s">
        <v>888</v>
      </c>
      <c r="L74" s="69">
        <v>2022</v>
      </c>
      <c r="M74" s="49" t="s">
        <v>1108</v>
      </c>
      <c r="N74" s="49" t="s">
        <v>1508</v>
      </c>
      <c r="O74" s="49" t="s">
        <v>1580</v>
      </c>
      <c r="P74" s="97" t="s">
        <v>1238</v>
      </c>
      <c r="Q74" s="188" t="s">
        <v>1041</v>
      </c>
      <c r="R74" s="35">
        <v>44477</v>
      </c>
      <c r="S74" s="26" t="s">
        <v>1454</v>
      </c>
      <c r="T74" s="317">
        <f>F2</f>
        <v>0</v>
      </c>
      <c r="U74" s="309" t="e">
        <f>F74*#REF!</f>
        <v>#REF!</v>
      </c>
      <c r="V74" s="320">
        <f>F74/I74</f>
        <v>0</v>
      </c>
      <c r="W74" s="257"/>
    </row>
    <row r="75" spans="1:25" s="12" customFormat="1" ht="24" customHeight="1">
      <c r="A75" s="178"/>
      <c r="B75" s="179"/>
      <c r="C75" s="54" t="s">
        <v>601</v>
      </c>
      <c r="D75" s="184" t="s">
        <v>1250</v>
      </c>
      <c r="E75" s="19"/>
      <c r="F75" s="217"/>
      <c r="G75" s="105"/>
      <c r="H75" s="10"/>
      <c r="I75" s="55"/>
      <c r="J75" s="9"/>
      <c r="K75" s="10"/>
      <c r="L75" s="30"/>
      <c r="M75" s="90"/>
      <c r="N75" s="90"/>
      <c r="O75" s="90"/>
      <c r="P75" s="96"/>
      <c r="Q75" s="92"/>
      <c r="R75" s="34"/>
      <c r="S75" s="25"/>
      <c r="T75" s="308"/>
      <c r="U75" s="309" t="e">
        <f>F75*#REF!</f>
        <v>#REF!</v>
      </c>
      <c r="V75" s="320"/>
      <c r="W75" s="259"/>
      <c r="X75" s="74"/>
      <c r="Y75" s="74"/>
    </row>
    <row r="76" spans="1:23" s="183" customFormat="1" ht="21" customHeight="1">
      <c r="A76" s="26" t="s">
        <v>580</v>
      </c>
      <c r="B76" s="64"/>
      <c r="C76" s="54" t="s">
        <v>601</v>
      </c>
      <c r="D76" s="54" t="s">
        <v>203</v>
      </c>
      <c r="E76" s="208" t="s">
        <v>1005</v>
      </c>
      <c r="F76" s="247"/>
      <c r="G76" s="52" t="s">
        <v>387</v>
      </c>
      <c r="H76" s="70">
        <v>46.75</v>
      </c>
      <c r="I76" s="16">
        <v>100</v>
      </c>
      <c r="J76" s="16">
        <v>8</v>
      </c>
      <c r="K76" s="43" t="s">
        <v>888</v>
      </c>
      <c r="L76" s="272">
        <v>2023</v>
      </c>
      <c r="M76" s="150" t="s">
        <v>1108</v>
      </c>
      <c r="N76" s="150" t="s">
        <v>1508</v>
      </c>
      <c r="O76" s="150" t="s">
        <v>515</v>
      </c>
      <c r="P76" s="97" t="s">
        <v>1238</v>
      </c>
      <c r="Q76" s="49" t="s">
        <v>581</v>
      </c>
      <c r="R76" s="304">
        <v>44967</v>
      </c>
      <c r="S76" s="26" t="s">
        <v>1454</v>
      </c>
      <c r="T76" s="308">
        <f>F2</f>
        <v>0</v>
      </c>
      <c r="U76" s="309" t="e">
        <f>F76*#REF!</f>
        <v>#REF!</v>
      </c>
      <c r="V76" s="320">
        <f>F76/I76</f>
        <v>0</v>
      </c>
      <c r="W76" s="257"/>
    </row>
    <row r="77" spans="1:23" s="183" customFormat="1" ht="21" customHeight="1">
      <c r="A77" s="26" t="s">
        <v>108</v>
      </c>
      <c r="B77" s="64"/>
      <c r="C77" s="54" t="s">
        <v>601</v>
      </c>
      <c r="D77" s="54" t="s">
        <v>1427</v>
      </c>
      <c r="E77" s="18" t="s">
        <v>1005</v>
      </c>
      <c r="F77" s="247"/>
      <c r="G77" s="52" t="s">
        <v>387</v>
      </c>
      <c r="H77" s="70">
        <v>46.75</v>
      </c>
      <c r="I77" s="16">
        <v>100</v>
      </c>
      <c r="J77" s="16">
        <v>8</v>
      </c>
      <c r="K77" s="43" t="s">
        <v>888</v>
      </c>
      <c r="L77" s="69">
        <v>2021</v>
      </c>
      <c r="M77" s="49" t="s">
        <v>1108</v>
      </c>
      <c r="N77" s="49" t="s">
        <v>1508</v>
      </c>
      <c r="O77" s="49" t="s">
        <v>516</v>
      </c>
      <c r="P77" s="97" t="s">
        <v>1238</v>
      </c>
      <c r="Q77" s="188" t="s">
        <v>109</v>
      </c>
      <c r="R77" s="35">
        <v>44424</v>
      </c>
      <c r="S77" s="26" t="s">
        <v>1454</v>
      </c>
      <c r="T77" s="308">
        <f>F2</f>
        <v>0</v>
      </c>
      <c r="U77" s="309" t="e">
        <f>F77*#REF!</f>
        <v>#REF!</v>
      </c>
      <c r="V77" s="320">
        <f>F77/I77</f>
        <v>0</v>
      </c>
      <c r="W77" s="257"/>
    </row>
    <row r="78" spans="1:23" s="183" customFormat="1" ht="21" customHeight="1">
      <c r="A78" s="26" t="s">
        <v>415</v>
      </c>
      <c r="B78" s="64"/>
      <c r="C78" s="54" t="s">
        <v>601</v>
      </c>
      <c r="D78" s="54" t="s">
        <v>1471</v>
      </c>
      <c r="E78" s="208" t="s">
        <v>1005</v>
      </c>
      <c r="F78" s="247"/>
      <c r="G78" s="52" t="s">
        <v>387</v>
      </c>
      <c r="H78" s="70">
        <v>46.75</v>
      </c>
      <c r="I78" s="16">
        <v>100</v>
      </c>
      <c r="J78" s="16">
        <v>8</v>
      </c>
      <c r="K78" s="43" t="s">
        <v>888</v>
      </c>
      <c r="L78" s="272">
        <v>2023</v>
      </c>
      <c r="M78" s="150" t="s">
        <v>1108</v>
      </c>
      <c r="N78" s="150" t="s">
        <v>1508</v>
      </c>
      <c r="O78" s="150" t="s">
        <v>517</v>
      </c>
      <c r="P78" s="151" t="s">
        <v>1238</v>
      </c>
      <c r="Q78" s="49" t="s">
        <v>416</v>
      </c>
      <c r="R78" s="60">
        <v>44900</v>
      </c>
      <c r="S78" s="26" t="s">
        <v>1454</v>
      </c>
      <c r="T78" s="308">
        <f>F2</f>
        <v>0</v>
      </c>
      <c r="U78" s="309" t="e">
        <f>F78*#REF!</f>
        <v>#REF!</v>
      </c>
      <c r="V78" s="320">
        <f>F78/I78</f>
        <v>0</v>
      </c>
      <c r="W78" s="257"/>
    </row>
    <row r="79" spans="1:23" s="183" customFormat="1" ht="21" customHeight="1">
      <c r="A79" s="26" t="s">
        <v>382</v>
      </c>
      <c r="B79" s="64"/>
      <c r="C79" s="54" t="s">
        <v>601</v>
      </c>
      <c r="D79" s="305" t="s">
        <v>811</v>
      </c>
      <c r="E79" s="208" t="s">
        <v>1005</v>
      </c>
      <c r="F79" s="247"/>
      <c r="G79" s="52" t="s">
        <v>387</v>
      </c>
      <c r="H79" s="70">
        <v>46.75</v>
      </c>
      <c r="I79" s="16">
        <v>100</v>
      </c>
      <c r="J79" s="16">
        <v>8</v>
      </c>
      <c r="K79" s="43" t="s">
        <v>888</v>
      </c>
      <c r="L79" s="272">
        <v>2023</v>
      </c>
      <c r="M79" s="150" t="s">
        <v>1108</v>
      </c>
      <c r="N79" s="150" t="s">
        <v>1508</v>
      </c>
      <c r="O79" s="150" t="s">
        <v>518</v>
      </c>
      <c r="P79" s="151" t="s">
        <v>1238</v>
      </c>
      <c r="Q79" s="49" t="s">
        <v>319</v>
      </c>
      <c r="R79" s="304">
        <v>45035</v>
      </c>
      <c r="S79" s="26" t="s">
        <v>1454</v>
      </c>
      <c r="T79" s="308">
        <f>F2</f>
        <v>0</v>
      </c>
      <c r="U79" s="309" t="e">
        <f>F79*#REF!</f>
        <v>#REF!</v>
      </c>
      <c r="V79" s="320">
        <f>F79/I79</f>
        <v>0</v>
      </c>
      <c r="W79" s="257"/>
    </row>
    <row r="80" spans="1:25" s="12" customFormat="1" ht="24" customHeight="1">
      <c r="A80" s="178"/>
      <c r="B80" s="179"/>
      <c r="C80" s="54" t="s">
        <v>602</v>
      </c>
      <c r="D80" s="184" t="s">
        <v>172</v>
      </c>
      <c r="E80" s="19"/>
      <c r="F80" s="217"/>
      <c r="G80" s="105"/>
      <c r="H80" s="10"/>
      <c r="I80" s="55"/>
      <c r="J80" s="9"/>
      <c r="K80" s="10"/>
      <c r="L80" s="30"/>
      <c r="M80" s="90"/>
      <c r="N80" s="90"/>
      <c r="O80" s="90"/>
      <c r="P80" s="96"/>
      <c r="Q80" s="92"/>
      <c r="R80" s="34"/>
      <c r="S80" s="25"/>
      <c r="T80" s="308"/>
      <c r="U80" s="309" t="e">
        <f>F80*#REF!</f>
        <v>#REF!</v>
      </c>
      <c r="V80" s="320"/>
      <c r="W80" s="259"/>
      <c r="X80" s="74"/>
      <c r="Y80" s="74"/>
    </row>
    <row r="81" spans="1:23" s="183" customFormat="1" ht="20.25" customHeight="1">
      <c r="A81" s="26" t="s">
        <v>110</v>
      </c>
      <c r="B81" s="64"/>
      <c r="C81" s="54" t="s">
        <v>602</v>
      </c>
      <c r="D81" s="54" t="s">
        <v>1532</v>
      </c>
      <c r="E81" s="18" t="s">
        <v>1005</v>
      </c>
      <c r="F81" s="247"/>
      <c r="G81" s="52" t="s">
        <v>387</v>
      </c>
      <c r="H81" s="70">
        <v>46.75</v>
      </c>
      <c r="I81" s="16">
        <v>100</v>
      </c>
      <c r="J81" s="16">
        <v>8</v>
      </c>
      <c r="K81" s="43" t="s">
        <v>888</v>
      </c>
      <c r="L81" s="272">
        <v>2023</v>
      </c>
      <c r="M81" s="49" t="s">
        <v>1108</v>
      </c>
      <c r="N81" s="49" t="s">
        <v>1508</v>
      </c>
      <c r="O81" s="49" t="s">
        <v>523</v>
      </c>
      <c r="P81" s="97" t="s">
        <v>1238</v>
      </c>
      <c r="Q81" s="188" t="s">
        <v>111</v>
      </c>
      <c r="R81" s="35">
        <v>44820</v>
      </c>
      <c r="S81" s="26" t="s">
        <v>1454</v>
      </c>
      <c r="T81" s="308">
        <f>F2</f>
        <v>0</v>
      </c>
      <c r="U81" s="309" t="e">
        <f>F81*#REF!</f>
        <v>#REF!</v>
      </c>
      <c r="V81" s="320">
        <f>F81/I81</f>
        <v>0</v>
      </c>
      <c r="W81" s="257"/>
    </row>
    <row r="82" spans="1:23" s="183" customFormat="1" ht="20.25" customHeight="1">
      <c r="A82" s="26" t="s">
        <v>112</v>
      </c>
      <c r="B82" s="64"/>
      <c r="C82" s="54" t="s">
        <v>602</v>
      </c>
      <c r="D82" s="54" t="s">
        <v>428</v>
      </c>
      <c r="E82" s="208" t="s">
        <v>1005</v>
      </c>
      <c r="F82" s="247"/>
      <c r="G82" s="52" t="s">
        <v>387</v>
      </c>
      <c r="H82" s="70">
        <v>46.75</v>
      </c>
      <c r="I82" s="16">
        <v>100</v>
      </c>
      <c r="J82" s="16">
        <v>8</v>
      </c>
      <c r="K82" s="43" t="s">
        <v>888</v>
      </c>
      <c r="L82" s="272">
        <v>2023</v>
      </c>
      <c r="M82" s="150" t="s">
        <v>1108</v>
      </c>
      <c r="N82" s="150" t="s">
        <v>1508</v>
      </c>
      <c r="O82" s="150" t="s">
        <v>1576</v>
      </c>
      <c r="P82" s="151" t="s">
        <v>1238</v>
      </c>
      <c r="Q82" s="49" t="s">
        <v>611</v>
      </c>
      <c r="R82" s="255">
        <v>44900</v>
      </c>
      <c r="S82" s="26" t="s">
        <v>1454</v>
      </c>
      <c r="T82" s="308">
        <f>F2</f>
        <v>0</v>
      </c>
      <c r="U82" s="309" t="e">
        <f>F82*#REF!</f>
        <v>#REF!</v>
      </c>
      <c r="V82" s="320">
        <f>F82/I82</f>
        <v>0</v>
      </c>
      <c r="W82" s="257"/>
    </row>
    <row r="83" spans="1:23" s="183" customFormat="1" ht="20.25" customHeight="1">
      <c r="A83" s="26" t="s">
        <v>571</v>
      </c>
      <c r="B83" s="64"/>
      <c r="C83" s="54" t="s">
        <v>602</v>
      </c>
      <c r="D83" s="54" t="s">
        <v>1124</v>
      </c>
      <c r="E83" s="208" t="s">
        <v>1005</v>
      </c>
      <c r="F83" s="247"/>
      <c r="G83" s="52" t="s">
        <v>387</v>
      </c>
      <c r="H83" s="70">
        <v>46.75</v>
      </c>
      <c r="I83" s="16">
        <v>100</v>
      </c>
      <c r="J83" s="16">
        <v>8</v>
      </c>
      <c r="K83" s="43" t="s">
        <v>888</v>
      </c>
      <c r="L83" s="272">
        <v>2023</v>
      </c>
      <c r="M83" s="150" t="s">
        <v>1108</v>
      </c>
      <c r="N83" s="150" t="s">
        <v>1508</v>
      </c>
      <c r="O83" s="150" t="s">
        <v>1575</v>
      </c>
      <c r="P83" s="151" t="s">
        <v>1238</v>
      </c>
      <c r="Q83" s="49" t="s">
        <v>88</v>
      </c>
      <c r="R83" s="255">
        <v>44820</v>
      </c>
      <c r="S83" s="26" t="s">
        <v>1454</v>
      </c>
      <c r="T83" s="308">
        <f>F2</f>
        <v>0</v>
      </c>
      <c r="U83" s="309" t="e">
        <f>F83*#REF!</f>
        <v>#REF!</v>
      </c>
      <c r="V83" s="320">
        <f>F83/I83</f>
        <v>0</v>
      </c>
      <c r="W83" s="257"/>
    </row>
    <row r="84" spans="1:22" ht="20.25" customHeight="1">
      <c r="A84" s="26" t="s">
        <v>457</v>
      </c>
      <c r="B84" s="64"/>
      <c r="C84" s="54" t="s">
        <v>602</v>
      </c>
      <c r="D84" s="54" t="s">
        <v>1470</v>
      </c>
      <c r="E84" s="18" t="s">
        <v>1005</v>
      </c>
      <c r="F84" s="247"/>
      <c r="G84" s="52" t="s">
        <v>387</v>
      </c>
      <c r="H84" s="70">
        <v>46.75</v>
      </c>
      <c r="I84" s="16">
        <v>100</v>
      </c>
      <c r="J84" s="16">
        <v>8</v>
      </c>
      <c r="K84" s="13" t="s">
        <v>888</v>
      </c>
      <c r="L84" s="272">
        <v>2023</v>
      </c>
      <c r="M84" s="49" t="s">
        <v>1108</v>
      </c>
      <c r="N84" s="49" t="s">
        <v>1508</v>
      </c>
      <c r="O84" s="49" t="s">
        <v>524</v>
      </c>
      <c r="P84" s="97" t="s">
        <v>1238</v>
      </c>
      <c r="Q84" s="188" t="s">
        <v>458</v>
      </c>
      <c r="R84" s="255">
        <v>44750</v>
      </c>
      <c r="S84" s="26" t="s">
        <v>1454</v>
      </c>
      <c r="T84" s="308">
        <f>F2</f>
        <v>0</v>
      </c>
      <c r="U84" s="309" t="e">
        <f>F84*#REF!</f>
        <v>#REF!</v>
      </c>
      <c r="V84" s="320">
        <f>F84/I84</f>
        <v>0</v>
      </c>
    </row>
    <row r="85" spans="1:25" s="12" customFormat="1" ht="24" customHeight="1">
      <c r="A85" s="178"/>
      <c r="B85" s="179"/>
      <c r="C85" s="54" t="s">
        <v>1599</v>
      </c>
      <c r="D85" s="184" t="s">
        <v>1599</v>
      </c>
      <c r="E85" s="19"/>
      <c r="F85" s="217"/>
      <c r="G85" s="105"/>
      <c r="H85" s="10"/>
      <c r="I85" s="55"/>
      <c r="J85" s="9"/>
      <c r="K85" s="10"/>
      <c r="L85" s="30"/>
      <c r="M85" s="90"/>
      <c r="N85" s="90"/>
      <c r="O85" s="90"/>
      <c r="P85" s="96"/>
      <c r="Q85" s="92"/>
      <c r="R85" s="34"/>
      <c r="S85" s="25"/>
      <c r="T85" s="308"/>
      <c r="U85" s="309" t="e">
        <f>F85*#REF!</f>
        <v>#REF!</v>
      </c>
      <c r="V85" s="320"/>
      <c r="W85" s="259"/>
      <c r="X85" s="74"/>
      <c r="Y85" s="74"/>
    </row>
    <row r="86" spans="1:22" ht="21" customHeight="1">
      <c r="A86" s="26" t="s">
        <v>619</v>
      </c>
      <c r="B86" s="64"/>
      <c r="C86" s="54" t="s">
        <v>1599</v>
      </c>
      <c r="D86" s="54" t="s">
        <v>898</v>
      </c>
      <c r="E86" s="18" t="s">
        <v>1005</v>
      </c>
      <c r="F86" s="247"/>
      <c r="G86" s="52" t="s">
        <v>387</v>
      </c>
      <c r="H86" s="70">
        <v>94.93</v>
      </c>
      <c r="I86" s="16">
        <v>50</v>
      </c>
      <c r="J86" s="16">
        <v>24</v>
      </c>
      <c r="K86" s="13" t="s">
        <v>888</v>
      </c>
      <c r="L86" s="274">
        <v>2022</v>
      </c>
      <c r="M86" s="49" t="s">
        <v>1108</v>
      </c>
      <c r="N86" s="49" t="s">
        <v>1508</v>
      </c>
      <c r="O86" s="49" t="s">
        <v>899</v>
      </c>
      <c r="P86" s="97" t="s">
        <v>1238</v>
      </c>
      <c r="Q86" s="188" t="s">
        <v>537</v>
      </c>
      <c r="R86" s="35">
        <v>44484</v>
      </c>
      <c r="S86" s="26" t="s">
        <v>1454</v>
      </c>
      <c r="T86" s="308">
        <f>F2</f>
        <v>0</v>
      </c>
      <c r="U86" s="309" t="e">
        <f>F86*#REF!</f>
        <v>#REF!</v>
      </c>
      <c r="V86" s="320">
        <f>F86/I86</f>
        <v>0</v>
      </c>
    </row>
    <row r="87" spans="1:22" ht="21" customHeight="1">
      <c r="A87" s="26" t="s">
        <v>620</v>
      </c>
      <c r="B87" s="64"/>
      <c r="C87" s="54" t="s">
        <v>1599</v>
      </c>
      <c r="D87" s="54" t="s">
        <v>900</v>
      </c>
      <c r="E87" s="18" t="s">
        <v>1005</v>
      </c>
      <c r="F87" s="247"/>
      <c r="G87" s="52" t="s">
        <v>387</v>
      </c>
      <c r="H87" s="70">
        <v>94.93</v>
      </c>
      <c r="I87" s="16">
        <v>50</v>
      </c>
      <c r="J87" s="16">
        <v>24</v>
      </c>
      <c r="K87" s="13" t="s">
        <v>888</v>
      </c>
      <c r="L87" s="274">
        <v>2022</v>
      </c>
      <c r="M87" s="49" t="s">
        <v>1108</v>
      </c>
      <c r="N87" s="49" t="s">
        <v>1508</v>
      </c>
      <c r="O87" s="49" t="s">
        <v>901</v>
      </c>
      <c r="P87" s="97" t="s">
        <v>1238</v>
      </c>
      <c r="Q87" s="188" t="s">
        <v>538</v>
      </c>
      <c r="R87" s="35">
        <v>44484</v>
      </c>
      <c r="S87" s="26" t="s">
        <v>1454</v>
      </c>
      <c r="T87" s="308">
        <f>F2</f>
        <v>0</v>
      </c>
      <c r="U87" s="309" t="e">
        <f>F87*#REF!</f>
        <v>#REF!</v>
      </c>
      <c r="V87" s="320">
        <f>F87/I87</f>
        <v>0</v>
      </c>
    </row>
    <row r="88" spans="1:23" s="251" customFormat="1" ht="21" customHeight="1">
      <c r="A88" s="103" t="s">
        <v>621</v>
      </c>
      <c r="B88" s="64"/>
      <c r="C88" s="250" t="s">
        <v>1599</v>
      </c>
      <c r="D88" s="54" t="s">
        <v>258</v>
      </c>
      <c r="E88" s="54" t="s">
        <v>1005</v>
      </c>
      <c r="F88" s="247"/>
      <c r="G88" s="266" t="s">
        <v>387</v>
      </c>
      <c r="H88" s="70">
        <v>94.93</v>
      </c>
      <c r="I88" s="252">
        <v>50</v>
      </c>
      <c r="J88" s="252">
        <v>24</v>
      </c>
      <c r="K88" s="253" t="s">
        <v>888</v>
      </c>
      <c r="L88" s="274">
        <v>2022</v>
      </c>
      <c r="M88" s="193" t="s">
        <v>1108</v>
      </c>
      <c r="N88" s="193" t="s">
        <v>1508</v>
      </c>
      <c r="O88" s="193" t="s">
        <v>259</v>
      </c>
      <c r="P88" s="254" t="s">
        <v>1238</v>
      </c>
      <c r="Q88" s="263" t="s">
        <v>539</v>
      </c>
      <c r="R88" s="255">
        <v>44484</v>
      </c>
      <c r="S88" s="103" t="s">
        <v>1454</v>
      </c>
      <c r="T88" s="308">
        <f>F2</f>
        <v>0</v>
      </c>
      <c r="U88" s="309" t="e">
        <f>F88*#REF!</f>
        <v>#REF!</v>
      </c>
      <c r="V88" s="320">
        <f>F88/I88</f>
        <v>0</v>
      </c>
      <c r="W88" s="257"/>
    </row>
    <row r="89" spans="1:22" ht="21" customHeight="1">
      <c r="A89" s="26" t="s">
        <v>622</v>
      </c>
      <c r="B89" s="64"/>
      <c r="C89" s="54" t="s">
        <v>1599</v>
      </c>
      <c r="D89" s="54" t="s">
        <v>507</v>
      </c>
      <c r="E89" s="18" t="s">
        <v>1005</v>
      </c>
      <c r="F89" s="247"/>
      <c r="G89" s="52" t="s">
        <v>387</v>
      </c>
      <c r="H89" s="70">
        <v>94.93</v>
      </c>
      <c r="I89" s="16">
        <v>50</v>
      </c>
      <c r="J89" s="16">
        <v>24</v>
      </c>
      <c r="K89" s="13" t="s">
        <v>888</v>
      </c>
      <c r="L89" s="274">
        <v>2022</v>
      </c>
      <c r="M89" s="49" t="s">
        <v>1108</v>
      </c>
      <c r="N89" s="49" t="s">
        <v>1508</v>
      </c>
      <c r="O89" s="49" t="s">
        <v>113</v>
      </c>
      <c r="P89" s="97" t="s">
        <v>1238</v>
      </c>
      <c r="Q89" s="188" t="s">
        <v>540</v>
      </c>
      <c r="R89" s="35">
        <v>44484</v>
      </c>
      <c r="S89" s="26" t="s">
        <v>1454</v>
      </c>
      <c r="T89" s="308">
        <f>F2</f>
        <v>0</v>
      </c>
      <c r="U89" s="309" t="e">
        <f>F89*#REF!</f>
        <v>#REF!</v>
      </c>
      <c r="V89" s="320">
        <f>F89/I89</f>
        <v>0</v>
      </c>
    </row>
    <row r="90" spans="1:25" s="68" customFormat="1" ht="27.75" customHeight="1">
      <c r="A90" s="196"/>
      <c r="B90" s="197"/>
      <c r="C90" s="198"/>
      <c r="D90" s="197" t="s">
        <v>166</v>
      </c>
      <c r="E90" s="199"/>
      <c r="F90" s="216"/>
      <c r="G90" s="200"/>
      <c r="H90" s="201"/>
      <c r="I90" s="202"/>
      <c r="J90" s="203"/>
      <c r="K90" s="203"/>
      <c r="L90" s="204"/>
      <c r="M90" s="202"/>
      <c r="N90" s="202"/>
      <c r="O90" s="202"/>
      <c r="P90" s="199"/>
      <c r="Q90" s="202"/>
      <c r="R90" s="205"/>
      <c r="S90" s="206"/>
      <c r="T90" s="315"/>
      <c r="U90" s="309" t="e">
        <f>F90*#REF!</f>
        <v>#REF!</v>
      </c>
      <c r="V90" s="320"/>
      <c r="W90" s="257"/>
      <c r="X90" s="73"/>
      <c r="Y90" s="73"/>
    </row>
    <row r="91" spans="1:25" s="12" customFormat="1" ht="24" customHeight="1">
      <c r="A91" s="178"/>
      <c r="B91" s="179"/>
      <c r="C91" s="54" t="s">
        <v>1270</v>
      </c>
      <c r="D91" s="101" t="s">
        <v>1270</v>
      </c>
      <c r="E91" s="19"/>
      <c r="F91" s="217"/>
      <c r="G91" s="105"/>
      <c r="H91" s="10"/>
      <c r="I91" s="55"/>
      <c r="J91" s="9"/>
      <c r="K91" s="10"/>
      <c r="L91" s="30"/>
      <c r="M91" s="90"/>
      <c r="N91" s="90"/>
      <c r="O91" s="90"/>
      <c r="P91" s="96"/>
      <c r="Q91" s="92"/>
      <c r="R91" s="34"/>
      <c r="S91" s="25"/>
      <c r="T91" s="308"/>
      <c r="U91" s="309" t="e">
        <f>F91*#REF!</f>
        <v>#REF!</v>
      </c>
      <c r="V91" s="320"/>
      <c r="W91" s="259"/>
      <c r="X91" s="74"/>
      <c r="Y91" s="74"/>
    </row>
    <row r="92" spans="1:22" ht="21" customHeight="1">
      <c r="A92" s="26" t="s">
        <v>244</v>
      </c>
      <c r="B92" s="64"/>
      <c r="C92" s="54" t="s">
        <v>1270</v>
      </c>
      <c r="D92" s="54" t="s">
        <v>1522</v>
      </c>
      <c r="E92" s="18" t="s">
        <v>1005</v>
      </c>
      <c r="F92" s="247"/>
      <c r="G92" s="52" t="s">
        <v>387</v>
      </c>
      <c r="H92" s="70">
        <v>160.05</v>
      </c>
      <c r="I92" s="16">
        <v>40</v>
      </c>
      <c r="J92" s="16">
        <v>48</v>
      </c>
      <c r="K92" s="13" t="s">
        <v>888</v>
      </c>
      <c r="L92" s="274">
        <v>2022</v>
      </c>
      <c r="M92" s="49" t="s">
        <v>1108</v>
      </c>
      <c r="N92" s="49" t="s">
        <v>1274</v>
      </c>
      <c r="O92" s="49" t="s">
        <v>1156</v>
      </c>
      <c r="P92" s="97" t="s">
        <v>1238</v>
      </c>
      <c r="Q92" s="188" t="s">
        <v>246</v>
      </c>
      <c r="R92" s="35">
        <v>44722</v>
      </c>
      <c r="S92" s="26" t="s">
        <v>1454</v>
      </c>
      <c r="T92" s="308">
        <f>F2</f>
        <v>0</v>
      </c>
      <c r="U92" s="309" t="e">
        <f>F92*#REF!</f>
        <v>#REF!</v>
      </c>
      <c r="V92" s="320">
        <f>F92/I92</f>
        <v>0</v>
      </c>
    </row>
    <row r="93" spans="1:22" ht="21" customHeight="1">
      <c r="A93" s="26" t="s">
        <v>1224</v>
      </c>
      <c r="B93" s="64"/>
      <c r="C93" s="54" t="s">
        <v>1270</v>
      </c>
      <c r="D93" s="305" t="s">
        <v>1271</v>
      </c>
      <c r="E93" s="18" t="s">
        <v>1005</v>
      </c>
      <c r="F93" s="247"/>
      <c r="G93" s="52" t="s">
        <v>387</v>
      </c>
      <c r="H93" s="70">
        <v>160.05</v>
      </c>
      <c r="I93" s="16">
        <v>40</v>
      </c>
      <c r="J93" s="16">
        <v>48</v>
      </c>
      <c r="K93" s="13" t="s">
        <v>888</v>
      </c>
      <c r="L93" s="272">
        <v>2023</v>
      </c>
      <c r="M93" s="49" t="s">
        <v>1108</v>
      </c>
      <c r="N93" s="49" t="s">
        <v>1274</v>
      </c>
      <c r="O93" s="49" t="s">
        <v>175</v>
      </c>
      <c r="P93" s="97" t="s">
        <v>1238</v>
      </c>
      <c r="Q93" s="188" t="s">
        <v>1225</v>
      </c>
      <c r="R93" s="35">
        <v>44995</v>
      </c>
      <c r="S93" s="26" t="s">
        <v>1454</v>
      </c>
      <c r="T93" s="308">
        <f>F2</f>
        <v>0</v>
      </c>
      <c r="U93" s="309" t="e">
        <f>F93*#REF!</f>
        <v>#REF!</v>
      </c>
      <c r="V93" s="320">
        <f>F93/I93</f>
        <v>0</v>
      </c>
    </row>
    <row r="94" spans="1:22" ht="21" customHeight="1">
      <c r="A94" s="26" t="s">
        <v>114</v>
      </c>
      <c r="B94" s="64"/>
      <c r="C94" s="54" t="s">
        <v>1270</v>
      </c>
      <c r="D94" s="54" t="s">
        <v>1157</v>
      </c>
      <c r="E94" s="18" t="s">
        <v>1005</v>
      </c>
      <c r="F94" s="247"/>
      <c r="G94" s="52" t="s">
        <v>387</v>
      </c>
      <c r="H94" s="70">
        <v>160.05</v>
      </c>
      <c r="I94" s="16">
        <v>40</v>
      </c>
      <c r="J94" s="16">
        <v>48</v>
      </c>
      <c r="K94" s="13" t="s">
        <v>888</v>
      </c>
      <c r="L94" s="272">
        <v>2023</v>
      </c>
      <c r="M94" s="49" t="s">
        <v>1108</v>
      </c>
      <c r="N94" s="49" t="s">
        <v>1274</v>
      </c>
      <c r="O94" s="49" t="s">
        <v>1158</v>
      </c>
      <c r="P94" s="97" t="s">
        <v>1238</v>
      </c>
      <c r="Q94" s="188" t="s">
        <v>279</v>
      </c>
      <c r="R94" s="35">
        <v>44879</v>
      </c>
      <c r="S94" s="26" t="s">
        <v>1454</v>
      </c>
      <c r="T94" s="308">
        <f>F2</f>
        <v>0</v>
      </c>
      <c r="U94" s="309" t="e">
        <f>F94*#REF!</f>
        <v>#REF!</v>
      </c>
      <c r="V94" s="320">
        <f>F94/I94</f>
        <v>0</v>
      </c>
    </row>
    <row r="95" spans="1:23" s="77" customFormat="1" ht="21" customHeight="1">
      <c r="A95" s="26" t="s">
        <v>647</v>
      </c>
      <c r="B95" s="64"/>
      <c r="C95" s="54" t="s">
        <v>1270</v>
      </c>
      <c r="D95" s="54" t="s">
        <v>844</v>
      </c>
      <c r="E95" s="18" t="s">
        <v>1005</v>
      </c>
      <c r="F95" s="247"/>
      <c r="G95" s="52" t="s">
        <v>387</v>
      </c>
      <c r="H95" s="70">
        <v>160.05</v>
      </c>
      <c r="I95" s="16">
        <v>40</v>
      </c>
      <c r="J95" s="16">
        <v>48</v>
      </c>
      <c r="K95" s="43" t="s">
        <v>888</v>
      </c>
      <c r="L95" s="272">
        <v>2023</v>
      </c>
      <c r="M95" s="150" t="s">
        <v>1108</v>
      </c>
      <c r="N95" s="150" t="s">
        <v>1274</v>
      </c>
      <c r="O95" s="150" t="s">
        <v>176</v>
      </c>
      <c r="P95" s="151" t="s">
        <v>1238</v>
      </c>
      <c r="Q95" s="150" t="s">
        <v>280</v>
      </c>
      <c r="R95" s="255">
        <v>44844</v>
      </c>
      <c r="S95" s="45" t="s">
        <v>1454</v>
      </c>
      <c r="T95" s="308">
        <f>F2</f>
        <v>0</v>
      </c>
      <c r="U95" s="309" t="e">
        <f>F95*#REF!</f>
        <v>#REF!</v>
      </c>
      <c r="V95" s="320">
        <f>F95/I95</f>
        <v>0</v>
      </c>
      <c r="W95" s="257"/>
    </row>
    <row r="96" spans="1:25" s="12" customFormat="1" ht="24" customHeight="1">
      <c r="A96" s="38"/>
      <c r="B96" s="179"/>
      <c r="C96" s="54" t="s">
        <v>1322</v>
      </c>
      <c r="D96" s="101" t="s">
        <v>1322</v>
      </c>
      <c r="E96" s="19"/>
      <c r="F96" s="217"/>
      <c r="G96" s="209"/>
      <c r="H96" s="10"/>
      <c r="I96" s="10"/>
      <c r="J96" s="9"/>
      <c r="K96" s="10"/>
      <c r="L96" s="30"/>
      <c r="M96" s="90"/>
      <c r="N96" s="90"/>
      <c r="O96" s="90"/>
      <c r="P96" s="96"/>
      <c r="Q96" s="92"/>
      <c r="R96" s="34"/>
      <c r="S96" s="25"/>
      <c r="T96" s="308"/>
      <c r="U96" s="309" t="e">
        <f>F96*#REF!</f>
        <v>#REF!</v>
      </c>
      <c r="V96" s="320"/>
      <c r="W96" s="259"/>
      <c r="X96" s="74"/>
      <c r="Y96" s="74"/>
    </row>
    <row r="97" spans="1:25" s="12" customFormat="1" ht="21" customHeight="1">
      <c r="A97" s="26" t="s">
        <v>100</v>
      </c>
      <c r="B97" s="278" t="s">
        <v>1360</v>
      </c>
      <c r="C97" s="54" t="s">
        <v>1322</v>
      </c>
      <c r="D97" s="305" t="s">
        <v>1379</v>
      </c>
      <c r="E97" s="18" t="s">
        <v>1005</v>
      </c>
      <c r="F97" s="247"/>
      <c r="G97" s="52" t="s">
        <v>387</v>
      </c>
      <c r="H97" s="15">
        <v>160.05</v>
      </c>
      <c r="I97" s="16">
        <v>40</v>
      </c>
      <c r="J97" s="16">
        <v>64</v>
      </c>
      <c r="K97" s="13" t="s">
        <v>888</v>
      </c>
      <c r="L97" s="272">
        <v>2023</v>
      </c>
      <c r="M97" s="49" t="s">
        <v>1108</v>
      </c>
      <c r="N97" s="49" t="s">
        <v>1274</v>
      </c>
      <c r="O97" s="49" t="s">
        <v>1010</v>
      </c>
      <c r="P97" s="97" t="s">
        <v>1238</v>
      </c>
      <c r="Q97" s="49" t="s">
        <v>101</v>
      </c>
      <c r="R97" s="324">
        <v>44750</v>
      </c>
      <c r="S97" s="26" t="s">
        <v>1286</v>
      </c>
      <c r="T97" s="308">
        <f>F2</f>
        <v>0</v>
      </c>
      <c r="U97" s="309" t="e">
        <f>F97*#REF!</f>
        <v>#REF!</v>
      </c>
      <c r="V97" s="320">
        <f>F97/I97</f>
        <v>0</v>
      </c>
      <c r="W97" s="259"/>
      <c r="X97" s="74"/>
      <c r="Y97" s="74"/>
    </row>
    <row r="98" spans="1:23" s="183" customFormat="1" ht="21" customHeight="1">
      <c r="A98" s="26" t="s">
        <v>1099</v>
      </c>
      <c r="B98" s="64"/>
      <c r="C98" s="54" t="s">
        <v>1322</v>
      </c>
      <c r="D98" s="305" t="s">
        <v>1380</v>
      </c>
      <c r="E98" s="208" t="s">
        <v>1005</v>
      </c>
      <c r="F98" s="247"/>
      <c r="G98" s="52" t="s">
        <v>387</v>
      </c>
      <c r="H98" s="15">
        <v>160.05</v>
      </c>
      <c r="I98" s="16">
        <v>40</v>
      </c>
      <c r="J98" s="16">
        <v>64</v>
      </c>
      <c r="K98" s="43" t="s">
        <v>888</v>
      </c>
      <c r="L98" s="272">
        <v>2023</v>
      </c>
      <c r="M98" s="150" t="s">
        <v>1108</v>
      </c>
      <c r="N98" s="150" t="s">
        <v>1274</v>
      </c>
      <c r="O98" s="150" t="s">
        <v>177</v>
      </c>
      <c r="P98" s="151" t="s">
        <v>1238</v>
      </c>
      <c r="Q98" s="49" t="s">
        <v>1100</v>
      </c>
      <c r="R98" s="304">
        <v>45009</v>
      </c>
      <c r="S98" s="26" t="s">
        <v>1286</v>
      </c>
      <c r="T98" s="308">
        <f>F2</f>
        <v>0</v>
      </c>
      <c r="U98" s="309" t="e">
        <f>F98*#REF!</f>
        <v>#REF!</v>
      </c>
      <c r="V98" s="320">
        <f>F98/I98</f>
        <v>0</v>
      </c>
      <c r="W98" s="257"/>
    </row>
    <row r="99" spans="1:23" s="183" customFormat="1" ht="21" customHeight="1">
      <c r="A99" s="26" t="s">
        <v>1372</v>
      </c>
      <c r="B99" s="64"/>
      <c r="C99" s="54" t="s">
        <v>1322</v>
      </c>
      <c r="D99" s="54" t="s">
        <v>558</v>
      </c>
      <c r="E99" s="54" t="s">
        <v>1005</v>
      </c>
      <c r="F99" s="247"/>
      <c r="G99" s="52" t="s">
        <v>387</v>
      </c>
      <c r="H99" s="15">
        <v>160.05</v>
      </c>
      <c r="I99" s="16">
        <v>40</v>
      </c>
      <c r="J99" s="16">
        <v>80</v>
      </c>
      <c r="K99" s="43" t="s">
        <v>888</v>
      </c>
      <c r="L99" s="272">
        <v>2023</v>
      </c>
      <c r="M99" s="49" t="s">
        <v>1108</v>
      </c>
      <c r="N99" s="49" t="s">
        <v>1274</v>
      </c>
      <c r="O99" s="49" t="s">
        <v>939</v>
      </c>
      <c r="P99" s="97" t="s">
        <v>1238</v>
      </c>
      <c r="Q99" s="188" t="s">
        <v>1373</v>
      </c>
      <c r="R99" s="255">
        <v>44938</v>
      </c>
      <c r="S99" s="26" t="s">
        <v>1286</v>
      </c>
      <c r="T99" s="308">
        <f>F2</f>
        <v>0</v>
      </c>
      <c r="U99" s="309" t="e">
        <f>F99*#REF!</f>
        <v>#REF!</v>
      </c>
      <c r="V99" s="320">
        <f>F99/I99</f>
        <v>0</v>
      </c>
      <c r="W99" s="257"/>
    </row>
    <row r="100" spans="1:23" s="183" customFormat="1" ht="21" customHeight="1">
      <c r="A100" s="26" t="s">
        <v>1206</v>
      </c>
      <c r="B100" s="64"/>
      <c r="C100" s="54" t="s">
        <v>1322</v>
      </c>
      <c r="D100" s="54" t="s">
        <v>1316</v>
      </c>
      <c r="E100" s="54" t="s">
        <v>1005</v>
      </c>
      <c r="F100" s="247"/>
      <c r="G100" s="52" t="s">
        <v>387</v>
      </c>
      <c r="H100" s="15">
        <v>160.05</v>
      </c>
      <c r="I100" s="16">
        <v>40</v>
      </c>
      <c r="J100" s="16">
        <v>80</v>
      </c>
      <c r="K100" s="13" t="s">
        <v>888</v>
      </c>
      <c r="L100" s="272">
        <v>2023</v>
      </c>
      <c r="M100" s="49" t="s">
        <v>1108</v>
      </c>
      <c r="N100" s="49" t="s">
        <v>1274</v>
      </c>
      <c r="O100" s="49" t="s">
        <v>493</v>
      </c>
      <c r="P100" s="97" t="s">
        <v>1238</v>
      </c>
      <c r="Q100" s="49" t="s">
        <v>1058</v>
      </c>
      <c r="R100" s="255">
        <v>44879</v>
      </c>
      <c r="S100" s="26" t="s">
        <v>1286</v>
      </c>
      <c r="T100" s="308">
        <f>F2</f>
        <v>0</v>
      </c>
      <c r="U100" s="309" t="e">
        <f>F100*#REF!</f>
        <v>#REF!</v>
      </c>
      <c r="V100" s="320">
        <f>F100/I100</f>
        <v>0</v>
      </c>
      <c r="W100" s="257"/>
    </row>
    <row r="101" spans="1:23" s="183" customFormat="1" ht="21" customHeight="1">
      <c r="A101" s="26" t="s">
        <v>410</v>
      </c>
      <c r="B101" s="64"/>
      <c r="C101" s="54" t="s">
        <v>1322</v>
      </c>
      <c r="D101" s="54" t="s">
        <v>714</v>
      </c>
      <c r="E101" s="208" t="s">
        <v>1005</v>
      </c>
      <c r="F101" s="247"/>
      <c r="G101" s="52" t="s">
        <v>387</v>
      </c>
      <c r="H101" s="15">
        <v>160.05</v>
      </c>
      <c r="I101" s="16">
        <v>40</v>
      </c>
      <c r="J101" s="16">
        <v>64</v>
      </c>
      <c r="K101" s="43" t="s">
        <v>888</v>
      </c>
      <c r="L101" s="272">
        <v>2023</v>
      </c>
      <c r="M101" s="150" t="s">
        <v>1108</v>
      </c>
      <c r="N101" s="150" t="s">
        <v>1274</v>
      </c>
      <c r="O101" s="150" t="s">
        <v>179</v>
      </c>
      <c r="P101" s="151" t="s">
        <v>1238</v>
      </c>
      <c r="Q101" s="49" t="s">
        <v>719</v>
      </c>
      <c r="R101" s="35">
        <v>44900</v>
      </c>
      <c r="S101" s="26" t="s">
        <v>1286</v>
      </c>
      <c r="T101" s="308">
        <f>F2</f>
        <v>0</v>
      </c>
      <c r="U101" s="309" t="e">
        <f>F101*#REF!</f>
        <v>#REF!</v>
      </c>
      <c r="V101" s="320">
        <f>F101/I101</f>
        <v>0</v>
      </c>
      <c r="W101" s="257"/>
    </row>
    <row r="102" spans="1:22" ht="21" customHeight="1">
      <c r="A102" s="26" t="s">
        <v>1202</v>
      </c>
      <c r="B102" s="64"/>
      <c r="C102" s="54" t="s">
        <v>1322</v>
      </c>
      <c r="D102" s="54" t="s">
        <v>710</v>
      </c>
      <c r="E102" s="18" t="s">
        <v>1005</v>
      </c>
      <c r="F102" s="247"/>
      <c r="G102" s="52" t="s">
        <v>387</v>
      </c>
      <c r="H102" s="15">
        <v>160.05</v>
      </c>
      <c r="I102" s="16">
        <v>40</v>
      </c>
      <c r="J102" s="16">
        <v>64</v>
      </c>
      <c r="K102" s="43" t="s">
        <v>888</v>
      </c>
      <c r="L102" s="272">
        <v>2023</v>
      </c>
      <c r="M102" s="193" t="s">
        <v>1108</v>
      </c>
      <c r="N102" s="193" t="s">
        <v>1274</v>
      </c>
      <c r="O102" s="193" t="s">
        <v>178</v>
      </c>
      <c r="P102" s="254" t="s">
        <v>1238</v>
      </c>
      <c r="Q102" s="193" t="s">
        <v>1203</v>
      </c>
      <c r="R102" s="275">
        <v>44883</v>
      </c>
      <c r="S102" s="26" t="s">
        <v>1286</v>
      </c>
      <c r="T102" s="308">
        <f>F2</f>
        <v>0</v>
      </c>
      <c r="U102" s="309" t="e">
        <f>F102*#REF!</f>
        <v>#REF!</v>
      </c>
      <c r="V102" s="320">
        <f>F102/I102</f>
        <v>0</v>
      </c>
    </row>
    <row r="103" spans="1:22" ht="21" customHeight="1">
      <c r="A103" s="26" t="s">
        <v>115</v>
      </c>
      <c r="B103" s="64"/>
      <c r="C103" s="54" t="s">
        <v>1322</v>
      </c>
      <c r="D103" s="54" t="s">
        <v>1123</v>
      </c>
      <c r="E103" s="18" t="s">
        <v>1005</v>
      </c>
      <c r="F103" s="247"/>
      <c r="G103" s="52" t="s">
        <v>387</v>
      </c>
      <c r="H103" s="15">
        <v>160.05</v>
      </c>
      <c r="I103" s="16">
        <v>40</v>
      </c>
      <c r="J103" s="16">
        <v>64</v>
      </c>
      <c r="K103" s="43" t="s">
        <v>888</v>
      </c>
      <c r="L103" s="272">
        <v>2023</v>
      </c>
      <c r="M103" s="193" t="s">
        <v>1108</v>
      </c>
      <c r="N103" s="193" t="s">
        <v>1274</v>
      </c>
      <c r="O103" s="193" t="s">
        <v>180</v>
      </c>
      <c r="P103" s="254" t="s">
        <v>1238</v>
      </c>
      <c r="Q103" s="193" t="s">
        <v>456</v>
      </c>
      <c r="R103" s="275">
        <v>44844</v>
      </c>
      <c r="S103" s="26" t="s">
        <v>1286</v>
      </c>
      <c r="T103" s="308">
        <f>F2</f>
        <v>0</v>
      </c>
      <c r="U103" s="309" t="e">
        <f>F103*#REF!</f>
        <v>#REF!</v>
      </c>
      <c r="V103" s="320">
        <f>F103/I103</f>
        <v>0</v>
      </c>
    </row>
    <row r="104" spans="1:22" ht="21" customHeight="1">
      <c r="A104" s="26" t="s">
        <v>1056</v>
      </c>
      <c r="B104" s="64"/>
      <c r="C104" s="54" t="s">
        <v>1322</v>
      </c>
      <c r="D104" s="54" t="s">
        <v>1356</v>
      </c>
      <c r="E104" s="54" t="s">
        <v>1005</v>
      </c>
      <c r="F104" s="247"/>
      <c r="G104" s="52" t="s">
        <v>387</v>
      </c>
      <c r="H104" s="15">
        <v>160.05</v>
      </c>
      <c r="I104" s="16">
        <v>40</v>
      </c>
      <c r="J104" s="16">
        <v>64</v>
      </c>
      <c r="K104" s="13" t="s">
        <v>888</v>
      </c>
      <c r="L104" s="272">
        <v>2023</v>
      </c>
      <c r="M104" s="193" t="s">
        <v>1108</v>
      </c>
      <c r="N104" s="193" t="s">
        <v>1274</v>
      </c>
      <c r="O104" s="193" t="s">
        <v>678</v>
      </c>
      <c r="P104" s="254" t="s">
        <v>1238</v>
      </c>
      <c r="Q104" s="193" t="s">
        <v>1057</v>
      </c>
      <c r="R104" s="275">
        <v>44735</v>
      </c>
      <c r="S104" s="26" t="s">
        <v>1286</v>
      </c>
      <c r="T104" s="308">
        <f>F2</f>
        <v>0</v>
      </c>
      <c r="U104" s="309" t="e">
        <f>F104*#REF!</f>
        <v>#REF!</v>
      </c>
      <c r="V104" s="320">
        <f>F104/I104</f>
        <v>0</v>
      </c>
    </row>
    <row r="105" spans="1:23" s="183" customFormat="1" ht="21" customHeight="1">
      <c r="A105" s="26" t="s">
        <v>1187</v>
      </c>
      <c r="B105" s="64"/>
      <c r="C105" s="54" t="s">
        <v>1322</v>
      </c>
      <c r="D105" s="54" t="s">
        <v>1516</v>
      </c>
      <c r="E105" s="18" t="s">
        <v>1005</v>
      </c>
      <c r="F105" s="247"/>
      <c r="G105" s="52" t="s">
        <v>387</v>
      </c>
      <c r="H105" s="15">
        <v>160.05</v>
      </c>
      <c r="I105" s="16">
        <v>40</v>
      </c>
      <c r="J105" s="16">
        <v>64</v>
      </c>
      <c r="K105" s="13" t="s">
        <v>888</v>
      </c>
      <c r="L105" s="274">
        <v>2022</v>
      </c>
      <c r="M105" s="193" t="s">
        <v>1108</v>
      </c>
      <c r="N105" s="193" t="s">
        <v>1274</v>
      </c>
      <c r="O105" s="193" t="s">
        <v>186</v>
      </c>
      <c r="P105" s="254" t="s">
        <v>1238</v>
      </c>
      <c r="Q105" s="263" t="s">
        <v>1188</v>
      </c>
      <c r="R105" s="255">
        <v>44641</v>
      </c>
      <c r="S105" s="26" t="s">
        <v>1286</v>
      </c>
      <c r="T105" s="308">
        <f>F2</f>
        <v>0</v>
      </c>
      <c r="U105" s="309" t="e">
        <f>F105*#REF!</f>
        <v>#REF!</v>
      </c>
      <c r="V105" s="320">
        <f>F105/I105</f>
        <v>0</v>
      </c>
      <c r="W105" s="257"/>
    </row>
    <row r="106" spans="1:22" ht="21" customHeight="1">
      <c r="A106" s="39" t="s">
        <v>293</v>
      </c>
      <c r="B106" s="64"/>
      <c r="C106" s="54" t="s">
        <v>1322</v>
      </c>
      <c r="D106" s="54" t="s">
        <v>712</v>
      </c>
      <c r="E106" s="18" t="s">
        <v>1005</v>
      </c>
      <c r="F106" s="247"/>
      <c r="G106" s="52" t="s">
        <v>387</v>
      </c>
      <c r="H106" s="15">
        <v>160.05</v>
      </c>
      <c r="I106" s="16">
        <v>40</v>
      </c>
      <c r="J106" s="16">
        <v>64</v>
      </c>
      <c r="K106" s="13" t="s">
        <v>888</v>
      </c>
      <c r="L106" s="272">
        <v>2023</v>
      </c>
      <c r="M106" s="193" t="s">
        <v>1108</v>
      </c>
      <c r="N106" s="193" t="s">
        <v>1274</v>
      </c>
      <c r="O106" s="193" t="s">
        <v>187</v>
      </c>
      <c r="P106" s="254" t="s">
        <v>1238</v>
      </c>
      <c r="Q106" s="193" t="s">
        <v>294</v>
      </c>
      <c r="R106" s="172">
        <v>44820</v>
      </c>
      <c r="S106" s="26" t="s">
        <v>1286</v>
      </c>
      <c r="T106" s="308">
        <f>F2</f>
        <v>0</v>
      </c>
      <c r="U106" s="309" t="e">
        <f>F106*#REF!</f>
        <v>#REF!</v>
      </c>
      <c r="V106" s="320">
        <f>F106/I106</f>
        <v>0</v>
      </c>
    </row>
    <row r="107" spans="1:22" ht="21" customHeight="1">
      <c r="A107" s="39" t="s">
        <v>116</v>
      </c>
      <c r="B107" s="64"/>
      <c r="C107" s="54" t="s">
        <v>1322</v>
      </c>
      <c r="D107" s="54" t="s">
        <v>329</v>
      </c>
      <c r="E107" s="18" t="s">
        <v>1005</v>
      </c>
      <c r="F107" s="247"/>
      <c r="G107" s="52" t="s">
        <v>387</v>
      </c>
      <c r="H107" s="15">
        <v>160.05</v>
      </c>
      <c r="I107" s="16">
        <v>40</v>
      </c>
      <c r="J107" s="16">
        <v>64</v>
      </c>
      <c r="K107" s="13" t="s">
        <v>888</v>
      </c>
      <c r="L107" s="272">
        <v>2023</v>
      </c>
      <c r="M107" s="193" t="s">
        <v>1108</v>
      </c>
      <c r="N107" s="193" t="s">
        <v>1274</v>
      </c>
      <c r="O107" s="193" t="s">
        <v>188</v>
      </c>
      <c r="P107" s="254" t="s">
        <v>1238</v>
      </c>
      <c r="Q107" s="193" t="s">
        <v>117</v>
      </c>
      <c r="R107" s="255">
        <v>44844</v>
      </c>
      <c r="S107" s="26" t="s">
        <v>1286</v>
      </c>
      <c r="T107" s="308">
        <f>F2</f>
        <v>0</v>
      </c>
      <c r="U107" s="309" t="e">
        <f>F107*#REF!</f>
        <v>#REF!</v>
      </c>
      <c r="V107" s="320">
        <f>F107/I107</f>
        <v>0</v>
      </c>
    </row>
    <row r="108" spans="1:22" ht="21" customHeight="1">
      <c r="A108" s="39" t="s">
        <v>389</v>
      </c>
      <c r="B108" s="64"/>
      <c r="C108" s="54" t="s">
        <v>1322</v>
      </c>
      <c r="D108" s="54" t="s">
        <v>812</v>
      </c>
      <c r="E108" s="18" t="s">
        <v>1005</v>
      </c>
      <c r="F108" s="247"/>
      <c r="G108" s="52" t="s">
        <v>387</v>
      </c>
      <c r="H108" s="15">
        <v>160.05</v>
      </c>
      <c r="I108" s="16">
        <v>40</v>
      </c>
      <c r="J108" s="16">
        <v>64</v>
      </c>
      <c r="K108" s="13" t="s">
        <v>888</v>
      </c>
      <c r="L108" s="69">
        <v>2019</v>
      </c>
      <c r="M108" s="49" t="s">
        <v>1108</v>
      </c>
      <c r="N108" s="49" t="s">
        <v>1274</v>
      </c>
      <c r="O108" s="49" t="s">
        <v>189</v>
      </c>
      <c r="P108" s="97" t="s">
        <v>1238</v>
      </c>
      <c r="Q108" s="49" t="s">
        <v>1285</v>
      </c>
      <c r="R108" s="35">
        <v>43413</v>
      </c>
      <c r="S108" s="26" t="s">
        <v>1286</v>
      </c>
      <c r="T108" s="308">
        <f>F2</f>
        <v>0</v>
      </c>
      <c r="U108" s="309" t="e">
        <f>F108*#REF!</f>
        <v>#REF!</v>
      </c>
      <c r="V108" s="320">
        <f>F108/I108</f>
        <v>0</v>
      </c>
    </row>
    <row r="109" spans="1:22" ht="21" customHeight="1">
      <c r="A109" s="26" t="s">
        <v>118</v>
      </c>
      <c r="B109" s="64"/>
      <c r="C109" s="54" t="s">
        <v>1322</v>
      </c>
      <c r="D109" s="54" t="s">
        <v>711</v>
      </c>
      <c r="E109" s="18" t="s">
        <v>1243</v>
      </c>
      <c r="F109" s="247"/>
      <c r="G109" s="52" t="s">
        <v>387</v>
      </c>
      <c r="H109" s="15">
        <v>160.05</v>
      </c>
      <c r="I109" s="16">
        <v>40</v>
      </c>
      <c r="J109" s="16">
        <v>64</v>
      </c>
      <c r="K109" s="43" t="s">
        <v>888</v>
      </c>
      <c r="L109" s="69">
        <v>2022</v>
      </c>
      <c r="M109" s="49" t="s">
        <v>1108</v>
      </c>
      <c r="N109" s="49" t="s">
        <v>1274</v>
      </c>
      <c r="O109" s="49" t="s">
        <v>181</v>
      </c>
      <c r="P109" s="97" t="s">
        <v>1238</v>
      </c>
      <c r="Q109" s="49" t="s">
        <v>119</v>
      </c>
      <c r="R109" s="47">
        <v>44449</v>
      </c>
      <c r="S109" s="26" t="s">
        <v>1286</v>
      </c>
      <c r="T109" s="308">
        <f>F2</f>
        <v>0</v>
      </c>
      <c r="U109" s="309" t="e">
        <f>F109*#REF!</f>
        <v>#REF!</v>
      </c>
      <c r="V109" s="320">
        <f>F109/I109</f>
        <v>0</v>
      </c>
    </row>
    <row r="110" spans="1:22" ht="21" customHeight="1">
      <c r="A110" s="39" t="s">
        <v>120</v>
      </c>
      <c r="B110" s="180"/>
      <c r="C110" s="54" t="s">
        <v>1322</v>
      </c>
      <c r="D110" s="54" t="s">
        <v>713</v>
      </c>
      <c r="E110" s="18" t="s">
        <v>1243</v>
      </c>
      <c r="F110" s="247"/>
      <c r="G110" s="52" t="s">
        <v>387</v>
      </c>
      <c r="H110" s="15">
        <v>160.05</v>
      </c>
      <c r="I110" s="16">
        <v>40</v>
      </c>
      <c r="J110" s="16">
        <v>64</v>
      </c>
      <c r="K110" s="13" t="s">
        <v>888</v>
      </c>
      <c r="L110" s="69">
        <v>2022</v>
      </c>
      <c r="M110" s="49" t="s">
        <v>1108</v>
      </c>
      <c r="N110" s="49" t="s">
        <v>1274</v>
      </c>
      <c r="O110" s="49" t="s">
        <v>182</v>
      </c>
      <c r="P110" s="97" t="s">
        <v>1238</v>
      </c>
      <c r="Q110" s="49" t="s">
        <v>121</v>
      </c>
      <c r="R110" s="47">
        <v>44449</v>
      </c>
      <c r="S110" s="26" t="s">
        <v>1286</v>
      </c>
      <c r="T110" s="308">
        <f>F2</f>
        <v>0</v>
      </c>
      <c r="U110" s="309" t="e">
        <f>F110*#REF!</f>
        <v>#REF!</v>
      </c>
      <c r="V110" s="320">
        <f>F110/I110</f>
        <v>0</v>
      </c>
    </row>
    <row r="111" spans="1:22" ht="21" customHeight="1">
      <c r="A111" s="39" t="s">
        <v>122</v>
      </c>
      <c r="B111" s="104"/>
      <c r="C111" s="54" t="s">
        <v>1322</v>
      </c>
      <c r="D111" s="54" t="s">
        <v>192</v>
      </c>
      <c r="E111" s="18" t="s">
        <v>1243</v>
      </c>
      <c r="F111" s="247"/>
      <c r="G111" s="52" t="s">
        <v>387</v>
      </c>
      <c r="H111" s="15">
        <v>160.05</v>
      </c>
      <c r="I111" s="16">
        <v>40</v>
      </c>
      <c r="J111" s="16">
        <v>64</v>
      </c>
      <c r="K111" s="13" t="s">
        <v>888</v>
      </c>
      <c r="L111" s="69">
        <v>2022</v>
      </c>
      <c r="M111" s="49" t="s">
        <v>1108</v>
      </c>
      <c r="N111" s="49" t="s">
        <v>1274</v>
      </c>
      <c r="O111" s="49" t="s">
        <v>183</v>
      </c>
      <c r="P111" s="97" t="s">
        <v>1238</v>
      </c>
      <c r="Q111" s="91" t="s">
        <v>123</v>
      </c>
      <c r="R111" s="35">
        <v>44456</v>
      </c>
      <c r="S111" s="26" t="s">
        <v>1286</v>
      </c>
      <c r="T111" s="308">
        <f>F2</f>
        <v>0</v>
      </c>
      <c r="U111" s="309" t="e">
        <f>F111*#REF!</f>
        <v>#REF!</v>
      </c>
      <c r="V111" s="320">
        <f>F111/I111</f>
        <v>0</v>
      </c>
    </row>
    <row r="112" spans="1:22" ht="21" customHeight="1">
      <c r="A112" s="39" t="s">
        <v>944</v>
      </c>
      <c r="B112" s="64"/>
      <c r="C112" s="54" t="s">
        <v>1322</v>
      </c>
      <c r="D112" s="54" t="s">
        <v>330</v>
      </c>
      <c r="E112" s="18" t="s">
        <v>1243</v>
      </c>
      <c r="F112" s="247"/>
      <c r="G112" s="52" t="s">
        <v>387</v>
      </c>
      <c r="H112" s="15">
        <v>160.05</v>
      </c>
      <c r="I112" s="16">
        <v>40</v>
      </c>
      <c r="J112" s="16">
        <v>64</v>
      </c>
      <c r="K112" s="13" t="s">
        <v>888</v>
      </c>
      <c r="L112" s="69">
        <v>2022</v>
      </c>
      <c r="M112" s="49" t="s">
        <v>1108</v>
      </c>
      <c r="N112" s="49" t="s">
        <v>1274</v>
      </c>
      <c r="O112" s="49" t="s">
        <v>185</v>
      </c>
      <c r="P112" s="97" t="s">
        <v>1238</v>
      </c>
      <c r="Q112" s="49" t="s">
        <v>945</v>
      </c>
      <c r="R112" s="35">
        <v>44449</v>
      </c>
      <c r="S112" s="26" t="s">
        <v>1286</v>
      </c>
      <c r="T112" s="308">
        <f>F2</f>
        <v>0</v>
      </c>
      <c r="U112" s="309" t="e">
        <f>F112*#REF!</f>
        <v>#REF!</v>
      </c>
      <c r="V112" s="320">
        <f>F112/I112</f>
        <v>0</v>
      </c>
    </row>
    <row r="113" spans="1:25" s="12" customFormat="1" ht="24" customHeight="1">
      <c r="A113" s="38"/>
      <c r="B113" s="10"/>
      <c r="C113" s="54" t="s">
        <v>1588</v>
      </c>
      <c r="D113" s="101" t="s">
        <v>1588</v>
      </c>
      <c r="E113" s="19"/>
      <c r="F113" s="217"/>
      <c r="G113" s="209"/>
      <c r="H113" s="9"/>
      <c r="I113" s="9"/>
      <c r="J113" s="9"/>
      <c r="K113" s="10"/>
      <c r="L113" s="30"/>
      <c r="M113" s="90"/>
      <c r="N113" s="90"/>
      <c r="O113" s="90"/>
      <c r="P113" s="96"/>
      <c r="Q113" s="92"/>
      <c r="R113" s="34"/>
      <c r="S113" s="25"/>
      <c r="T113" s="308"/>
      <c r="U113" s="309" t="e">
        <f>F113*#REF!</f>
        <v>#REF!</v>
      </c>
      <c r="V113" s="320"/>
      <c r="W113" s="259"/>
      <c r="X113" s="74"/>
      <c r="Y113" s="74"/>
    </row>
    <row r="114" spans="1:23" s="183" customFormat="1" ht="21" customHeight="1">
      <c r="A114" s="26" t="s">
        <v>308</v>
      </c>
      <c r="B114" s="278" t="s">
        <v>1360</v>
      </c>
      <c r="C114" s="54" t="s">
        <v>1588</v>
      </c>
      <c r="D114" s="305" t="s">
        <v>1603</v>
      </c>
      <c r="E114" s="18" t="s">
        <v>715</v>
      </c>
      <c r="F114" s="247"/>
      <c r="G114" s="52" t="s">
        <v>387</v>
      </c>
      <c r="H114" s="322">
        <v>197.01</v>
      </c>
      <c r="I114" s="16">
        <v>40</v>
      </c>
      <c r="J114" s="16">
        <v>96</v>
      </c>
      <c r="K114" s="13" t="s">
        <v>888</v>
      </c>
      <c r="L114" s="272">
        <v>2023</v>
      </c>
      <c r="M114" s="49" t="s">
        <v>1108</v>
      </c>
      <c r="N114" s="49" t="s">
        <v>1274</v>
      </c>
      <c r="O114" s="49" t="s">
        <v>859</v>
      </c>
      <c r="P114" s="97" t="s">
        <v>499</v>
      </c>
      <c r="Q114" s="188" t="s">
        <v>1178</v>
      </c>
      <c r="R114" s="304">
        <v>45071</v>
      </c>
      <c r="S114" s="26" t="s">
        <v>1286</v>
      </c>
      <c r="T114" s="308">
        <f>F2</f>
        <v>0</v>
      </c>
      <c r="U114" s="309" t="e">
        <f>F114*#REF!</f>
        <v>#REF!</v>
      </c>
      <c r="V114" s="320">
        <f>F114/I114</f>
        <v>0</v>
      </c>
      <c r="W114" s="257"/>
    </row>
    <row r="115" spans="1:23" s="183" customFormat="1" ht="21" customHeight="1">
      <c r="A115" s="26" t="s">
        <v>724</v>
      </c>
      <c r="B115" s="64"/>
      <c r="C115" s="54" t="s">
        <v>1588</v>
      </c>
      <c r="D115" s="54" t="s">
        <v>87</v>
      </c>
      <c r="E115" s="18" t="s">
        <v>715</v>
      </c>
      <c r="F115" s="247"/>
      <c r="G115" s="52" t="s">
        <v>387</v>
      </c>
      <c r="H115" s="15">
        <v>175.01</v>
      </c>
      <c r="I115" s="16">
        <v>40</v>
      </c>
      <c r="J115" s="16">
        <v>96</v>
      </c>
      <c r="K115" s="13" t="s">
        <v>888</v>
      </c>
      <c r="L115" s="274">
        <v>2022</v>
      </c>
      <c r="M115" s="49" t="s">
        <v>1108</v>
      </c>
      <c r="N115" s="49" t="s">
        <v>1274</v>
      </c>
      <c r="O115" s="49" t="s">
        <v>1183</v>
      </c>
      <c r="P115" s="97" t="s">
        <v>499</v>
      </c>
      <c r="Q115" s="188" t="s">
        <v>725</v>
      </c>
      <c r="R115" s="35">
        <v>44540</v>
      </c>
      <c r="S115" s="26" t="s">
        <v>1286</v>
      </c>
      <c r="T115" s="308">
        <f>F2</f>
        <v>0</v>
      </c>
      <c r="U115" s="309" t="e">
        <f>F115*#REF!</f>
        <v>#REF!</v>
      </c>
      <c r="V115" s="320">
        <f>F115/I115</f>
        <v>0</v>
      </c>
      <c r="W115" s="257"/>
    </row>
    <row r="116" spans="1:23" s="183" customFormat="1" ht="21" customHeight="1">
      <c r="A116" s="26" t="s">
        <v>309</v>
      </c>
      <c r="B116" s="278" t="s">
        <v>1360</v>
      </c>
      <c r="C116" s="54" t="s">
        <v>1588</v>
      </c>
      <c r="D116" s="305" t="s">
        <v>654</v>
      </c>
      <c r="E116" s="18" t="s">
        <v>715</v>
      </c>
      <c r="F116" s="247"/>
      <c r="G116" s="52" t="s">
        <v>387</v>
      </c>
      <c r="H116" s="322">
        <v>197.01</v>
      </c>
      <c r="I116" s="16">
        <v>40</v>
      </c>
      <c r="J116" s="16">
        <v>96</v>
      </c>
      <c r="K116" s="13" t="s">
        <v>888</v>
      </c>
      <c r="L116" s="272">
        <v>2023</v>
      </c>
      <c r="M116" s="49" t="s">
        <v>1108</v>
      </c>
      <c r="N116" s="49" t="s">
        <v>1274</v>
      </c>
      <c r="O116" s="49" t="s">
        <v>860</v>
      </c>
      <c r="P116" s="97" t="s">
        <v>499</v>
      </c>
      <c r="Q116" s="188" t="s">
        <v>1179</v>
      </c>
      <c r="R116" s="304">
        <v>45071</v>
      </c>
      <c r="S116" s="26" t="s">
        <v>1286</v>
      </c>
      <c r="T116" s="308">
        <f>F2</f>
        <v>0</v>
      </c>
      <c r="U116" s="309" t="e">
        <f>F116*#REF!</f>
        <v>#REF!</v>
      </c>
      <c r="V116" s="320">
        <f>F116/I116</f>
        <v>0</v>
      </c>
      <c r="W116" s="257"/>
    </row>
    <row r="117" spans="1:23" s="183" customFormat="1" ht="21" customHeight="1">
      <c r="A117" s="26" t="s">
        <v>1102</v>
      </c>
      <c r="B117" s="64"/>
      <c r="C117" s="54" t="s">
        <v>1588</v>
      </c>
      <c r="D117" s="54" t="s">
        <v>1517</v>
      </c>
      <c r="E117" s="54" t="s">
        <v>715</v>
      </c>
      <c r="F117" s="247"/>
      <c r="G117" s="52" t="s">
        <v>387</v>
      </c>
      <c r="H117" s="15">
        <v>175.01</v>
      </c>
      <c r="I117" s="16">
        <v>40</v>
      </c>
      <c r="J117" s="16">
        <v>96</v>
      </c>
      <c r="K117" s="43" t="s">
        <v>888</v>
      </c>
      <c r="L117" s="272">
        <v>2023</v>
      </c>
      <c r="M117" s="49" t="s">
        <v>1108</v>
      </c>
      <c r="N117" s="49" t="s">
        <v>1274</v>
      </c>
      <c r="O117" s="49" t="s">
        <v>861</v>
      </c>
      <c r="P117" s="97" t="s">
        <v>499</v>
      </c>
      <c r="Q117" s="49" t="s">
        <v>1103</v>
      </c>
      <c r="R117" s="255">
        <v>44735</v>
      </c>
      <c r="S117" s="26" t="s">
        <v>1286</v>
      </c>
      <c r="T117" s="308">
        <f>F2</f>
        <v>0</v>
      </c>
      <c r="U117" s="309" t="e">
        <f>F117*#REF!</f>
        <v>#REF!</v>
      </c>
      <c r="V117" s="320">
        <f>F117/I117</f>
        <v>0</v>
      </c>
      <c r="W117" s="257"/>
    </row>
    <row r="118" spans="1:23" s="183" customFormat="1" ht="21" customHeight="1">
      <c r="A118" s="26" t="s">
        <v>726</v>
      </c>
      <c r="B118" s="64"/>
      <c r="C118" s="54" t="s">
        <v>1588</v>
      </c>
      <c r="D118" s="54" t="s">
        <v>1518</v>
      </c>
      <c r="E118" s="18" t="s">
        <v>1445</v>
      </c>
      <c r="F118" s="247"/>
      <c r="G118" s="52" t="s">
        <v>387</v>
      </c>
      <c r="H118" s="15">
        <v>175.01</v>
      </c>
      <c r="I118" s="16">
        <v>40</v>
      </c>
      <c r="J118" s="16">
        <v>96</v>
      </c>
      <c r="K118" s="13" t="s">
        <v>888</v>
      </c>
      <c r="L118" s="274">
        <v>2022</v>
      </c>
      <c r="M118" s="49" t="s">
        <v>1108</v>
      </c>
      <c r="N118" s="49" t="s">
        <v>1274</v>
      </c>
      <c r="O118" s="49" t="s">
        <v>862</v>
      </c>
      <c r="P118" s="97" t="s">
        <v>499</v>
      </c>
      <c r="Q118" s="188" t="s">
        <v>727</v>
      </c>
      <c r="R118" s="255">
        <v>44456</v>
      </c>
      <c r="S118" s="26" t="s">
        <v>1286</v>
      </c>
      <c r="T118" s="308">
        <f>F2</f>
        <v>0</v>
      </c>
      <c r="U118" s="309" t="e">
        <f>F118*#REF!</f>
        <v>#REF!</v>
      </c>
      <c r="V118" s="320">
        <f>F118/I118</f>
        <v>0</v>
      </c>
      <c r="W118" s="257"/>
    </row>
    <row r="119" spans="1:23" s="183" customFormat="1" ht="21" customHeight="1">
      <c r="A119" s="26" t="s">
        <v>295</v>
      </c>
      <c r="B119" s="64"/>
      <c r="C119" s="54" t="s">
        <v>1588</v>
      </c>
      <c r="D119" s="54" t="s">
        <v>1473</v>
      </c>
      <c r="E119" s="18" t="s">
        <v>1445</v>
      </c>
      <c r="F119" s="247"/>
      <c r="G119" s="52" t="s">
        <v>387</v>
      </c>
      <c r="H119" s="15">
        <v>175.01</v>
      </c>
      <c r="I119" s="16">
        <v>40</v>
      </c>
      <c r="J119" s="16">
        <v>96</v>
      </c>
      <c r="K119" s="13" t="s">
        <v>888</v>
      </c>
      <c r="L119" s="272">
        <v>2023</v>
      </c>
      <c r="M119" s="49" t="s">
        <v>1108</v>
      </c>
      <c r="N119" s="49" t="s">
        <v>1274</v>
      </c>
      <c r="O119" s="49" t="s">
        <v>863</v>
      </c>
      <c r="P119" s="97" t="s">
        <v>499</v>
      </c>
      <c r="Q119" s="188" t="s">
        <v>296</v>
      </c>
      <c r="R119" s="255">
        <v>44820</v>
      </c>
      <c r="S119" s="26" t="s">
        <v>1286</v>
      </c>
      <c r="T119" s="308">
        <f>F2</f>
        <v>0</v>
      </c>
      <c r="U119" s="309" t="e">
        <f>F119*#REF!</f>
        <v>#REF!</v>
      </c>
      <c r="V119" s="320">
        <f>F119/I119</f>
        <v>0</v>
      </c>
      <c r="W119" s="257"/>
    </row>
    <row r="120" spans="1:23" s="183" customFormat="1" ht="21" customHeight="1">
      <c r="A120" s="26" t="s">
        <v>99</v>
      </c>
      <c r="B120" s="278" t="s">
        <v>1360</v>
      </c>
      <c r="C120" s="54" t="s">
        <v>1588</v>
      </c>
      <c r="D120" s="305" t="s">
        <v>790</v>
      </c>
      <c r="E120" s="18" t="s">
        <v>1445</v>
      </c>
      <c r="F120" s="247"/>
      <c r="G120" s="52" t="s">
        <v>387</v>
      </c>
      <c r="H120" s="322">
        <v>197.01</v>
      </c>
      <c r="I120" s="16">
        <v>40</v>
      </c>
      <c r="J120" s="16">
        <v>96</v>
      </c>
      <c r="K120" s="13" t="s">
        <v>888</v>
      </c>
      <c r="L120" s="272">
        <v>2023</v>
      </c>
      <c r="M120" s="49" t="s">
        <v>1108</v>
      </c>
      <c r="N120" s="49" t="s">
        <v>1274</v>
      </c>
      <c r="O120" s="49" t="s">
        <v>864</v>
      </c>
      <c r="P120" s="97" t="s">
        <v>499</v>
      </c>
      <c r="Q120" s="188" t="s">
        <v>1180</v>
      </c>
      <c r="R120" s="323">
        <v>45072</v>
      </c>
      <c r="S120" s="26" t="s">
        <v>1286</v>
      </c>
      <c r="T120" s="308">
        <f>F2</f>
        <v>0</v>
      </c>
      <c r="U120" s="309" t="e">
        <f>F120*#REF!</f>
        <v>#REF!</v>
      </c>
      <c r="V120" s="320">
        <f>F120/I120</f>
        <v>0</v>
      </c>
      <c r="W120" s="257"/>
    </row>
    <row r="121" spans="1:23" s="183" customFormat="1" ht="21" customHeight="1">
      <c r="A121" s="26" t="s">
        <v>1104</v>
      </c>
      <c r="B121" s="64"/>
      <c r="C121" s="250" t="s">
        <v>1588</v>
      </c>
      <c r="D121" s="54" t="s">
        <v>717</v>
      </c>
      <c r="E121" s="54" t="s">
        <v>1445</v>
      </c>
      <c r="F121" s="247"/>
      <c r="G121" s="52" t="s">
        <v>387</v>
      </c>
      <c r="H121" s="15">
        <v>175.01</v>
      </c>
      <c r="I121" s="252">
        <v>40</v>
      </c>
      <c r="J121" s="252">
        <v>96</v>
      </c>
      <c r="K121" s="253" t="s">
        <v>888</v>
      </c>
      <c r="L121" s="272">
        <v>2023</v>
      </c>
      <c r="M121" s="193" t="s">
        <v>1108</v>
      </c>
      <c r="N121" s="193" t="s">
        <v>1274</v>
      </c>
      <c r="O121" s="193" t="s">
        <v>865</v>
      </c>
      <c r="P121" s="254" t="s">
        <v>499</v>
      </c>
      <c r="Q121" s="263" t="s">
        <v>1105</v>
      </c>
      <c r="R121" s="255">
        <v>44735</v>
      </c>
      <c r="S121" s="103" t="s">
        <v>1286</v>
      </c>
      <c r="T121" s="308">
        <f>F2</f>
        <v>0</v>
      </c>
      <c r="U121" s="309" t="e">
        <f>F121*#REF!</f>
        <v>#REF!</v>
      </c>
      <c r="V121" s="320">
        <f>F121/I121</f>
        <v>0</v>
      </c>
      <c r="W121" s="257"/>
    </row>
    <row r="122" spans="1:25" s="12" customFormat="1" ht="24" customHeight="1">
      <c r="A122" s="38"/>
      <c r="B122" s="10"/>
      <c r="C122" s="67" t="s">
        <v>233</v>
      </c>
      <c r="D122" s="101" t="s">
        <v>233</v>
      </c>
      <c r="E122" s="19"/>
      <c r="F122" s="217"/>
      <c r="G122" s="209"/>
      <c r="H122" s="10"/>
      <c r="I122" s="10"/>
      <c r="J122" s="30"/>
      <c r="K122" s="10"/>
      <c r="L122" s="30"/>
      <c r="M122" s="90"/>
      <c r="N122" s="90"/>
      <c r="O122" s="90"/>
      <c r="P122" s="96"/>
      <c r="Q122" s="92"/>
      <c r="R122" s="34"/>
      <c r="S122" s="25"/>
      <c r="T122" s="308"/>
      <c r="U122" s="309" t="e">
        <f>F122*#REF!</f>
        <v>#REF!</v>
      </c>
      <c r="V122" s="320"/>
      <c r="W122" s="259"/>
      <c r="X122" s="74"/>
      <c r="Y122" s="74"/>
    </row>
    <row r="123" spans="1:22" ht="21" customHeight="1">
      <c r="A123" s="26" t="s">
        <v>210</v>
      </c>
      <c r="B123" s="64"/>
      <c r="C123" s="67" t="s">
        <v>233</v>
      </c>
      <c r="D123" s="54" t="s">
        <v>1294</v>
      </c>
      <c r="E123" s="18" t="s">
        <v>1005</v>
      </c>
      <c r="F123" s="247"/>
      <c r="G123" s="52" t="s">
        <v>387</v>
      </c>
      <c r="H123" s="44">
        <v>56.76</v>
      </c>
      <c r="I123" s="16">
        <v>100</v>
      </c>
      <c r="J123" s="16">
        <v>16</v>
      </c>
      <c r="K123" s="13" t="s">
        <v>888</v>
      </c>
      <c r="L123" s="69">
        <v>2021</v>
      </c>
      <c r="M123" s="49" t="s">
        <v>1108</v>
      </c>
      <c r="N123" s="49" t="s">
        <v>1274</v>
      </c>
      <c r="O123" s="49" t="s">
        <v>665</v>
      </c>
      <c r="P123" s="97" t="s">
        <v>1238</v>
      </c>
      <c r="Q123" s="49" t="s">
        <v>207</v>
      </c>
      <c r="R123" s="35">
        <v>44392</v>
      </c>
      <c r="S123" s="26" t="s">
        <v>1286</v>
      </c>
      <c r="T123" s="308">
        <f>F2</f>
        <v>0</v>
      </c>
      <c r="U123" s="309" t="e">
        <f>F123*#REF!</f>
        <v>#REF!</v>
      </c>
      <c r="V123" s="320">
        <f>F123/I123</f>
        <v>0</v>
      </c>
    </row>
    <row r="124" spans="1:22" ht="21" customHeight="1">
      <c r="A124" s="26" t="s">
        <v>728</v>
      </c>
      <c r="B124" s="194"/>
      <c r="C124" s="67" t="s">
        <v>233</v>
      </c>
      <c r="D124" s="54" t="s">
        <v>1295</v>
      </c>
      <c r="E124" s="18" t="s">
        <v>1005</v>
      </c>
      <c r="F124" s="247"/>
      <c r="G124" s="52" t="s">
        <v>387</v>
      </c>
      <c r="H124" s="44">
        <v>56.76</v>
      </c>
      <c r="I124" s="16">
        <v>100</v>
      </c>
      <c r="J124" s="16">
        <v>16</v>
      </c>
      <c r="K124" s="13" t="s">
        <v>888</v>
      </c>
      <c r="L124" s="69">
        <v>2022</v>
      </c>
      <c r="M124" s="49" t="s">
        <v>1108</v>
      </c>
      <c r="N124" s="49" t="s">
        <v>1274</v>
      </c>
      <c r="O124" s="49" t="s">
        <v>666</v>
      </c>
      <c r="P124" s="97" t="s">
        <v>1238</v>
      </c>
      <c r="Q124" s="49" t="s">
        <v>729</v>
      </c>
      <c r="R124" s="35">
        <v>44508</v>
      </c>
      <c r="S124" s="26" t="s">
        <v>1286</v>
      </c>
      <c r="T124" s="308">
        <f>F2</f>
        <v>0</v>
      </c>
      <c r="U124" s="309" t="e">
        <f>F124*#REF!</f>
        <v>#REF!</v>
      </c>
      <c r="V124" s="320">
        <f>F124/I124</f>
        <v>0</v>
      </c>
    </row>
    <row r="125" spans="1:23" s="183" customFormat="1" ht="21" customHeight="1">
      <c r="A125" s="26" t="s">
        <v>592</v>
      </c>
      <c r="B125" s="64"/>
      <c r="C125" s="54" t="s">
        <v>233</v>
      </c>
      <c r="D125" s="54" t="s">
        <v>1043</v>
      </c>
      <c r="E125" s="208" t="s">
        <v>1005</v>
      </c>
      <c r="F125" s="247"/>
      <c r="G125" s="52" t="s">
        <v>387</v>
      </c>
      <c r="H125" s="44">
        <v>56.76</v>
      </c>
      <c r="I125" s="16">
        <v>100</v>
      </c>
      <c r="J125" s="16">
        <v>16</v>
      </c>
      <c r="K125" s="43" t="s">
        <v>888</v>
      </c>
      <c r="L125" s="272">
        <v>2023</v>
      </c>
      <c r="M125" s="150" t="s">
        <v>1108</v>
      </c>
      <c r="N125" s="150" t="s">
        <v>1274</v>
      </c>
      <c r="O125" s="150" t="s">
        <v>1601</v>
      </c>
      <c r="P125" s="151" t="s">
        <v>1238</v>
      </c>
      <c r="Q125" s="49" t="s">
        <v>593</v>
      </c>
      <c r="R125" s="304">
        <v>44967</v>
      </c>
      <c r="S125" s="26" t="s">
        <v>1286</v>
      </c>
      <c r="T125" s="308">
        <f>F2</f>
        <v>0</v>
      </c>
      <c r="U125" s="309" t="e">
        <f>F125*#REF!</f>
        <v>#REF!</v>
      </c>
      <c r="V125" s="320">
        <f>F125/I125</f>
        <v>0</v>
      </c>
      <c r="W125" s="257"/>
    </row>
    <row r="126" spans="1:23" s="183" customFormat="1" ht="21" customHeight="1">
      <c r="A126" s="26" t="s">
        <v>124</v>
      </c>
      <c r="B126" s="64"/>
      <c r="C126" s="250" t="s">
        <v>233</v>
      </c>
      <c r="D126" s="54" t="s">
        <v>1035</v>
      </c>
      <c r="E126" s="54" t="s">
        <v>1005</v>
      </c>
      <c r="F126" s="247"/>
      <c r="G126" s="266" t="s">
        <v>387</v>
      </c>
      <c r="H126" s="44">
        <v>56.76</v>
      </c>
      <c r="I126" s="252">
        <v>100</v>
      </c>
      <c r="J126" s="252">
        <v>16</v>
      </c>
      <c r="K126" s="253" t="s">
        <v>888</v>
      </c>
      <c r="L126" s="272">
        <v>2023</v>
      </c>
      <c r="M126" s="193" t="s">
        <v>1108</v>
      </c>
      <c r="N126" s="193" t="s">
        <v>1274</v>
      </c>
      <c r="O126" s="193" t="s">
        <v>1606</v>
      </c>
      <c r="P126" s="254" t="s">
        <v>1238</v>
      </c>
      <c r="Q126" s="263" t="s">
        <v>125</v>
      </c>
      <c r="R126" s="35">
        <v>44911</v>
      </c>
      <c r="S126" s="103" t="s">
        <v>1286</v>
      </c>
      <c r="T126" s="308">
        <f>F2</f>
        <v>0</v>
      </c>
      <c r="U126" s="309" t="e">
        <f>F126*#REF!</f>
        <v>#REF!</v>
      </c>
      <c r="V126" s="320">
        <f>F126/I126</f>
        <v>0</v>
      </c>
      <c r="W126" s="257"/>
    </row>
    <row r="127" spans="1:23" s="183" customFormat="1" ht="21" customHeight="1">
      <c r="A127" s="26" t="s">
        <v>297</v>
      </c>
      <c r="B127" s="64"/>
      <c r="C127" s="54" t="s">
        <v>233</v>
      </c>
      <c r="D127" s="54" t="s">
        <v>359</v>
      </c>
      <c r="E127" s="18" t="s">
        <v>1005</v>
      </c>
      <c r="F127" s="247"/>
      <c r="G127" s="52" t="s">
        <v>387</v>
      </c>
      <c r="H127" s="44">
        <v>56.76</v>
      </c>
      <c r="I127" s="16">
        <v>100</v>
      </c>
      <c r="J127" s="16">
        <v>16</v>
      </c>
      <c r="K127" s="13" t="s">
        <v>888</v>
      </c>
      <c r="L127" s="272">
        <v>2023</v>
      </c>
      <c r="M127" s="49" t="s">
        <v>1108</v>
      </c>
      <c r="N127" s="49" t="s">
        <v>1274</v>
      </c>
      <c r="O127" s="49" t="s">
        <v>777</v>
      </c>
      <c r="P127" s="97" t="s">
        <v>1238</v>
      </c>
      <c r="Q127" s="188" t="s">
        <v>298</v>
      </c>
      <c r="R127" s="35">
        <v>44820</v>
      </c>
      <c r="S127" s="26" t="s">
        <v>1286</v>
      </c>
      <c r="T127" s="308">
        <f>F2</f>
        <v>0</v>
      </c>
      <c r="U127" s="309" t="e">
        <f>F127*#REF!</f>
        <v>#REF!</v>
      </c>
      <c r="V127" s="320">
        <f>F127/I127</f>
        <v>0</v>
      </c>
      <c r="W127" s="257"/>
    </row>
    <row r="128" spans="1:23" s="251" customFormat="1" ht="21" customHeight="1">
      <c r="A128" s="103" t="s">
        <v>590</v>
      </c>
      <c r="B128" s="64"/>
      <c r="C128" s="250" t="s">
        <v>233</v>
      </c>
      <c r="D128" s="54" t="s">
        <v>369</v>
      </c>
      <c r="E128" s="54" t="s">
        <v>1005</v>
      </c>
      <c r="F128" s="247"/>
      <c r="G128" s="52" t="s">
        <v>387</v>
      </c>
      <c r="H128" s="44">
        <v>56.76</v>
      </c>
      <c r="I128" s="252">
        <v>100</v>
      </c>
      <c r="J128" s="252">
        <v>16</v>
      </c>
      <c r="K128" s="253" t="s">
        <v>888</v>
      </c>
      <c r="L128" s="272">
        <v>2023</v>
      </c>
      <c r="M128" s="193" t="s">
        <v>1108</v>
      </c>
      <c r="N128" s="193" t="s">
        <v>1274</v>
      </c>
      <c r="O128" s="193" t="s">
        <v>778</v>
      </c>
      <c r="P128" s="254" t="s">
        <v>1238</v>
      </c>
      <c r="Q128" s="193" t="s">
        <v>591</v>
      </c>
      <c r="R128" s="304">
        <v>44967</v>
      </c>
      <c r="S128" s="103" t="s">
        <v>1286</v>
      </c>
      <c r="T128" s="308">
        <f>F2</f>
        <v>0</v>
      </c>
      <c r="U128" s="309" t="e">
        <f>F128*#REF!</f>
        <v>#REF!</v>
      </c>
      <c r="V128" s="320">
        <f>F128/I128</f>
        <v>0</v>
      </c>
      <c r="W128" s="257"/>
    </row>
    <row r="129" spans="1:23" s="183" customFormat="1" ht="24.75" customHeight="1">
      <c r="A129" s="103" t="s">
        <v>1204</v>
      </c>
      <c r="B129" s="64"/>
      <c r="C129" s="250" t="s">
        <v>233</v>
      </c>
      <c r="D129" s="54" t="s">
        <v>358</v>
      </c>
      <c r="E129" s="54" t="s">
        <v>1005</v>
      </c>
      <c r="F129" s="247"/>
      <c r="G129" s="266" t="s">
        <v>387</v>
      </c>
      <c r="H129" s="44">
        <v>56.76</v>
      </c>
      <c r="I129" s="252">
        <v>100</v>
      </c>
      <c r="J129" s="252">
        <v>16</v>
      </c>
      <c r="K129" s="253" t="s">
        <v>888</v>
      </c>
      <c r="L129" s="272">
        <v>2023</v>
      </c>
      <c r="M129" s="193" t="s">
        <v>1108</v>
      </c>
      <c r="N129" s="193" t="s">
        <v>1274</v>
      </c>
      <c r="O129" s="193" t="s">
        <v>1610</v>
      </c>
      <c r="P129" s="254" t="s">
        <v>1238</v>
      </c>
      <c r="Q129" s="263" t="s">
        <v>1205</v>
      </c>
      <c r="R129" s="35">
        <v>44883</v>
      </c>
      <c r="S129" s="103" t="s">
        <v>1286</v>
      </c>
      <c r="T129" s="308">
        <f>F2</f>
        <v>0</v>
      </c>
      <c r="U129" s="309" t="e">
        <f>F129*#REF!</f>
        <v>#REF!</v>
      </c>
      <c r="V129" s="320">
        <f>F129/I129</f>
        <v>0</v>
      </c>
      <c r="W129" s="257"/>
    </row>
    <row r="130" spans="1:23" s="183" customFormat="1" ht="24.75" customHeight="1">
      <c r="A130" s="103" t="s">
        <v>1015</v>
      </c>
      <c r="B130" s="64"/>
      <c r="C130" s="250"/>
      <c r="D130" s="54" t="s">
        <v>1014</v>
      </c>
      <c r="E130" s="54" t="s">
        <v>1005</v>
      </c>
      <c r="F130" s="247"/>
      <c r="G130" s="52" t="s">
        <v>262</v>
      </c>
      <c r="H130" s="44">
        <v>56.76</v>
      </c>
      <c r="I130" s="252">
        <v>100</v>
      </c>
      <c r="J130" s="252">
        <v>16</v>
      </c>
      <c r="K130" s="253" t="s">
        <v>888</v>
      </c>
      <c r="L130" s="272">
        <v>2023</v>
      </c>
      <c r="M130" s="193" t="s">
        <v>1108</v>
      </c>
      <c r="N130" s="193" t="s">
        <v>1274</v>
      </c>
      <c r="O130" s="193" t="s">
        <v>1016</v>
      </c>
      <c r="P130" s="254" t="s">
        <v>1238</v>
      </c>
      <c r="Q130" s="263" t="s">
        <v>1017</v>
      </c>
      <c r="R130" s="255">
        <v>44911</v>
      </c>
      <c r="S130" s="103" t="s">
        <v>1286</v>
      </c>
      <c r="T130" s="308">
        <f>F2</f>
        <v>0</v>
      </c>
      <c r="U130" s="309" t="e">
        <f>F130*#REF!</f>
        <v>#REF!</v>
      </c>
      <c r="V130" s="320">
        <f>F130/I130</f>
        <v>0</v>
      </c>
      <c r="W130" s="257"/>
    </row>
    <row r="131" spans="1:23" s="183" customFormat="1" ht="21" customHeight="1">
      <c r="A131" s="26" t="s">
        <v>383</v>
      </c>
      <c r="B131" s="64"/>
      <c r="C131" s="54" t="s">
        <v>233</v>
      </c>
      <c r="D131" s="305" t="s">
        <v>378</v>
      </c>
      <c r="E131" s="18" t="s">
        <v>1005</v>
      </c>
      <c r="F131" s="247"/>
      <c r="G131" s="52" t="s">
        <v>387</v>
      </c>
      <c r="H131" s="44">
        <v>56.76</v>
      </c>
      <c r="I131" s="16">
        <v>100</v>
      </c>
      <c r="J131" s="16">
        <v>16</v>
      </c>
      <c r="K131" s="13" t="s">
        <v>888</v>
      </c>
      <c r="L131" s="272">
        <v>2023</v>
      </c>
      <c r="M131" s="49" t="s">
        <v>1108</v>
      </c>
      <c r="N131" s="49" t="s">
        <v>1274</v>
      </c>
      <c r="O131" s="49" t="s">
        <v>781</v>
      </c>
      <c r="P131" s="97" t="s">
        <v>1238</v>
      </c>
      <c r="Q131" s="188" t="s">
        <v>320</v>
      </c>
      <c r="R131" s="304">
        <v>45035</v>
      </c>
      <c r="S131" s="26" t="s">
        <v>1286</v>
      </c>
      <c r="T131" s="308">
        <f>F2</f>
        <v>0</v>
      </c>
      <c r="U131" s="309" t="e">
        <f>F131*#REF!</f>
        <v>#REF!</v>
      </c>
      <c r="V131" s="320">
        <f>F131/I131</f>
        <v>0</v>
      </c>
      <c r="W131" s="257"/>
    </row>
    <row r="132" spans="1:23" s="183" customFormat="1" ht="21" customHeight="1">
      <c r="A132" s="26" t="s">
        <v>384</v>
      </c>
      <c r="B132" s="64"/>
      <c r="C132" s="264" t="s">
        <v>233</v>
      </c>
      <c r="D132" s="305" t="s">
        <v>1117</v>
      </c>
      <c r="E132" s="208" t="s">
        <v>1005</v>
      </c>
      <c r="F132" s="247"/>
      <c r="G132" s="52" t="s">
        <v>387</v>
      </c>
      <c r="H132" s="44">
        <v>56.76</v>
      </c>
      <c r="I132" s="16">
        <v>100</v>
      </c>
      <c r="J132" s="16">
        <v>16</v>
      </c>
      <c r="K132" s="43" t="s">
        <v>888</v>
      </c>
      <c r="L132" s="272">
        <v>2023</v>
      </c>
      <c r="M132" s="150" t="s">
        <v>1108</v>
      </c>
      <c r="N132" s="150" t="s">
        <v>1274</v>
      </c>
      <c r="O132" s="150" t="s">
        <v>779</v>
      </c>
      <c r="P132" s="151" t="s">
        <v>1238</v>
      </c>
      <c r="Q132" s="49" t="s">
        <v>321</v>
      </c>
      <c r="R132" s="304">
        <v>45035</v>
      </c>
      <c r="S132" s="26" t="s">
        <v>1286</v>
      </c>
      <c r="T132" s="308">
        <f>F2</f>
        <v>0</v>
      </c>
      <c r="U132" s="309" t="e">
        <f>F132*#REF!</f>
        <v>#REF!</v>
      </c>
      <c r="V132" s="320">
        <f>F132/I132</f>
        <v>0</v>
      </c>
      <c r="W132" s="257"/>
    </row>
    <row r="133" spans="1:23" s="183" customFormat="1" ht="21" customHeight="1">
      <c r="A133" s="26" t="s">
        <v>648</v>
      </c>
      <c r="B133" s="64"/>
      <c r="C133" s="250" t="s">
        <v>233</v>
      </c>
      <c r="D133" s="54" t="s">
        <v>224</v>
      </c>
      <c r="E133" s="54" t="s">
        <v>1005</v>
      </c>
      <c r="F133" s="247"/>
      <c r="G133" s="266" t="s">
        <v>387</v>
      </c>
      <c r="H133" s="44">
        <v>56.76</v>
      </c>
      <c r="I133" s="252">
        <v>100</v>
      </c>
      <c r="J133" s="252">
        <v>16</v>
      </c>
      <c r="K133" s="253" t="s">
        <v>888</v>
      </c>
      <c r="L133" s="272">
        <v>2023</v>
      </c>
      <c r="M133" s="193" t="s">
        <v>1108</v>
      </c>
      <c r="N133" s="193" t="s">
        <v>1274</v>
      </c>
      <c r="O133" s="193" t="s">
        <v>780</v>
      </c>
      <c r="P133" s="254" t="s">
        <v>1238</v>
      </c>
      <c r="Q133" s="263" t="s">
        <v>127</v>
      </c>
      <c r="R133" s="255">
        <v>44911</v>
      </c>
      <c r="S133" s="103" t="s">
        <v>1286</v>
      </c>
      <c r="T133" s="308">
        <f>F2</f>
        <v>0</v>
      </c>
      <c r="U133" s="309" t="e">
        <f>F133*#REF!</f>
        <v>#REF!</v>
      </c>
      <c r="V133" s="320">
        <f>F133/I133</f>
        <v>0</v>
      </c>
      <c r="W133" s="257"/>
    </row>
    <row r="134" spans="1:22" ht="21" customHeight="1">
      <c r="A134" s="26" t="s">
        <v>1573</v>
      </c>
      <c r="B134" s="64"/>
      <c r="C134" s="265" t="s">
        <v>233</v>
      </c>
      <c r="D134" s="54" t="s">
        <v>1118</v>
      </c>
      <c r="E134" s="18" t="s">
        <v>1005</v>
      </c>
      <c r="F134" s="247"/>
      <c r="G134" s="52" t="s">
        <v>387</v>
      </c>
      <c r="H134" s="44">
        <v>56.76</v>
      </c>
      <c r="I134" s="16">
        <v>100</v>
      </c>
      <c r="J134" s="16">
        <v>16</v>
      </c>
      <c r="K134" s="43" t="s">
        <v>888</v>
      </c>
      <c r="L134" s="69">
        <v>2021</v>
      </c>
      <c r="M134" s="49" t="s">
        <v>1108</v>
      </c>
      <c r="N134" s="49" t="s">
        <v>1274</v>
      </c>
      <c r="O134" s="49" t="s">
        <v>1611</v>
      </c>
      <c r="P134" s="97" t="s">
        <v>1238</v>
      </c>
      <c r="Q134" s="49" t="s">
        <v>1574</v>
      </c>
      <c r="R134" s="35">
        <v>44445</v>
      </c>
      <c r="S134" s="26" t="s">
        <v>1286</v>
      </c>
      <c r="T134" s="308">
        <f>F2</f>
        <v>0</v>
      </c>
      <c r="U134" s="309" t="e">
        <f>F134*#REF!</f>
        <v>#REF!</v>
      </c>
      <c r="V134" s="320">
        <f>F134/I134</f>
        <v>0</v>
      </c>
    </row>
    <row r="135" spans="1:23" s="183" customFormat="1" ht="21" customHeight="1">
      <c r="A135" s="26" t="s">
        <v>126</v>
      </c>
      <c r="B135" s="64"/>
      <c r="C135" s="54" t="s">
        <v>233</v>
      </c>
      <c r="D135" s="54" t="s">
        <v>225</v>
      </c>
      <c r="E135" s="54" t="s">
        <v>1005</v>
      </c>
      <c r="F135" s="247"/>
      <c r="G135" s="52" t="s">
        <v>387</v>
      </c>
      <c r="H135" s="44">
        <v>56.76</v>
      </c>
      <c r="I135" s="16">
        <v>100</v>
      </c>
      <c r="J135" s="16">
        <v>16</v>
      </c>
      <c r="K135" s="43" t="s">
        <v>888</v>
      </c>
      <c r="L135" s="272">
        <v>2023</v>
      </c>
      <c r="M135" s="49" t="s">
        <v>1108</v>
      </c>
      <c r="N135" s="49" t="s">
        <v>1274</v>
      </c>
      <c r="O135" s="49" t="s">
        <v>782</v>
      </c>
      <c r="P135" s="97" t="s">
        <v>1238</v>
      </c>
      <c r="Q135" s="49" t="s">
        <v>127</v>
      </c>
      <c r="R135" s="255">
        <v>44911</v>
      </c>
      <c r="S135" s="26" t="s">
        <v>1286</v>
      </c>
      <c r="T135" s="308">
        <f>F2</f>
        <v>0</v>
      </c>
      <c r="U135" s="309" t="e">
        <f>F135*#REF!</f>
        <v>#REF!</v>
      </c>
      <c r="V135" s="320">
        <f>F135/I135</f>
        <v>0</v>
      </c>
      <c r="W135" s="257"/>
    </row>
    <row r="136" spans="1:23" s="183" customFormat="1" ht="21" customHeight="1">
      <c r="A136" s="26" t="s">
        <v>526</v>
      </c>
      <c r="B136" s="64"/>
      <c r="C136" s="54" t="s">
        <v>233</v>
      </c>
      <c r="D136" s="54" t="s">
        <v>1166</v>
      </c>
      <c r="E136" s="54" t="s">
        <v>1005</v>
      </c>
      <c r="F136" s="247"/>
      <c r="G136" s="52" t="s">
        <v>387</v>
      </c>
      <c r="H136" s="44">
        <v>56.76</v>
      </c>
      <c r="I136" s="249">
        <v>100</v>
      </c>
      <c r="J136" s="249">
        <v>16</v>
      </c>
      <c r="K136" s="13" t="s">
        <v>888</v>
      </c>
      <c r="L136" s="69">
        <v>2021</v>
      </c>
      <c r="M136" s="49" t="s">
        <v>1108</v>
      </c>
      <c r="N136" s="49" t="s">
        <v>1274</v>
      </c>
      <c r="O136" s="49" t="s">
        <v>1613</v>
      </c>
      <c r="P136" s="97" t="s">
        <v>1238</v>
      </c>
      <c r="Q136" s="188" t="s">
        <v>1296</v>
      </c>
      <c r="R136" s="35">
        <v>44358</v>
      </c>
      <c r="S136" s="26" t="s">
        <v>1286</v>
      </c>
      <c r="T136" s="308">
        <f>F2</f>
        <v>0</v>
      </c>
      <c r="U136" s="309" t="e">
        <f>F136*#REF!</f>
        <v>#REF!</v>
      </c>
      <c r="V136" s="320">
        <f>F136/I136</f>
        <v>0</v>
      </c>
      <c r="W136" s="257"/>
    </row>
    <row r="137" spans="1:23" s="183" customFormat="1" ht="21" customHeight="1">
      <c r="A137" s="26" t="s">
        <v>128</v>
      </c>
      <c r="B137" s="64"/>
      <c r="C137" s="54" t="s">
        <v>233</v>
      </c>
      <c r="D137" s="54" t="s">
        <v>1137</v>
      </c>
      <c r="E137" s="54" t="s">
        <v>1005</v>
      </c>
      <c r="F137" s="247"/>
      <c r="G137" s="52" t="s">
        <v>387</v>
      </c>
      <c r="H137" s="44">
        <v>56.76</v>
      </c>
      <c r="I137" s="16">
        <v>100</v>
      </c>
      <c r="J137" s="16">
        <v>16</v>
      </c>
      <c r="K137" s="43" t="s">
        <v>888</v>
      </c>
      <c r="L137" s="272">
        <v>2023</v>
      </c>
      <c r="M137" s="49" t="s">
        <v>1108</v>
      </c>
      <c r="N137" s="49" t="s">
        <v>1274</v>
      </c>
      <c r="O137" s="49" t="s">
        <v>1612</v>
      </c>
      <c r="P137" s="97" t="s">
        <v>1238</v>
      </c>
      <c r="Q137" s="188" t="s">
        <v>129</v>
      </c>
      <c r="R137" s="35">
        <v>44911</v>
      </c>
      <c r="S137" s="26" t="s">
        <v>1286</v>
      </c>
      <c r="T137" s="308">
        <f>F2</f>
        <v>0</v>
      </c>
      <c r="U137" s="309" t="e">
        <f>F137*#REF!</f>
        <v>#REF!</v>
      </c>
      <c r="V137" s="320">
        <f>F137/I137</f>
        <v>0</v>
      </c>
      <c r="W137" s="257"/>
    </row>
    <row r="138" spans="1:23" s="183" customFormat="1" ht="21" customHeight="1">
      <c r="A138" s="26" t="s">
        <v>157</v>
      </c>
      <c r="B138" s="64"/>
      <c r="C138" s="54" t="s">
        <v>233</v>
      </c>
      <c r="D138" s="54" t="s">
        <v>256</v>
      </c>
      <c r="E138" s="208" t="s">
        <v>1005</v>
      </c>
      <c r="F138" s="247"/>
      <c r="G138" s="52" t="s">
        <v>387</v>
      </c>
      <c r="H138" s="44">
        <v>56.76</v>
      </c>
      <c r="I138" s="16">
        <v>100</v>
      </c>
      <c r="J138" s="16">
        <v>16</v>
      </c>
      <c r="K138" s="43" t="s">
        <v>888</v>
      </c>
      <c r="L138" s="272">
        <v>2023</v>
      </c>
      <c r="M138" s="150" t="s">
        <v>1108</v>
      </c>
      <c r="N138" s="150" t="s">
        <v>1274</v>
      </c>
      <c r="O138" s="150" t="s">
        <v>392</v>
      </c>
      <c r="P138" s="151" t="s">
        <v>1238</v>
      </c>
      <c r="Q138" s="49" t="s">
        <v>158</v>
      </c>
      <c r="R138" s="304">
        <v>44911</v>
      </c>
      <c r="S138" s="26" t="s">
        <v>1286</v>
      </c>
      <c r="T138" s="308">
        <f>F2</f>
        <v>0</v>
      </c>
      <c r="U138" s="309" t="e">
        <f>F138*#REF!</f>
        <v>#REF!</v>
      </c>
      <c r="V138" s="320">
        <f>F138/I138</f>
        <v>0</v>
      </c>
      <c r="W138" s="257"/>
    </row>
    <row r="139" spans="1:23" s="183" customFormat="1" ht="21" customHeight="1">
      <c r="A139" s="103" t="s">
        <v>1165</v>
      </c>
      <c r="B139" s="64"/>
      <c r="C139" s="250" t="s">
        <v>233</v>
      </c>
      <c r="D139" s="54" t="s">
        <v>1521</v>
      </c>
      <c r="E139" s="54" t="s">
        <v>1299</v>
      </c>
      <c r="F139" s="247"/>
      <c r="G139" s="266" t="s">
        <v>387</v>
      </c>
      <c r="H139" s="44">
        <v>56.76</v>
      </c>
      <c r="I139" s="249">
        <v>100</v>
      </c>
      <c r="J139" s="249">
        <v>16</v>
      </c>
      <c r="K139" s="13" t="s">
        <v>888</v>
      </c>
      <c r="L139" s="272">
        <v>2023</v>
      </c>
      <c r="M139" s="193" t="s">
        <v>1108</v>
      </c>
      <c r="N139" s="193" t="s">
        <v>1274</v>
      </c>
      <c r="O139" s="193" t="s">
        <v>395</v>
      </c>
      <c r="P139" s="254" t="s">
        <v>1238</v>
      </c>
      <c r="Q139" s="193" t="s">
        <v>1164</v>
      </c>
      <c r="R139" s="35">
        <v>44767</v>
      </c>
      <c r="S139" s="103" t="s">
        <v>1286</v>
      </c>
      <c r="T139" s="308">
        <f>F2</f>
        <v>0</v>
      </c>
      <c r="U139" s="309" t="e">
        <f>F139*#REF!</f>
        <v>#REF!</v>
      </c>
      <c r="V139" s="320">
        <f>F139/I139</f>
        <v>0</v>
      </c>
      <c r="W139" s="257"/>
    </row>
    <row r="140" spans="1:23" s="183" customFormat="1" ht="21" customHeight="1">
      <c r="A140" s="103" t="s">
        <v>594</v>
      </c>
      <c r="B140" s="64"/>
      <c r="C140" s="250" t="s">
        <v>233</v>
      </c>
      <c r="D140" s="54" t="s">
        <v>1333</v>
      </c>
      <c r="E140" s="54" t="s">
        <v>1243</v>
      </c>
      <c r="F140" s="247"/>
      <c r="G140" s="266" t="s">
        <v>387</v>
      </c>
      <c r="H140" s="44">
        <v>56.76</v>
      </c>
      <c r="I140" s="16">
        <v>100</v>
      </c>
      <c r="J140" s="16">
        <v>16</v>
      </c>
      <c r="K140" s="43" t="s">
        <v>888</v>
      </c>
      <c r="L140" s="272">
        <v>2023</v>
      </c>
      <c r="M140" s="193" t="s">
        <v>1108</v>
      </c>
      <c r="N140" s="193" t="s">
        <v>1274</v>
      </c>
      <c r="O140" s="193" t="s">
        <v>1334</v>
      </c>
      <c r="P140" s="254" t="s">
        <v>1238</v>
      </c>
      <c r="Q140" s="193" t="s">
        <v>595</v>
      </c>
      <c r="R140" s="304">
        <v>44967</v>
      </c>
      <c r="S140" s="103" t="s">
        <v>1286</v>
      </c>
      <c r="T140" s="308">
        <f>F2</f>
        <v>0</v>
      </c>
      <c r="U140" s="309" t="e">
        <f>F140*#REF!</f>
        <v>#REF!</v>
      </c>
      <c r="V140" s="320">
        <f>F140/I140</f>
        <v>0</v>
      </c>
      <c r="W140" s="257"/>
    </row>
    <row r="141" spans="1:22" ht="21" customHeight="1">
      <c r="A141" s="26" t="s">
        <v>130</v>
      </c>
      <c r="B141" s="64"/>
      <c r="C141" s="67" t="s">
        <v>233</v>
      </c>
      <c r="D141" s="54" t="s">
        <v>1519</v>
      </c>
      <c r="E141" s="18" t="s">
        <v>1005</v>
      </c>
      <c r="F141" s="247"/>
      <c r="G141" s="52" t="s">
        <v>387</v>
      </c>
      <c r="H141" s="44">
        <v>56.76</v>
      </c>
      <c r="I141" s="16">
        <v>100</v>
      </c>
      <c r="J141" s="16">
        <v>16</v>
      </c>
      <c r="K141" s="13" t="s">
        <v>888</v>
      </c>
      <c r="L141" s="272">
        <v>2023</v>
      </c>
      <c r="M141" s="49" t="s">
        <v>1108</v>
      </c>
      <c r="N141" s="49" t="s">
        <v>1274</v>
      </c>
      <c r="O141" s="49" t="s">
        <v>394</v>
      </c>
      <c r="P141" s="97" t="s">
        <v>1238</v>
      </c>
      <c r="Q141" s="49" t="s">
        <v>131</v>
      </c>
      <c r="R141" s="35">
        <v>44911</v>
      </c>
      <c r="S141" s="26" t="s">
        <v>1286</v>
      </c>
      <c r="T141" s="308">
        <f>F2</f>
        <v>0</v>
      </c>
      <c r="U141" s="309" t="e">
        <f>F141*#REF!</f>
        <v>#REF!</v>
      </c>
      <c r="V141" s="320">
        <f>F141/I141</f>
        <v>0</v>
      </c>
    </row>
    <row r="142" spans="1:23" s="183" customFormat="1" ht="21" customHeight="1">
      <c r="A142" s="26" t="s">
        <v>132</v>
      </c>
      <c r="B142" s="64"/>
      <c r="C142" s="54" t="s">
        <v>233</v>
      </c>
      <c r="D142" s="54" t="s">
        <v>1515</v>
      </c>
      <c r="E142" s="208" t="s">
        <v>1005</v>
      </c>
      <c r="F142" s="247"/>
      <c r="G142" s="52" t="s">
        <v>387</v>
      </c>
      <c r="H142" s="44">
        <v>56.76</v>
      </c>
      <c r="I142" s="16">
        <v>100</v>
      </c>
      <c r="J142" s="16">
        <v>16</v>
      </c>
      <c r="K142" s="43" t="s">
        <v>888</v>
      </c>
      <c r="L142" s="272">
        <v>2023</v>
      </c>
      <c r="M142" s="150" t="s">
        <v>1108</v>
      </c>
      <c r="N142" s="150" t="s">
        <v>1274</v>
      </c>
      <c r="O142" s="150" t="s">
        <v>393</v>
      </c>
      <c r="P142" s="151" t="s">
        <v>1238</v>
      </c>
      <c r="Q142" s="49" t="s">
        <v>133</v>
      </c>
      <c r="R142" s="304">
        <v>44967</v>
      </c>
      <c r="S142" s="26" t="s">
        <v>1286</v>
      </c>
      <c r="T142" s="308">
        <f>F2</f>
        <v>0</v>
      </c>
      <c r="U142" s="309" t="e">
        <f>F142*#REF!</f>
        <v>#REF!</v>
      </c>
      <c r="V142" s="320">
        <f>F142/I142</f>
        <v>0</v>
      </c>
      <c r="W142" s="257"/>
    </row>
    <row r="143" spans="1:25" s="124" customFormat="1" ht="24" customHeight="1">
      <c r="A143" s="110"/>
      <c r="B143" s="111"/>
      <c r="C143" s="107" t="s">
        <v>1122</v>
      </c>
      <c r="D143" s="101" t="s">
        <v>1122</v>
      </c>
      <c r="E143" s="113"/>
      <c r="F143" s="218"/>
      <c r="G143" s="211"/>
      <c r="H143" s="114"/>
      <c r="I143" s="115"/>
      <c r="J143" s="115"/>
      <c r="K143" s="111"/>
      <c r="L143" s="116"/>
      <c r="M143" s="117"/>
      <c r="N143" s="117"/>
      <c r="O143" s="117"/>
      <c r="P143" s="118"/>
      <c r="Q143" s="139"/>
      <c r="R143" s="120"/>
      <c r="S143" s="121"/>
      <c r="T143" s="308"/>
      <c r="U143" s="309" t="e">
        <f>F143*#REF!</f>
        <v>#REF!</v>
      </c>
      <c r="V143" s="320"/>
      <c r="W143" s="261"/>
      <c r="X143" s="123"/>
      <c r="Y143" s="123"/>
    </row>
    <row r="144" spans="1:22" ht="21" customHeight="1">
      <c r="A144" s="26" t="s">
        <v>500</v>
      </c>
      <c r="B144" s="66" t="s">
        <v>201</v>
      </c>
      <c r="C144" s="54" t="s">
        <v>1122</v>
      </c>
      <c r="D144" s="54" t="s">
        <v>260</v>
      </c>
      <c r="E144" s="18" t="s">
        <v>1005</v>
      </c>
      <c r="F144" s="247"/>
      <c r="G144" s="52" t="s">
        <v>387</v>
      </c>
      <c r="H144" s="44">
        <v>127.16</v>
      </c>
      <c r="I144" s="16">
        <v>40</v>
      </c>
      <c r="J144" s="16">
        <v>64</v>
      </c>
      <c r="K144" s="13" t="s">
        <v>888</v>
      </c>
      <c r="L144" s="69">
        <v>2019</v>
      </c>
      <c r="M144" s="49" t="s">
        <v>1108</v>
      </c>
      <c r="N144" s="49" t="s">
        <v>1274</v>
      </c>
      <c r="O144" s="49" t="s">
        <v>174</v>
      </c>
      <c r="P144" s="97" t="s">
        <v>1238</v>
      </c>
      <c r="Q144" s="49" t="s">
        <v>501</v>
      </c>
      <c r="R144" s="60">
        <v>43432</v>
      </c>
      <c r="S144" s="26" t="s">
        <v>1286</v>
      </c>
      <c r="T144" s="308">
        <f>F2</f>
        <v>0</v>
      </c>
      <c r="U144" s="309" t="e">
        <f>F144*#REF!</f>
        <v>#REF!</v>
      </c>
      <c r="V144" s="320">
        <f>F144/I144</f>
        <v>0</v>
      </c>
    </row>
    <row r="145" spans="1:22" ht="21" customHeight="1">
      <c r="A145" s="39" t="s">
        <v>786</v>
      </c>
      <c r="B145" s="66" t="s">
        <v>201</v>
      </c>
      <c r="C145" s="54" t="s">
        <v>1122</v>
      </c>
      <c r="D145" s="54" t="s">
        <v>1472</v>
      </c>
      <c r="E145" s="18" t="s">
        <v>1243</v>
      </c>
      <c r="F145" s="247"/>
      <c r="G145" s="52" t="s">
        <v>387</v>
      </c>
      <c r="H145" s="44">
        <v>127.16</v>
      </c>
      <c r="I145" s="16">
        <v>40</v>
      </c>
      <c r="J145" s="16">
        <v>64</v>
      </c>
      <c r="K145" s="13" t="s">
        <v>888</v>
      </c>
      <c r="L145" s="69">
        <v>2017</v>
      </c>
      <c r="M145" s="49" t="s">
        <v>1108</v>
      </c>
      <c r="N145" s="49" t="s">
        <v>1274</v>
      </c>
      <c r="O145" s="49" t="s">
        <v>866</v>
      </c>
      <c r="P145" s="97" t="s">
        <v>1238</v>
      </c>
      <c r="Q145" s="49" t="s">
        <v>1025</v>
      </c>
      <c r="R145" s="35">
        <v>42730</v>
      </c>
      <c r="S145" s="26" t="s">
        <v>1286</v>
      </c>
      <c r="T145" s="308">
        <f>F2</f>
        <v>0</v>
      </c>
      <c r="U145" s="309" t="e">
        <f>F145*#REF!</f>
        <v>#REF!</v>
      </c>
      <c r="V145" s="320">
        <f>F145/I145</f>
        <v>0</v>
      </c>
    </row>
    <row r="146" spans="1:25" s="62" customFormat="1" ht="21" customHeight="1">
      <c r="A146" s="39" t="s">
        <v>788</v>
      </c>
      <c r="B146" s="66" t="s">
        <v>201</v>
      </c>
      <c r="C146" s="54" t="s">
        <v>1122</v>
      </c>
      <c r="D146" s="54" t="s">
        <v>1033</v>
      </c>
      <c r="E146" s="56" t="s">
        <v>11</v>
      </c>
      <c r="F146" s="286"/>
      <c r="G146" s="52" t="s">
        <v>387</v>
      </c>
      <c r="H146" s="44">
        <v>77</v>
      </c>
      <c r="I146" s="57">
        <v>20</v>
      </c>
      <c r="J146" s="57">
        <v>64</v>
      </c>
      <c r="K146" s="58" t="s">
        <v>888</v>
      </c>
      <c r="L146" s="59">
        <v>2016</v>
      </c>
      <c r="M146" s="91" t="s">
        <v>693</v>
      </c>
      <c r="N146" s="49" t="s">
        <v>1274</v>
      </c>
      <c r="O146" s="91" t="s">
        <v>867</v>
      </c>
      <c r="P146" s="97" t="s">
        <v>449</v>
      </c>
      <c r="Q146" s="91" t="s">
        <v>606</v>
      </c>
      <c r="R146" s="60">
        <v>42534</v>
      </c>
      <c r="S146" s="26" t="s">
        <v>1286</v>
      </c>
      <c r="T146" s="308">
        <f>F2</f>
        <v>0</v>
      </c>
      <c r="U146" s="309" t="e">
        <f>F146*#REF!</f>
        <v>#REF!</v>
      </c>
      <c r="V146" s="320">
        <f>F146/I146</f>
        <v>0</v>
      </c>
      <c r="W146" s="262"/>
      <c r="X146" s="76"/>
      <c r="Y146" s="76"/>
    </row>
    <row r="147" spans="1:25" s="62" customFormat="1" ht="21" customHeight="1">
      <c r="A147" s="39" t="s">
        <v>787</v>
      </c>
      <c r="B147" s="66" t="s">
        <v>201</v>
      </c>
      <c r="C147" s="54" t="s">
        <v>1122</v>
      </c>
      <c r="D147" s="54" t="s">
        <v>1034</v>
      </c>
      <c r="E147" s="56" t="s">
        <v>11</v>
      </c>
      <c r="F147" s="286"/>
      <c r="G147" s="52" t="s">
        <v>387</v>
      </c>
      <c r="H147" s="44">
        <v>77</v>
      </c>
      <c r="I147" s="57">
        <v>20</v>
      </c>
      <c r="J147" s="57">
        <v>80</v>
      </c>
      <c r="K147" s="58" t="s">
        <v>888</v>
      </c>
      <c r="L147" s="59">
        <v>2016</v>
      </c>
      <c r="M147" s="91" t="s">
        <v>693</v>
      </c>
      <c r="N147" s="49" t="s">
        <v>1274</v>
      </c>
      <c r="O147" s="91" t="s">
        <v>872</v>
      </c>
      <c r="P147" s="97" t="s">
        <v>449</v>
      </c>
      <c r="Q147" s="91" t="s">
        <v>607</v>
      </c>
      <c r="R147" s="60">
        <v>42534</v>
      </c>
      <c r="S147" s="26" t="s">
        <v>1286</v>
      </c>
      <c r="T147" s="308">
        <f>F2</f>
        <v>0</v>
      </c>
      <c r="U147" s="309" t="e">
        <f>F147*#REF!</f>
        <v>#REF!</v>
      </c>
      <c r="V147" s="320">
        <f>F147/I147</f>
        <v>0</v>
      </c>
      <c r="W147" s="262"/>
      <c r="X147" s="76"/>
      <c r="Y147" s="76"/>
    </row>
    <row r="148" spans="1:25" s="124" customFormat="1" ht="24" customHeight="1">
      <c r="A148" s="110"/>
      <c r="B148" s="111"/>
      <c r="C148" s="107" t="s">
        <v>495</v>
      </c>
      <c r="D148" s="101" t="s">
        <v>495</v>
      </c>
      <c r="E148" s="113"/>
      <c r="F148" s="218"/>
      <c r="G148" s="211"/>
      <c r="H148" s="114"/>
      <c r="I148" s="115"/>
      <c r="J148" s="115"/>
      <c r="K148" s="111"/>
      <c r="L148" s="116"/>
      <c r="M148" s="117"/>
      <c r="N148" s="117"/>
      <c r="O148" s="117"/>
      <c r="P148" s="118"/>
      <c r="Q148" s="139"/>
      <c r="R148" s="120"/>
      <c r="S148" s="121"/>
      <c r="T148" s="308"/>
      <c r="U148" s="309" t="e">
        <f>F148*#REF!</f>
        <v>#REF!</v>
      </c>
      <c r="V148" s="320"/>
      <c r="W148" s="261"/>
      <c r="X148" s="123"/>
      <c r="Y148" s="123"/>
    </row>
    <row r="149" spans="1:25" s="62" customFormat="1" ht="21" customHeight="1">
      <c r="A149" s="72" t="s">
        <v>1244</v>
      </c>
      <c r="B149" s="66" t="s">
        <v>201</v>
      </c>
      <c r="C149" s="107" t="s">
        <v>495</v>
      </c>
      <c r="D149" s="67" t="s">
        <v>1362</v>
      </c>
      <c r="E149" s="56" t="s">
        <v>1005</v>
      </c>
      <c r="F149" s="286"/>
      <c r="G149" s="52" t="s">
        <v>387</v>
      </c>
      <c r="H149" s="284">
        <v>24.64</v>
      </c>
      <c r="I149" s="57">
        <v>150</v>
      </c>
      <c r="J149" s="57">
        <v>16</v>
      </c>
      <c r="K149" s="58" t="s">
        <v>888</v>
      </c>
      <c r="L149" s="269">
        <v>2017</v>
      </c>
      <c r="M149" s="91" t="s">
        <v>1108</v>
      </c>
      <c r="N149" s="91" t="s">
        <v>1274</v>
      </c>
      <c r="O149" s="91" t="s">
        <v>391</v>
      </c>
      <c r="P149" s="98" t="s">
        <v>1238</v>
      </c>
      <c r="Q149" s="91" t="s">
        <v>1363</v>
      </c>
      <c r="R149" s="60">
        <v>42594</v>
      </c>
      <c r="S149" s="61"/>
      <c r="T149" s="308">
        <f>F2</f>
        <v>0</v>
      </c>
      <c r="U149" s="309" t="e">
        <f>F149*#REF!</f>
        <v>#REF!</v>
      </c>
      <c r="V149" s="320">
        <f>F149/I149</f>
        <v>0</v>
      </c>
      <c r="W149" s="262"/>
      <c r="X149" s="76"/>
      <c r="Y149" s="76"/>
    </row>
    <row r="150" spans="1:25" s="124" customFormat="1" ht="24" customHeight="1">
      <c r="A150" s="110"/>
      <c r="B150" s="111"/>
      <c r="C150" s="107" t="s">
        <v>885</v>
      </c>
      <c r="D150" s="101" t="s">
        <v>885</v>
      </c>
      <c r="E150" s="113"/>
      <c r="F150" s="218"/>
      <c r="G150" s="211"/>
      <c r="H150" s="116"/>
      <c r="I150" s="115"/>
      <c r="J150" s="115"/>
      <c r="K150" s="111"/>
      <c r="L150" s="116"/>
      <c r="M150" s="117"/>
      <c r="N150" s="117"/>
      <c r="O150" s="117"/>
      <c r="P150" s="118"/>
      <c r="Q150" s="139"/>
      <c r="R150" s="120"/>
      <c r="S150" s="121"/>
      <c r="T150" s="308"/>
      <c r="U150" s="309" t="e">
        <f>F150*#REF!</f>
        <v>#REF!</v>
      </c>
      <c r="V150" s="320"/>
      <c r="W150" s="261"/>
      <c r="X150" s="123"/>
      <c r="Y150" s="123"/>
    </row>
    <row r="151" spans="1:22" ht="21" customHeight="1">
      <c r="A151" s="103" t="s">
        <v>1027</v>
      </c>
      <c r="B151" s="66" t="s">
        <v>201</v>
      </c>
      <c r="C151" s="54" t="s">
        <v>885</v>
      </c>
      <c r="D151" s="67" t="s">
        <v>1323</v>
      </c>
      <c r="E151" s="18" t="s">
        <v>1604</v>
      </c>
      <c r="F151" s="247"/>
      <c r="G151" s="52" t="s">
        <v>387</v>
      </c>
      <c r="H151" s="108">
        <v>84.81</v>
      </c>
      <c r="I151" s="16">
        <v>30</v>
      </c>
      <c r="J151" s="16">
        <v>32</v>
      </c>
      <c r="K151" s="13" t="s">
        <v>888</v>
      </c>
      <c r="L151" s="31">
        <v>2016</v>
      </c>
      <c r="M151" s="49" t="s">
        <v>1108</v>
      </c>
      <c r="N151" s="49" t="s">
        <v>1533</v>
      </c>
      <c r="O151" s="49" t="s">
        <v>643</v>
      </c>
      <c r="P151" s="97" t="s">
        <v>449</v>
      </c>
      <c r="Q151" s="49" t="s">
        <v>1028</v>
      </c>
      <c r="R151" s="47">
        <v>42612</v>
      </c>
      <c r="S151" s="26" t="s">
        <v>1286</v>
      </c>
      <c r="T151" s="308">
        <f>F2</f>
        <v>0</v>
      </c>
      <c r="U151" s="309" t="e">
        <f>F151*#REF!</f>
        <v>#REF!</v>
      </c>
      <c r="V151" s="320">
        <f>F151/I151</f>
        <v>0</v>
      </c>
    </row>
    <row r="152" spans="1:22" ht="21" customHeight="1">
      <c r="A152" s="103" t="s">
        <v>1138</v>
      </c>
      <c r="B152" s="66" t="s">
        <v>201</v>
      </c>
      <c r="C152" s="54" t="s">
        <v>885</v>
      </c>
      <c r="D152" s="67" t="s">
        <v>1467</v>
      </c>
      <c r="E152" s="18" t="s">
        <v>1604</v>
      </c>
      <c r="F152" s="247"/>
      <c r="G152" s="52" t="s">
        <v>387</v>
      </c>
      <c r="H152" s="108">
        <v>84.81</v>
      </c>
      <c r="I152" s="16">
        <v>30</v>
      </c>
      <c r="J152" s="16">
        <v>48</v>
      </c>
      <c r="K152" s="13" t="s">
        <v>888</v>
      </c>
      <c r="L152" s="31">
        <v>2016</v>
      </c>
      <c r="M152" s="49" t="s">
        <v>1108</v>
      </c>
      <c r="N152" s="49" t="s">
        <v>1533</v>
      </c>
      <c r="O152" s="49" t="s">
        <v>644</v>
      </c>
      <c r="P152" s="97" t="s">
        <v>449</v>
      </c>
      <c r="Q152" s="49" t="s">
        <v>197</v>
      </c>
      <c r="R152" s="47">
        <v>42620</v>
      </c>
      <c r="S152" s="26" t="s">
        <v>1286</v>
      </c>
      <c r="T152" s="308">
        <f>F2</f>
        <v>0</v>
      </c>
      <c r="U152" s="309" t="e">
        <f>F152*#REF!</f>
        <v>#REF!</v>
      </c>
      <c r="V152" s="320">
        <f>F152/I152</f>
        <v>0</v>
      </c>
    </row>
    <row r="153" spans="1:22" ht="21" customHeight="1">
      <c r="A153" s="103" t="s">
        <v>305</v>
      </c>
      <c r="B153" s="66" t="s">
        <v>201</v>
      </c>
      <c r="C153" s="54" t="s">
        <v>885</v>
      </c>
      <c r="D153" s="67" t="s">
        <v>886</v>
      </c>
      <c r="E153" s="18" t="s">
        <v>1604</v>
      </c>
      <c r="F153" s="247"/>
      <c r="G153" s="52" t="s">
        <v>387</v>
      </c>
      <c r="H153" s="108">
        <v>76.34</v>
      </c>
      <c r="I153" s="16">
        <v>30</v>
      </c>
      <c r="J153" s="16">
        <v>32</v>
      </c>
      <c r="K153" s="13" t="s">
        <v>888</v>
      </c>
      <c r="L153" s="31">
        <v>2016</v>
      </c>
      <c r="M153" s="49" t="s">
        <v>1108</v>
      </c>
      <c r="N153" s="49" t="s">
        <v>1533</v>
      </c>
      <c r="O153" s="49" t="s">
        <v>645</v>
      </c>
      <c r="P153" s="97" t="s">
        <v>449</v>
      </c>
      <c r="Q153" s="49" t="s">
        <v>1605</v>
      </c>
      <c r="R153" s="47">
        <v>42612</v>
      </c>
      <c r="S153" s="26" t="s">
        <v>1286</v>
      </c>
      <c r="T153" s="308">
        <f>F2</f>
        <v>0</v>
      </c>
      <c r="U153" s="309" t="e">
        <f>F153*#REF!</f>
        <v>#REF!</v>
      </c>
      <c r="V153" s="320">
        <f>F153/I153</f>
        <v>0</v>
      </c>
    </row>
    <row r="154" spans="1:25" s="124" customFormat="1" ht="24" customHeight="1">
      <c r="A154" s="110"/>
      <c r="B154" s="111"/>
      <c r="C154" s="107" t="s">
        <v>653</v>
      </c>
      <c r="D154" s="101" t="s">
        <v>653</v>
      </c>
      <c r="E154" s="113"/>
      <c r="F154" s="218"/>
      <c r="G154" s="211"/>
      <c r="H154" s="111"/>
      <c r="I154" s="115"/>
      <c r="J154" s="115"/>
      <c r="K154" s="111"/>
      <c r="L154" s="116"/>
      <c r="M154" s="117"/>
      <c r="N154" s="117"/>
      <c r="O154" s="117"/>
      <c r="P154" s="118"/>
      <c r="Q154" s="139"/>
      <c r="R154" s="120"/>
      <c r="S154" s="121"/>
      <c r="T154" s="308"/>
      <c r="U154" s="309" t="e">
        <f>F154*#REF!</f>
        <v>#REF!</v>
      </c>
      <c r="V154" s="320"/>
      <c r="W154" s="261"/>
      <c r="X154" s="123"/>
      <c r="Y154" s="123"/>
    </row>
    <row r="155" spans="1:25" s="62" customFormat="1" ht="21" customHeight="1">
      <c r="A155" s="72" t="s">
        <v>657</v>
      </c>
      <c r="B155" s="106"/>
      <c r="C155" s="107" t="s">
        <v>653</v>
      </c>
      <c r="D155" s="54" t="s">
        <v>654</v>
      </c>
      <c r="E155" s="56" t="s">
        <v>324</v>
      </c>
      <c r="F155" s="286"/>
      <c r="G155" s="52" t="s">
        <v>387</v>
      </c>
      <c r="H155" s="108">
        <v>133.32</v>
      </c>
      <c r="I155" s="57">
        <v>20</v>
      </c>
      <c r="J155" s="57">
        <v>106</v>
      </c>
      <c r="K155" s="58" t="s">
        <v>888</v>
      </c>
      <c r="L155" s="144">
        <v>2017</v>
      </c>
      <c r="M155" s="91" t="s">
        <v>1108</v>
      </c>
      <c r="N155" s="91" t="s">
        <v>1533</v>
      </c>
      <c r="O155" s="91" t="s">
        <v>1128</v>
      </c>
      <c r="P155" s="97" t="s">
        <v>449</v>
      </c>
      <c r="Q155" s="91" t="s">
        <v>655</v>
      </c>
      <c r="R155" s="128">
        <v>42821</v>
      </c>
      <c r="S155" s="61" t="s">
        <v>1286</v>
      </c>
      <c r="T155" s="308">
        <f>F2</f>
        <v>0</v>
      </c>
      <c r="U155" s="309" t="e">
        <f>F155*#REF!</f>
        <v>#REF!</v>
      </c>
      <c r="V155" s="320">
        <f>F155/I155</f>
        <v>0</v>
      </c>
      <c r="W155" s="262"/>
      <c r="X155" s="76"/>
      <c r="Y155" s="76"/>
    </row>
    <row r="156" spans="1:25" s="62" customFormat="1" ht="21" customHeight="1">
      <c r="A156" s="72" t="s">
        <v>658</v>
      </c>
      <c r="B156" s="106"/>
      <c r="C156" s="107" t="s">
        <v>653</v>
      </c>
      <c r="D156" s="54" t="s">
        <v>1517</v>
      </c>
      <c r="E156" s="56" t="s">
        <v>324</v>
      </c>
      <c r="F156" s="286"/>
      <c r="G156" s="52" t="s">
        <v>387</v>
      </c>
      <c r="H156" s="108">
        <v>120.01</v>
      </c>
      <c r="I156" s="57">
        <v>20</v>
      </c>
      <c r="J156" s="57">
        <v>79</v>
      </c>
      <c r="K156" s="58" t="s">
        <v>888</v>
      </c>
      <c r="L156" s="144">
        <v>2017</v>
      </c>
      <c r="M156" s="91" t="s">
        <v>1108</v>
      </c>
      <c r="N156" s="91" t="s">
        <v>1533</v>
      </c>
      <c r="O156" s="91" t="s">
        <v>1129</v>
      </c>
      <c r="P156" s="97" t="s">
        <v>449</v>
      </c>
      <c r="Q156" s="91" t="s">
        <v>656</v>
      </c>
      <c r="R156" s="128">
        <v>42821</v>
      </c>
      <c r="S156" s="61" t="s">
        <v>1286</v>
      </c>
      <c r="T156" s="308">
        <f>F2</f>
        <v>0</v>
      </c>
      <c r="U156" s="309" t="e">
        <f>F156*#REF!</f>
        <v>#REF!</v>
      </c>
      <c r="V156" s="320">
        <f>F156/I156</f>
        <v>0</v>
      </c>
      <c r="W156" s="262"/>
      <c r="X156" s="76"/>
      <c r="Y156" s="76"/>
    </row>
    <row r="157" spans="1:25" s="124" customFormat="1" ht="24" customHeight="1">
      <c r="A157" s="110"/>
      <c r="B157" s="111"/>
      <c r="C157" s="129" t="s">
        <v>261</v>
      </c>
      <c r="D157" s="101" t="s">
        <v>261</v>
      </c>
      <c r="E157" s="113"/>
      <c r="F157" s="218"/>
      <c r="G157" s="211"/>
      <c r="H157" s="111"/>
      <c r="I157" s="115"/>
      <c r="J157" s="115"/>
      <c r="K157" s="111"/>
      <c r="L157" s="116"/>
      <c r="M157" s="117"/>
      <c r="N157" s="117"/>
      <c r="O157" s="117"/>
      <c r="P157" s="118"/>
      <c r="Q157" s="139"/>
      <c r="R157" s="120"/>
      <c r="S157" s="121"/>
      <c r="T157" s="308"/>
      <c r="U157" s="309" t="e">
        <f>F157*#REF!</f>
        <v>#REF!</v>
      </c>
      <c r="V157" s="320"/>
      <c r="W157" s="261"/>
      <c r="X157" s="123"/>
      <c r="Y157" s="123"/>
    </row>
    <row r="158" spans="1:25" s="62" customFormat="1" ht="21" customHeight="1">
      <c r="A158" s="72" t="s">
        <v>608</v>
      </c>
      <c r="B158" s="66" t="s">
        <v>201</v>
      </c>
      <c r="C158" s="129" t="s">
        <v>261</v>
      </c>
      <c r="D158" s="283" t="s">
        <v>1181</v>
      </c>
      <c r="E158" s="56" t="s">
        <v>324</v>
      </c>
      <c r="F158" s="286"/>
      <c r="G158" s="52" t="s">
        <v>387</v>
      </c>
      <c r="H158" s="108">
        <v>87.23</v>
      </c>
      <c r="I158" s="57">
        <v>20</v>
      </c>
      <c r="J158" s="57">
        <v>64</v>
      </c>
      <c r="K158" s="58" t="s">
        <v>888</v>
      </c>
      <c r="L158" s="269">
        <v>2016</v>
      </c>
      <c r="M158" s="91" t="s">
        <v>1108</v>
      </c>
      <c r="N158" s="91" t="s">
        <v>1533</v>
      </c>
      <c r="O158" s="91" t="s">
        <v>204</v>
      </c>
      <c r="P158" s="97" t="s">
        <v>449</v>
      </c>
      <c r="Q158" s="91" t="s">
        <v>1453</v>
      </c>
      <c r="R158" s="60">
        <v>42534</v>
      </c>
      <c r="S158" s="61" t="s">
        <v>1286</v>
      </c>
      <c r="T158" s="308">
        <f>F2</f>
        <v>0</v>
      </c>
      <c r="U158" s="309" t="e">
        <f>F158*#REF!</f>
        <v>#REF!</v>
      </c>
      <c r="V158" s="320">
        <f>F158/I158</f>
        <v>0</v>
      </c>
      <c r="W158" s="262"/>
      <c r="X158" s="76"/>
      <c r="Y158" s="76"/>
    </row>
    <row r="159" spans="1:25" s="124" customFormat="1" ht="24" customHeight="1">
      <c r="A159" s="110"/>
      <c r="B159" s="111"/>
      <c r="C159" s="107" t="s">
        <v>255</v>
      </c>
      <c r="D159" s="101" t="s">
        <v>255</v>
      </c>
      <c r="E159" s="113"/>
      <c r="F159" s="218"/>
      <c r="G159" s="211"/>
      <c r="H159" s="111"/>
      <c r="I159" s="115"/>
      <c r="J159" s="115"/>
      <c r="K159" s="111"/>
      <c r="L159" s="116"/>
      <c r="M159" s="117"/>
      <c r="N159" s="117"/>
      <c r="O159" s="117"/>
      <c r="P159" s="118"/>
      <c r="Q159" s="139"/>
      <c r="R159" s="120"/>
      <c r="S159" s="121"/>
      <c r="T159" s="308"/>
      <c r="U159" s="309" t="e">
        <f>F159*#REF!</f>
        <v>#REF!</v>
      </c>
      <c r="V159" s="320"/>
      <c r="W159" s="261"/>
      <c r="X159" s="123"/>
      <c r="Y159" s="123"/>
    </row>
    <row r="160" spans="1:25" s="62" customFormat="1" ht="21" customHeight="1">
      <c r="A160" s="72" t="s">
        <v>229</v>
      </c>
      <c r="B160" s="66" t="s">
        <v>201</v>
      </c>
      <c r="C160" s="107" t="s">
        <v>255</v>
      </c>
      <c r="D160" s="67" t="s">
        <v>1529</v>
      </c>
      <c r="E160" s="56" t="s">
        <v>324</v>
      </c>
      <c r="F160" s="286"/>
      <c r="G160" s="52" t="s">
        <v>387</v>
      </c>
      <c r="H160" s="108">
        <v>205.81</v>
      </c>
      <c r="I160" s="57">
        <v>20</v>
      </c>
      <c r="J160" s="57">
        <v>144</v>
      </c>
      <c r="K160" s="58" t="s">
        <v>888</v>
      </c>
      <c r="L160" s="269">
        <v>2016</v>
      </c>
      <c r="M160" s="91" t="s">
        <v>1108</v>
      </c>
      <c r="N160" s="91" t="s">
        <v>1533</v>
      </c>
      <c r="O160" s="91" t="s">
        <v>854</v>
      </c>
      <c r="P160" s="97" t="s">
        <v>449</v>
      </c>
      <c r="Q160" s="91" t="s">
        <v>1530</v>
      </c>
      <c r="R160" s="60">
        <v>42612</v>
      </c>
      <c r="S160" s="61" t="s">
        <v>1286</v>
      </c>
      <c r="T160" s="308">
        <f>F2</f>
        <v>0</v>
      </c>
      <c r="U160" s="309" t="e">
        <f>F160*#REF!</f>
        <v>#REF!</v>
      </c>
      <c r="V160" s="320">
        <f>F160/I160</f>
        <v>0</v>
      </c>
      <c r="W160" s="262"/>
      <c r="X160" s="76"/>
      <c r="Y160" s="76"/>
    </row>
    <row r="161" spans="1:25" s="124" customFormat="1" ht="24" customHeight="1">
      <c r="A161" s="110"/>
      <c r="B161" s="111"/>
      <c r="C161" s="107" t="s">
        <v>946</v>
      </c>
      <c r="D161" s="101" t="s">
        <v>946</v>
      </c>
      <c r="E161" s="113"/>
      <c r="F161" s="218"/>
      <c r="G161" s="211"/>
      <c r="H161" s="111"/>
      <c r="I161" s="115"/>
      <c r="J161" s="115"/>
      <c r="K161" s="111"/>
      <c r="L161" s="116"/>
      <c r="M161" s="117"/>
      <c r="N161" s="117"/>
      <c r="O161" s="117"/>
      <c r="P161" s="118"/>
      <c r="Q161" s="139"/>
      <c r="R161" s="120"/>
      <c r="S161" s="121"/>
      <c r="T161" s="308"/>
      <c r="U161" s="309" t="e">
        <f>F161*#REF!</f>
        <v>#REF!</v>
      </c>
      <c r="V161" s="320"/>
      <c r="W161" s="261"/>
      <c r="X161" s="123"/>
      <c r="Y161" s="123"/>
    </row>
    <row r="162" spans="1:25" s="62" customFormat="1" ht="21" customHeight="1">
      <c r="A162" s="72" t="s">
        <v>947</v>
      </c>
      <c r="B162" s="66" t="s">
        <v>201</v>
      </c>
      <c r="C162" s="107" t="s">
        <v>946</v>
      </c>
      <c r="D162" s="54" t="s">
        <v>718</v>
      </c>
      <c r="E162" s="56" t="s">
        <v>1284</v>
      </c>
      <c r="F162" s="286"/>
      <c r="G162" s="52" t="s">
        <v>387</v>
      </c>
      <c r="H162" s="108">
        <v>133.21</v>
      </c>
      <c r="I162" s="57">
        <v>20</v>
      </c>
      <c r="J162" s="57">
        <v>92</v>
      </c>
      <c r="K162" s="58" t="s">
        <v>888</v>
      </c>
      <c r="L162" s="144">
        <v>2016</v>
      </c>
      <c r="M162" s="91" t="s">
        <v>1108</v>
      </c>
      <c r="N162" s="91" t="s">
        <v>1533</v>
      </c>
      <c r="O162" s="91" t="s">
        <v>855</v>
      </c>
      <c r="P162" s="97" t="s">
        <v>449</v>
      </c>
      <c r="Q162" s="91" t="s">
        <v>434</v>
      </c>
      <c r="R162" s="128">
        <v>42620</v>
      </c>
      <c r="S162" s="61" t="s">
        <v>1286</v>
      </c>
      <c r="T162" s="308">
        <f>F2</f>
        <v>0</v>
      </c>
      <c r="U162" s="309" t="e">
        <f>F162*#REF!</f>
        <v>#REF!</v>
      </c>
      <c r="V162" s="320">
        <f>F162/I162</f>
        <v>0</v>
      </c>
      <c r="W162" s="262"/>
      <c r="X162" s="76"/>
      <c r="Y162" s="76"/>
    </row>
    <row r="163" spans="1:25" s="62" customFormat="1" ht="21" customHeight="1">
      <c r="A163" s="72" t="s">
        <v>405</v>
      </c>
      <c r="B163" s="66" t="s">
        <v>201</v>
      </c>
      <c r="C163" s="107" t="s">
        <v>946</v>
      </c>
      <c r="D163" s="54" t="s">
        <v>404</v>
      </c>
      <c r="E163" s="56" t="s">
        <v>1284</v>
      </c>
      <c r="F163" s="286"/>
      <c r="G163" s="52" t="s">
        <v>387</v>
      </c>
      <c r="H163" s="108">
        <v>133.21</v>
      </c>
      <c r="I163" s="57">
        <v>20</v>
      </c>
      <c r="J163" s="57">
        <v>80</v>
      </c>
      <c r="K163" s="58" t="s">
        <v>888</v>
      </c>
      <c r="L163" s="144">
        <v>2016</v>
      </c>
      <c r="M163" s="91" t="s">
        <v>1108</v>
      </c>
      <c r="N163" s="91" t="s">
        <v>1533</v>
      </c>
      <c r="O163" s="91" t="s">
        <v>856</v>
      </c>
      <c r="P163" s="97" t="s">
        <v>449</v>
      </c>
      <c r="Q163" s="91" t="s">
        <v>406</v>
      </c>
      <c r="R163" s="128">
        <v>42620</v>
      </c>
      <c r="S163" s="61" t="s">
        <v>1286</v>
      </c>
      <c r="T163" s="308">
        <f>F2</f>
        <v>0</v>
      </c>
      <c r="U163" s="309" t="e">
        <f>F163*#REF!</f>
        <v>#REF!</v>
      </c>
      <c r="V163" s="320">
        <f>F163/I163</f>
        <v>0</v>
      </c>
      <c r="W163" s="262"/>
      <c r="X163" s="76"/>
      <c r="Y163" s="76"/>
    </row>
    <row r="164" spans="1:25" s="62" customFormat="1" ht="21" customHeight="1">
      <c r="A164" s="72" t="s">
        <v>399</v>
      </c>
      <c r="B164" s="66" t="s">
        <v>201</v>
      </c>
      <c r="C164" s="107" t="s">
        <v>946</v>
      </c>
      <c r="D164" s="54" t="s">
        <v>1332</v>
      </c>
      <c r="E164" s="56" t="s">
        <v>1284</v>
      </c>
      <c r="F164" s="286"/>
      <c r="G164" s="52" t="s">
        <v>387</v>
      </c>
      <c r="H164" s="108">
        <v>133.21</v>
      </c>
      <c r="I164" s="57">
        <v>20</v>
      </c>
      <c r="J164" s="57">
        <v>93</v>
      </c>
      <c r="K164" s="58" t="s">
        <v>888</v>
      </c>
      <c r="L164" s="144">
        <v>2016</v>
      </c>
      <c r="M164" s="91" t="s">
        <v>1108</v>
      </c>
      <c r="N164" s="91" t="s">
        <v>1533</v>
      </c>
      <c r="O164" s="91" t="s">
        <v>857</v>
      </c>
      <c r="P164" s="97" t="s">
        <v>449</v>
      </c>
      <c r="Q164" s="91" t="s">
        <v>598</v>
      </c>
      <c r="R164" s="128">
        <v>42620</v>
      </c>
      <c r="S164" s="61" t="s">
        <v>1286</v>
      </c>
      <c r="T164" s="308">
        <f>F2</f>
        <v>0</v>
      </c>
      <c r="U164" s="309" t="e">
        <f>F164*#REF!</f>
        <v>#REF!</v>
      </c>
      <c r="V164" s="320">
        <f>F164/I164</f>
        <v>0</v>
      </c>
      <c r="W164" s="262"/>
      <c r="X164" s="76"/>
      <c r="Y164" s="76"/>
    </row>
    <row r="165" spans="1:25" s="62" customFormat="1" ht="21" customHeight="1">
      <c r="A165" s="72" t="s">
        <v>1145</v>
      </c>
      <c r="B165" s="66" t="s">
        <v>201</v>
      </c>
      <c r="C165" s="107" t="s">
        <v>946</v>
      </c>
      <c r="D165" s="54" t="s">
        <v>1374</v>
      </c>
      <c r="E165" s="56" t="s">
        <v>1284</v>
      </c>
      <c r="F165" s="286"/>
      <c r="G165" s="52" t="s">
        <v>387</v>
      </c>
      <c r="H165" s="108">
        <v>133.21</v>
      </c>
      <c r="I165" s="57">
        <v>20</v>
      </c>
      <c r="J165" s="57">
        <v>77</v>
      </c>
      <c r="K165" s="58" t="s">
        <v>888</v>
      </c>
      <c r="L165" s="144">
        <v>2016</v>
      </c>
      <c r="M165" s="91" t="s">
        <v>1108</v>
      </c>
      <c r="N165" s="91" t="s">
        <v>1533</v>
      </c>
      <c r="O165" s="91" t="s">
        <v>858</v>
      </c>
      <c r="P165" s="97" t="s">
        <v>449</v>
      </c>
      <c r="Q165" s="91" t="s">
        <v>36</v>
      </c>
      <c r="R165" s="128">
        <v>42620</v>
      </c>
      <c r="S165" s="61" t="s">
        <v>1286</v>
      </c>
      <c r="T165" s="308">
        <f>F2</f>
        <v>0</v>
      </c>
      <c r="U165" s="309" t="e">
        <f>F165*#REF!</f>
        <v>#REF!</v>
      </c>
      <c r="V165" s="320">
        <f>F165/I165</f>
        <v>0</v>
      </c>
      <c r="W165" s="262"/>
      <c r="X165" s="76"/>
      <c r="Y165" s="76"/>
    </row>
    <row r="166" spans="1:25" s="124" customFormat="1" ht="24" customHeight="1">
      <c r="A166" s="110"/>
      <c r="B166" s="111"/>
      <c r="C166" s="129" t="s">
        <v>1170</v>
      </c>
      <c r="D166" s="101" t="s">
        <v>1170</v>
      </c>
      <c r="E166" s="113"/>
      <c r="F166" s="218"/>
      <c r="G166" s="211"/>
      <c r="H166" s="115"/>
      <c r="I166" s="115"/>
      <c r="J166" s="115"/>
      <c r="K166" s="111"/>
      <c r="L166" s="116"/>
      <c r="M166" s="117"/>
      <c r="N166" s="117"/>
      <c r="O166" s="117"/>
      <c r="P166" s="118"/>
      <c r="Q166" s="139"/>
      <c r="R166" s="120"/>
      <c r="S166" s="121"/>
      <c r="T166" s="308"/>
      <c r="U166" s="309" t="e">
        <f>F166*#REF!</f>
        <v>#REF!</v>
      </c>
      <c r="V166" s="320"/>
      <c r="W166" s="261"/>
      <c r="X166" s="123"/>
      <c r="Y166" s="123"/>
    </row>
    <row r="167" spans="1:22" ht="21" customHeight="1">
      <c r="A167" s="103" t="s">
        <v>1455</v>
      </c>
      <c r="B167" s="66" t="s">
        <v>201</v>
      </c>
      <c r="C167" s="71" t="s">
        <v>1170</v>
      </c>
      <c r="D167" s="67" t="s">
        <v>1449</v>
      </c>
      <c r="E167" s="18" t="s">
        <v>324</v>
      </c>
      <c r="F167" s="247"/>
      <c r="G167" s="52" t="s">
        <v>387</v>
      </c>
      <c r="H167" s="63">
        <v>60.61</v>
      </c>
      <c r="I167" s="16">
        <v>20</v>
      </c>
      <c r="J167" s="16">
        <v>64</v>
      </c>
      <c r="K167" s="13" t="s">
        <v>888</v>
      </c>
      <c r="L167" s="31">
        <v>2016</v>
      </c>
      <c r="M167" s="49" t="s">
        <v>693</v>
      </c>
      <c r="N167" s="49" t="s">
        <v>1534</v>
      </c>
      <c r="O167" s="49" t="s">
        <v>1614</v>
      </c>
      <c r="P167" s="97" t="s">
        <v>449</v>
      </c>
      <c r="Q167" s="49" t="s">
        <v>1456</v>
      </c>
      <c r="R167" s="47">
        <v>42534</v>
      </c>
      <c r="S167" s="26"/>
      <c r="T167" s="308">
        <f>F2</f>
        <v>0</v>
      </c>
      <c r="U167" s="309" t="e">
        <f>F167*#REF!</f>
        <v>#REF!</v>
      </c>
      <c r="V167" s="320">
        <f>F167/I167</f>
        <v>0</v>
      </c>
    </row>
    <row r="168" spans="1:22" ht="21" customHeight="1">
      <c r="A168" s="103" t="s">
        <v>371</v>
      </c>
      <c r="B168" s="66" t="s">
        <v>201</v>
      </c>
      <c r="C168" s="71" t="s">
        <v>1170</v>
      </c>
      <c r="D168" s="67" t="s">
        <v>852</v>
      </c>
      <c r="E168" s="18" t="s">
        <v>324</v>
      </c>
      <c r="F168" s="247"/>
      <c r="G168" s="52" t="s">
        <v>387</v>
      </c>
      <c r="H168" s="63">
        <v>60.61</v>
      </c>
      <c r="I168" s="16">
        <v>20</v>
      </c>
      <c r="J168" s="16">
        <v>80</v>
      </c>
      <c r="K168" s="13" t="s">
        <v>888</v>
      </c>
      <c r="L168" s="31">
        <v>2016</v>
      </c>
      <c r="M168" s="49" t="s">
        <v>693</v>
      </c>
      <c r="N168" s="49" t="s">
        <v>1534</v>
      </c>
      <c r="O168" s="49" t="s">
        <v>1615</v>
      </c>
      <c r="P168" s="97" t="s">
        <v>449</v>
      </c>
      <c r="Q168" s="49" t="s">
        <v>264</v>
      </c>
      <c r="R168" s="47">
        <v>42534</v>
      </c>
      <c r="S168" s="26"/>
      <c r="T168" s="308">
        <f>F2</f>
        <v>0</v>
      </c>
      <c r="U168" s="309" t="e">
        <f>F168*#REF!</f>
        <v>#REF!</v>
      </c>
      <c r="V168" s="320">
        <f>F168/I168</f>
        <v>0</v>
      </c>
    </row>
    <row r="169" spans="1:22" ht="21" customHeight="1">
      <c r="A169" s="103" t="s">
        <v>370</v>
      </c>
      <c r="B169" s="66" t="s">
        <v>201</v>
      </c>
      <c r="C169" s="71" t="s">
        <v>1170</v>
      </c>
      <c r="D169" s="67" t="s">
        <v>1591</v>
      </c>
      <c r="E169" s="18" t="s">
        <v>324</v>
      </c>
      <c r="F169" s="247"/>
      <c r="G169" s="52" t="s">
        <v>387</v>
      </c>
      <c r="H169" s="63">
        <v>60.61</v>
      </c>
      <c r="I169" s="16">
        <v>20</v>
      </c>
      <c r="J169" s="16">
        <v>96</v>
      </c>
      <c r="K169" s="13" t="s">
        <v>888</v>
      </c>
      <c r="L169" s="31">
        <v>2016</v>
      </c>
      <c r="M169" s="49" t="s">
        <v>693</v>
      </c>
      <c r="N169" s="49" t="s">
        <v>1534</v>
      </c>
      <c r="O169" s="49" t="s">
        <v>1616</v>
      </c>
      <c r="P169" s="97" t="s">
        <v>449</v>
      </c>
      <c r="Q169" s="49" t="s">
        <v>1637</v>
      </c>
      <c r="R169" s="47">
        <v>42534</v>
      </c>
      <c r="S169" s="26"/>
      <c r="T169" s="308">
        <f>F2</f>
        <v>0</v>
      </c>
      <c r="U169" s="309" t="e">
        <f>F169*#REF!</f>
        <v>#REF!</v>
      </c>
      <c r="V169" s="320">
        <f>F169/I169</f>
        <v>0</v>
      </c>
    </row>
    <row r="170" spans="1:25" s="68" customFormat="1" ht="27.75" customHeight="1">
      <c r="A170" s="196"/>
      <c r="B170" s="197"/>
      <c r="C170" s="198"/>
      <c r="D170" s="197" t="s">
        <v>940</v>
      </c>
      <c r="E170" s="199"/>
      <c r="F170" s="216"/>
      <c r="G170" s="210"/>
      <c r="H170" s="201"/>
      <c r="I170" s="202"/>
      <c r="J170" s="203"/>
      <c r="K170" s="203"/>
      <c r="L170" s="270"/>
      <c r="M170" s="202"/>
      <c r="N170" s="202"/>
      <c r="O170" s="202"/>
      <c r="P170" s="199"/>
      <c r="Q170" s="202"/>
      <c r="R170" s="205"/>
      <c r="S170" s="206"/>
      <c r="T170" s="315"/>
      <c r="U170" s="309" t="e">
        <f>F170*#REF!</f>
        <v>#REF!</v>
      </c>
      <c r="V170" s="320"/>
      <c r="W170" s="257"/>
      <c r="X170" s="73"/>
      <c r="Y170" s="73"/>
    </row>
    <row r="171" spans="1:25" s="124" customFormat="1" ht="24" customHeight="1">
      <c r="A171" s="110"/>
      <c r="B171" s="111"/>
      <c r="C171" s="107" t="s">
        <v>773</v>
      </c>
      <c r="D171" s="101" t="s">
        <v>1359</v>
      </c>
      <c r="E171" s="113"/>
      <c r="F171" s="218"/>
      <c r="G171" s="211"/>
      <c r="H171" s="127"/>
      <c r="I171" s="115"/>
      <c r="J171" s="115"/>
      <c r="K171" s="111"/>
      <c r="L171" s="116"/>
      <c r="M171" s="117"/>
      <c r="N171" s="117"/>
      <c r="O171" s="117"/>
      <c r="P171" s="118"/>
      <c r="Q171" s="139"/>
      <c r="R171" s="120"/>
      <c r="S171" s="121"/>
      <c r="T171" s="308"/>
      <c r="U171" s="309" t="e">
        <f>F171*#REF!</f>
        <v>#REF!</v>
      </c>
      <c r="V171" s="320"/>
      <c r="W171" s="261"/>
      <c r="X171" s="123"/>
      <c r="Y171" s="123"/>
    </row>
    <row r="172" spans="1:22" ht="21" customHeight="1">
      <c r="A172" s="39" t="s">
        <v>1053</v>
      </c>
      <c r="B172" s="64"/>
      <c r="C172" s="67" t="s">
        <v>1359</v>
      </c>
      <c r="D172" s="67" t="s">
        <v>1237</v>
      </c>
      <c r="E172" s="18" t="s">
        <v>252</v>
      </c>
      <c r="F172" s="247"/>
      <c r="G172" s="52" t="s">
        <v>387</v>
      </c>
      <c r="H172" s="44">
        <v>89.32</v>
      </c>
      <c r="I172" s="16">
        <v>20</v>
      </c>
      <c r="J172" s="16">
        <v>80</v>
      </c>
      <c r="K172" s="13" t="s">
        <v>888</v>
      </c>
      <c r="L172" s="271">
        <v>2016</v>
      </c>
      <c r="M172" s="49" t="s">
        <v>693</v>
      </c>
      <c r="N172" s="49" t="s">
        <v>1534</v>
      </c>
      <c r="O172" s="49" t="s">
        <v>94</v>
      </c>
      <c r="P172" s="97" t="s">
        <v>449</v>
      </c>
      <c r="Q172" s="49" t="s">
        <v>672</v>
      </c>
      <c r="R172" s="35">
        <v>42534</v>
      </c>
      <c r="S172" s="26"/>
      <c r="T172" s="308">
        <f>F2</f>
        <v>0</v>
      </c>
      <c r="U172" s="309" t="e">
        <f>F172*#REF!</f>
        <v>#REF!</v>
      </c>
      <c r="V172" s="320">
        <f>F172/I172</f>
        <v>0</v>
      </c>
    </row>
    <row r="173" spans="1:22" ht="21" customHeight="1">
      <c r="A173" s="26" t="s">
        <v>1055</v>
      </c>
      <c r="B173" s="64"/>
      <c r="C173" s="54" t="s">
        <v>773</v>
      </c>
      <c r="D173" s="67" t="s">
        <v>1106</v>
      </c>
      <c r="E173" s="18" t="s">
        <v>11</v>
      </c>
      <c r="F173" s="247"/>
      <c r="G173" s="52" t="s">
        <v>387</v>
      </c>
      <c r="H173" s="15">
        <v>93.39</v>
      </c>
      <c r="I173" s="16">
        <v>20</v>
      </c>
      <c r="J173" s="16">
        <v>48</v>
      </c>
      <c r="K173" s="13" t="s">
        <v>888</v>
      </c>
      <c r="L173" s="271">
        <v>2017</v>
      </c>
      <c r="M173" s="49" t="s">
        <v>1108</v>
      </c>
      <c r="N173" s="49" t="s">
        <v>1533</v>
      </c>
      <c r="O173" s="49" t="s">
        <v>1232</v>
      </c>
      <c r="P173" s="97" t="s">
        <v>449</v>
      </c>
      <c r="Q173" s="49" t="s">
        <v>353</v>
      </c>
      <c r="R173" s="35">
        <v>43020</v>
      </c>
      <c r="S173" s="26"/>
      <c r="T173" s="308">
        <f>F2</f>
        <v>0</v>
      </c>
      <c r="U173" s="309" t="e">
        <f>F173*#REF!</f>
        <v>#REF!</v>
      </c>
      <c r="V173" s="320">
        <f>F173/I173</f>
        <v>0</v>
      </c>
    </row>
    <row r="174" spans="1:22" ht="21" customHeight="1">
      <c r="A174" s="26" t="s">
        <v>1107</v>
      </c>
      <c r="B174" s="66" t="s">
        <v>201</v>
      </c>
      <c r="C174" s="54" t="s">
        <v>773</v>
      </c>
      <c r="D174" s="67" t="s">
        <v>352</v>
      </c>
      <c r="E174" s="18" t="s">
        <v>11</v>
      </c>
      <c r="F174" s="247"/>
      <c r="G174" s="52" t="s">
        <v>387</v>
      </c>
      <c r="H174" s="15">
        <v>84.81</v>
      </c>
      <c r="I174" s="16">
        <v>20</v>
      </c>
      <c r="J174" s="16">
        <v>56</v>
      </c>
      <c r="K174" s="13" t="s">
        <v>888</v>
      </c>
      <c r="L174" s="271">
        <v>2017</v>
      </c>
      <c r="M174" s="49" t="s">
        <v>1108</v>
      </c>
      <c r="N174" s="49" t="s">
        <v>1533</v>
      </c>
      <c r="O174" s="49" t="s">
        <v>1233</v>
      </c>
      <c r="P174" s="97" t="s">
        <v>449</v>
      </c>
      <c r="Q174" s="49" t="s">
        <v>354</v>
      </c>
      <c r="R174" s="35">
        <v>43020</v>
      </c>
      <c r="S174" s="26"/>
      <c r="T174" s="308">
        <f>F2</f>
        <v>0</v>
      </c>
      <c r="U174" s="309" t="e">
        <f>F174*#REF!</f>
        <v>#REF!</v>
      </c>
      <c r="V174" s="320">
        <f>F174/I174</f>
        <v>0</v>
      </c>
    </row>
    <row r="175" spans="1:25" s="124" customFormat="1" ht="24" customHeight="1">
      <c r="A175" s="110"/>
      <c r="B175" s="111"/>
      <c r="C175" s="129" t="s">
        <v>1361</v>
      </c>
      <c r="D175" s="101" t="s">
        <v>1361</v>
      </c>
      <c r="E175" s="113"/>
      <c r="F175" s="218"/>
      <c r="G175" s="211"/>
      <c r="H175" s="116"/>
      <c r="I175" s="115"/>
      <c r="J175" s="115"/>
      <c r="K175" s="111"/>
      <c r="L175" s="116"/>
      <c r="M175" s="117"/>
      <c r="N175" s="117"/>
      <c r="O175" s="117"/>
      <c r="P175" s="118"/>
      <c r="Q175" s="139"/>
      <c r="R175" s="120"/>
      <c r="S175" s="121"/>
      <c r="T175" s="308"/>
      <c r="U175" s="309" t="e">
        <f>F175*#REF!</f>
        <v>#REF!</v>
      </c>
      <c r="V175" s="320"/>
      <c r="W175" s="261"/>
      <c r="X175" s="123"/>
      <c r="Y175" s="123"/>
    </row>
    <row r="176" spans="1:25" s="62" customFormat="1" ht="21" customHeight="1">
      <c r="A176" s="103" t="s">
        <v>911</v>
      </c>
      <c r="B176" s="102"/>
      <c r="C176" s="71" t="s">
        <v>1361</v>
      </c>
      <c r="D176" s="67" t="s">
        <v>93</v>
      </c>
      <c r="E176" s="56"/>
      <c r="F176" s="286"/>
      <c r="G176" s="52" t="s">
        <v>387</v>
      </c>
      <c r="H176" s="63">
        <v>146.63</v>
      </c>
      <c r="I176" s="57">
        <v>20</v>
      </c>
      <c r="J176" s="57">
        <v>304</v>
      </c>
      <c r="K176" s="58" t="s">
        <v>888</v>
      </c>
      <c r="L176" s="271">
        <v>2016</v>
      </c>
      <c r="M176" s="91" t="s">
        <v>163</v>
      </c>
      <c r="N176" s="91" t="s">
        <v>1049</v>
      </c>
      <c r="O176" s="91" t="s">
        <v>1468</v>
      </c>
      <c r="P176" s="97" t="s">
        <v>449</v>
      </c>
      <c r="Q176" s="91" t="s">
        <v>1358</v>
      </c>
      <c r="R176" s="60">
        <v>42537</v>
      </c>
      <c r="S176" s="61"/>
      <c r="T176" s="308">
        <f>F2</f>
        <v>0</v>
      </c>
      <c r="U176" s="309" t="e">
        <f>F176*#REF!</f>
        <v>#REF!</v>
      </c>
      <c r="V176" s="320">
        <f>F176/I176</f>
        <v>0</v>
      </c>
      <c r="W176" s="262"/>
      <c r="X176" s="76"/>
      <c r="Y176" s="76"/>
    </row>
    <row r="177" spans="1:25" s="124" customFormat="1" ht="24" customHeight="1">
      <c r="A177" s="110"/>
      <c r="B177" s="111"/>
      <c r="C177" s="56" t="s">
        <v>527</v>
      </c>
      <c r="D177" s="101" t="s">
        <v>527</v>
      </c>
      <c r="E177" s="113"/>
      <c r="F177" s="218"/>
      <c r="G177" s="211"/>
      <c r="H177" s="127"/>
      <c r="I177" s="115"/>
      <c r="J177" s="115"/>
      <c r="K177" s="111"/>
      <c r="L177" s="116"/>
      <c r="M177" s="117"/>
      <c r="N177" s="117"/>
      <c r="O177" s="117"/>
      <c r="P177" s="118"/>
      <c r="Q177" s="139"/>
      <c r="R177" s="120"/>
      <c r="S177" s="121"/>
      <c r="T177" s="308"/>
      <c r="U177" s="309" t="e">
        <f>F177*#REF!</f>
        <v>#REF!</v>
      </c>
      <c r="V177" s="320"/>
      <c r="W177" s="261"/>
      <c r="X177" s="123"/>
      <c r="Y177" s="123"/>
    </row>
    <row r="178" spans="1:22" ht="21" customHeight="1">
      <c r="A178" s="40" t="s">
        <v>535</v>
      </c>
      <c r="B178" s="43"/>
      <c r="C178" s="18" t="s">
        <v>527</v>
      </c>
      <c r="D178" s="18" t="s">
        <v>1032</v>
      </c>
      <c r="E178" s="18" t="s">
        <v>536</v>
      </c>
      <c r="F178" s="247"/>
      <c r="G178" s="52" t="s">
        <v>387</v>
      </c>
      <c r="H178" s="15">
        <v>199.87</v>
      </c>
      <c r="I178" s="16">
        <v>28</v>
      </c>
      <c r="J178" s="16">
        <v>192</v>
      </c>
      <c r="K178" s="13" t="s">
        <v>888</v>
      </c>
      <c r="L178" s="271">
        <v>2015</v>
      </c>
      <c r="M178" s="49" t="s">
        <v>693</v>
      </c>
      <c r="N178" s="49" t="s">
        <v>759</v>
      </c>
      <c r="O178" s="49" t="s">
        <v>1352</v>
      </c>
      <c r="P178" s="97" t="s">
        <v>1526</v>
      </c>
      <c r="Q178" s="49" t="s">
        <v>328</v>
      </c>
      <c r="R178" s="35">
        <v>42072</v>
      </c>
      <c r="S178" s="26" t="s">
        <v>1286</v>
      </c>
      <c r="T178" s="308">
        <f>F2</f>
        <v>0</v>
      </c>
      <c r="U178" s="309" t="e">
        <f>F178*#REF!</f>
        <v>#REF!</v>
      </c>
      <c r="V178" s="320">
        <f>F178/I178</f>
        <v>0</v>
      </c>
    </row>
    <row r="179" spans="1:25" s="124" customFormat="1" ht="24" customHeight="1">
      <c r="A179" s="110"/>
      <c r="B179" s="111"/>
      <c r="C179" s="132" t="s">
        <v>1458</v>
      </c>
      <c r="D179" s="101" t="s">
        <v>1458</v>
      </c>
      <c r="E179" s="113"/>
      <c r="F179" s="218"/>
      <c r="G179" s="211"/>
      <c r="H179" s="127"/>
      <c r="I179" s="115"/>
      <c r="J179" s="115"/>
      <c r="K179" s="111"/>
      <c r="L179" s="116"/>
      <c r="M179" s="117"/>
      <c r="N179" s="117"/>
      <c r="O179" s="117"/>
      <c r="P179" s="118"/>
      <c r="Q179" s="139"/>
      <c r="R179" s="120"/>
      <c r="S179" s="121"/>
      <c r="T179" s="308"/>
      <c r="U179" s="309" t="e">
        <f>F179*#REF!</f>
        <v>#REF!</v>
      </c>
      <c r="V179" s="320"/>
      <c r="W179" s="261"/>
      <c r="X179" s="123"/>
      <c r="Y179" s="123"/>
    </row>
    <row r="180" spans="1:22" ht="21" customHeight="1">
      <c r="A180" s="39" t="s">
        <v>1160</v>
      </c>
      <c r="B180" s="43"/>
      <c r="C180" s="42" t="s">
        <v>1458</v>
      </c>
      <c r="D180" s="281" t="s">
        <v>205</v>
      </c>
      <c r="E180" s="18" t="s">
        <v>1135</v>
      </c>
      <c r="F180" s="247"/>
      <c r="G180" s="52" t="s">
        <v>387</v>
      </c>
      <c r="H180" s="44">
        <v>174.57</v>
      </c>
      <c r="I180" s="16">
        <v>20</v>
      </c>
      <c r="J180" s="16">
        <v>256</v>
      </c>
      <c r="K180" s="13" t="s">
        <v>888</v>
      </c>
      <c r="L180" s="31">
        <v>2013</v>
      </c>
      <c r="M180" s="49" t="s">
        <v>693</v>
      </c>
      <c r="N180" s="49" t="s">
        <v>1272</v>
      </c>
      <c r="O180" s="49" t="s">
        <v>838</v>
      </c>
      <c r="P180" s="97" t="s">
        <v>1526</v>
      </c>
      <c r="Q180" s="49" t="s">
        <v>1161</v>
      </c>
      <c r="R180" s="35">
        <v>41257</v>
      </c>
      <c r="S180" s="26"/>
      <c r="T180" s="308">
        <f>F2</f>
        <v>0</v>
      </c>
      <c r="U180" s="309" t="e">
        <f>F180*#REF!</f>
        <v>#REF!</v>
      </c>
      <c r="V180" s="320">
        <f>F180/I180</f>
        <v>0</v>
      </c>
    </row>
    <row r="181" spans="1:22" ht="21" customHeight="1">
      <c r="A181" s="39" t="s">
        <v>881</v>
      </c>
      <c r="B181" s="66" t="s">
        <v>201</v>
      </c>
      <c r="C181" s="42" t="s">
        <v>1458</v>
      </c>
      <c r="D181" s="282" t="s">
        <v>882</v>
      </c>
      <c r="E181" s="18" t="s">
        <v>883</v>
      </c>
      <c r="F181" s="247"/>
      <c r="G181" s="52"/>
      <c r="H181" s="44">
        <v>127.6</v>
      </c>
      <c r="I181" s="16">
        <v>18</v>
      </c>
      <c r="J181" s="16">
        <v>224</v>
      </c>
      <c r="K181" s="13" t="s">
        <v>888</v>
      </c>
      <c r="L181" s="271">
        <v>2016</v>
      </c>
      <c r="M181" s="49" t="s">
        <v>693</v>
      </c>
      <c r="N181" s="49"/>
      <c r="O181" s="49" t="s">
        <v>839</v>
      </c>
      <c r="P181" s="97" t="s">
        <v>499</v>
      </c>
      <c r="Q181" s="49" t="s">
        <v>889</v>
      </c>
      <c r="R181" s="47">
        <v>42324</v>
      </c>
      <c r="S181" s="26"/>
      <c r="T181" s="308">
        <f>F2</f>
        <v>0</v>
      </c>
      <c r="U181" s="309" t="e">
        <f>F181*#REF!</f>
        <v>#REF!</v>
      </c>
      <c r="V181" s="320">
        <f>F181/I181</f>
        <v>0</v>
      </c>
    </row>
    <row r="182" spans="1:25" s="68" customFormat="1" ht="27.75" customHeight="1">
      <c r="A182" s="196"/>
      <c r="B182" s="197"/>
      <c r="C182" s="198"/>
      <c r="D182" s="197" t="s">
        <v>941</v>
      </c>
      <c r="E182" s="199"/>
      <c r="F182" s="216"/>
      <c r="G182" s="210"/>
      <c r="H182" s="201"/>
      <c r="I182" s="202"/>
      <c r="J182" s="203"/>
      <c r="K182" s="203"/>
      <c r="L182" s="270"/>
      <c r="M182" s="202"/>
      <c r="N182" s="202"/>
      <c r="O182" s="202"/>
      <c r="P182" s="199"/>
      <c r="Q182" s="202"/>
      <c r="R182" s="205"/>
      <c r="S182" s="206"/>
      <c r="T182" s="315"/>
      <c r="U182" s="309" t="e">
        <f>F182*#REF!</f>
        <v>#REF!</v>
      </c>
      <c r="V182" s="320"/>
      <c r="W182" s="257"/>
      <c r="X182" s="73"/>
      <c r="Y182" s="73"/>
    </row>
    <row r="183" spans="1:25" s="124" customFormat="1" ht="24" customHeight="1">
      <c r="A183" s="110"/>
      <c r="B183" s="111"/>
      <c r="C183" s="107" t="s">
        <v>1420</v>
      </c>
      <c r="D183" s="112" t="s">
        <v>1420</v>
      </c>
      <c r="E183" s="113"/>
      <c r="F183" s="218"/>
      <c r="G183" s="211"/>
      <c r="H183" s="111"/>
      <c r="I183" s="115"/>
      <c r="J183" s="115"/>
      <c r="K183" s="111"/>
      <c r="L183" s="116"/>
      <c r="M183" s="117"/>
      <c r="N183" s="117"/>
      <c r="O183" s="117"/>
      <c r="P183" s="118"/>
      <c r="Q183" s="139"/>
      <c r="R183" s="120"/>
      <c r="S183" s="121"/>
      <c r="T183" s="308"/>
      <c r="U183" s="309" t="e">
        <f>F183*#REF!</f>
        <v>#REF!</v>
      </c>
      <c r="V183" s="320"/>
      <c r="W183" s="261"/>
      <c r="X183" s="123"/>
      <c r="Y183" s="123"/>
    </row>
    <row r="184" spans="1:25" s="62" customFormat="1" ht="21" customHeight="1">
      <c r="A184" s="72" t="s">
        <v>1462</v>
      </c>
      <c r="B184" s="66" t="s">
        <v>201</v>
      </c>
      <c r="C184" s="107" t="s">
        <v>1420</v>
      </c>
      <c r="D184" s="54" t="s">
        <v>1421</v>
      </c>
      <c r="E184" s="56" t="s">
        <v>1318</v>
      </c>
      <c r="F184" s="286"/>
      <c r="G184" s="52" t="s">
        <v>387</v>
      </c>
      <c r="H184" s="63">
        <v>308</v>
      </c>
      <c r="I184" s="57">
        <v>16</v>
      </c>
      <c r="J184" s="57">
        <v>256</v>
      </c>
      <c r="K184" s="58" t="s">
        <v>888</v>
      </c>
      <c r="L184" s="133">
        <v>2019</v>
      </c>
      <c r="M184" s="91" t="s">
        <v>693</v>
      </c>
      <c r="N184" s="91" t="s">
        <v>759</v>
      </c>
      <c r="O184" s="91" t="s">
        <v>1464</v>
      </c>
      <c r="P184" s="98" t="s">
        <v>1238</v>
      </c>
      <c r="Q184" s="91" t="s">
        <v>1422</v>
      </c>
      <c r="R184" s="60">
        <v>43546</v>
      </c>
      <c r="S184" s="61"/>
      <c r="T184" s="308">
        <f>F2</f>
        <v>0</v>
      </c>
      <c r="U184" s="309" t="e">
        <f>F184*#REF!</f>
        <v>#REF!</v>
      </c>
      <c r="V184" s="320">
        <f>F184/I184</f>
        <v>0</v>
      </c>
      <c r="W184" s="262"/>
      <c r="X184" s="76"/>
      <c r="Y184" s="76"/>
    </row>
    <row r="185" spans="1:25" s="62" customFormat="1" ht="21" customHeight="1">
      <c r="A185" s="72" t="s">
        <v>1463</v>
      </c>
      <c r="B185" s="66" t="s">
        <v>201</v>
      </c>
      <c r="C185" s="107" t="s">
        <v>1420</v>
      </c>
      <c r="D185" s="54" t="s">
        <v>1423</v>
      </c>
      <c r="E185" s="56" t="s">
        <v>1318</v>
      </c>
      <c r="F185" s="286"/>
      <c r="G185" s="52" t="s">
        <v>387</v>
      </c>
      <c r="H185" s="63">
        <v>374</v>
      </c>
      <c r="I185" s="57">
        <v>16</v>
      </c>
      <c r="J185" s="57">
        <v>352</v>
      </c>
      <c r="K185" s="58" t="s">
        <v>888</v>
      </c>
      <c r="L185" s="133">
        <v>2019</v>
      </c>
      <c r="M185" s="91" t="s">
        <v>693</v>
      </c>
      <c r="N185" s="91" t="s">
        <v>759</v>
      </c>
      <c r="O185" s="91" t="s">
        <v>1465</v>
      </c>
      <c r="P185" s="98" t="s">
        <v>1238</v>
      </c>
      <c r="Q185" s="91" t="s">
        <v>1424</v>
      </c>
      <c r="R185" s="60">
        <v>43546</v>
      </c>
      <c r="S185" s="61"/>
      <c r="T185" s="308">
        <f>F2</f>
        <v>0</v>
      </c>
      <c r="U185" s="309" t="e">
        <f>F185*#REF!</f>
        <v>#REF!</v>
      </c>
      <c r="V185" s="320">
        <f>F185/I185</f>
        <v>0</v>
      </c>
      <c r="W185" s="262"/>
      <c r="X185" s="76"/>
      <c r="Y185" s="76"/>
    </row>
    <row r="186" spans="1:25" s="124" customFormat="1" ht="24" customHeight="1">
      <c r="A186" s="110"/>
      <c r="B186" s="111"/>
      <c r="C186" s="129" t="s">
        <v>761</v>
      </c>
      <c r="D186" s="101" t="s">
        <v>761</v>
      </c>
      <c r="E186" s="113"/>
      <c r="F186" s="218"/>
      <c r="G186" s="211"/>
      <c r="H186" s="127"/>
      <c r="I186" s="115"/>
      <c r="J186" s="115"/>
      <c r="K186" s="111"/>
      <c r="L186" s="116"/>
      <c r="M186" s="117"/>
      <c r="N186" s="117"/>
      <c r="O186" s="117"/>
      <c r="P186" s="118"/>
      <c r="Q186" s="139"/>
      <c r="R186" s="120"/>
      <c r="S186" s="121"/>
      <c r="T186" s="308"/>
      <c r="U186" s="309" t="e">
        <f>F186*#REF!</f>
        <v>#REF!</v>
      </c>
      <c r="V186" s="320"/>
      <c r="W186" s="261"/>
      <c r="X186" s="123"/>
      <c r="Y186" s="123"/>
    </row>
    <row r="187" spans="1:22" ht="21" customHeight="1">
      <c r="A187" s="103" t="s">
        <v>1006</v>
      </c>
      <c r="B187" s="66" t="s">
        <v>201</v>
      </c>
      <c r="C187" s="71" t="s">
        <v>761</v>
      </c>
      <c r="D187" s="54" t="s">
        <v>1635</v>
      </c>
      <c r="E187" s="18"/>
      <c r="F187" s="247"/>
      <c r="G187" s="52" t="s">
        <v>387</v>
      </c>
      <c r="H187" s="63">
        <v>72.71</v>
      </c>
      <c r="I187" s="16">
        <v>20</v>
      </c>
      <c r="J187" s="16">
        <v>80</v>
      </c>
      <c r="K187" s="13" t="s">
        <v>888</v>
      </c>
      <c r="L187" s="271">
        <v>2016</v>
      </c>
      <c r="M187" s="49" t="s">
        <v>693</v>
      </c>
      <c r="N187" s="49" t="s">
        <v>1534</v>
      </c>
      <c r="O187" s="49" t="s">
        <v>541</v>
      </c>
      <c r="P187" s="97" t="s">
        <v>449</v>
      </c>
      <c r="Q187" s="49" t="s">
        <v>1527</v>
      </c>
      <c r="R187" s="35">
        <v>42513</v>
      </c>
      <c r="S187" s="26"/>
      <c r="T187" s="308">
        <f>F2</f>
        <v>0</v>
      </c>
      <c r="U187" s="309" t="e">
        <f>F187*#REF!</f>
        <v>#REF!</v>
      </c>
      <c r="V187" s="320">
        <f>F187/I187</f>
        <v>0</v>
      </c>
    </row>
    <row r="188" spans="1:22" ht="21" customHeight="1">
      <c r="A188" s="103" t="s">
        <v>1007</v>
      </c>
      <c r="B188" s="66" t="s">
        <v>201</v>
      </c>
      <c r="C188" s="71" t="s">
        <v>761</v>
      </c>
      <c r="D188" s="54" t="s">
        <v>1636</v>
      </c>
      <c r="E188" s="18"/>
      <c r="F188" s="247"/>
      <c r="G188" s="52" t="s">
        <v>387</v>
      </c>
      <c r="H188" s="63">
        <v>72.71</v>
      </c>
      <c r="I188" s="16">
        <v>20</v>
      </c>
      <c r="J188" s="16">
        <v>80</v>
      </c>
      <c r="K188" s="13" t="s">
        <v>888</v>
      </c>
      <c r="L188" s="271">
        <v>2016</v>
      </c>
      <c r="M188" s="49" t="s">
        <v>693</v>
      </c>
      <c r="N188" s="49" t="s">
        <v>1534</v>
      </c>
      <c r="O188" s="49" t="s">
        <v>542</v>
      </c>
      <c r="P188" s="97" t="s">
        <v>449</v>
      </c>
      <c r="Q188" s="49" t="s">
        <v>1528</v>
      </c>
      <c r="R188" s="35">
        <v>42513</v>
      </c>
      <c r="S188" s="26"/>
      <c r="T188" s="308">
        <f>F2</f>
        <v>0</v>
      </c>
      <c r="U188" s="309" t="e">
        <f>F188*#REF!</f>
        <v>#REF!</v>
      </c>
      <c r="V188" s="320">
        <f>F188/I188</f>
        <v>0</v>
      </c>
    </row>
    <row r="189" spans="1:25" s="68" customFormat="1" ht="27.75" customHeight="1">
      <c r="A189" s="196"/>
      <c r="B189" s="197"/>
      <c r="C189" s="198"/>
      <c r="D189" s="197" t="s">
        <v>942</v>
      </c>
      <c r="E189" s="199"/>
      <c r="F189" s="216"/>
      <c r="G189" s="210"/>
      <c r="H189" s="201"/>
      <c r="I189" s="202"/>
      <c r="J189" s="203"/>
      <c r="K189" s="203"/>
      <c r="L189" s="270"/>
      <c r="M189" s="202"/>
      <c r="N189" s="202"/>
      <c r="O189" s="202"/>
      <c r="P189" s="199"/>
      <c r="Q189" s="202"/>
      <c r="R189" s="205"/>
      <c r="S189" s="206"/>
      <c r="T189" s="315"/>
      <c r="U189" s="309" t="e">
        <f>F189*#REF!</f>
        <v>#REF!</v>
      </c>
      <c r="V189" s="320"/>
      <c r="W189" s="257"/>
      <c r="X189" s="73"/>
      <c r="Y189" s="73"/>
    </row>
    <row r="190" spans="1:25" s="124" customFormat="1" ht="24" customHeight="1">
      <c r="A190" s="110"/>
      <c r="B190" s="111"/>
      <c r="C190" s="130" t="s">
        <v>266</v>
      </c>
      <c r="D190" s="112" t="s">
        <v>266</v>
      </c>
      <c r="E190" s="113"/>
      <c r="F190" s="218"/>
      <c r="G190" s="211"/>
      <c r="H190" s="115"/>
      <c r="I190" s="115"/>
      <c r="J190" s="115"/>
      <c r="K190" s="111"/>
      <c r="L190" s="116"/>
      <c r="M190" s="117"/>
      <c r="N190" s="117"/>
      <c r="O190" s="117"/>
      <c r="P190" s="118"/>
      <c r="Q190" s="139"/>
      <c r="R190" s="120"/>
      <c r="S190" s="121"/>
      <c r="T190" s="308"/>
      <c r="U190" s="309" t="e">
        <f>F190*#REF!</f>
        <v>#REF!</v>
      </c>
      <c r="V190" s="320"/>
      <c r="W190" s="261"/>
      <c r="X190" s="123"/>
      <c r="Y190" s="123"/>
    </row>
    <row r="191" spans="1:23" ht="21" customHeight="1">
      <c r="A191" s="26" t="s">
        <v>420</v>
      </c>
      <c r="B191" s="64"/>
      <c r="C191" s="66" t="s">
        <v>266</v>
      </c>
      <c r="D191" s="66" t="s">
        <v>609</v>
      </c>
      <c r="E191" s="18" t="s">
        <v>265</v>
      </c>
      <c r="F191" s="247"/>
      <c r="G191" s="52" t="s">
        <v>387</v>
      </c>
      <c r="H191" s="44">
        <v>65.45</v>
      </c>
      <c r="I191" s="16">
        <v>500</v>
      </c>
      <c r="J191" s="16">
        <v>1</v>
      </c>
      <c r="K191" s="13" t="s">
        <v>1597</v>
      </c>
      <c r="L191" s="274">
        <v>2022</v>
      </c>
      <c r="M191" s="49" t="s">
        <v>842</v>
      </c>
      <c r="N191" s="49" t="s">
        <v>385</v>
      </c>
      <c r="O191" s="49" t="s">
        <v>1377</v>
      </c>
      <c r="P191" s="97" t="s">
        <v>1238</v>
      </c>
      <c r="Q191" s="49" t="s">
        <v>421</v>
      </c>
      <c r="R191" s="48">
        <v>44477</v>
      </c>
      <c r="S191" s="26"/>
      <c r="T191" s="308">
        <f>F2</f>
        <v>0</v>
      </c>
      <c r="U191" s="309" t="e">
        <f>F191*#REF!</f>
        <v>#REF!</v>
      </c>
      <c r="V191" s="320">
        <f>F191/I191</f>
        <v>0</v>
      </c>
      <c r="W191" s="77"/>
    </row>
    <row r="192" spans="1:23" ht="21" customHeight="1">
      <c r="A192" s="26" t="s">
        <v>422</v>
      </c>
      <c r="B192" s="64"/>
      <c r="C192" s="66" t="s">
        <v>266</v>
      </c>
      <c r="D192" s="66" t="s">
        <v>610</v>
      </c>
      <c r="E192" s="18" t="s">
        <v>265</v>
      </c>
      <c r="F192" s="247"/>
      <c r="G192" s="52" t="s">
        <v>387</v>
      </c>
      <c r="H192" s="44">
        <v>48.07</v>
      </c>
      <c r="I192" s="16">
        <v>500</v>
      </c>
      <c r="J192" s="16">
        <v>1</v>
      </c>
      <c r="K192" s="13" t="s">
        <v>1597</v>
      </c>
      <c r="L192" s="274">
        <v>2022</v>
      </c>
      <c r="M192" s="49" t="s">
        <v>841</v>
      </c>
      <c r="N192" s="49" t="s">
        <v>1052</v>
      </c>
      <c r="O192" s="49" t="s">
        <v>1376</v>
      </c>
      <c r="P192" s="97" t="s">
        <v>1238</v>
      </c>
      <c r="Q192" s="49" t="s">
        <v>423</v>
      </c>
      <c r="R192" s="48">
        <v>44477</v>
      </c>
      <c r="S192" s="26"/>
      <c r="T192" s="308">
        <f>F2</f>
        <v>0</v>
      </c>
      <c r="U192" s="309" t="e">
        <f>F192*#REF!</f>
        <v>#REF!</v>
      </c>
      <c r="V192" s="320">
        <f>F192/I192</f>
        <v>0</v>
      </c>
      <c r="W192" s="77"/>
    </row>
    <row r="193" spans="1:25" s="124" customFormat="1" ht="24" customHeight="1">
      <c r="A193" s="110"/>
      <c r="B193" s="111"/>
      <c r="C193" s="130" t="s">
        <v>1048</v>
      </c>
      <c r="D193" s="101" t="s">
        <v>1048</v>
      </c>
      <c r="E193" s="113"/>
      <c r="F193" s="218"/>
      <c r="G193" s="211"/>
      <c r="H193" s="115"/>
      <c r="I193" s="115"/>
      <c r="J193" s="115"/>
      <c r="K193" s="111"/>
      <c r="L193" s="116"/>
      <c r="M193" s="117"/>
      <c r="N193" s="117"/>
      <c r="O193" s="117"/>
      <c r="P193" s="118"/>
      <c r="Q193" s="139"/>
      <c r="R193" s="120"/>
      <c r="S193" s="121"/>
      <c r="T193" s="308"/>
      <c r="U193" s="309" t="e">
        <f>F193*#REF!</f>
        <v>#REF!</v>
      </c>
      <c r="V193" s="320"/>
      <c r="W193" s="291"/>
      <c r="X193" s="123"/>
      <c r="Y193" s="123"/>
    </row>
    <row r="194" spans="1:23" ht="21" customHeight="1">
      <c r="A194" s="26" t="s">
        <v>774</v>
      </c>
      <c r="B194" s="64"/>
      <c r="C194" s="66" t="s">
        <v>1048</v>
      </c>
      <c r="D194" s="66" t="s">
        <v>612</v>
      </c>
      <c r="E194" s="18" t="s">
        <v>840</v>
      </c>
      <c r="F194" s="247"/>
      <c r="G194" s="52" t="s">
        <v>387</v>
      </c>
      <c r="H194" s="44">
        <v>48</v>
      </c>
      <c r="I194" s="16">
        <v>50</v>
      </c>
      <c r="J194" s="16">
        <v>1</v>
      </c>
      <c r="K194" s="13" t="s">
        <v>1597</v>
      </c>
      <c r="L194" s="271">
        <v>2018</v>
      </c>
      <c r="M194" s="49" t="s">
        <v>841</v>
      </c>
      <c r="N194" s="49" t="s">
        <v>1051</v>
      </c>
      <c r="O194" s="49" t="s">
        <v>783</v>
      </c>
      <c r="P194" s="97" t="s">
        <v>1238</v>
      </c>
      <c r="Q194" s="189"/>
      <c r="R194" s="48">
        <v>43031</v>
      </c>
      <c r="S194" s="26"/>
      <c r="T194" s="308">
        <f>F2</f>
        <v>0</v>
      </c>
      <c r="U194" s="309" t="e">
        <f>F194*#REF!</f>
        <v>#REF!</v>
      </c>
      <c r="V194" s="320">
        <f>F194/I194</f>
        <v>0</v>
      </c>
      <c r="W194" s="77"/>
    </row>
    <row r="195" spans="1:23" ht="25.5" customHeight="1">
      <c r="A195" s="26" t="s">
        <v>6</v>
      </c>
      <c r="B195" s="64"/>
      <c r="C195" s="66" t="s">
        <v>1048</v>
      </c>
      <c r="D195" s="66" t="s">
        <v>7</v>
      </c>
      <c r="E195" s="18" t="s">
        <v>840</v>
      </c>
      <c r="F195" s="288"/>
      <c r="G195" s="289" t="s">
        <v>387</v>
      </c>
      <c r="H195" s="15">
        <v>33.88</v>
      </c>
      <c r="I195" s="16">
        <v>50</v>
      </c>
      <c r="J195" s="16">
        <v>1</v>
      </c>
      <c r="K195" s="13" t="s">
        <v>1597</v>
      </c>
      <c r="L195" s="28">
        <v>2018</v>
      </c>
      <c r="M195" s="49" t="s">
        <v>841</v>
      </c>
      <c r="N195" s="49" t="s">
        <v>1051</v>
      </c>
      <c r="O195" s="49" t="s">
        <v>8</v>
      </c>
      <c r="P195" s="97" t="s">
        <v>1238</v>
      </c>
      <c r="Q195" s="290"/>
      <c r="R195" s="48">
        <v>43031</v>
      </c>
      <c r="S195" s="26"/>
      <c r="T195" s="308">
        <f>F2</f>
        <v>0</v>
      </c>
      <c r="U195" s="309" t="e">
        <f>F195*#REF!</f>
        <v>#REF!</v>
      </c>
      <c r="V195" s="320">
        <f>F195/I195</f>
        <v>0</v>
      </c>
      <c r="W195" s="77"/>
    </row>
    <row r="196" spans="1:23" ht="21" customHeight="1">
      <c r="A196" s="26"/>
      <c r="B196" s="64"/>
      <c r="C196" s="66"/>
      <c r="D196" s="101" t="s">
        <v>1048</v>
      </c>
      <c r="E196" s="18"/>
      <c r="F196" s="247"/>
      <c r="G196" s="52"/>
      <c r="H196" s="44"/>
      <c r="I196" s="16"/>
      <c r="J196" s="16"/>
      <c r="K196" s="13"/>
      <c r="L196" s="271"/>
      <c r="M196" s="49"/>
      <c r="N196" s="49"/>
      <c r="O196" s="49"/>
      <c r="P196" s="97"/>
      <c r="Q196" s="189"/>
      <c r="R196" s="48"/>
      <c r="S196" s="26"/>
      <c r="T196" s="308">
        <f>F2</f>
        <v>0</v>
      </c>
      <c r="U196" s="309" t="e">
        <f>F196*#REF!</f>
        <v>#REF!</v>
      </c>
      <c r="V196" s="320"/>
      <c r="W196" s="77"/>
    </row>
    <row r="197" spans="1:25" s="68" customFormat="1" ht="27.75" customHeight="1">
      <c r="A197" s="26" t="s">
        <v>1643</v>
      </c>
      <c r="B197" s="64"/>
      <c r="C197" s="66" t="s">
        <v>1644</v>
      </c>
      <c r="D197" s="66" t="s">
        <v>0</v>
      </c>
      <c r="E197" s="18" t="s">
        <v>840</v>
      </c>
      <c r="F197" s="288"/>
      <c r="G197" s="289" t="s">
        <v>387</v>
      </c>
      <c r="H197" s="15">
        <v>58.19</v>
      </c>
      <c r="I197" s="16">
        <v>50</v>
      </c>
      <c r="J197" s="16">
        <v>1</v>
      </c>
      <c r="K197" s="13" t="s">
        <v>1597</v>
      </c>
      <c r="L197" s="28">
        <v>2018</v>
      </c>
      <c r="M197" s="49" t="s">
        <v>842</v>
      </c>
      <c r="N197" s="49" t="s">
        <v>1</v>
      </c>
      <c r="O197" s="49" t="s">
        <v>2</v>
      </c>
      <c r="P197" s="97" t="s">
        <v>1238</v>
      </c>
      <c r="Q197" s="290"/>
      <c r="R197" s="48">
        <v>43031</v>
      </c>
      <c r="S197" s="26"/>
      <c r="T197" s="308">
        <f>F2</f>
        <v>0</v>
      </c>
      <c r="U197" s="309" t="e">
        <f>F197*#REF!</f>
        <v>#REF!</v>
      </c>
      <c r="V197" s="320">
        <f>F197/I197</f>
        <v>0</v>
      </c>
      <c r="W197" s="77"/>
      <c r="X197" s="73"/>
      <c r="Y197" s="73"/>
    </row>
    <row r="198" spans="1:25" s="124" customFormat="1" ht="28.5" customHeight="1">
      <c r="A198" s="26" t="s">
        <v>3</v>
      </c>
      <c r="B198" s="64"/>
      <c r="C198" s="66" t="s">
        <v>1644</v>
      </c>
      <c r="D198" s="66" t="s">
        <v>4</v>
      </c>
      <c r="E198" s="18" t="s">
        <v>840</v>
      </c>
      <c r="F198" s="288"/>
      <c r="G198" s="289" t="s">
        <v>387</v>
      </c>
      <c r="H198" s="15">
        <v>47.96</v>
      </c>
      <c r="I198" s="16">
        <v>50</v>
      </c>
      <c r="J198" s="16">
        <v>1</v>
      </c>
      <c r="K198" s="13" t="s">
        <v>1597</v>
      </c>
      <c r="L198" s="28">
        <v>2018</v>
      </c>
      <c r="M198" s="49" t="s">
        <v>842</v>
      </c>
      <c r="N198" s="49" t="s">
        <v>385</v>
      </c>
      <c r="O198" s="49" t="s">
        <v>5</v>
      </c>
      <c r="P198" s="97" t="s">
        <v>1238</v>
      </c>
      <c r="Q198" s="290"/>
      <c r="R198" s="48">
        <v>43031</v>
      </c>
      <c r="S198" s="26"/>
      <c r="T198" s="308">
        <f>F2</f>
        <v>0</v>
      </c>
      <c r="U198" s="309" t="e">
        <f>F198*#REF!</f>
        <v>#REF!</v>
      </c>
      <c r="V198" s="320">
        <f>F198/I198</f>
        <v>0</v>
      </c>
      <c r="W198" s="291"/>
      <c r="X198" s="123"/>
      <c r="Y198" s="123"/>
    </row>
    <row r="199" spans="1:22" ht="20.25" customHeight="1">
      <c r="A199" s="196"/>
      <c r="B199" s="197"/>
      <c r="C199" s="198"/>
      <c r="D199" s="197" t="s">
        <v>49</v>
      </c>
      <c r="E199" s="199"/>
      <c r="F199" s="216"/>
      <c r="G199" s="216"/>
      <c r="H199" s="201"/>
      <c r="I199" s="202"/>
      <c r="J199" s="203"/>
      <c r="K199" s="203"/>
      <c r="L199" s="270"/>
      <c r="M199" s="202"/>
      <c r="N199" s="202"/>
      <c r="O199" s="202"/>
      <c r="P199" s="199"/>
      <c r="Q199" s="202"/>
      <c r="R199" s="205"/>
      <c r="S199" s="206"/>
      <c r="T199" s="308">
        <f>F2</f>
        <v>0</v>
      </c>
      <c r="U199" s="309" t="e">
        <f>F199*#REF!</f>
        <v>#REF!</v>
      </c>
      <c r="V199" s="320"/>
    </row>
    <row r="200" spans="1:25" s="12" customFormat="1" ht="24" customHeight="1">
      <c r="A200" s="38"/>
      <c r="B200" s="10"/>
      <c r="C200" s="54" t="s">
        <v>698</v>
      </c>
      <c r="D200" s="280" t="s">
        <v>1544</v>
      </c>
      <c r="E200" s="19"/>
      <c r="F200" s="217"/>
      <c r="G200" s="209"/>
      <c r="H200" s="9"/>
      <c r="I200" s="295"/>
      <c r="J200" s="9"/>
      <c r="K200" s="9"/>
      <c r="L200" s="296"/>
      <c r="M200" s="297"/>
      <c r="N200" s="297"/>
      <c r="O200" s="297"/>
      <c r="P200" s="298"/>
      <c r="Q200" s="92"/>
      <c r="R200" s="92"/>
      <c r="S200" s="299"/>
      <c r="T200" s="317">
        <f>F2</f>
        <v>0</v>
      </c>
      <c r="U200" s="309" t="e">
        <f>F200*#REF!</f>
        <v>#REF!</v>
      </c>
      <c r="V200" s="320"/>
      <c r="W200" s="294"/>
      <c r="X200" s="74"/>
      <c r="Y200" s="74"/>
    </row>
    <row r="201" spans="1:22" ht="24" customHeight="1">
      <c r="A201" s="26" t="s">
        <v>1554</v>
      </c>
      <c r="B201" s="302" t="s">
        <v>1523</v>
      </c>
      <c r="C201" s="54" t="s">
        <v>698</v>
      </c>
      <c r="D201" s="54" t="s">
        <v>1545</v>
      </c>
      <c r="E201" s="18"/>
      <c r="F201" s="292"/>
      <c r="G201" s="52" t="s">
        <v>262</v>
      </c>
      <c r="H201" s="15">
        <v>63.03</v>
      </c>
      <c r="I201" s="16">
        <v>60</v>
      </c>
      <c r="J201" s="16">
        <v>8</v>
      </c>
      <c r="K201" s="13" t="s">
        <v>888</v>
      </c>
      <c r="L201" s="64">
        <v>2023</v>
      </c>
      <c r="M201" s="49" t="s">
        <v>1119</v>
      </c>
      <c r="N201" s="49" t="s">
        <v>1505</v>
      </c>
      <c r="O201" s="49" t="s">
        <v>1553</v>
      </c>
      <c r="P201" s="97" t="s">
        <v>1238</v>
      </c>
      <c r="Q201" s="49" t="s">
        <v>1550</v>
      </c>
      <c r="R201" s="35">
        <v>44848</v>
      </c>
      <c r="S201" s="26" t="s">
        <v>1454</v>
      </c>
      <c r="T201" s="308">
        <f>F2</f>
        <v>0</v>
      </c>
      <c r="U201" s="309" t="e">
        <f>F201*#REF!</f>
        <v>#REF!</v>
      </c>
      <c r="V201" s="320">
        <f>F201/I201</f>
        <v>0</v>
      </c>
    </row>
    <row r="202" spans="1:22" ht="24" customHeight="1">
      <c r="A202" s="26" t="s">
        <v>1555</v>
      </c>
      <c r="B202" s="302" t="s">
        <v>1523</v>
      </c>
      <c r="C202" s="54" t="s">
        <v>698</v>
      </c>
      <c r="D202" s="54" t="s">
        <v>1546</v>
      </c>
      <c r="E202" s="18"/>
      <c r="F202" s="292"/>
      <c r="G202" s="52" t="s">
        <v>262</v>
      </c>
      <c r="H202" s="15">
        <v>63.03</v>
      </c>
      <c r="I202" s="16">
        <v>60</v>
      </c>
      <c r="J202" s="16">
        <v>8</v>
      </c>
      <c r="K202" s="13" t="s">
        <v>888</v>
      </c>
      <c r="L202" s="64">
        <v>2023</v>
      </c>
      <c r="M202" s="49" t="s">
        <v>1119</v>
      </c>
      <c r="N202" s="49" t="s">
        <v>1505</v>
      </c>
      <c r="O202" s="49" t="s">
        <v>1556</v>
      </c>
      <c r="P202" s="97" t="s">
        <v>1238</v>
      </c>
      <c r="Q202" s="49" t="s">
        <v>1549</v>
      </c>
      <c r="R202" s="35">
        <v>44848</v>
      </c>
      <c r="S202" s="26" t="s">
        <v>1454</v>
      </c>
      <c r="T202" s="308">
        <f>F2</f>
        <v>0</v>
      </c>
      <c r="U202" s="309" t="e">
        <f>F202*#REF!</f>
        <v>#REF!</v>
      </c>
      <c r="V202" s="320">
        <f>F202/I202</f>
        <v>0</v>
      </c>
    </row>
    <row r="203" spans="1:22" ht="24.75" customHeight="1">
      <c r="A203" s="26" t="s">
        <v>1557</v>
      </c>
      <c r="B203" s="302" t="s">
        <v>1523</v>
      </c>
      <c r="C203" s="54" t="s">
        <v>698</v>
      </c>
      <c r="D203" s="54" t="s">
        <v>1547</v>
      </c>
      <c r="E203" s="18"/>
      <c r="F203" s="292"/>
      <c r="G203" s="52" t="s">
        <v>262</v>
      </c>
      <c r="H203" s="15">
        <v>63.03</v>
      </c>
      <c r="I203" s="16">
        <v>60</v>
      </c>
      <c r="J203" s="16">
        <v>8</v>
      </c>
      <c r="K203" s="13" t="s">
        <v>888</v>
      </c>
      <c r="L203" s="64">
        <v>2023</v>
      </c>
      <c r="M203" s="49" t="s">
        <v>1119</v>
      </c>
      <c r="N203" s="49" t="s">
        <v>1505</v>
      </c>
      <c r="O203" s="49" t="s">
        <v>1558</v>
      </c>
      <c r="P203" s="97" t="s">
        <v>1238</v>
      </c>
      <c r="Q203" s="49" t="s">
        <v>1551</v>
      </c>
      <c r="R203" s="35">
        <v>44848</v>
      </c>
      <c r="S203" s="26" t="s">
        <v>1454</v>
      </c>
      <c r="T203" s="308">
        <f>F2</f>
        <v>0</v>
      </c>
      <c r="U203" s="309" t="e">
        <f>F203*#REF!</f>
        <v>#REF!</v>
      </c>
      <c r="V203" s="320">
        <f>F203/I203</f>
        <v>0</v>
      </c>
    </row>
    <row r="204" spans="1:128" s="62" customFormat="1" ht="24" customHeight="1">
      <c r="A204" s="61" t="s">
        <v>1559</v>
      </c>
      <c r="B204" s="302" t="s">
        <v>1523</v>
      </c>
      <c r="C204" s="107" t="s">
        <v>698</v>
      </c>
      <c r="D204" s="54" t="s">
        <v>1548</v>
      </c>
      <c r="E204" s="56"/>
      <c r="F204" s="293"/>
      <c r="G204" s="52" t="s">
        <v>262</v>
      </c>
      <c r="H204" s="15">
        <v>63.03</v>
      </c>
      <c r="I204" s="57">
        <v>60</v>
      </c>
      <c r="J204" s="57">
        <v>8</v>
      </c>
      <c r="K204" s="58" t="s">
        <v>888</v>
      </c>
      <c r="L204" s="64">
        <v>2023</v>
      </c>
      <c r="M204" s="91" t="s">
        <v>1119</v>
      </c>
      <c r="N204" s="91" t="s">
        <v>1505</v>
      </c>
      <c r="O204" s="91" t="s">
        <v>1560</v>
      </c>
      <c r="P204" s="98" t="s">
        <v>1238</v>
      </c>
      <c r="Q204" s="91" t="s">
        <v>1552</v>
      </c>
      <c r="R204" s="35">
        <v>44848</v>
      </c>
      <c r="S204" s="61" t="s">
        <v>1454</v>
      </c>
      <c r="T204" s="308">
        <f>F2</f>
        <v>0</v>
      </c>
      <c r="U204" s="309" t="e">
        <f>F204*#REF!</f>
        <v>#REF!</v>
      </c>
      <c r="V204" s="320">
        <f>F204/I204</f>
        <v>0</v>
      </c>
      <c r="W204" s="258"/>
      <c r="X204" s="135"/>
      <c r="Y204" s="135"/>
      <c r="Z204" s="135"/>
      <c r="AA204" s="135"/>
      <c r="AB204" s="135"/>
      <c r="AC204" s="135"/>
      <c r="AD204" s="135"/>
      <c r="AE204" s="135"/>
      <c r="AF204" s="135"/>
      <c r="AG204" s="135"/>
      <c r="AH204" s="135"/>
      <c r="AI204" s="135"/>
      <c r="AJ204" s="135"/>
      <c r="AK204" s="135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135"/>
      <c r="BN204" s="135"/>
      <c r="BO204" s="135"/>
      <c r="BP204" s="135"/>
      <c r="BQ204" s="135"/>
      <c r="BR204" s="135"/>
      <c r="BS204" s="135"/>
      <c r="BT204" s="135"/>
      <c r="BU204" s="135"/>
      <c r="BV204" s="135"/>
      <c r="BW204" s="135"/>
      <c r="BX204" s="135"/>
      <c r="BY204" s="135"/>
      <c r="BZ204" s="135"/>
      <c r="CA204" s="135"/>
      <c r="CB204" s="135"/>
      <c r="CC204" s="135"/>
      <c r="CD204" s="135"/>
      <c r="CE204" s="135"/>
      <c r="CF204" s="135"/>
      <c r="CG204" s="135"/>
      <c r="CH204" s="135"/>
      <c r="CI204" s="135"/>
      <c r="CJ204" s="135"/>
      <c r="CK204" s="135"/>
      <c r="CL204" s="135"/>
      <c r="CM204" s="135"/>
      <c r="CN204" s="135"/>
      <c r="CO204" s="135"/>
      <c r="CP204" s="135"/>
      <c r="CQ204" s="135"/>
      <c r="CR204" s="135"/>
      <c r="CS204" s="135"/>
      <c r="CT204" s="135"/>
      <c r="CU204" s="135"/>
      <c r="CV204" s="135"/>
      <c r="CW204" s="135"/>
      <c r="CX204" s="135"/>
      <c r="CY204" s="135"/>
      <c r="CZ204" s="135"/>
      <c r="DA204" s="135"/>
      <c r="DB204" s="135"/>
      <c r="DC204" s="135"/>
      <c r="DD204" s="135"/>
      <c r="DE204" s="135"/>
      <c r="DF204" s="135"/>
      <c r="DG204" s="135"/>
      <c r="DH204" s="135"/>
      <c r="DI204" s="135"/>
      <c r="DJ204" s="135"/>
      <c r="DK204" s="135"/>
      <c r="DL204" s="135"/>
      <c r="DM204" s="135"/>
      <c r="DN204" s="135"/>
      <c r="DO204" s="135"/>
      <c r="DP204" s="135"/>
      <c r="DQ204" s="135"/>
      <c r="DR204" s="135"/>
      <c r="DS204" s="135"/>
      <c r="DT204" s="135"/>
      <c r="DU204" s="135"/>
      <c r="DV204" s="135"/>
      <c r="DW204" s="135"/>
      <c r="DX204" s="135"/>
    </row>
    <row r="205" spans="1:23" s="183" customFormat="1" ht="20.25" customHeight="1">
      <c r="A205" s="110"/>
      <c r="B205" s="111"/>
      <c r="C205" s="107" t="s">
        <v>699</v>
      </c>
      <c r="D205" s="140" t="s">
        <v>1297</v>
      </c>
      <c r="E205" s="113"/>
      <c r="F205" s="218"/>
      <c r="G205" s="211"/>
      <c r="H205" s="116"/>
      <c r="I205" s="115"/>
      <c r="J205" s="115"/>
      <c r="K205" s="111"/>
      <c r="L205" s="116"/>
      <c r="M205" s="117"/>
      <c r="N205" s="117"/>
      <c r="O205" s="117"/>
      <c r="P205" s="118"/>
      <c r="Q205" s="139"/>
      <c r="R205" s="120"/>
      <c r="S205" s="121"/>
      <c r="T205" s="308">
        <f>F2</f>
        <v>0</v>
      </c>
      <c r="U205" s="309" t="e">
        <f>F205*#REF!</f>
        <v>#REF!</v>
      </c>
      <c r="V205" s="320"/>
      <c r="W205" s="257"/>
    </row>
    <row r="206" spans="1:127" s="124" customFormat="1" ht="24" customHeight="1">
      <c r="A206" s="26" t="s">
        <v>822</v>
      </c>
      <c r="B206" s="66"/>
      <c r="C206" s="54" t="s">
        <v>699</v>
      </c>
      <c r="D206" s="54" t="s">
        <v>821</v>
      </c>
      <c r="E206" s="18"/>
      <c r="F206" s="247"/>
      <c r="G206" s="52" t="s">
        <v>262</v>
      </c>
      <c r="H206" s="15">
        <v>63.03</v>
      </c>
      <c r="I206" s="16">
        <v>60</v>
      </c>
      <c r="J206" s="16">
        <v>8</v>
      </c>
      <c r="K206" s="13" t="s">
        <v>888</v>
      </c>
      <c r="L206" s="31">
        <v>2021</v>
      </c>
      <c r="M206" s="49" t="s">
        <v>1119</v>
      </c>
      <c r="N206" s="49" t="s">
        <v>1505</v>
      </c>
      <c r="O206" s="49" t="s">
        <v>823</v>
      </c>
      <c r="P206" s="97" t="s">
        <v>1238</v>
      </c>
      <c r="Q206" s="49" t="s">
        <v>824</v>
      </c>
      <c r="R206" s="35">
        <v>44344</v>
      </c>
      <c r="S206" s="26" t="s">
        <v>1454</v>
      </c>
      <c r="T206" s="308">
        <f>F2</f>
        <v>0</v>
      </c>
      <c r="U206" s="309" t="e">
        <f>F206*#REF!</f>
        <v>#REF!</v>
      </c>
      <c r="V206" s="320">
        <f>F206/I206</f>
        <v>0</v>
      </c>
      <c r="W206" s="258"/>
      <c r="X206" s="134"/>
      <c r="Y206" s="134"/>
      <c r="Z206" s="135"/>
      <c r="AA206" s="135"/>
      <c r="AB206" s="135"/>
      <c r="AC206" s="135"/>
      <c r="AD206" s="135"/>
      <c r="AE206" s="135"/>
      <c r="AF206" s="135"/>
      <c r="AG206" s="135"/>
      <c r="AH206" s="135"/>
      <c r="AI206" s="135"/>
      <c r="AJ206" s="135"/>
      <c r="AK206" s="135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  <c r="BM206" s="135"/>
      <c r="BN206" s="135"/>
      <c r="BO206" s="135"/>
      <c r="BP206" s="135"/>
      <c r="BQ206" s="135"/>
      <c r="BR206" s="135"/>
      <c r="BS206" s="135"/>
      <c r="BT206" s="135"/>
      <c r="BU206" s="135"/>
      <c r="BV206" s="135"/>
      <c r="BW206" s="135"/>
      <c r="BX206" s="135"/>
      <c r="BY206" s="135"/>
      <c r="BZ206" s="135"/>
      <c r="CA206" s="135"/>
      <c r="CB206" s="135"/>
      <c r="CC206" s="135"/>
      <c r="CD206" s="135"/>
      <c r="CE206" s="135"/>
      <c r="CF206" s="135"/>
      <c r="CG206" s="135"/>
      <c r="CH206" s="135"/>
      <c r="CI206" s="135"/>
      <c r="CJ206" s="135"/>
      <c r="CK206" s="135"/>
      <c r="CL206" s="135"/>
      <c r="CM206" s="135"/>
      <c r="CN206" s="135"/>
      <c r="CO206" s="135"/>
      <c r="CP206" s="135"/>
      <c r="CQ206" s="135"/>
      <c r="CR206" s="135"/>
      <c r="CS206" s="135"/>
      <c r="CT206" s="135"/>
      <c r="CU206" s="135"/>
      <c r="CV206" s="135"/>
      <c r="CW206" s="135"/>
      <c r="CX206" s="135"/>
      <c r="CY206" s="135"/>
      <c r="CZ206" s="135"/>
      <c r="DA206" s="135"/>
      <c r="DB206" s="135"/>
      <c r="DC206" s="135"/>
      <c r="DD206" s="135"/>
      <c r="DE206" s="135"/>
      <c r="DF206" s="135"/>
      <c r="DG206" s="135"/>
      <c r="DH206" s="135"/>
      <c r="DI206" s="135"/>
      <c r="DJ206" s="135"/>
      <c r="DK206" s="135"/>
      <c r="DL206" s="135"/>
      <c r="DM206" s="135"/>
      <c r="DN206" s="135"/>
      <c r="DO206" s="135"/>
      <c r="DP206" s="135"/>
      <c r="DQ206" s="135"/>
      <c r="DR206" s="135"/>
      <c r="DS206" s="135"/>
      <c r="DT206" s="135"/>
      <c r="DU206" s="135"/>
      <c r="DV206" s="135"/>
      <c r="DW206" s="135"/>
    </row>
    <row r="207" spans="1:127" s="124" customFormat="1" ht="24" customHeight="1">
      <c r="A207" s="26" t="s">
        <v>134</v>
      </c>
      <c r="B207" s="66"/>
      <c r="C207" s="54" t="s">
        <v>699</v>
      </c>
      <c r="D207" s="54" t="s">
        <v>135</v>
      </c>
      <c r="E207" s="18"/>
      <c r="F207" s="247"/>
      <c r="G207" s="52" t="s">
        <v>262</v>
      </c>
      <c r="H207" s="15">
        <v>63.03</v>
      </c>
      <c r="I207" s="16">
        <v>60</v>
      </c>
      <c r="J207" s="16">
        <v>8</v>
      </c>
      <c r="K207" s="13" t="s">
        <v>888</v>
      </c>
      <c r="L207" s="31">
        <v>2021</v>
      </c>
      <c r="M207" s="49" t="s">
        <v>1119</v>
      </c>
      <c r="N207" s="49" t="s">
        <v>1505</v>
      </c>
      <c r="O207" s="49" t="s">
        <v>136</v>
      </c>
      <c r="P207" s="97" t="s">
        <v>1238</v>
      </c>
      <c r="Q207" s="49" t="s">
        <v>137</v>
      </c>
      <c r="R207" s="35">
        <v>44344</v>
      </c>
      <c r="S207" s="26" t="s">
        <v>1454</v>
      </c>
      <c r="T207" s="308">
        <f>F2</f>
        <v>0</v>
      </c>
      <c r="U207" s="309" t="e">
        <f>F207*#REF!</f>
        <v>#REF!</v>
      </c>
      <c r="V207" s="320">
        <f>F207/I207</f>
        <v>0</v>
      </c>
      <c r="W207" s="258"/>
      <c r="X207" s="134"/>
      <c r="Y207" s="134"/>
      <c r="Z207" s="135"/>
      <c r="AA207" s="135"/>
      <c r="AB207" s="135"/>
      <c r="AC207" s="135"/>
      <c r="AD207" s="135"/>
      <c r="AE207" s="135"/>
      <c r="AF207" s="135"/>
      <c r="AG207" s="135"/>
      <c r="AH207" s="135"/>
      <c r="AI207" s="135"/>
      <c r="AJ207" s="135"/>
      <c r="AK207" s="135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35"/>
      <c r="AY207" s="135"/>
      <c r="AZ207" s="135"/>
      <c r="BA207" s="135"/>
      <c r="BB207" s="135"/>
      <c r="BC207" s="135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  <c r="DB207" s="135"/>
      <c r="DC207" s="135"/>
      <c r="DD207" s="135"/>
      <c r="DE207" s="135"/>
      <c r="DF207" s="135"/>
      <c r="DG207" s="135"/>
      <c r="DH207" s="135"/>
      <c r="DI207" s="135"/>
      <c r="DJ207" s="135"/>
      <c r="DK207" s="135"/>
      <c r="DL207" s="135"/>
      <c r="DM207" s="135"/>
      <c r="DN207" s="135"/>
      <c r="DO207" s="135"/>
      <c r="DP207" s="135"/>
      <c r="DQ207" s="135"/>
      <c r="DR207" s="135"/>
      <c r="DS207" s="135"/>
      <c r="DT207" s="135"/>
      <c r="DU207" s="135"/>
      <c r="DV207" s="135"/>
      <c r="DW207" s="135"/>
    </row>
    <row r="208" spans="1:23" s="62" customFormat="1" ht="22.5" customHeight="1">
      <c r="A208" s="26" t="s">
        <v>237</v>
      </c>
      <c r="B208" s="268"/>
      <c r="C208" s="54" t="s">
        <v>699</v>
      </c>
      <c r="D208" s="54" t="s">
        <v>1298</v>
      </c>
      <c r="E208" s="182"/>
      <c r="F208" s="247"/>
      <c r="G208" s="52" t="s">
        <v>235</v>
      </c>
      <c r="H208" s="15">
        <v>63.03</v>
      </c>
      <c r="I208" s="16">
        <v>60</v>
      </c>
      <c r="J208" s="16">
        <v>8</v>
      </c>
      <c r="K208" s="13" t="s">
        <v>888</v>
      </c>
      <c r="L208" s="31">
        <v>2020</v>
      </c>
      <c r="M208" s="49" t="s">
        <v>1119</v>
      </c>
      <c r="N208" s="49" t="s">
        <v>1505</v>
      </c>
      <c r="O208" s="49" t="s">
        <v>236</v>
      </c>
      <c r="P208" s="97" t="s">
        <v>1238</v>
      </c>
      <c r="Q208" s="49" t="s">
        <v>234</v>
      </c>
      <c r="R208" s="35">
        <v>44344</v>
      </c>
      <c r="S208" s="26" t="s">
        <v>1454</v>
      </c>
      <c r="T208" s="308">
        <f>F2</f>
        <v>0</v>
      </c>
      <c r="U208" s="309" t="e">
        <f>F208*#REF!</f>
        <v>#REF!</v>
      </c>
      <c r="V208" s="320">
        <f>F208/I208</f>
        <v>0</v>
      </c>
      <c r="W208" s="262"/>
    </row>
    <row r="209" spans="1:23" s="62" customFormat="1" ht="22.5" customHeight="1">
      <c r="A209" s="110"/>
      <c r="B209" s="111"/>
      <c r="C209" s="107" t="s">
        <v>544</v>
      </c>
      <c r="D209" s="101" t="s">
        <v>307</v>
      </c>
      <c r="E209" s="113"/>
      <c r="F209" s="218"/>
      <c r="G209" s="211"/>
      <c r="H209" s="111"/>
      <c r="I209" s="111">
        <v>0</v>
      </c>
      <c r="J209" s="116"/>
      <c r="K209" s="111"/>
      <c r="L209" s="116"/>
      <c r="M209" s="117"/>
      <c r="N209" s="117"/>
      <c r="O209" s="117"/>
      <c r="P209" s="118"/>
      <c r="Q209" s="139"/>
      <c r="R209" s="120"/>
      <c r="S209" s="121"/>
      <c r="T209" s="308">
        <f>F2</f>
        <v>0</v>
      </c>
      <c r="U209" s="309" t="e">
        <f>F209*#REF!</f>
        <v>#REF!</v>
      </c>
      <c r="V209" s="320"/>
      <c r="W209" s="262"/>
    </row>
    <row r="210" spans="1:23" s="183" customFormat="1" ht="24" customHeight="1">
      <c r="A210" s="61" t="s">
        <v>584</v>
      </c>
      <c r="B210" s="64"/>
      <c r="C210" s="107" t="s">
        <v>544</v>
      </c>
      <c r="D210" s="54" t="s">
        <v>800</v>
      </c>
      <c r="E210" s="56"/>
      <c r="F210" s="286"/>
      <c r="G210" s="52" t="s">
        <v>262</v>
      </c>
      <c r="H210" s="15">
        <v>42.02</v>
      </c>
      <c r="I210" s="57">
        <v>100</v>
      </c>
      <c r="J210" s="57">
        <v>10</v>
      </c>
      <c r="K210" s="58" t="s">
        <v>888</v>
      </c>
      <c r="L210" s="285">
        <v>2023</v>
      </c>
      <c r="M210" s="91" t="s">
        <v>1451</v>
      </c>
      <c r="N210" s="91" t="s">
        <v>1509</v>
      </c>
      <c r="O210" s="91" t="s">
        <v>801</v>
      </c>
      <c r="P210" s="98" t="s">
        <v>1238</v>
      </c>
      <c r="Q210" s="91" t="s">
        <v>585</v>
      </c>
      <c r="R210" s="304">
        <v>44967</v>
      </c>
      <c r="S210" s="61" t="s">
        <v>1454</v>
      </c>
      <c r="T210" s="308">
        <f>F2</f>
        <v>0</v>
      </c>
      <c r="U210" s="309" t="e">
        <f>F210*#REF!</f>
        <v>#REF!</v>
      </c>
      <c r="V210" s="320">
        <f>F210/I210</f>
        <v>0</v>
      </c>
      <c r="W210" s="257"/>
    </row>
    <row r="211" spans="1:25" ht="22.5" customHeight="1">
      <c r="A211" s="61" t="s">
        <v>138</v>
      </c>
      <c r="B211" s="64"/>
      <c r="C211" s="107"/>
      <c r="D211" s="54" t="s">
        <v>1312</v>
      </c>
      <c r="E211" s="56"/>
      <c r="F211" s="286"/>
      <c r="G211" s="52" t="s">
        <v>387</v>
      </c>
      <c r="H211" s="15">
        <v>42.02</v>
      </c>
      <c r="I211" s="57">
        <v>100</v>
      </c>
      <c r="J211" s="57">
        <v>10</v>
      </c>
      <c r="K211" s="58" t="s">
        <v>888</v>
      </c>
      <c r="L211" s="285">
        <v>2023</v>
      </c>
      <c r="M211" s="91" t="s">
        <v>797</v>
      </c>
      <c r="N211" s="91" t="s">
        <v>798</v>
      </c>
      <c r="O211" s="91" t="s">
        <v>1313</v>
      </c>
      <c r="P211" s="98" t="s">
        <v>1238</v>
      </c>
      <c r="Q211" s="91" t="s">
        <v>139</v>
      </c>
      <c r="R211" s="172">
        <v>44911</v>
      </c>
      <c r="S211" s="61" t="s">
        <v>1454</v>
      </c>
      <c r="T211" s="308">
        <f>F2</f>
        <v>0</v>
      </c>
      <c r="U211" s="309" t="e">
        <f>F211*#REF!</f>
        <v>#REF!</v>
      </c>
      <c r="V211" s="320">
        <f>F211/I211</f>
        <v>0</v>
      </c>
      <c r="X211" s="2"/>
      <c r="Y211" s="2"/>
    </row>
    <row r="212" spans="1:25" ht="22.5" customHeight="1">
      <c r="A212" s="26" t="s">
        <v>140</v>
      </c>
      <c r="B212" s="64"/>
      <c r="C212" s="54" t="s">
        <v>544</v>
      </c>
      <c r="D212" s="54" t="s">
        <v>336</v>
      </c>
      <c r="E212" s="248"/>
      <c r="F212" s="247"/>
      <c r="G212" s="52" t="s">
        <v>387</v>
      </c>
      <c r="H212" s="15">
        <v>42.02</v>
      </c>
      <c r="I212" s="16">
        <v>100</v>
      </c>
      <c r="J212" s="16">
        <v>10</v>
      </c>
      <c r="K212" s="13" t="s">
        <v>888</v>
      </c>
      <c r="L212" s="285">
        <v>2023</v>
      </c>
      <c r="M212" s="49" t="s">
        <v>1451</v>
      </c>
      <c r="N212" s="49" t="s">
        <v>1509</v>
      </c>
      <c r="O212" s="49" t="s">
        <v>337</v>
      </c>
      <c r="P212" s="97" t="s">
        <v>1238</v>
      </c>
      <c r="Q212" s="188" t="s">
        <v>141</v>
      </c>
      <c r="R212" s="172">
        <v>44911</v>
      </c>
      <c r="S212" s="26" t="s">
        <v>1454</v>
      </c>
      <c r="T212" s="308">
        <f>F2</f>
        <v>0</v>
      </c>
      <c r="U212" s="309" t="e">
        <f>F212*#REF!</f>
        <v>#REF!</v>
      </c>
      <c r="V212" s="320">
        <f>F212/I212</f>
        <v>0</v>
      </c>
      <c r="X212" s="2"/>
      <c r="Y212" s="2"/>
    </row>
    <row r="213" spans="1:25" ht="22.5" customHeight="1">
      <c r="A213" s="26" t="s">
        <v>586</v>
      </c>
      <c r="B213" s="102"/>
      <c r="C213" s="54" t="s">
        <v>544</v>
      </c>
      <c r="D213" s="54" t="s">
        <v>1417</v>
      </c>
      <c r="E213" s="18"/>
      <c r="F213" s="247"/>
      <c r="G213" s="52" t="s">
        <v>387</v>
      </c>
      <c r="H213" s="15">
        <v>42.02</v>
      </c>
      <c r="I213" s="16">
        <v>100</v>
      </c>
      <c r="J213" s="16">
        <v>10</v>
      </c>
      <c r="K213" s="13" t="s">
        <v>888</v>
      </c>
      <c r="L213" s="285">
        <v>2023</v>
      </c>
      <c r="M213" s="49" t="s">
        <v>1451</v>
      </c>
      <c r="N213" s="49" t="s">
        <v>1509</v>
      </c>
      <c r="O213" s="49" t="s">
        <v>876</v>
      </c>
      <c r="P213" s="97" t="s">
        <v>1238</v>
      </c>
      <c r="Q213" s="49" t="s">
        <v>587</v>
      </c>
      <c r="R213" s="304">
        <v>44967</v>
      </c>
      <c r="S213" s="26" t="s">
        <v>1454</v>
      </c>
      <c r="T213" s="308">
        <f>F2</f>
        <v>0</v>
      </c>
      <c r="U213" s="309" t="e">
        <f>F213*#REF!</f>
        <v>#REF!</v>
      </c>
      <c r="V213" s="320">
        <f>F213/I213</f>
        <v>0</v>
      </c>
      <c r="X213" s="2"/>
      <c r="Y213" s="2"/>
    </row>
    <row r="214" spans="1:23" s="183" customFormat="1" ht="23.25" customHeight="1">
      <c r="A214" s="26" t="s">
        <v>588</v>
      </c>
      <c r="B214" s="64"/>
      <c r="C214" s="250"/>
      <c r="D214" s="54" t="s">
        <v>796</v>
      </c>
      <c r="E214" s="250"/>
      <c r="F214" s="247"/>
      <c r="G214" s="52" t="s">
        <v>262</v>
      </c>
      <c r="H214" s="15">
        <v>42.02</v>
      </c>
      <c r="I214" s="252">
        <v>100</v>
      </c>
      <c r="J214" s="252">
        <v>10</v>
      </c>
      <c r="K214" s="253" t="s">
        <v>888</v>
      </c>
      <c r="L214" s="285">
        <v>2023</v>
      </c>
      <c r="M214" s="193" t="s">
        <v>797</v>
      </c>
      <c r="N214" s="193" t="s">
        <v>798</v>
      </c>
      <c r="O214" s="193" t="s">
        <v>799</v>
      </c>
      <c r="P214" s="254" t="s">
        <v>1238</v>
      </c>
      <c r="Q214" s="193" t="s">
        <v>589</v>
      </c>
      <c r="R214" s="304">
        <v>44967</v>
      </c>
      <c r="S214" s="103" t="s">
        <v>1454</v>
      </c>
      <c r="T214" s="308">
        <f>F2</f>
        <v>0</v>
      </c>
      <c r="U214" s="309" t="e">
        <f>F214*#REF!</f>
        <v>#REF!</v>
      </c>
      <c r="V214" s="320">
        <f>F214/I214</f>
        <v>0</v>
      </c>
      <c r="W214" s="257"/>
    </row>
    <row r="215" spans="1:22" ht="21" customHeight="1">
      <c r="A215" s="26" t="s">
        <v>331</v>
      </c>
      <c r="B215" s="64"/>
      <c r="C215" s="54" t="s">
        <v>544</v>
      </c>
      <c r="D215" s="54" t="s">
        <v>642</v>
      </c>
      <c r="E215" s="182"/>
      <c r="F215" s="247"/>
      <c r="G215" s="52" t="s">
        <v>387</v>
      </c>
      <c r="H215" s="15">
        <v>42.02</v>
      </c>
      <c r="I215" s="16">
        <v>100</v>
      </c>
      <c r="J215" s="16">
        <v>10</v>
      </c>
      <c r="K215" s="43" t="s">
        <v>888</v>
      </c>
      <c r="L215" s="28">
        <v>2020</v>
      </c>
      <c r="M215" s="49" t="s">
        <v>1451</v>
      </c>
      <c r="N215" s="49" t="s">
        <v>1509</v>
      </c>
      <c r="O215" s="49" t="s">
        <v>1617</v>
      </c>
      <c r="P215" s="97" t="s">
        <v>1238</v>
      </c>
      <c r="Q215" s="49" t="s">
        <v>332</v>
      </c>
      <c r="R215" s="255">
        <v>44057</v>
      </c>
      <c r="S215" s="26" t="s">
        <v>1454</v>
      </c>
      <c r="T215" s="308">
        <f>F2</f>
        <v>0</v>
      </c>
      <c r="U215" s="309" t="e">
        <f>F215*#REF!</f>
        <v>#REF!</v>
      </c>
      <c r="V215" s="320">
        <f>F215/I215</f>
        <v>0</v>
      </c>
    </row>
    <row r="216" spans="1:25" ht="22.5" customHeight="1">
      <c r="A216" s="26" t="s">
        <v>142</v>
      </c>
      <c r="B216" s="64"/>
      <c r="C216" s="54" t="s">
        <v>544</v>
      </c>
      <c r="D216" s="54" t="s">
        <v>239</v>
      </c>
      <c r="E216" s="18"/>
      <c r="F216" s="247"/>
      <c r="G216" s="52" t="s">
        <v>262</v>
      </c>
      <c r="H216" s="15">
        <v>42.02</v>
      </c>
      <c r="I216" s="16">
        <v>100</v>
      </c>
      <c r="J216" s="16">
        <v>10</v>
      </c>
      <c r="K216" s="13" t="s">
        <v>888</v>
      </c>
      <c r="L216" s="272">
        <v>2023</v>
      </c>
      <c r="M216" s="49" t="s">
        <v>1451</v>
      </c>
      <c r="N216" s="49" t="s">
        <v>1509</v>
      </c>
      <c r="O216" s="49" t="s">
        <v>240</v>
      </c>
      <c r="P216" s="97" t="s">
        <v>1238</v>
      </c>
      <c r="Q216" s="49" t="s">
        <v>143</v>
      </c>
      <c r="R216" s="255">
        <v>44911</v>
      </c>
      <c r="S216" s="26" t="s">
        <v>1454</v>
      </c>
      <c r="T216" s="308">
        <f>F2</f>
        <v>0</v>
      </c>
      <c r="U216" s="309" t="e">
        <f>F216*#REF!</f>
        <v>#REF!</v>
      </c>
      <c r="V216" s="320">
        <f>F216/I216</f>
        <v>0</v>
      </c>
      <c r="X216" s="2"/>
      <c r="Y216" s="2"/>
    </row>
    <row r="217" spans="1:25" ht="22.5" customHeight="1">
      <c r="A217" s="26" t="s">
        <v>1037</v>
      </c>
      <c r="B217" s="224"/>
      <c r="C217" s="54" t="s">
        <v>544</v>
      </c>
      <c r="D217" s="54" t="s">
        <v>1310</v>
      </c>
      <c r="E217" s="18"/>
      <c r="F217" s="247"/>
      <c r="G217" s="52" t="s">
        <v>387</v>
      </c>
      <c r="H217" s="15">
        <v>42.02</v>
      </c>
      <c r="I217" s="16">
        <v>100</v>
      </c>
      <c r="J217" s="16">
        <v>10</v>
      </c>
      <c r="K217" s="13" t="s">
        <v>888</v>
      </c>
      <c r="L217" s="79">
        <v>2020</v>
      </c>
      <c r="M217" s="49" t="s">
        <v>1451</v>
      </c>
      <c r="N217" s="49" t="s">
        <v>1509</v>
      </c>
      <c r="O217" s="49" t="s">
        <v>1311</v>
      </c>
      <c r="P217" s="97" t="s">
        <v>1238</v>
      </c>
      <c r="Q217" s="49" t="s">
        <v>1036</v>
      </c>
      <c r="R217" s="35">
        <v>43910</v>
      </c>
      <c r="S217" s="26" t="s">
        <v>1454</v>
      </c>
      <c r="T217" s="308">
        <f>F2</f>
        <v>0</v>
      </c>
      <c r="U217" s="309" t="e">
        <f>F217*#REF!</f>
        <v>#REF!</v>
      </c>
      <c r="V217" s="320">
        <f>F217/I217</f>
        <v>0</v>
      </c>
      <c r="X217" s="2"/>
      <c r="Y217" s="2"/>
    </row>
    <row r="218" spans="1:25" s="124" customFormat="1" ht="24" customHeight="1">
      <c r="A218" s="26" t="s">
        <v>144</v>
      </c>
      <c r="B218" s="224"/>
      <c r="C218" s="54" t="s">
        <v>544</v>
      </c>
      <c r="D218" s="54" t="s">
        <v>530</v>
      </c>
      <c r="E218" s="18"/>
      <c r="F218" s="247"/>
      <c r="G218" s="52" t="s">
        <v>387</v>
      </c>
      <c r="H218" s="15">
        <v>42.02</v>
      </c>
      <c r="I218" s="16">
        <v>100</v>
      </c>
      <c r="J218" s="16">
        <v>10</v>
      </c>
      <c r="K218" s="13" t="s">
        <v>888</v>
      </c>
      <c r="L218" s="272">
        <v>2023</v>
      </c>
      <c r="M218" s="49" t="s">
        <v>1451</v>
      </c>
      <c r="N218" s="49" t="s">
        <v>1509</v>
      </c>
      <c r="O218" s="49" t="s">
        <v>531</v>
      </c>
      <c r="P218" s="97" t="s">
        <v>1238</v>
      </c>
      <c r="Q218" s="49" t="s">
        <v>145</v>
      </c>
      <c r="R218" s="35">
        <v>44911</v>
      </c>
      <c r="S218" s="26" t="s">
        <v>1454</v>
      </c>
      <c r="T218" s="308">
        <f>F2</f>
        <v>0</v>
      </c>
      <c r="U218" s="309" t="e">
        <f>F218*#REF!</f>
        <v>#REF!</v>
      </c>
      <c r="V218" s="320">
        <f>F218/I218</f>
        <v>0</v>
      </c>
      <c r="W218" s="261"/>
      <c r="X218" s="123"/>
      <c r="Y218" s="123"/>
    </row>
    <row r="219" spans="1:25" ht="20.25" customHeight="1">
      <c r="A219" s="26" t="s">
        <v>1584</v>
      </c>
      <c r="B219" s="65"/>
      <c r="C219" s="54" t="s">
        <v>544</v>
      </c>
      <c r="D219" s="54" t="s">
        <v>1418</v>
      </c>
      <c r="E219" s="18"/>
      <c r="F219" s="247"/>
      <c r="G219" s="52" t="s">
        <v>387</v>
      </c>
      <c r="H219" s="15">
        <v>42.02</v>
      </c>
      <c r="I219" s="16">
        <v>100</v>
      </c>
      <c r="J219" s="16">
        <v>10</v>
      </c>
      <c r="K219" s="13" t="s">
        <v>888</v>
      </c>
      <c r="L219" s="79">
        <v>2019</v>
      </c>
      <c r="M219" s="49" t="s">
        <v>1451</v>
      </c>
      <c r="N219" s="49" t="s">
        <v>1509</v>
      </c>
      <c r="O219" s="49" t="s">
        <v>877</v>
      </c>
      <c r="P219" s="97" t="s">
        <v>1238</v>
      </c>
      <c r="Q219" s="49" t="s">
        <v>1419</v>
      </c>
      <c r="R219" s="35">
        <v>43602</v>
      </c>
      <c r="S219" s="26" t="s">
        <v>1454</v>
      </c>
      <c r="T219" s="308">
        <f>F2</f>
        <v>0</v>
      </c>
      <c r="U219" s="309" t="e">
        <f>F219*#REF!</f>
        <v>#REF!</v>
      </c>
      <c r="V219" s="320">
        <f>F219/I219</f>
        <v>0</v>
      </c>
      <c r="X219" s="2"/>
      <c r="Y219" s="2"/>
    </row>
    <row r="220" spans="1:23" s="183" customFormat="1" ht="20.25" customHeight="1">
      <c r="A220" s="110"/>
      <c r="B220" s="111"/>
      <c r="C220" s="107" t="s">
        <v>1630</v>
      </c>
      <c r="D220" s="280" t="s">
        <v>1629</v>
      </c>
      <c r="E220" s="113"/>
      <c r="F220" s="218"/>
      <c r="G220" s="211"/>
      <c r="H220" s="115"/>
      <c r="I220" s="126"/>
      <c r="J220" s="115"/>
      <c r="K220" s="115"/>
      <c r="L220" s="158"/>
      <c r="M220" s="137"/>
      <c r="N220" s="137"/>
      <c r="O220" s="137"/>
      <c r="P220" s="138"/>
      <c r="Q220" s="139"/>
      <c r="R220" s="139"/>
      <c r="S220" s="11"/>
      <c r="T220" s="308">
        <f>F2</f>
        <v>0</v>
      </c>
      <c r="U220" s="309" t="e">
        <f>F220*#REF!</f>
        <v>#REF!</v>
      </c>
      <c r="V220" s="320"/>
      <c r="W220" s="257"/>
    </row>
    <row r="221" spans="1:23" s="183" customFormat="1" ht="21" customHeight="1">
      <c r="A221" s="26" t="s">
        <v>690</v>
      </c>
      <c r="B221" s="65"/>
      <c r="C221" s="54" t="s">
        <v>1630</v>
      </c>
      <c r="D221" s="54" t="s">
        <v>1426</v>
      </c>
      <c r="E221" s="18"/>
      <c r="F221" s="247"/>
      <c r="G221" s="52" t="s">
        <v>387</v>
      </c>
      <c r="H221" s="15">
        <v>46.42</v>
      </c>
      <c r="I221" s="16">
        <v>100</v>
      </c>
      <c r="J221" s="16">
        <v>16</v>
      </c>
      <c r="K221" s="13" t="s">
        <v>888</v>
      </c>
      <c r="L221" s="79">
        <v>2021</v>
      </c>
      <c r="M221" s="49" t="s">
        <v>1457</v>
      </c>
      <c r="N221" s="49" t="s">
        <v>398</v>
      </c>
      <c r="O221" s="49" t="s">
        <v>764</v>
      </c>
      <c r="P221" s="97" t="s">
        <v>1238</v>
      </c>
      <c r="Q221" s="49" t="s">
        <v>691</v>
      </c>
      <c r="R221" s="35">
        <v>44274</v>
      </c>
      <c r="S221" s="61" t="s">
        <v>1454</v>
      </c>
      <c r="T221" s="308">
        <f>F2</f>
        <v>0</v>
      </c>
      <c r="U221" s="309" t="e">
        <f>F221*#REF!</f>
        <v>#REF!</v>
      </c>
      <c r="V221" s="320">
        <f>F221/I221</f>
        <v>0</v>
      </c>
      <c r="W221" s="257"/>
    </row>
    <row r="222" spans="1:23" s="183" customFormat="1" ht="21" customHeight="1">
      <c r="A222" s="110"/>
      <c r="B222" s="111"/>
      <c r="C222" s="107" t="s">
        <v>699</v>
      </c>
      <c r="D222" s="280" t="s">
        <v>312</v>
      </c>
      <c r="E222" s="113"/>
      <c r="F222" s="218"/>
      <c r="G222" s="211"/>
      <c r="H222" s="116"/>
      <c r="I222" s="115"/>
      <c r="J222" s="115"/>
      <c r="K222" s="111"/>
      <c r="L222" s="116"/>
      <c r="M222" s="117"/>
      <c r="N222" s="117"/>
      <c r="O222" s="117"/>
      <c r="P222" s="118"/>
      <c r="Q222" s="139"/>
      <c r="R222" s="120"/>
      <c r="S222" s="121"/>
      <c r="T222" s="308">
        <f>F2</f>
        <v>0</v>
      </c>
      <c r="U222" s="309" t="e">
        <f>F222*#REF!</f>
        <v>#REF!</v>
      </c>
      <c r="V222" s="320"/>
      <c r="W222" s="257"/>
    </row>
    <row r="223" spans="1:23" s="183" customFormat="1" ht="21" customHeight="1">
      <c r="A223" s="26" t="s">
        <v>1315</v>
      </c>
      <c r="B223" s="64"/>
      <c r="C223" s="54" t="s">
        <v>699</v>
      </c>
      <c r="D223" s="54" t="s">
        <v>1510</v>
      </c>
      <c r="E223" s="182"/>
      <c r="F223" s="247"/>
      <c r="G223" s="52" t="s">
        <v>387</v>
      </c>
      <c r="H223" s="15">
        <v>63.03</v>
      </c>
      <c r="I223" s="16">
        <v>60</v>
      </c>
      <c r="J223" s="16">
        <v>8</v>
      </c>
      <c r="K223" s="43" t="s">
        <v>888</v>
      </c>
      <c r="L223" s="79">
        <v>2021</v>
      </c>
      <c r="M223" s="49" t="s">
        <v>1119</v>
      </c>
      <c r="N223" s="49" t="s">
        <v>1505</v>
      </c>
      <c r="O223" s="49" t="s">
        <v>562</v>
      </c>
      <c r="P223" s="97" t="s">
        <v>1238</v>
      </c>
      <c r="Q223" s="49" t="s">
        <v>146</v>
      </c>
      <c r="R223" s="35">
        <v>44316</v>
      </c>
      <c r="S223" s="26" t="s">
        <v>1286</v>
      </c>
      <c r="T223" s="308">
        <f>F2</f>
        <v>0</v>
      </c>
      <c r="U223" s="309" t="e">
        <f>F223*#REF!</f>
        <v>#REF!</v>
      </c>
      <c r="V223" s="320">
        <f>F223/I223</f>
        <v>0</v>
      </c>
      <c r="W223" s="257"/>
    </row>
    <row r="224" spans="1:23" s="183" customFormat="1" ht="21" customHeight="1">
      <c r="A224" s="26" t="s">
        <v>211</v>
      </c>
      <c r="B224" s="64"/>
      <c r="C224" s="54" t="s">
        <v>699</v>
      </c>
      <c r="D224" s="54" t="s">
        <v>600</v>
      </c>
      <c r="E224" s="18"/>
      <c r="F224" s="247"/>
      <c r="G224" s="52" t="s">
        <v>387</v>
      </c>
      <c r="H224" s="15">
        <v>63.03</v>
      </c>
      <c r="I224" s="16">
        <v>60</v>
      </c>
      <c r="J224" s="16">
        <v>8</v>
      </c>
      <c r="K224" s="13" t="s">
        <v>888</v>
      </c>
      <c r="L224" s="69">
        <v>2021</v>
      </c>
      <c r="M224" s="49" t="s">
        <v>1119</v>
      </c>
      <c r="N224" s="49" t="s">
        <v>1505</v>
      </c>
      <c r="O224" s="49" t="s">
        <v>551</v>
      </c>
      <c r="P224" s="97" t="s">
        <v>1238</v>
      </c>
      <c r="Q224" s="49" t="s">
        <v>208</v>
      </c>
      <c r="R224" s="35">
        <v>44392</v>
      </c>
      <c r="S224" s="26" t="s">
        <v>1286</v>
      </c>
      <c r="T224" s="308">
        <f>F2</f>
        <v>0</v>
      </c>
      <c r="U224" s="309" t="e">
        <f>F224*#REF!</f>
        <v>#REF!</v>
      </c>
      <c r="V224" s="320">
        <f>F224/I224</f>
        <v>0</v>
      </c>
      <c r="W224" s="257"/>
    </row>
    <row r="225" spans="1:25" s="124" customFormat="1" ht="24" customHeight="1">
      <c r="A225" s="26" t="s">
        <v>212</v>
      </c>
      <c r="B225" s="64"/>
      <c r="C225" s="54" t="s">
        <v>699</v>
      </c>
      <c r="D225" s="54" t="s">
        <v>701</v>
      </c>
      <c r="E225" s="182"/>
      <c r="F225" s="247"/>
      <c r="G225" s="52" t="s">
        <v>387</v>
      </c>
      <c r="H225" s="15">
        <v>63.03</v>
      </c>
      <c r="I225" s="16">
        <v>60</v>
      </c>
      <c r="J225" s="16">
        <v>8</v>
      </c>
      <c r="K225" s="43" t="s">
        <v>888</v>
      </c>
      <c r="L225" s="69">
        <v>2021</v>
      </c>
      <c r="M225" s="49" t="s">
        <v>1119</v>
      </c>
      <c r="N225" s="49" t="s">
        <v>1505</v>
      </c>
      <c r="O225" s="49" t="s">
        <v>552</v>
      </c>
      <c r="P225" s="97" t="s">
        <v>1238</v>
      </c>
      <c r="Q225" s="49" t="s">
        <v>209</v>
      </c>
      <c r="R225" s="35">
        <v>44392</v>
      </c>
      <c r="S225" s="26" t="s">
        <v>1286</v>
      </c>
      <c r="T225" s="308">
        <f>F2</f>
        <v>0</v>
      </c>
      <c r="U225" s="309" t="e">
        <f>F225*#REF!</f>
        <v>#REF!</v>
      </c>
      <c r="V225" s="320">
        <f>F225/I225</f>
        <v>0</v>
      </c>
      <c r="W225" s="261"/>
      <c r="X225" s="123"/>
      <c r="Y225" s="123"/>
    </row>
    <row r="226" spans="1:22" ht="21" customHeight="1">
      <c r="A226" s="110"/>
      <c r="B226" s="111"/>
      <c r="C226" s="107" t="s">
        <v>916</v>
      </c>
      <c r="D226" s="280" t="s">
        <v>313</v>
      </c>
      <c r="E226" s="113"/>
      <c r="F226" s="218"/>
      <c r="G226" s="211"/>
      <c r="H226" s="115"/>
      <c r="I226" s="126"/>
      <c r="J226" s="115"/>
      <c r="K226" s="115"/>
      <c r="L226" s="158"/>
      <c r="M226" s="137"/>
      <c r="N226" s="137"/>
      <c r="O226" s="137"/>
      <c r="P226" s="138"/>
      <c r="Q226" s="139"/>
      <c r="R226" s="139"/>
      <c r="S226" s="11"/>
      <c r="T226" s="308">
        <f>F2</f>
        <v>0</v>
      </c>
      <c r="U226" s="309" t="e">
        <f>F226*#REF!</f>
        <v>#REF!</v>
      </c>
      <c r="V226" s="320"/>
    </row>
    <row r="227" spans="1:23" s="183" customFormat="1" ht="21" customHeight="1">
      <c r="A227" s="26" t="s">
        <v>519</v>
      </c>
      <c r="B227" s="64"/>
      <c r="C227" s="54" t="s">
        <v>916</v>
      </c>
      <c r="D227" s="54" t="s">
        <v>563</v>
      </c>
      <c r="E227" s="182"/>
      <c r="F227" s="247"/>
      <c r="G227" s="52" t="s">
        <v>387</v>
      </c>
      <c r="H227" s="15">
        <v>63.03</v>
      </c>
      <c r="I227" s="16">
        <v>60</v>
      </c>
      <c r="J227" s="16">
        <v>8</v>
      </c>
      <c r="K227" s="43" t="s">
        <v>888</v>
      </c>
      <c r="L227" s="69">
        <v>2020</v>
      </c>
      <c r="M227" s="49" t="s">
        <v>1119</v>
      </c>
      <c r="N227" s="49" t="s">
        <v>1505</v>
      </c>
      <c r="O227" s="49" t="s">
        <v>546</v>
      </c>
      <c r="P227" s="97" t="s">
        <v>1238</v>
      </c>
      <c r="Q227" s="49" t="s">
        <v>1448</v>
      </c>
      <c r="R227" s="35">
        <v>44069</v>
      </c>
      <c r="S227" s="26" t="s">
        <v>1286</v>
      </c>
      <c r="T227" s="308">
        <f>F2</f>
        <v>0</v>
      </c>
      <c r="U227" s="309" t="e">
        <f>F227*#REF!</f>
        <v>#REF!</v>
      </c>
      <c r="V227" s="320">
        <f>F227/I227</f>
        <v>0</v>
      </c>
      <c r="W227" s="257"/>
    </row>
    <row r="228" spans="1:23" s="183" customFormat="1" ht="21" customHeight="1">
      <c r="A228" s="26" t="s">
        <v>278</v>
      </c>
      <c r="B228" s="104"/>
      <c r="C228" s="54" t="s">
        <v>916</v>
      </c>
      <c r="D228" s="54" t="s">
        <v>565</v>
      </c>
      <c r="E228" s="18"/>
      <c r="F228" s="247"/>
      <c r="G228" s="52" t="s">
        <v>387</v>
      </c>
      <c r="H228" s="15">
        <v>63.03</v>
      </c>
      <c r="I228" s="16">
        <v>60</v>
      </c>
      <c r="J228" s="16">
        <v>8</v>
      </c>
      <c r="K228" s="13" t="s">
        <v>888</v>
      </c>
      <c r="L228" s="79">
        <v>2020</v>
      </c>
      <c r="M228" s="49" t="s">
        <v>1119</v>
      </c>
      <c r="N228" s="49" t="s">
        <v>1505</v>
      </c>
      <c r="O228" s="49" t="s">
        <v>548</v>
      </c>
      <c r="P228" s="97" t="s">
        <v>1238</v>
      </c>
      <c r="Q228" s="49" t="s">
        <v>281</v>
      </c>
      <c r="R228" s="35">
        <v>44018</v>
      </c>
      <c r="S228" s="26" t="s">
        <v>1286</v>
      </c>
      <c r="T228" s="308">
        <f>F2</f>
        <v>0</v>
      </c>
      <c r="U228" s="309" t="e">
        <f>F228*#REF!</f>
        <v>#REF!</v>
      </c>
      <c r="V228" s="320">
        <f>F228/I228</f>
        <v>0</v>
      </c>
      <c r="W228" s="257"/>
    </row>
    <row r="229" spans="1:23" s="183" customFormat="1" ht="21" customHeight="1">
      <c r="A229" s="26" t="s">
        <v>520</v>
      </c>
      <c r="B229" s="64"/>
      <c r="C229" s="54" t="s">
        <v>916</v>
      </c>
      <c r="D229" s="54" t="s">
        <v>1382</v>
      </c>
      <c r="E229" s="182"/>
      <c r="F229" s="247"/>
      <c r="G229" s="52" t="s">
        <v>387</v>
      </c>
      <c r="H229" s="15">
        <v>63.03</v>
      </c>
      <c r="I229" s="16">
        <v>60</v>
      </c>
      <c r="J229" s="16">
        <v>8</v>
      </c>
      <c r="K229" s="43" t="s">
        <v>888</v>
      </c>
      <c r="L229" s="69">
        <v>2020</v>
      </c>
      <c r="M229" s="49" t="s">
        <v>1119</v>
      </c>
      <c r="N229" s="49" t="s">
        <v>1505</v>
      </c>
      <c r="O229" s="49" t="s">
        <v>549</v>
      </c>
      <c r="P229" s="97" t="s">
        <v>1238</v>
      </c>
      <c r="Q229" s="49" t="s">
        <v>521</v>
      </c>
      <c r="R229" s="35">
        <v>44069</v>
      </c>
      <c r="S229" s="26" t="s">
        <v>1286</v>
      </c>
      <c r="T229" s="308">
        <f>F2</f>
        <v>0</v>
      </c>
      <c r="U229" s="309" t="e">
        <f>F229*#REF!</f>
        <v>#REF!</v>
      </c>
      <c r="V229" s="320">
        <f>F229/I229</f>
        <v>0</v>
      </c>
      <c r="W229" s="257"/>
    </row>
    <row r="230" spans="1:23" s="183" customFormat="1" ht="21" customHeight="1">
      <c r="A230" s="26" t="s">
        <v>147</v>
      </c>
      <c r="B230" s="64"/>
      <c r="C230" s="54" t="s">
        <v>916</v>
      </c>
      <c r="D230" s="54" t="s">
        <v>1257</v>
      </c>
      <c r="E230" s="182"/>
      <c r="F230" s="247"/>
      <c r="G230" s="52" t="s">
        <v>387</v>
      </c>
      <c r="H230" s="15">
        <v>63.03</v>
      </c>
      <c r="I230" s="16">
        <v>60</v>
      </c>
      <c r="J230" s="16">
        <v>8</v>
      </c>
      <c r="K230" s="13" t="s">
        <v>888</v>
      </c>
      <c r="L230" s="79">
        <v>2021</v>
      </c>
      <c r="M230" s="49" t="s">
        <v>1119</v>
      </c>
      <c r="N230" s="49" t="s">
        <v>1505</v>
      </c>
      <c r="O230" s="49" t="s">
        <v>1259</v>
      </c>
      <c r="P230" s="97" t="s">
        <v>1238</v>
      </c>
      <c r="Q230" s="49" t="s">
        <v>1258</v>
      </c>
      <c r="R230" s="35">
        <v>44316</v>
      </c>
      <c r="S230" s="26" t="s">
        <v>1286</v>
      </c>
      <c r="T230" s="308">
        <f>F2</f>
        <v>0</v>
      </c>
      <c r="U230" s="309" t="e">
        <f>F230*#REF!</f>
        <v>#REF!</v>
      </c>
      <c r="V230" s="320">
        <f>F230/I230</f>
        <v>0</v>
      </c>
      <c r="W230" s="257"/>
    </row>
    <row r="231" spans="1:23" s="183" customFormat="1" ht="21" customHeight="1">
      <c r="A231" s="26" t="s">
        <v>438</v>
      </c>
      <c r="B231" s="64"/>
      <c r="C231" s="54" t="s">
        <v>916</v>
      </c>
      <c r="D231" s="54" t="s">
        <v>564</v>
      </c>
      <c r="E231" s="182"/>
      <c r="F231" s="247"/>
      <c r="G231" s="52" t="s">
        <v>387</v>
      </c>
      <c r="H231" s="15">
        <v>63.03</v>
      </c>
      <c r="I231" s="16">
        <v>60</v>
      </c>
      <c r="J231" s="16">
        <v>8</v>
      </c>
      <c r="K231" s="43" t="s">
        <v>888</v>
      </c>
      <c r="L231" s="79">
        <v>2021</v>
      </c>
      <c r="M231" s="49" t="s">
        <v>1119</v>
      </c>
      <c r="N231" s="49" t="s">
        <v>1505</v>
      </c>
      <c r="O231" s="49" t="s">
        <v>547</v>
      </c>
      <c r="P231" s="97" t="s">
        <v>1238</v>
      </c>
      <c r="Q231" s="49" t="s">
        <v>1125</v>
      </c>
      <c r="R231" s="35">
        <v>44183</v>
      </c>
      <c r="S231" s="26" t="s">
        <v>1286</v>
      </c>
      <c r="T231" s="308">
        <f>F2</f>
        <v>0</v>
      </c>
      <c r="U231" s="309" t="e">
        <f>F231*#REF!</f>
        <v>#REF!</v>
      </c>
      <c r="V231" s="320">
        <f>F231/I231</f>
        <v>0</v>
      </c>
      <c r="W231" s="257"/>
    </row>
    <row r="232" spans="1:23" s="183" customFormat="1" ht="21" customHeight="1">
      <c r="A232" s="26" t="s">
        <v>702</v>
      </c>
      <c r="B232" s="64"/>
      <c r="C232" s="54"/>
      <c r="D232" s="54" t="s">
        <v>292</v>
      </c>
      <c r="E232" s="182"/>
      <c r="F232" s="247"/>
      <c r="G232" s="52" t="s">
        <v>262</v>
      </c>
      <c r="H232" s="15">
        <v>63.03</v>
      </c>
      <c r="I232" s="16">
        <v>60</v>
      </c>
      <c r="J232" s="16">
        <v>8</v>
      </c>
      <c r="K232" s="13" t="s">
        <v>888</v>
      </c>
      <c r="L232" s="79">
        <v>2022</v>
      </c>
      <c r="M232" s="49" t="s">
        <v>1119</v>
      </c>
      <c r="N232" s="49" t="s">
        <v>1505</v>
      </c>
      <c r="O232" s="49" t="s">
        <v>1561</v>
      </c>
      <c r="P232" s="97" t="s">
        <v>1238</v>
      </c>
      <c r="Q232" s="49" t="s">
        <v>1330</v>
      </c>
      <c r="R232" s="255">
        <v>44491</v>
      </c>
      <c r="S232" s="26" t="s">
        <v>1286</v>
      </c>
      <c r="T232" s="308">
        <f>F2</f>
        <v>0</v>
      </c>
      <c r="U232" s="309" t="e">
        <f>F232*#REF!</f>
        <v>#REF!</v>
      </c>
      <c r="V232" s="320">
        <f>F232/I232</f>
        <v>0</v>
      </c>
      <c r="W232" s="257"/>
    </row>
    <row r="233" spans="1:23" s="183" customFormat="1" ht="21" customHeight="1">
      <c r="A233" s="26" t="s">
        <v>703</v>
      </c>
      <c r="B233" s="64"/>
      <c r="C233" s="54"/>
      <c r="D233" s="54" t="s">
        <v>299</v>
      </c>
      <c r="E233" s="182"/>
      <c r="F233" s="247"/>
      <c r="G233" s="52" t="s">
        <v>262</v>
      </c>
      <c r="H233" s="15">
        <v>63.03</v>
      </c>
      <c r="I233" s="16">
        <v>60</v>
      </c>
      <c r="J233" s="16">
        <v>8</v>
      </c>
      <c r="K233" s="13" t="s">
        <v>888</v>
      </c>
      <c r="L233" s="79">
        <v>2022</v>
      </c>
      <c r="M233" s="49" t="s">
        <v>1119</v>
      </c>
      <c r="N233" s="49" t="s">
        <v>1505</v>
      </c>
      <c r="O233" s="49" t="s">
        <v>1562</v>
      </c>
      <c r="P233" s="97" t="s">
        <v>1238</v>
      </c>
      <c r="Q233" s="49" t="s">
        <v>1331</v>
      </c>
      <c r="R233" s="255">
        <v>44491</v>
      </c>
      <c r="S233" s="26" t="s">
        <v>1286</v>
      </c>
      <c r="T233" s="308">
        <f>F2</f>
        <v>0</v>
      </c>
      <c r="U233" s="309" t="e">
        <f>F233*#REF!</f>
        <v>#REF!</v>
      </c>
      <c r="V233" s="320">
        <f>F233/I233</f>
        <v>0</v>
      </c>
      <c r="W233" s="257"/>
    </row>
    <row r="234" spans="1:23" s="183" customFormat="1" ht="21" customHeight="1">
      <c r="A234" s="26" t="s">
        <v>704</v>
      </c>
      <c r="B234" s="64"/>
      <c r="C234" s="54"/>
      <c r="D234" s="54" t="s">
        <v>291</v>
      </c>
      <c r="E234" s="182"/>
      <c r="F234" s="247"/>
      <c r="G234" s="52" t="s">
        <v>262</v>
      </c>
      <c r="H234" s="15">
        <v>63.03</v>
      </c>
      <c r="I234" s="16">
        <v>60</v>
      </c>
      <c r="J234" s="16">
        <v>8</v>
      </c>
      <c r="K234" s="13" t="s">
        <v>888</v>
      </c>
      <c r="L234" s="79">
        <v>2022</v>
      </c>
      <c r="M234" s="49" t="s">
        <v>1119</v>
      </c>
      <c r="N234" s="49" t="s">
        <v>1505</v>
      </c>
      <c r="O234" s="49" t="s">
        <v>1563</v>
      </c>
      <c r="P234" s="97" t="s">
        <v>1238</v>
      </c>
      <c r="Q234" s="49" t="s">
        <v>1329</v>
      </c>
      <c r="R234" s="255">
        <v>44491</v>
      </c>
      <c r="S234" s="26" t="s">
        <v>1286</v>
      </c>
      <c r="T234" s="308">
        <f>F2</f>
        <v>0</v>
      </c>
      <c r="U234" s="309" t="e">
        <f>F234*#REF!</f>
        <v>#REF!</v>
      </c>
      <c r="V234" s="320">
        <f>F234/I234</f>
        <v>0</v>
      </c>
      <c r="W234" s="257"/>
    </row>
    <row r="235" spans="1:22" ht="21" customHeight="1">
      <c r="A235" s="26" t="s">
        <v>213</v>
      </c>
      <c r="B235" s="64"/>
      <c r="C235" s="54" t="s">
        <v>916</v>
      </c>
      <c r="D235" s="54" t="s">
        <v>1255</v>
      </c>
      <c r="E235" s="182"/>
      <c r="F235" s="247"/>
      <c r="G235" s="52" t="s">
        <v>387</v>
      </c>
      <c r="H235" s="15">
        <v>63.03</v>
      </c>
      <c r="I235" s="16">
        <v>60</v>
      </c>
      <c r="J235" s="16">
        <v>8</v>
      </c>
      <c r="K235" s="13" t="s">
        <v>888</v>
      </c>
      <c r="L235" s="79">
        <v>2021</v>
      </c>
      <c r="M235" s="49" t="s">
        <v>1119</v>
      </c>
      <c r="N235" s="49" t="s">
        <v>1505</v>
      </c>
      <c r="O235" s="49" t="s">
        <v>1260</v>
      </c>
      <c r="P235" s="97" t="s">
        <v>1238</v>
      </c>
      <c r="Q235" s="49" t="s">
        <v>1256</v>
      </c>
      <c r="R235" s="35">
        <v>44392</v>
      </c>
      <c r="S235" s="26" t="s">
        <v>1286</v>
      </c>
      <c r="T235" s="308">
        <f>F2</f>
        <v>0</v>
      </c>
      <c r="U235" s="309" t="e">
        <f>F235*#REF!</f>
        <v>#REF!</v>
      </c>
      <c r="V235" s="320">
        <f>F235/I235</f>
        <v>0</v>
      </c>
    </row>
    <row r="236" spans="1:23" s="183" customFormat="1" ht="21" customHeight="1">
      <c r="A236" s="110"/>
      <c r="B236" s="111"/>
      <c r="C236" s="107" t="s">
        <v>1446</v>
      </c>
      <c r="D236" s="280" t="s">
        <v>314</v>
      </c>
      <c r="E236" s="113"/>
      <c r="F236" s="218"/>
      <c r="G236" s="211"/>
      <c r="H236" s="115"/>
      <c r="I236" s="111"/>
      <c r="J236" s="111"/>
      <c r="K236" s="115"/>
      <c r="L236" s="158"/>
      <c r="M236" s="137"/>
      <c r="N236" s="137"/>
      <c r="O236" s="137"/>
      <c r="P236" s="138"/>
      <c r="Q236" s="139"/>
      <c r="R236" s="139"/>
      <c r="S236" s="11"/>
      <c r="T236" s="308">
        <f>F2</f>
        <v>0</v>
      </c>
      <c r="U236" s="309" t="e">
        <f>F236*#REF!</f>
        <v>#REF!</v>
      </c>
      <c r="V236" s="320"/>
      <c r="W236" s="257"/>
    </row>
    <row r="237" spans="1:22" ht="21" customHeight="1">
      <c r="A237" s="26" t="s">
        <v>1499</v>
      </c>
      <c r="B237" s="66" t="s">
        <v>1031</v>
      </c>
      <c r="C237" s="54" t="s">
        <v>1446</v>
      </c>
      <c r="D237" s="54" t="s">
        <v>483</v>
      </c>
      <c r="E237" s="18"/>
      <c r="F237" s="247"/>
      <c r="G237" s="52" t="s">
        <v>387</v>
      </c>
      <c r="H237" s="15"/>
      <c r="I237" s="16">
        <v>100</v>
      </c>
      <c r="J237" s="16">
        <v>16</v>
      </c>
      <c r="K237" s="43" t="s">
        <v>888</v>
      </c>
      <c r="L237" s="64">
        <v>2023</v>
      </c>
      <c r="M237" s="150" t="s">
        <v>1457</v>
      </c>
      <c r="N237" s="150" t="s">
        <v>398</v>
      </c>
      <c r="O237" s="150" t="s">
        <v>484</v>
      </c>
      <c r="P237" s="151" t="s">
        <v>1238</v>
      </c>
      <c r="Q237" s="150" t="s">
        <v>1500</v>
      </c>
      <c r="R237" s="255">
        <v>44795</v>
      </c>
      <c r="S237" s="45" t="s">
        <v>1286</v>
      </c>
      <c r="T237" s="308">
        <f>F2</f>
        <v>0</v>
      </c>
      <c r="U237" s="309" t="e">
        <f>F237*#REF!</f>
        <v>#REF!</v>
      </c>
      <c r="V237" s="320">
        <f>F237/I237</f>
        <v>0</v>
      </c>
    </row>
    <row r="238" spans="1:22" ht="21" customHeight="1">
      <c r="A238" s="26" t="s">
        <v>206</v>
      </c>
      <c r="B238" s="66" t="s">
        <v>1031</v>
      </c>
      <c r="C238" s="54" t="s">
        <v>1446</v>
      </c>
      <c r="D238" s="54" t="s">
        <v>424</v>
      </c>
      <c r="E238" s="182"/>
      <c r="F238" s="247"/>
      <c r="G238" s="52" t="s">
        <v>387</v>
      </c>
      <c r="H238" s="15"/>
      <c r="I238" s="16">
        <v>100</v>
      </c>
      <c r="J238" s="16">
        <v>16</v>
      </c>
      <c r="K238" s="43" t="s">
        <v>888</v>
      </c>
      <c r="L238" s="79">
        <v>2021</v>
      </c>
      <c r="M238" s="49" t="s">
        <v>1457</v>
      </c>
      <c r="N238" s="49" t="s">
        <v>398</v>
      </c>
      <c r="O238" s="49" t="s">
        <v>425</v>
      </c>
      <c r="P238" s="97" t="s">
        <v>1238</v>
      </c>
      <c r="Q238" s="49" t="s">
        <v>1261</v>
      </c>
      <c r="R238" s="35">
        <v>44372</v>
      </c>
      <c r="S238" s="26" t="s">
        <v>1286</v>
      </c>
      <c r="T238" s="308">
        <f>F2</f>
        <v>0</v>
      </c>
      <c r="U238" s="309" t="e">
        <f>F238*#REF!</f>
        <v>#REF!</v>
      </c>
      <c r="V238" s="320">
        <f>F238/I238</f>
        <v>0</v>
      </c>
    </row>
    <row r="239" spans="1:25" s="12" customFormat="1" ht="21" customHeight="1">
      <c r="A239" s="26" t="s">
        <v>333</v>
      </c>
      <c r="B239" s="66" t="s">
        <v>1031</v>
      </c>
      <c r="C239" s="54" t="s">
        <v>1446</v>
      </c>
      <c r="D239" s="54" t="s">
        <v>640</v>
      </c>
      <c r="E239" s="18"/>
      <c r="F239" s="247"/>
      <c r="G239" s="52" t="s">
        <v>387</v>
      </c>
      <c r="H239" s="15"/>
      <c r="I239" s="16">
        <v>100</v>
      </c>
      <c r="J239" s="16">
        <v>16</v>
      </c>
      <c r="K239" s="13" t="s">
        <v>888</v>
      </c>
      <c r="L239" s="79">
        <v>2021</v>
      </c>
      <c r="M239" s="49" t="s">
        <v>1457</v>
      </c>
      <c r="N239" s="49" t="s">
        <v>398</v>
      </c>
      <c r="O239" s="49" t="s">
        <v>485</v>
      </c>
      <c r="P239" s="97" t="s">
        <v>1238</v>
      </c>
      <c r="Q239" s="49" t="s">
        <v>334</v>
      </c>
      <c r="R239" s="35">
        <v>44242</v>
      </c>
      <c r="S239" s="26" t="s">
        <v>1286</v>
      </c>
      <c r="T239" s="308">
        <f>F2</f>
        <v>0</v>
      </c>
      <c r="U239" s="309" t="e">
        <f>F239*#REF!</f>
        <v>#REF!</v>
      </c>
      <c r="V239" s="320">
        <f>F239/I239</f>
        <v>0</v>
      </c>
      <c r="W239" s="259"/>
      <c r="X239" s="74"/>
      <c r="Y239" s="74"/>
    </row>
    <row r="240" spans="1:23" s="183" customFormat="1" ht="21" customHeight="1">
      <c r="A240" s="26" t="s">
        <v>148</v>
      </c>
      <c r="B240" s="64"/>
      <c r="C240" s="54" t="s">
        <v>1446</v>
      </c>
      <c r="D240" s="54" t="s">
        <v>95</v>
      </c>
      <c r="E240" s="18"/>
      <c r="F240" s="247"/>
      <c r="G240" s="52" t="s">
        <v>387</v>
      </c>
      <c r="H240" s="15">
        <v>63.03</v>
      </c>
      <c r="I240" s="16">
        <v>100</v>
      </c>
      <c r="J240" s="16">
        <v>16</v>
      </c>
      <c r="K240" s="13" t="s">
        <v>888</v>
      </c>
      <c r="L240" s="79">
        <v>2022</v>
      </c>
      <c r="M240" s="49" t="s">
        <v>1457</v>
      </c>
      <c r="N240" s="49" t="s">
        <v>398</v>
      </c>
      <c r="O240" s="49" t="s">
        <v>486</v>
      </c>
      <c r="P240" s="97" t="s">
        <v>1238</v>
      </c>
      <c r="Q240" s="49" t="s">
        <v>149</v>
      </c>
      <c r="R240" s="47">
        <v>44722</v>
      </c>
      <c r="S240" s="26" t="s">
        <v>1286</v>
      </c>
      <c r="T240" s="308">
        <f>F2</f>
        <v>0</v>
      </c>
      <c r="U240" s="309" t="e">
        <f>F240*#REF!</f>
        <v>#REF!</v>
      </c>
      <c r="V240" s="320">
        <f>F240/I240</f>
        <v>0</v>
      </c>
      <c r="W240" s="257"/>
    </row>
    <row r="241" spans="1:23" s="77" customFormat="1" ht="21" customHeight="1">
      <c r="A241" s="26" t="s">
        <v>1368</v>
      </c>
      <c r="B241" s="64"/>
      <c r="C241" s="54" t="s">
        <v>1446</v>
      </c>
      <c r="D241" s="54" t="s">
        <v>1278</v>
      </c>
      <c r="E241" s="182"/>
      <c r="F241" s="247"/>
      <c r="G241" s="52" t="s">
        <v>387</v>
      </c>
      <c r="H241" s="15">
        <v>63.03</v>
      </c>
      <c r="I241" s="16">
        <v>100</v>
      </c>
      <c r="J241" s="16">
        <v>16</v>
      </c>
      <c r="K241" s="43" t="s">
        <v>888</v>
      </c>
      <c r="L241" s="64">
        <v>2023</v>
      </c>
      <c r="M241" s="150" t="s">
        <v>1457</v>
      </c>
      <c r="N241" s="150" t="s">
        <v>398</v>
      </c>
      <c r="O241" s="150" t="s">
        <v>1279</v>
      </c>
      <c r="P241" s="151" t="s">
        <v>1238</v>
      </c>
      <c r="Q241" s="150" t="s">
        <v>1369</v>
      </c>
      <c r="R241" s="47">
        <v>44938</v>
      </c>
      <c r="S241" s="45" t="s">
        <v>1286</v>
      </c>
      <c r="T241" s="308">
        <f>F2</f>
        <v>0</v>
      </c>
      <c r="U241" s="309" t="e">
        <f>F241*#REF!</f>
        <v>#REF!</v>
      </c>
      <c r="V241" s="320">
        <f>F241/I241</f>
        <v>0</v>
      </c>
      <c r="W241" s="257"/>
    </row>
    <row r="242" spans="1:23" s="77" customFormat="1" ht="21" customHeight="1">
      <c r="A242" s="26" t="s">
        <v>150</v>
      </c>
      <c r="B242" s="66"/>
      <c r="C242" s="54" t="s">
        <v>1446</v>
      </c>
      <c r="D242" s="54" t="s">
        <v>436</v>
      </c>
      <c r="E242" s="182"/>
      <c r="F242" s="247"/>
      <c r="G242" s="256" t="s">
        <v>387</v>
      </c>
      <c r="H242" s="15">
        <v>63.03</v>
      </c>
      <c r="I242" s="16">
        <v>100</v>
      </c>
      <c r="J242" s="16">
        <v>16</v>
      </c>
      <c r="K242" s="13" t="s">
        <v>888</v>
      </c>
      <c r="L242" s="79">
        <v>2022</v>
      </c>
      <c r="M242" s="49" t="s">
        <v>1457</v>
      </c>
      <c r="N242" s="49" t="s">
        <v>398</v>
      </c>
      <c r="O242" s="49" t="s">
        <v>151</v>
      </c>
      <c r="P242" s="97" t="s">
        <v>1238</v>
      </c>
      <c r="Q242" s="49" t="s">
        <v>152</v>
      </c>
      <c r="R242" s="35">
        <v>44620</v>
      </c>
      <c r="S242" s="26" t="s">
        <v>1286</v>
      </c>
      <c r="T242" s="308">
        <f>F2</f>
        <v>0</v>
      </c>
      <c r="U242" s="309" t="e">
        <f>F242*#REF!</f>
        <v>#REF!</v>
      </c>
      <c r="V242" s="320">
        <f>F242/I242</f>
        <v>0</v>
      </c>
      <c r="W242" s="257"/>
    </row>
    <row r="243" spans="1:25" s="124" customFormat="1" ht="24" customHeight="1">
      <c r="A243" s="26" t="s">
        <v>1370</v>
      </c>
      <c r="B243" s="64"/>
      <c r="C243" s="54" t="s">
        <v>1446</v>
      </c>
      <c r="D243" s="54" t="s">
        <v>481</v>
      </c>
      <c r="E243" s="18"/>
      <c r="F243" s="247"/>
      <c r="G243" s="52" t="s">
        <v>387</v>
      </c>
      <c r="H243" s="15">
        <v>63.03</v>
      </c>
      <c r="I243" s="16">
        <v>100</v>
      </c>
      <c r="J243" s="16">
        <v>16</v>
      </c>
      <c r="K243" s="43" t="s">
        <v>888</v>
      </c>
      <c r="L243" s="64">
        <v>2023</v>
      </c>
      <c r="M243" s="150" t="s">
        <v>1457</v>
      </c>
      <c r="N243" s="150" t="s">
        <v>398</v>
      </c>
      <c r="O243" s="150" t="s">
        <v>482</v>
      </c>
      <c r="P243" s="151" t="s">
        <v>1238</v>
      </c>
      <c r="Q243" s="150" t="s">
        <v>1371</v>
      </c>
      <c r="R243" s="47">
        <v>44938</v>
      </c>
      <c r="S243" s="45" t="s">
        <v>1286</v>
      </c>
      <c r="T243" s="308">
        <f>F2</f>
        <v>0</v>
      </c>
      <c r="U243" s="309" t="e">
        <f>F243*#REF!</f>
        <v>#REF!</v>
      </c>
      <c r="V243" s="320">
        <f>F243/I243</f>
        <v>0</v>
      </c>
      <c r="W243" s="261"/>
      <c r="X243" s="123"/>
      <c r="Y243" s="123"/>
    </row>
    <row r="244" spans="1:23" s="183" customFormat="1" ht="21" customHeight="1">
      <c r="A244" s="103" t="s">
        <v>1366</v>
      </c>
      <c r="B244" s="64"/>
      <c r="C244" s="54" t="s">
        <v>1446</v>
      </c>
      <c r="D244" s="54" t="s">
        <v>426</v>
      </c>
      <c r="E244" s="18"/>
      <c r="F244" s="247"/>
      <c r="G244" s="52" t="s">
        <v>387</v>
      </c>
      <c r="H244" s="15">
        <v>63.03</v>
      </c>
      <c r="I244" s="16">
        <v>100</v>
      </c>
      <c r="J244" s="16">
        <v>16</v>
      </c>
      <c r="K244" s="43" t="s">
        <v>888</v>
      </c>
      <c r="L244" s="64">
        <v>2023</v>
      </c>
      <c r="M244" s="150" t="s">
        <v>1457</v>
      </c>
      <c r="N244" s="150" t="s">
        <v>398</v>
      </c>
      <c r="O244" s="150" t="s">
        <v>427</v>
      </c>
      <c r="P244" s="151" t="s">
        <v>1238</v>
      </c>
      <c r="Q244" s="150" t="s">
        <v>1367</v>
      </c>
      <c r="R244" s="47">
        <v>44938</v>
      </c>
      <c r="S244" s="45" t="s">
        <v>1286</v>
      </c>
      <c r="T244" s="308">
        <f>F2</f>
        <v>0</v>
      </c>
      <c r="U244" s="309" t="e">
        <f>F244*#REF!</f>
        <v>#REF!</v>
      </c>
      <c r="V244" s="320">
        <f>F244/I244</f>
        <v>0</v>
      </c>
      <c r="W244" s="257"/>
    </row>
    <row r="245" spans="1:23" s="183" customFormat="1" ht="21" customHeight="1">
      <c r="A245" s="110"/>
      <c r="B245" s="10"/>
      <c r="C245" s="107" t="s">
        <v>435</v>
      </c>
      <c r="D245" s="280" t="s">
        <v>315</v>
      </c>
      <c r="E245" s="113"/>
      <c r="F245" s="218"/>
      <c r="G245" s="211"/>
      <c r="H245" s="115"/>
      <c r="I245" s="126"/>
      <c r="J245" s="115"/>
      <c r="K245" s="115"/>
      <c r="L245" s="158"/>
      <c r="M245" s="137"/>
      <c r="N245" s="137"/>
      <c r="O245" s="137"/>
      <c r="P245" s="138"/>
      <c r="Q245" s="139"/>
      <c r="R245" s="139"/>
      <c r="S245" s="11"/>
      <c r="T245" s="308">
        <f>F2</f>
        <v>0</v>
      </c>
      <c r="U245" s="309" t="e">
        <f>F245*#REF!</f>
        <v>#REF!</v>
      </c>
      <c r="V245" s="320"/>
      <c r="W245" s="257"/>
    </row>
    <row r="246" spans="1:22" ht="21" customHeight="1">
      <c r="A246" s="26" t="s">
        <v>241</v>
      </c>
      <c r="B246" s="64"/>
      <c r="C246" s="54" t="s">
        <v>435</v>
      </c>
      <c r="D246" s="54" t="s">
        <v>912</v>
      </c>
      <c r="E246" s="182"/>
      <c r="F246" s="247"/>
      <c r="G246" s="52" t="s">
        <v>387</v>
      </c>
      <c r="H246" s="15">
        <v>63.03</v>
      </c>
      <c r="I246" s="16">
        <v>100</v>
      </c>
      <c r="J246" s="16">
        <v>16</v>
      </c>
      <c r="K246" s="43" t="s">
        <v>888</v>
      </c>
      <c r="L246" s="102">
        <v>2022</v>
      </c>
      <c r="M246" s="49" t="s">
        <v>1457</v>
      </c>
      <c r="N246" s="49" t="s">
        <v>398</v>
      </c>
      <c r="O246" s="49" t="s">
        <v>948</v>
      </c>
      <c r="P246" s="97" t="s">
        <v>1238</v>
      </c>
      <c r="Q246" s="49" t="s">
        <v>153</v>
      </c>
      <c r="R246" s="255">
        <v>44722</v>
      </c>
      <c r="S246" s="26" t="s">
        <v>1286</v>
      </c>
      <c r="T246" s="308">
        <f>F2</f>
        <v>0</v>
      </c>
      <c r="U246" s="309" t="e">
        <f>F246*#REF!</f>
        <v>#REF!</v>
      </c>
      <c r="V246" s="320">
        <f>F246/I246</f>
        <v>0</v>
      </c>
    </row>
    <row r="247" spans="1:23" s="183" customFormat="1" ht="21" customHeight="1">
      <c r="A247" s="26" t="s">
        <v>1594</v>
      </c>
      <c r="B247" s="66" t="s">
        <v>1031</v>
      </c>
      <c r="C247" s="54" t="s">
        <v>435</v>
      </c>
      <c r="D247" s="54" t="s">
        <v>1000</v>
      </c>
      <c r="E247" s="182"/>
      <c r="F247" s="247"/>
      <c r="G247" s="52" t="s">
        <v>387</v>
      </c>
      <c r="H247" s="15"/>
      <c r="I247" s="16">
        <v>100</v>
      </c>
      <c r="J247" s="16">
        <v>16</v>
      </c>
      <c r="K247" s="43" t="s">
        <v>888</v>
      </c>
      <c r="L247" s="79">
        <v>2021</v>
      </c>
      <c r="M247" s="49" t="s">
        <v>1457</v>
      </c>
      <c r="N247" s="49" t="s">
        <v>398</v>
      </c>
      <c r="O247" s="49" t="s">
        <v>1001</v>
      </c>
      <c r="P247" s="97" t="s">
        <v>1238</v>
      </c>
      <c r="Q247" s="49" t="s">
        <v>1263</v>
      </c>
      <c r="R247" s="35">
        <v>44259</v>
      </c>
      <c r="S247" s="26" t="s">
        <v>1286</v>
      </c>
      <c r="T247" s="308">
        <f>F2</f>
        <v>0</v>
      </c>
      <c r="U247" s="309" t="e">
        <f>F247*#REF!</f>
        <v>#REF!</v>
      </c>
      <c r="V247" s="320">
        <f>F247/I247</f>
        <v>0</v>
      </c>
      <c r="W247" s="257"/>
    </row>
    <row r="248" spans="1:23" s="77" customFormat="1" ht="21" customHeight="1">
      <c r="A248" s="26" t="s">
        <v>154</v>
      </c>
      <c r="B248" s="64"/>
      <c r="C248" s="54" t="s">
        <v>435</v>
      </c>
      <c r="D248" s="54" t="s">
        <v>37</v>
      </c>
      <c r="E248" s="248"/>
      <c r="F248" s="247"/>
      <c r="G248" s="52" t="s">
        <v>387</v>
      </c>
      <c r="H248" s="15">
        <v>63.03</v>
      </c>
      <c r="I248" s="16">
        <v>100</v>
      </c>
      <c r="J248" s="16">
        <v>16</v>
      </c>
      <c r="K248" s="13" t="s">
        <v>888</v>
      </c>
      <c r="L248" s="102">
        <v>2022</v>
      </c>
      <c r="M248" s="49" t="s">
        <v>1457</v>
      </c>
      <c r="N248" s="49" t="s">
        <v>398</v>
      </c>
      <c r="O248" s="49" t="s">
        <v>550</v>
      </c>
      <c r="P248" s="97" t="s">
        <v>1238</v>
      </c>
      <c r="Q248" s="49" t="s">
        <v>155</v>
      </c>
      <c r="R248" s="35">
        <v>44620</v>
      </c>
      <c r="S248" s="26" t="s">
        <v>1286</v>
      </c>
      <c r="T248" s="308">
        <f>F2</f>
        <v>0</v>
      </c>
      <c r="U248" s="309" t="e">
        <f>F248*#REF!</f>
        <v>#REF!</v>
      </c>
      <c r="V248" s="320">
        <f>F248/I248</f>
        <v>0</v>
      </c>
      <c r="W248" s="257"/>
    </row>
    <row r="249" spans="1:25" ht="21" customHeight="1">
      <c r="A249" s="26" t="s">
        <v>242</v>
      </c>
      <c r="B249" s="66" t="s">
        <v>1031</v>
      </c>
      <c r="C249" s="54" t="s">
        <v>435</v>
      </c>
      <c r="D249" s="54" t="s">
        <v>996</v>
      </c>
      <c r="E249" s="182"/>
      <c r="F249" s="247"/>
      <c r="G249" s="52" t="s">
        <v>387</v>
      </c>
      <c r="H249" s="15"/>
      <c r="I249" s="16">
        <v>100</v>
      </c>
      <c r="J249" s="16">
        <v>16</v>
      </c>
      <c r="K249" s="43" t="s">
        <v>888</v>
      </c>
      <c r="L249" s="102">
        <v>2022</v>
      </c>
      <c r="M249" s="49" t="s">
        <v>1457</v>
      </c>
      <c r="N249" s="49" t="s">
        <v>398</v>
      </c>
      <c r="O249" s="49" t="s">
        <v>997</v>
      </c>
      <c r="P249" s="97" t="s">
        <v>1238</v>
      </c>
      <c r="Q249" s="49" t="s">
        <v>243</v>
      </c>
      <c r="R249" s="255">
        <v>44722</v>
      </c>
      <c r="S249" s="26" t="s">
        <v>1286</v>
      </c>
      <c r="T249" s="308">
        <f>F2</f>
        <v>0</v>
      </c>
      <c r="U249" s="309" t="e">
        <f>F249*#REF!</f>
        <v>#REF!</v>
      </c>
      <c r="V249" s="320">
        <f>F249/I249</f>
        <v>0</v>
      </c>
      <c r="X249" s="2"/>
      <c r="Y249" s="2"/>
    </row>
    <row r="250" spans="1:25" s="124" customFormat="1" ht="24" customHeight="1">
      <c r="A250" s="26" t="s">
        <v>1364</v>
      </c>
      <c r="B250" s="64"/>
      <c r="C250" s="54" t="s">
        <v>435</v>
      </c>
      <c r="D250" s="54" t="s">
        <v>998</v>
      </c>
      <c r="E250" s="18"/>
      <c r="F250" s="247"/>
      <c r="G250" s="52" t="s">
        <v>387</v>
      </c>
      <c r="H250" s="15">
        <v>63.03</v>
      </c>
      <c r="I250" s="16">
        <v>100</v>
      </c>
      <c r="J250" s="16">
        <v>16</v>
      </c>
      <c r="K250" s="43" t="s">
        <v>888</v>
      </c>
      <c r="L250" s="64">
        <v>2023</v>
      </c>
      <c r="M250" s="150" t="s">
        <v>1457</v>
      </c>
      <c r="N250" s="150" t="s">
        <v>398</v>
      </c>
      <c r="O250" s="150" t="s">
        <v>999</v>
      </c>
      <c r="P250" s="151" t="s">
        <v>1238</v>
      </c>
      <c r="Q250" s="150" t="s">
        <v>1365</v>
      </c>
      <c r="R250" s="47">
        <v>44938</v>
      </c>
      <c r="S250" s="45" t="s">
        <v>1286</v>
      </c>
      <c r="T250" s="308">
        <f>F2</f>
        <v>0</v>
      </c>
      <c r="U250" s="309" t="e">
        <f>F250*#REF!</f>
        <v>#REF!</v>
      </c>
      <c r="V250" s="320">
        <f>F250/I250</f>
        <v>0</v>
      </c>
      <c r="W250" s="261"/>
      <c r="X250" s="123"/>
      <c r="Y250" s="123"/>
    </row>
    <row r="251" spans="1:22" ht="21" customHeight="1">
      <c r="A251" s="26" t="s">
        <v>1293</v>
      </c>
      <c r="B251" s="66" t="s">
        <v>1031</v>
      </c>
      <c r="C251" s="54" t="s">
        <v>435</v>
      </c>
      <c r="D251" s="54" t="s">
        <v>949</v>
      </c>
      <c r="E251" s="182"/>
      <c r="F251" s="247"/>
      <c r="G251" s="52" t="s">
        <v>387</v>
      </c>
      <c r="H251" s="15"/>
      <c r="I251" s="16">
        <v>100</v>
      </c>
      <c r="J251" s="16">
        <v>16</v>
      </c>
      <c r="K251" s="43" t="s">
        <v>888</v>
      </c>
      <c r="L251" s="79">
        <v>2020</v>
      </c>
      <c r="M251" s="150" t="s">
        <v>1457</v>
      </c>
      <c r="N251" s="150" t="s">
        <v>398</v>
      </c>
      <c r="O251" s="150" t="s">
        <v>950</v>
      </c>
      <c r="P251" s="151" t="s">
        <v>1238</v>
      </c>
      <c r="Q251" s="150" t="s">
        <v>1520</v>
      </c>
      <c r="R251" s="47">
        <v>44022</v>
      </c>
      <c r="S251" s="45" t="s">
        <v>1286</v>
      </c>
      <c r="T251" s="308">
        <f>F2</f>
        <v>0</v>
      </c>
      <c r="U251" s="309" t="e">
        <f>F251*#REF!</f>
        <v>#REF!</v>
      </c>
      <c r="V251" s="320">
        <f>F251/I251</f>
        <v>0</v>
      </c>
    </row>
    <row r="252" spans="1:22" ht="21" customHeight="1">
      <c r="A252" s="38"/>
      <c r="B252" s="10"/>
      <c r="C252" s="54" t="s">
        <v>698</v>
      </c>
      <c r="D252" s="280" t="s">
        <v>1011</v>
      </c>
      <c r="E252" s="19"/>
      <c r="F252" s="217"/>
      <c r="G252" s="209"/>
      <c r="H252" s="9"/>
      <c r="I252" s="295"/>
      <c r="J252" s="9"/>
      <c r="K252" s="9"/>
      <c r="L252" s="296"/>
      <c r="M252" s="297"/>
      <c r="N252" s="297"/>
      <c r="O252" s="297"/>
      <c r="P252" s="298"/>
      <c r="Q252" s="92"/>
      <c r="R252" s="92"/>
      <c r="S252" s="299"/>
      <c r="T252" s="317">
        <f>F2</f>
        <v>0</v>
      </c>
      <c r="U252" s="309" t="e">
        <f>F252*#REF!</f>
        <v>#REF!</v>
      </c>
      <c r="V252" s="320"/>
    </row>
    <row r="253" spans="1:22" ht="21" customHeight="1">
      <c r="A253" s="26" t="s">
        <v>720</v>
      </c>
      <c r="B253" s="66" t="s">
        <v>1031</v>
      </c>
      <c r="C253" s="54" t="s">
        <v>698</v>
      </c>
      <c r="D253" s="54" t="s">
        <v>1012</v>
      </c>
      <c r="E253" s="18"/>
      <c r="F253" s="247"/>
      <c r="G253" s="52" t="s">
        <v>262</v>
      </c>
      <c r="H253" s="15"/>
      <c r="I253" s="16">
        <v>60</v>
      </c>
      <c r="J253" s="16">
        <v>8</v>
      </c>
      <c r="K253" s="43" t="s">
        <v>888</v>
      </c>
      <c r="L253" s="102">
        <v>2022</v>
      </c>
      <c r="M253" s="49" t="s">
        <v>1119</v>
      </c>
      <c r="N253" s="49" t="s">
        <v>1505</v>
      </c>
      <c r="O253" s="49" t="s">
        <v>721</v>
      </c>
      <c r="P253" s="97" t="s">
        <v>1238</v>
      </c>
      <c r="Q253" s="49" t="s">
        <v>1020</v>
      </c>
      <c r="R253" s="35">
        <v>44644</v>
      </c>
      <c r="S253" s="26" t="s">
        <v>1454</v>
      </c>
      <c r="T253" s="308">
        <f>F2</f>
        <v>0</v>
      </c>
      <c r="U253" s="309" t="e">
        <f>F253*#REF!</f>
        <v>#REF!</v>
      </c>
      <c r="V253" s="320">
        <f>F253/I253</f>
        <v>0</v>
      </c>
    </row>
    <row r="254" spans="1:128" s="62" customFormat="1" ht="21" customHeight="1">
      <c r="A254" s="26" t="s">
        <v>722</v>
      </c>
      <c r="B254" s="302"/>
      <c r="C254" s="54" t="s">
        <v>698</v>
      </c>
      <c r="D254" s="54" t="s">
        <v>1013</v>
      </c>
      <c r="E254" s="18"/>
      <c r="F254" s="247"/>
      <c r="G254" s="52" t="s">
        <v>262</v>
      </c>
      <c r="H254" s="15">
        <v>63.03</v>
      </c>
      <c r="I254" s="16">
        <v>60</v>
      </c>
      <c r="J254" s="16">
        <v>8</v>
      </c>
      <c r="K254" s="43" t="s">
        <v>888</v>
      </c>
      <c r="L254" s="102">
        <v>2022</v>
      </c>
      <c r="M254" s="49" t="s">
        <v>1119</v>
      </c>
      <c r="N254" s="49" t="s">
        <v>1505</v>
      </c>
      <c r="O254" s="49" t="s">
        <v>723</v>
      </c>
      <c r="P254" s="97" t="s">
        <v>1238</v>
      </c>
      <c r="Q254" s="49" t="s">
        <v>1021</v>
      </c>
      <c r="R254" s="35">
        <v>44644</v>
      </c>
      <c r="S254" s="26" t="s">
        <v>1454</v>
      </c>
      <c r="T254" s="308">
        <f>F2</f>
        <v>0</v>
      </c>
      <c r="U254" s="309" t="e">
        <f>F254*#REF!</f>
        <v>#REF!</v>
      </c>
      <c r="V254" s="320">
        <f>F254/I254</f>
        <v>0</v>
      </c>
      <c r="W254" s="258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35"/>
      <c r="AZ254" s="135"/>
      <c r="BA254" s="135"/>
      <c r="BB254" s="135"/>
      <c r="BC254" s="135"/>
      <c r="BD254" s="135"/>
      <c r="BE254" s="135"/>
      <c r="BF254" s="135"/>
      <c r="BG254" s="135"/>
      <c r="BH254" s="135"/>
      <c r="BI254" s="135"/>
      <c r="BJ254" s="135"/>
      <c r="BK254" s="135"/>
      <c r="BL254" s="135"/>
      <c r="BM254" s="135"/>
      <c r="BN254" s="135"/>
      <c r="BO254" s="135"/>
      <c r="BP254" s="135"/>
      <c r="BQ254" s="135"/>
      <c r="BR254" s="135"/>
      <c r="BS254" s="135"/>
      <c r="BT254" s="135"/>
      <c r="BU254" s="135"/>
      <c r="BV254" s="135"/>
      <c r="BW254" s="135"/>
      <c r="BX254" s="135"/>
      <c r="BY254" s="135"/>
      <c r="BZ254" s="135"/>
      <c r="CA254" s="135"/>
      <c r="CB254" s="135"/>
      <c r="CC254" s="135"/>
      <c r="CD254" s="135"/>
      <c r="CE254" s="135"/>
      <c r="CF254" s="135"/>
      <c r="CG254" s="135"/>
      <c r="CH254" s="135"/>
      <c r="CI254" s="135"/>
      <c r="CJ254" s="135"/>
      <c r="CK254" s="135"/>
      <c r="CL254" s="135"/>
      <c r="CM254" s="135"/>
      <c r="CN254" s="135"/>
      <c r="CO254" s="135"/>
      <c r="CP254" s="135"/>
      <c r="CQ254" s="135"/>
      <c r="CR254" s="135"/>
      <c r="CS254" s="135"/>
      <c r="CT254" s="135"/>
      <c r="CU254" s="135"/>
      <c r="CV254" s="135"/>
      <c r="CW254" s="135"/>
      <c r="CX254" s="135"/>
      <c r="CY254" s="135"/>
      <c r="CZ254" s="135"/>
      <c r="DA254" s="135"/>
      <c r="DB254" s="135"/>
      <c r="DC254" s="135"/>
      <c r="DD254" s="135"/>
      <c r="DE254" s="135"/>
      <c r="DF254" s="135"/>
      <c r="DG254" s="135"/>
      <c r="DH254" s="135"/>
      <c r="DI254" s="135"/>
      <c r="DJ254" s="135"/>
      <c r="DK254" s="135"/>
      <c r="DL254" s="135"/>
      <c r="DM254" s="135"/>
      <c r="DN254" s="135"/>
      <c r="DO254" s="135"/>
      <c r="DP254" s="135"/>
      <c r="DQ254" s="135"/>
      <c r="DR254" s="135"/>
      <c r="DS254" s="135"/>
      <c r="DT254" s="135"/>
      <c r="DU254" s="135"/>
      <c r="DV254" s="135"/>
      <c r="DW254" s="135"/>
      <c r="DX254" s="135"/>
    </row>
    <row r="255" spans="1:25" s="124" customFormat="1" ht="24" customHeight="1">
      <c r="A255" s="26" t="s">
        <v>730</v>
      </c>
      <c r="B255" s="302"/>
      <c r="C255" s="54" t="s">
        <v>698</v>
      </c>
      <c r="D255" s="54" t="s">
        <v>1018</v>
      </c>
      <c r="E255" s="18"/>
      <c r="F255" s="247"/>
      <c r="G255" s="52" t="s">
        <v>262</v>
      </c>
      <c r="H255" s="15">
        <v>63.03</v>
      </c>
      <c r="I255" s="16">
        <v>60</v>
      </c>
      <c r="J255" s="16">
        <v>8</v>
      </c>
      <c r="K255" s="43" t="s">
        <v>888</v>
      </c>
      <c r="L255" s="102">
        <v>2022</v>
      </c>
      <c r="M255" s="49" t="s">
        <v>1119</v>
      </c>
      <c r="N255" s="49" t="s">
        <v>1505</v>
      </c>
      <c r="O255" s="49" t="s">
        <v>731</v>
      </c>
      <c r="P255" s="97" t="s">
        <v>1238</v>
      </c>
      <c r="Q255" s="49" t="s">
        <v>1022</v>
      </c>
      <c r="R255" s="35">
        <v>44644</v>
      </c>
      <c r="S255" s="26" t="s">
        <v>1454</v>
      </c>
      <c r="T255" s="308">
        <f>F2</f>
        <v>0</v>
      </c>
      <c r="U255" s="309" t="e">
        <f>F255*#REF!</f>
        <v>#REF!</v>
      </c>
      <c r="V255" s="320">
        <f>F255/I255</f>
        <v>0</v>
      </c>
      <c r="W255" s="261"/>
      <c r="X255" s="123"/>
      <c r="Y255" s="123"/>
    </row>
    <row r="256" spans="1:22" ht="21" customHeight="1">
      <c r="A256" s="61" t="s">
        <v>732</v>
      </c>
      <c r="B256" s="302"/>
      <c r="C256" s="107" t="s">
        <v>698</v>
      </c>
      <c r="D256" s="54" t="s">
        <v>1019</v>
      </c>
      <c r="E256" s="56"/>
      <c r="F256" s="286"/>
      <c r="G256" s="52" t="s">
        <v>262</v>
      </c>
      <c r="H256" s="15">
        <v>63.03</v>
      </c>
      <c r="I256" s="57">
        <v>60</v>
      </c>
      <c r="J256" s="57">
        <v>8</v>
      </c>
      <c r="K256" s="58" t="s">
        <v>888</v>
      </c>
      <c r="L256" s="162">
        <v>2022</v>
      </c>
      <c r="M256" s="91" t="s">
        <v>1119</v>
      </c>
      <c r="N256" s="91" t="s">
        <v>1505</v>
      </c>
      <c r="O256" s="91" t="s">
        <v>758</v>
      </c>
      <c r="P256" s="98" t="s">
        <v>1238</v>
      </c>
      <c r="Q256" s="91" t="s">
        <v>1023</v>
      </c>
      <c r="R256" s="35">
        <v>44644</v>
      </c>
      <c r="S256" s="61" t="s">
        <v>1454</v>
      </c>
      <c r="T256" s="308">
        <f>F2</f>
        <v>0</v>
      </c>
      <c r="U256" s="309" t="e">
        <f>F256*#REF!</f>
        <v>#REF!</v>
      </c>
      <c r="V256" s="320">
        <f>F256/I256</f>
        <v>0</v>
      </c>
    </row>
    <row r="257" spans="1:22" ht="21" customHeight="1">
      <c r="A257" s="110"/>
      <c r="B257" s="111"/>
      <c r="C257" s="107" t="s">
        <v>698</v>
      </c>
      <c r="D257" s="280" t="s">
        <v>306</v>
      </c>
      <c r="E257" s="113"/>
      <c r="F257" s="218"/>
      <c r="G257" s="211"/>
      <c r="H257" s="115"/>
      <c r="I257" s="126"/>
      <c r="J257" s="115"/>
      <c r="K257" s="115"/>
      <c r="L257" s="158"/>
      <c r="M257" s="137"/>
      <c r="N257" s="137"/>
      <c r="O257" s="137"/>
      <c r="P257" s="138"/>
      <c r="Q257" s="139"/>
      <c r="R257" s="139"/>
      <c r="S257" s="11"/>
      <c r="T257" s="308">
        <f>F2</f>
        <v>0</v>
      </c>
      <c r="U257" s="309" t="e">
        <f>F257*#REF!</f>
        <v>#REF!</v>
      </c>
      <c r="V257" s="320"/>
    </row>
    <row r="258" spans="1:25" s="124" customFormat="1" ht="24" customHeight="1">
      <c r="A258" s="26" t="s">
        <v>814</v>
      </c>
      <c r="B258" s="64"/>
      <c r="C258" s="54" t="s">
        <v>698</v>
      </c>
      <c r="D258" s="54" t="s">
        <v>813</v>
      </c>
      <c r="E258" s="18"/>
      <c r="F258" s="247"/>
      <c r="G258" s="52" t="s">
        <v>262</v>
      </c>
      <c r="H258" s="15">
        <v>63.03</v>
      </c>
      <c r="I258" s="16">
        <v>60</v>
      </c>
      <c r="J258" s="16">
        <v>8</v>
      </c>
      <c r="K258" s="43" t="s">
        <v>888</v>
      </c>
      <c r="L258" s="162">
        <v>2022</v>
      </c>
      <c r="M258" s="49" t="s">
        <v>1119</v>
      </c>
      <c r="N258" s="49" t="s">
        <v>1505</v>
      </c>
      <c r="O258" s="49" t="s">
        <v>815</v>
      </c>
      <c r="P258" s="97" t="s">
        <v>1238</v>
      </c>
      <c r="Q258" s="49" t="s">
        <v>816</v>
      </c>
      <c r="R258" s="35">
        <v>44574</v>
      </c>
      <c r="S258" s="26" t="s">
        <v>1454</v>
      </c>
      <c r="T258" s="308">
        <f>F2</f>
        <v>0</v>
      </c>
      <c r="U258" s="309" t="e">
        <f>F258*#REF!</f>
        <v>#REF!</v>
      </c>
      <c r="V258" s="320">
        <f>F258/I258</f>
        <v>0</v>
      </c>
      <c r="W258" s="261"/>
      <c r="X258" s="123"/>
      <c r="Y258" s="123"/>
    </row>
    <row r="259" spans="1:25" s="124" customFormat="1" ht="24" customHeight="1">
      <c r="A259" s="26" t="s">
        <v>818</v>
      </c>
      <c r="B259" s="64"/>
      <c r="C259" s="54" t="s">
        <v>698</v>
      </c>
      <c r="D259" s="54" t="s">
        <v>817</v>
      </c>
      <c r="E259" s="18"/>
      <c r="F259" s="247"/>
      <c r="G259" s="52" t="s">
        <v>262</v>
      </c>
      <c r="H259" s="15">
        <v>63.03</v>
      </c>
      <c r="I259" s="16">
        <v>60</v>
      </c>
      <c r="J259" s="16">
        <v>8</v>
      </c>
      <c r="K259" s="43" t="s">
        <v>888</v>
      </c>
      <c r="L259" s="162">
        <v>2022</v>
      </c>
      <c r="M259" s="49" t="s">
        <v>1119</v>
      </c>
      <c r="N259" s="49" t="s">
        <v>1505</v>
      </c>
      <c r="O259" s="49" t="s">
        <v>819</v>
      </c>
      <c r="P259" s="97" t="s">
        <v>1238</v>
      </c>
      <c r="Q259" s="49" t="s">
        <v>820</v>
      </c>
      <c r="R259" s="35">
        <v>44574</v>
      </c>
      <c r="S259" s="26" t="s">
        <v>1454</v>
      </c>
      <c r="T259" s="308">
        <f>F2</f>
        <v>0</v>
      </c>
      <c r="U259" s="309" t="e">
        <f>F259*#REF!</f>
        <v>#REF!</v>
      </c>
      <c r="V259" s="320">
        <f>F259/I259</f>
        <v>0</v>
      </c>
      <c r="W259" s="261"/>
      <c r="X259" s="123"/>
      <c r="Y259" s="123"/>
    </row>
    <row r="260" spans="1:25" s="124" customFormat="1" ht="24" customHeight="1">
      <c r="A260" s="26" t="s">
        <v>156</v>
      </c>
      <c r="B260" s="64"/>
      <c r="C260" s="54" t="s">
        <v>698</v>
      </c>
      <c r="D260" s="54" t="s">
        <v>1600</v>
      </c>
      <c r="E260" s="18"/>
      <c r="F260" s="247"/>
      <c r="G260" s="52" t="s">
        <v>387</v>
      </c>
      <c r="H260" s="15">
        <v>63.03</v>
      </c>
      <c r="I260" s="16">
        <v>60</v>
      </c>
      <c r="J260" s="16">
        <v>8</v>
      </c>
      <c r="K260" s="43" t="s">
        <v>888</v>
      </c>
      <c r="L260" s="162">
        <v>2022</v>
      </c>
      <c r="M260" s="49" t="s">
        <v>1119</v>
      </c>
      <c r="N260" s="49" t="s">
        <v>1505</v>
      </c>
      <c r="O260" s="49" t="s">
        <v>853</v>
      </c>
      <c r="P260" s="97" t="s">
        <v>1238</v>
      </c>
      <c r="Q260" s="49" t="s">
        <v>159</v>
      </c>
      <c r="R260" s="35">
        <v>44574</v>
      </c>
      <c r="S260" s="26" t="s">
        <v>1454</v>
      </c>
      <c r="T260" s="308">
        <f>F2</f>
        <v>0</v>
      </c>
      <c r="U260" s="309" t="e">
        <f>F260*#REF!</f>
        <v>#REF!</v>
      </c>
      <c r="V260" s="320">
        <f>F260/I260</f>
        <v>0</v>
      </c>
      <c r="W260" s="261"/>
      <c r="X260" s="123"/>
      <c r="Y260" s="123"/>
    </row>
    <row r="261" spans="1:25" ht="21" customHeight="1">
      <c r="A261" s="61" t="s">
        <v>532</v>
      </c>
      <c r="B261" s="141"/>
      <c r="C261" s="107" t="s">
        <v>698</v>
      </c>
      <c r="D261" s="54" t="s">
        <v>335</v>
      </c>
      <c r="E261" s="56"/>
      <c r="F261" s="286"/>
      <c r="G261" s="52" t="s">
        <v>387</v>
      </c>
      <c r="H261" s="15">
        <v>63.03</v>
      </c>
      <c r="I261" s="57">
        <v>60</v>
      </c>
      <c r="J261" s="57">
        <v>8</v>
      </c>
      <c r="K261" s="58" t="s">
        <v>888</v>
      </c>
      <c r="L261" s="133">
        <v>2022</v>
      </c>
      <c r="M261" s="91" t="s">
        <v>1119</v>
      </c>
      <c r="N261" s="91" t="s">
        <v>1505</v>
      </c>
      <c r="O261" s="91" t="s">
        <v>338</v>
      </c>
      <c r="P261" s="98" t="s">
        <v>1238</v>
      </c>
      <c r="Q261" s="91" t="s">
        <v>533</v>
      </c>
      <c r="R261" s="60">
        <v>44574</v>
      </c>
      <c r="S261" s="61" t="s">
        <v>1454</v>
      </c>
      <c r="T261" s="308">
        <f>F2</f>
        <v>0</v>
      </c>
      <c r="U261" s="309" t="e">
        <f>F261*#REF!</f>
        <v>#REF!</v>
      </c>
      <c r="V261" s="320">
        <f>F261/I261</f>
        <v>0</v>
      </c>
      <c r="X261" s="2"/>
      <c r="Y261" s="2"/>
    </row>
    <row r="262" spans="1:25" ht="21" customHeight="1">
      <c r="A262" s="110"/>
      <c r="B262" s="111"/>
      <c r="C262" s="107" t="s">
        <v>543</v>
      </c>
      <c r="D262" s="101" t="s">
        <v>1481</v>
      </c>
      <c r="E262" s="113"/>
      <c r="F262" s="218"/>
      <c r="G262" s="211"/>
      <c r="H262" s="115"/>
      <c r="I262" s="126"/>
      <c r="J262" s="115"/>
      <c r="K262" s="115"/>
      <c r="L262" s="155"/>
      <c r="M262" s="137"/>
      <c r="N262" s="137"/>
      <c r="O262" s="137"/>
      <c r="P262" s="138"/>
      <c r="Q262" s="139"/>
      <c r="R262" s="139"/>
      <c r="S262" s="11"/>
      <c r="T262" s="308">
        <f>F2</f>
        <v>0</v>
      </c>
      <c r="U262" s="309" t="e">
        <f>F262*#REF!</f>
        <v>#REF!</v>
      </c>
      <c r="V262" s="320"/>
      <c r="X262" s="2"/>
      <c r="Y262" s="2"/>
    </row>
    <row r="263" spans="1:25" s="124" customFormat="1" ht="24" customHeight="1">
      <c r="A263" s="26" t="s">
        <v>1478</v>
      </c>
      <c r="B263" s="64"/>
      <c r="C263" s="54" t="s">
        <v>543</v>
      </c>
      <c r="D263" s="54" t="s">
        <v>1477</v>
      </c>
      <c r="E263" s="18"/>
      <c r="F263" s="247"/>
      <c r="G263" s="52" t="s">
        <v>262</v>
      </c>
      <c r="H263" s="44">
        <v>84.81</v>
      </c>
      <c r="I263" s="16">
        <v>60</v>
      </c>
      <c r="J263" s="16">
        <v>10</v>
      </c>
      <c r="K263" s="13" t="s">
        <v>888</v>
      </c>
      <c r="L263" s="287">
        <v>2022</v>
      </c>
      <c r="M263" s="49" t="s">
        <v>1119</v>
      </c>
      <c r="N263" s="49" t="s">
        <v>1505</v>
      </c>
      <c r="O263" s="193" t="s">
        <v>1479</v>
      </c>
      <c r="P263" s="97" t="s">
        <v>1238</v>
      </c>
      <c r="Q263" s="49" t="s">
        <v>1480</v>
      </c>
      <c r="R263" s="35">
        <v>44540</v>
      </c>
      <c r="S263" s="26" t="s">
        <v>1454</v>
      </c>
      <c r="T263" s="308">
        <f>F2</f>
        <v>0</v>
      </c>
      <c r="U263" s="309" t="e">
        <f>F263*#REF!</f>
        <v>#REF!</v>
      </c>
      <c r="V263" s="320">
        <f>F263/I263</f>
        <v>0</v>
      </c>
      <c r="W263" s="261"/>
      <c r="X263" s="123"/>
      <c r="Y263" s="123"/>
    </row>
    <row r="264" spans="1:25" s="124" customFormat="1" ht="24" customHeight="1">
      <c r="A264" s="26" t="s">
        <v>834</v>
      </c>
      <c r="B264" s="66" t="s">
        <v>1031</v>
      </c>
      <c r="C264" s="54" t="s">
        <v>543</v>
      </c>
      <c r="D264" s="54" t="s">
        <v>835</v>
      </c>
      <c r="E264" s="18"/>
      <c r="F264" s="247"/>
      <c r="G264" s="52" t="s">
        <v>262</v>
      </c>
      <c r="H264" s="44"/>
      <c r="I264" s="16">
        <v>60</v>
      </c>
      <c r="J264" s="16">
        <v>10</v>
      </c>
      <c r="K264" s="13" t="s">
        <v>888</v>
      </c>
      <c r="L264" s="287">
        <v>2022</v>
      </c>
      <c r="M264" s="49" t="s">
        <v>1119</v>
      </c>
      <c r="N264" s="49" t="s">
        <v>1505</v>
      </c>
      <c r="O264" s="193" t="s">
        <v>836</v>
      </c>
      <c r="P264" s="97" t="s">
        <v>1238</v>
      </c>
      <c r="Q264" s="49" t="s">
        <v>837</v>
      </c>
      <c r="R264" s="35">
        <v>44540</v>
      </c>
      <c r="S264" s="26" t="s">
        <v>1454</v>
      </c>
      <c r="T264" s="308">
        <f>F2</f>
        <v>0</v>
      </c>
      <c r="U264" s="309" t="e">
        <f>F264*#REF!</f>
        <v>#REF!</v>
      </c>
      <c r="V264" s="320">
        <f>F264/I264</f>
        <v>0</v>
      </c>
      <c r="W264" s="261"/>
      <c r="X264" s="123"/>
      <c r="Y264" s="123"/>
    </row>
    <row r="265" spans="1:25" ht="21" customHeight="1">
      <c r="A265" s="38"/>
      <c r="B265" s="10"/>
      <c r="C265" s="54" t="s">
        <v>543</v>
      </c>
      <c r="D265" s="101" t="s">
        <v>953</v>
      </c>
      <c r="E265" s="19"/>
      <c r="F265" s="217"/>
      <c r="G265" s="209"/>
      <c r="H265" s="9"/>
      <c r="I265" s="295"/>
      <c r="J265" s="9"/>
      <c r="K265" s="9"/>
      <c r="L265" s="300"/>
      <c r="M265" s="297"/>
      <c r="N265" s="297"/>
      <c r="O265" s="297"/>
      <c r="P265" s="298"/>
      <c r="Q265" s="92"/>
      <c r="R265" s="92"/>
      <c r="S265" s="299"/>
      <c r="T265" s="317">
        <f>F2</f>
        <v>0</v>
      </c>
      <c r="U265" s="309" t="e">
        <f>F265*#REF!</f>
        <v>#REF!</v>
      </c>
      <c r="V265" s="320"/>
      <c r="X265" s="2"/>
      <c r="Y265" s="2"/>
    </row>
    <row r="266" spans="1:25" ht="21" customHeight="1">
      <c r="A266" s="26" t="s">
        <v>825</v>
      </c>
      <c r="B266" s="302"/>
      <c r="C266" s="54" t="s">
        <v>543</v>
      </c>
      <c r="D266" s="54" t="s">
        <v>826</v>
      </c>
      <c r="E266" s="18"/>
      <c r="F266" s="247"/>
      <c r="G266" s="52" t="s">
        <v>262</v>
      </c>
      <c r="H266" s="44">
        <v>47.96</v>
      </c>
      <c r="I266" s="16">
        <v>100</v>
      </c>
      <c r="J266" s="16">
        <v>10</v>
      </c>
      <c r="K266" s="13" t="s">
        <v>888</v>
      </c>
      <c r="L266" s="65">
        <v>2023</v>
      </c>
      <c r="M266" s="49" t="s">
        <v>1451</v>
      </c>
      <c r="N266" s="49" t="s">
        <v>1509</v>
      </c>
      <c r="O266" s="193" t="s">
        <v>827</v>
      </c>
      <c r="P266" s="97" t="s">
        <v>1238</v>
      </c>
      <c r="Q266" s="49" t="s">
        <v>828</v>
      </c>
      <c r="R266" s="255">
        <v>44722</v>
      </c>
      <c r="S266" s="26" t="s">
        <v>1454</v>
      </c>
      <c r="T266" s="308">
        <f>F2</f>
        <v>0</v>
      </c>
      <c r="U266" s="309" t="e">
        <f>F266*#REF!</f>
        <v>#REF!</v>
      </c>
      <c r="V266" s="320">
        <f>F266/I266</f>
        <v>0</v>
      </c>
      <c r="X266" s="2"/>
      <c r="Y266" s="2"/>
    </row>
    <row r="267" spans="1:25" s="12" customFormat="1" ht="21" customHeight="1">
      <c r="A267" s="26" t="s">
        <v>968</v>
      </c>
      <c r="B267" s="302"/>
      <c r="C267" s="54" t="s">
        <v>543</v>
      </c>
      <c r="D267" s="54" t="s">
        <v>952</v>
      </c>
      <c r="E267" s="18"/>
      <c r="F267" s="247"/>
      <c r="G267" s="52" t="s">
        <v>262</v>
      </c>
      <c r="H267" s="44">
        <v>47.96</v>
      </c>
      <c r="I267" s="16">
        <v>100</v>
      </c>
      <c r="J267" s="16">
        <v>10</v>
      </c>
      <c r="K267" s="13" t="s">
        <v>888</v>
      </c>
      <c r="L267" s="65">
        <v>2023</v>
      </c>
      <c r="M267" s="49" t="s">
        <v>1451</v>
      </c>
      <c r="N267" s="49" t="s">
        <v>1509</v>
      </c>
      <c r="O267" s="49" t="s">
        <v>969</v>
      </c>
      <c r="P267" s="97" t="s">
        <v>1238</v>
      </c>
      <c r="Q267" s="49" t="s">
        <v>970</v>
      </c>
      <c r="R267" s="255">
        <v>44722</v>
      </c>
      <c r="S267" s="26" t="s">
        <v>1454</v>
      </c>
      <c r="T267" s="308">
        <f>F2</f>
        <v>0</v>
      </c>
      <c r="U267" s="309" t="e">
        <f>F267*#REF!</f>
        <v>#REF!</v>
      </c>
      <c r="V267" s="320">
        <f>F267/I267</f>
        <v>0</v>
      </c>
      <c r="W267" s="259"/>
      <c r="X267" s="74"/>
      <c r="Y267" s="74"/>
    </row>
    <row r="268" spans="1:25" ht="21" customHeight="1">
      <c r="A268" s="26" t="s">
        <v>954</v>
      </c>
      <c r="B268" s="302"/>
      <c r="C268" s="54" t="s">
        <v>543</v>
      </c>
      <c r="D268" s="54" t="s">
        <v>951</v>
      </c>
      <c r="E268" s="18"/>
      <c r="F268" s="247"/>
      <c r="G268" s="52" t="s">
        <v>262</v>
      </c>
      <c r="H268" s="44">
        <v>47.96</v>
      </c>
      <c r="I268" s="16">
        <v>100</v>
      </c>
      <c r="J268" s="16">
        <v>10</v>
      </c>
      <c r="K268" s="13" t="s">
        <v>888</v>
      </c>
      <c r="L268" s="65">
        <v>2023</v>
      </c>
      <c r="M268" s="49" t="s">
        <v>1451</v>
      </c>
      <c r="N268" s="49" t="s">
        <v>1509</v>
      </c>
      <c r="O268" s="193" t="s">
        <v>955</v>
      </c>
      <c r="P268" s="97" t="s">
        <v>1238</v>
      </c>
      <c r="Q268" s="49" t="s">
        <v>956</v>
      </c>
      <c r="R268" s="255">
        <v>44722</v>
      </c>
      <c r="S268" s="26" t="s">
        <v>1454</v>
      </c>
      <c r="T268" s="308">
        <f>F2</f>
        <v>0</v>
      </c>
      <c r="U268" s="309" t="e">
        <f>F268*#REF!</f>
        <v>#REF!</v>
      </c>
      <c r="V268" s="320">
        <f>F268/I268</f>
        <v>0</v>
      </c>
      <c r="X268" s="2"/>
      <c r="Y268" s="2"/>
    </row>
    <row r="269" spans="1:25" ht="21" customHeight="1">
      <c r="A269" s="26" t="s">
        <v>1061</v>
      </c>
      <c r="B269" s="302"/>
      <c r="C269" s="54" t="s">
        <v>543</v>
      </c>
      <c r="D269" s="54" t="s">
        <v>1059</v>
      </c>
      <c r="E269" s="18"/>
      <c r="F269" s="247"/>
      <c r="G269" s="52" t="s">
        <v>262</v>
      </c>
      <c r="H269" s="44">
        <v>47.96</v>
      </c>
      <c r="I269" s="16">
        <v>100</v>
      </c>
      <c r="J269" s="16">
        <v>10</v>
      </c>
      <c r="K269" s="13" t="s">
        <v>888</v>
      </c>
      <c r="L269" s="65">
        <v>2023</v>
      </c>
      <c r="M269" s="49" t="s">
        <v>1451</v>
      </c>
      <c r="N269" s="49" t="s">
        <v>1509</v>
      </c>
      <c r="O269" s="193" t="s">
        <v>829</v>
      </c>
      <c r="P269" s="97" t="s">
        <v>1238</v>
      </c>
      <c r="Q269" s="49" t="s">
        <v>1060</v>
      </c>
      <c r="R269" s="255">
        <v>44722</v>
      </c>
      <c r="S269" s="26" t="s">
        <v>1454</v>
      </c>
      <c r="T269" s="308">
        <f>F2</f>
        <v>0</v>
      </c>
      <c r="U269" s="309" t="e">
        <f>F269*#REF!</f>
        <v>#REF!</v>
      </c>
      <c r="V269" s="320">
        <f>F269/I269</f>
        <v>0</v>
      </c>
      <c r="X269" s="2"/>
      <c r="Y269" s="2"/>
    </row>
    <row r="270" spans="1:25" s="68" customFormat="1" ht="21" customHeight="1">
      <c r="A270" s="26" t="s">
        <v>830</v>
      </c>
      <c r="B270" s="302"/>
      <c r="C270" s="54" t="s">
        <v>543</v>
      </c>
      <c r="D270" s="54" t="s">
        <v>831</v>
      </c>
      <c r="E270" s="18"/>
      <c r="F270" s="247"/>
      <c r="G270" s="52" t="s">
        <v>262</v>
      </c>
      <c r="H270" s="44">
        <v>47.96</v>
      </c>
      <c r="I270" s="16">
        <v>100</v>
      </c>
      <c r="J270" s="16">
        <v>10</v>
      </c>
      <c r="K270" s="13" t="s">
        <v>888</v>
      </c>
      <c r="L270" s="65">
        <v>2023</v>
      </c>
      <c r="M270" s="49" t="s">
        <v>1451</v>
      </c>
      <c r="N270" s="49" t="s">
        <v>1509</v>
      </c>
      <c r="O270" s="193" t="s">
        <v>832</v>
      </c>
      <c r="P270" s="97" t="s">
        <v>1238</v>
      </c>
      <c r="Q270" s="49" t="s">
        <v>833</v>
      </c>
      <c r="R270" s="255">
        <v>44722</v>
      </c>
      <c r="S270" s="26" t="s">
        <v>1454</v>
      </c>
      <c r="T270" s="308">
        <f>F2</f>
        <v>0</v>
      </c>
      <c r="U270" s="309" t="e">
        <f>F270*#REF!</f>
        <v>#REF!</v>
      </c>
      <c r="V270" s="320">
        <f>F270/I270</f>
        <v>0</v>
      </c>
      <c r="W270" s="257"/>
      <c r="X270" s="73"/>
      <c r="Y270" s="73"/>
    </row>
    <row r="271" spans="1:25" s="68" customFormat="1" ht="21" customHeight="1">
      <c r="A271" s="26" t="s">
        <v>848</v>
      </c>
      <c r="B271" s="302"/>
      <c r="C271" s="54" t="s">
        <v>543</v>
      </c>
      <c r="D271" s="54" t="s">
        <v>847</v>
      </c>
      <c r="E271" s="18"/>
      <c r="F271" s="247"/>
      <c r="G271" s="52" t="s">
        <v>262</v>
      </c>
      <c r="H271" s="44">
        <v>47.96</v>
      </c>
      <c r="I271" s="16">
        <v>100</v>
      </c>
      <c r="J271" s="16">
        <v>10</v>
      </c>
      <c r="K271" s="13" t="s">
        <v>888</v>
      </c>
      <c r="L271" s="65">
        <v>2023</v>
      </c>
      <c r="M271" s="49" t="s">
        <v>1451</v>
      </c>
      <c r="N271" s="49" t="s">
        <v>1509</v>
      </c>
      <c r="O271" s="193" t="s">
        <v>849</v>
      </c>
      <c r="P271" s="97" t="s">
        <v>1238</v>
      </c>
      <c r="Q271" s="49" t="s">
        <v>850</v>
      </c>
      <c r="R271" s="255">
        <v>44722</v>
      </c>
      <c r="S271" s="26" t="s">
        <v>1454</v>
      </c>
      <c r="T271" s="308">
        <f>F2</f>
        <v>0</v>
      </c>
      <c r="U271" s="309" t="e">
        <f>F271*#REF!</f>
        <v>#REF!</v>
      </c>
      <c r="V271" s="320">
        <f>F271/I271</f>
        <v>0</v>
      </c>
      <c r="W271" s="257"/>
      <c r="X271" s="73"/>
      <c r="Y271" s="73"/>
    </row>
    <row r="272" spans="1:22" ht="19.5" customHeight="1">
      <c r="A272" s="196"/>
      <c r="B272" s="197"/>
      <c r="C272" s="198"/>
      <c r="D272" s="197" t="s">
        <v>50</v>
      </c>
      <c r="E272" s="199"/>
      <c r="F272" s="216"/>
      <c r="G272" s="201"/>
      <c r="H272" s="201"/>
      <c r="I272" s="202"/>
      <c r="J272" s="203"/>
      <c r="K272" s="203"/>
      <c r="L272" s="204"/>
      <c r="M272" s="202"/>
      <c r="N272" s="202"/>
      <c r="O272" s="202"/>
      <c r="P272" s="199"/>
      <c r="Q272" s="202"/>
      <c r="R272" s="205"/>
      <c r="S272" s="206"/>
      <c r="T272" s="308">
        <f>F2</f>
        <v>0</v>
      </c>
      <c r="U272" s="309" t="e">
        <f>F272*#REF!</f>
        <v>#REF!</v>
      </c>
      <c r="V272" s="320"/>
    </row>
    <row r="273" spans="1:22" ht="21" customHeight="1">
      <c r="A273" s="145"/>
      <c r="B273" s="111"/>
      <c r="C273" s="107" t="s">
        <v>496</v>
      </c>
      <c r="D273" s="101" t="s">
        <v>53</v>
      </c>
      <c r="E273" s="113"/>
      <c r="F273" s="218"/>
      <c r="G273" s="211"/>
      <c r="H273" s="111"/>
      <c r="I273" s="115"/>
      <c r="J273" s="115"/>
      <c r="K273" s="111"/>
      <c r="L273" s="116"/>
      <c r="M273" s="117"/>
      <c r="N273" s="117"/>
      <c r="O273" s="117"/>
      <c r="P273" s="118"/>
      <c r="Q273" s="139"/>
      <c r="R273" s="139"/>
      <c r="S273" s="119"/>
      <c r="T273" s="308">
        <f>F2</f>
        <v>0</v>
      </c>
      <c r="U273" s="309" t="e">
        <f>F273*#REF!</f>
        <v>#REF!</v>
      </c>
      <c r="V273" s="320"/>
    </row>
    <row r="274" spans="1:22" ht="21" customHeight="1">
      <c r="A274" s="26" t="s">
        <v>1065</v>
      </c>
      <c r="B274" s="302" t="s">
        <v>1523</v>
      </c>
      <c r="C274" s="54" t="s">
        <v>496</v>
      </c>
      <c r="D274" s="54" t="s">
        <v>54</v>
      </c>
      <c r="E274" s="248"/>
      <c r="F274" s="247"/>
      <c r="G274" s="52" t="s">
        <v>262</v>
      </c>
      <c r="H274" s="44">
        <v>66</v>
      </c>
      <c r="I274" s="16">
        <v>100</v>
      </c>
      <c r="J274" s="16">
        <v>10</v>
      </c>
      <c r="K274" s="43" t="s">
        <v>888</v>
      </c>
      <c r="L274" s="272">
        <v>2023</v>
      </c>
      <c r="M274" s="49" t="s">
        <v>1108</v>
      </c>
      <c r="N274" s="49" t="s">
        <v>1274</v>
      </c>
      <c r="O274" s="49" t="s">
        <v>1066</v>
      </c>
      <c r="P274" s="97" t="s">
        <v>1238</v>
      </c>
      <c r="Q274" s="49" t="s">
        <v>61</v>
      </c>
      <c r="R274" s="304">
        <v>45071</v>
      </c>
      <c r="S274" s="26" t="s">
        <v>310</v>
      </c>
      <c r="T274" s="308">
        <f>F2</f>
        <v>0</v>
      </c>
      <c r="U274" s="309" t="e">
        <f>F274*#REF!</f>
        <v>#REF!</v>
      </c>
      <c r="V274" s="320">
        <f>F274/I274</f>
        <v>0</v>
      </c>
    </row>
    <row r="275" spans="1:22" ht="21" customHeight="1">
      <c r="A275" s="26" t="s">
        <v>1067</v>
      </c>
      <c r="B275" s="302" t="s">
        <v>1523</v>
      </c>
      <c r="C275" s="54" t="s">
        <v>496</v>
      </c>
      <c r="D275" s="54" t="s">
        <v>55</v>
      </c>
      <c r="E275" s="18"/>
      <c r="F275" s="247"/>
      <c r="G275" s="52" t="s">
        <v>262</v>
      </c>
      <c r="H275" s="44">
        <v>66</v>
      </c>
      <c r="I275" s="16">
        <v>100</v>
      </c>
      <c r="J275" s="16">
        <v>10</v>
      </c>
      <c r="K275" s="13" t="s">
        <v>888</v>
      </c>
      <c r="L275" s="272">
        <v>2023</v>
      </c>
      <c r="M275" s="49" t="s">
        <v>1108</v>
      </c>
      <c r="N275" s="49" t="s">
        <v>1274</v>
      </c>
      <c r="O275" s="49" t="s">
        <v>1068</v>
      </c>
      <c r="P275" s="97" t="s">
        <v>1238</v>
      </c>
      <c r="Q275" s="49" t="s">
        <v>62</v>
      </c>
      <c r="R275" s="304">
        <v>45071</v>
      </c>
      <c r="S275" s="26" t="s">
        <v>310</v>
      </c>
      <c r="T275" s="308">
        <f>F2</f>
        <v>0</v>
      </c>
      <c r="U275" s="309" t="e">
        <f>F275*#REF!</f>
        <v>#REF!</v>
      </c>
      <c r="V275" s="320">
        <f>F275/I275</f>
        <v>0</v>
      </c>
    </row>
    <row r="276" spans="1:22" ht="21" customHeight="1">
      <c r="A276" s="26" t="s">
        <v>1069</v>
      </c>
      <c r="B276" s="302" t="s">
        <v>1523</v>
      </c>
      <c r="C276" s="54"/>
      <c r="D276" s="54" t="s">
        <v>56</v>
      </c>
      <c r="E276" s="18"/>
      <c r="F276" s="247"/>
      <c r="G276" s="52" t="s">
        <v>262</v>
      </c>
      <c r="H276" s="15">
        <v>66</v>
      </c>
      <c r="I276" s="16">
        <v>100</v>
      </c>
      <c r="J276" s="16">
        <v>10</v>
      </c>
      <c r="K276" s="13" t="s">
        <v>888</v>
      </c>
      <c r="L276" s="272">
        <v>2023</v>
      </c>
      <c r="M276" s="49" t="s">
        <v>1108</v>
      </c>
      <c r="N276" s="49" t="s">
        <v>1274</v>
      </c>
      <c r="O276" s="49" t="s">
        <v>1070</v>
      </c>
      <c r="P276" s="97" t="s">
        <v>1238</v>
      </c>
      <c r="Q276" s="49" t="s">
        <v>63</v>
      </c>
      <c r="R276" s="304">
        <v>45071</v>
      </c>
      <c r="S276" s="26" t="s">
        <v>310</v>
      </c>
      <c r="T276" s="308">
        <f>F2</f>
        <v>0</v>
      </c>
      <c r="U276" s="309" t="e">
        <f>F276*#REF!</f>
        <v>#REF!</v>
      </c>
      <c r="V276" s="320">
        <f>F276/I276</f>
        <v>0</v>
      </c>
    </row>
    <row r="277" spans="1:22" ht="21" customHeight="1">
      <c r="A277" s="26" t="s">
        <v>1071</v>
      </c>
      <c r="B277" s="302" t="s">
        <v>1523</v>
      </c>
      <c r="C277" s="54" t="s">
        <v>496</v>
      </c>
      <c r="D277" s="54" t="s">
        <v>57</v>
      </c>
      <c r="E277" s="18"/>
      <c r="F277" s="247"/>
      <c r="G277" s="52" t="s">
        <v>262</v>
      </c>
      <c r="H277" s="44">
        <v>66</v>
      </c>
      <c r="I277" s="16">
        <v>100</v>
      </c>
      <c r="J277" s="16">
        <v>10</v>
      </c>
      <c r="K277" s="13" t="s">
        <v>888</v>
      </c>
      <c r="L277" s="272">
        <v>2023</v>
      </c>
      <c r="M277" s="49" t="s">
        <v>1108</v>
      </c>
      <c r="N277" s="49" t="s">
        <v>1274</v>
      </c>
      <c r="O277" s="49" t="s">
        <v>1072</v>
      </c>
      <c r="P277" s="97" t="s">
        <v>1238</v>
      </c>
      <c r="Q277" s="49" t="s">
        <v>64</v>
      </c>
      <c r="R277" s="304">
        <v>45071</v>
      </c>
      <c r="S277" s="26" t="s">
        <v>310</v>
      </c>
      <c r="T277" s="308">
        <f>F2</f>
        <v>0</v>
      </c>
      <c r="U277" s="309" t="e">
        <f>F277*#REF!</f>
        <v>#REF!</v>
      </c>
      <c r="V277" s="320">
        <f>F277/I277</f>
        <v>0</v>
      </c>
    </row>
    <row r="278" spans="1:25" s="124" customFormat="1" ht="21" customHeight="1">
      <c r="A278" s="26" t="s">
        <v>1073</v>
      </c>
      <c r="B278" s="302" t="s">
        <v>1523</v>
      </c>
      <c r="C278" s="54" t="s">
        <v>496</v>
      </c>
      <c r="D278" s="54" t="s">
        <v>58</v>
      </c>
      <c r="E278" s="18"/>
      <c r="F278" s="247"/>
      <c r="G278" s="52" t="s">
        <v>262</v>
      </c>
      <c r="H278" s="44">
        <v>66</v>
      </c>
      <c r="I278" s="16">
        <v>100</v>
      </c>
      <c r="J278" s="16">
        <v>10</v>
      </c>
      <c r="K278" s="13" t="s">
        <v>888</v>
      </c>
      <c r="L278" s="272">
        <v>2023</v>
      </c>
      <c r="M278" s="49" t="s">
        <v>1108</v>
      </c>
      <c r="N278" s="49" t="s">
        <v>1274</v>
      </c>
      <c r="O278" s="49" t="s">
        <v>1074</v>
      </c>
      <c r="P278" s="97" t="s">
        <v>1238</v>
      </c>
      <c r="Q278" s="49" t="s">
        <v>65</v>
      </c>
      <c r="R278" s="304">
        <v>45071</v>
      </c>
      <c r="S278" s="26" t="s">
        <v>310</v>
      </c>
      <c r="T278" s="308">
        <f>F2</f>
        <v>0</v>
      </c>
      <c r="U278" s="309" t="e">
        <f>F278*#REF!</f>
        <v>#REF!</v>
      </c>
      <c r="V278" s="320">
        <f>F278/I278</f>
        <v>0</v>
      </c>
      <c r="W278" s="261"/>
      <c r="X278" s="123"/>
      <c r="Y278" s="123"/>
    </row>
    <row r="279" spans="1:22" ht="21" customHeight="1">
      <c r="A279" s="26" t="s">
        <v>1075</v>
      </c>
      <c r="B279" s="302" t="s">
        <v>1523</v>
      </c>
      <c r="C279" s="54" t="s">
        <v>496</v>
      </c>
      <c r="D279" s="54" t="s">
        <v>59</v>
      </c>
      <c r="E279" s="18"/>
      <c r="F279" s="247"/>
      <c r="G279" s="52" t="s">
        <v>262</v>
      </c>
      <c r="H279" s="44">
        <v>66</v>
      </c>
      <c r="I279" s="16">
        <v>100</v>
      </c>
      <c r="J279" s="16">
        <v>10</v>
      </c>
      <c r="K279" s="13" t="s">
        <v>888</v>
      </c>
      <c r="L279" s="272">
        <v>2023</v>
      </c>
      <c r="M279" s="49" t="s">
        <v>1108</v>
      </c>
      <c r="N279" s="49" t="s">
        <v>1274</v>
      </c>
      <c r="O279" s="49" t="s">
        <v>1076</v>
      </c>
      <c r="P279" s="97" t="s">
        <v>1238</v>
      </c>
      <c r="Q279" s="49" t="s">
        <v>66</v>
      </c>
      <c r="R279" s="304">
        <v>45071</v>
      </c>
      <c r="S279" s="26" t="s">
        <v>310</v>
      </c>
      <c r="T279" s="308">
        <f>F2</f>
        <v>0</v>
      </c>
      <c r="U279" s="309" t="e">
        <f>F279*#REF!</f>
        <v>#REF!</v>
      </c>
      <c r="V279" s="320">
        <f>F279/I279</f>
        <v>0</v>
      </c>
    </row>
    <row r="280" spans="1:25" s="124" customFormat="1" ht="21" customHeight="1">
      <c r="A280" s="26" t="s">
        <v>1077</v>
      </c>
      <c r="B280" s="302" t="s">
        <v>1523</v>
      </c>
      <c r="C280" s="54" t="s">
        <v>496</v>
      </c>
      <c r="D280" s="54" t="s">
        <v>60</v>
      </c>
      <c r="E280" s="18"/>
      <c r="F280" s="247"/>
      <c r="G280" s="52" t="s">
        <v>262</v>
      </c>
      <c r="H280" s="44">
        <v>66</v>
      </c>
      <c r="I280" s="16">
        <v>100</v>
      </c>
      <c r="J280" s="16">
        <v>10</v>
      </c>
      <c r="K280" s="13" t="s">
        <v>888</v>
      </c>
      <c r="L280" s="272">
        <v>2023</v>
      </c>
      <c r="M280" s="49" t="s">
        <v>1108</v>
      </c>
      <c r="N280" s="49" t="s">
        <v>1274</v>
      </c>
      <c r="O280" s="49" t="s">
        <v>1078</v>
      </c>
      <c r="P280" s="97" t="s">
        <v>1238</v>
      </c>
      <c r="Q280" s="49" t="s">
        <v>67</v>
      </c>
      <c r="R280" s="304">
        <v>45071</v>
      </c>
      <c r="S280" s="26" t="s">
        <v>310</v>
      </c>
      <c r="T280" s="308">
        <f>F2</f>
        <v>0</v>
      </c>
      <c r="U280" s="309" t="e">
        <f>F280*#REF!</f>
        <v>#REF!</v>
      </c>
      <c r="V280" s="320">
        <f>F280/I280</f>
        <v>0</v>
      </c>
      <c r="W280" s="261"/>
      <c r="X280" s="123"/>
      <c r="Y280" s="123"/>
    </row>
    <row r="281" spans="1:22" ht="21" customHeight="1">
      <c r="A281" s="26" t="s">
        <v>965</v>
      </c>
      <c r="B281" s="302" t="s">
        <v>1523</v>
      </c>
      <c r="C281" s="54" t="s">
        <v>496</v>
      </c>
      <c r="D281" s="54" t="s">
        <v>964</v>
      </c>
      <c r="E281" s="18"/>
      <c r="F281" s="247"/>
      <c r="G281" s="52" t="s">
        <v>262</v>
      </c>
      <c r="H281" s="44">
        <v>66</v>
      </c>
      <c r="I281" s="16">
        <v>100</v>
      </c>
      <c r="J281" s="16">
        <v>10</v>
      </c>
      <c r="K281" s="13" t="s">
        <v>888</v>
      </c>
      <c r="L281" s="272">
        <v>2023</v>
      </c>
      <c r="M281" s="49" t="s">
        <v>1108</v>
      </c>
      <c r="N281" s="49" t="s">
        <v>1274</v>
      </c>
      <c r="O281" s="49" t="s">
        <v>966</v>
      </c>
      <c r="P281" s="97" t="s">
        <v>1238</v>
      </c>
      <c r="Q281" s="49" t="s">
        <v>68</v>
      </c>
      <c r="R281" s="304">
        <v>45071</v>
      </c>
      <c r="S281" s="26" t="s">
        <v>310</v>
      </c>
      <c r="T281" s="308">
        <f>F2</f>
        <v>0</v>
      </c>
      <c r="U281" s="309" t="e">
        <f>F281*#REF!</f>
        <v>#REF!</v>
      </c>
      <c r="V281" s="320">
        <f>F281/I281</f>
        <v>0</v>
      </c>
    </row>
    <row r="282" spans="1:22" ht="21" customHeight="1">
      <c r="A282" s="145"/>
      <c r="B282" s="111"/>
      <c r="C282" s="107" t="s">
        <v>496</v>
      </c>
      <c r="D282" s="101" t="s">
        <v>69</v>
      </c>
      <c r="E282" s="113"/>
      <c r="F282" s="218"/>
      <c r="G282" s="211"/>
      <c r="H282" s="111"/>
      <c r="I282" s="306"/>
      <c r="J282" s="306"/>
      <c r="K282" s="111"/>
      <c r="L282" s="116"/>
      <c r="M282" s="307"/>
      <c r="N282" s="307"/>
      <c r="O282" s="117"/>
      <c r="P282" s="118"/>
      <c r="Q282" s="139"/>
      <c r="R282" s="139"/>
      <c r="S282" s="119"/>
      <c r="T282" s="308">
        <f>F2</f>
        <v>0</v>
      </c>
      <c r="U282" s="309" t="e">
        <f>F282*#REF!</f>
        <v>#REF!</v>
      </c>
      <c r="V282" s="320"/>
    </row>
    <row r="283" spans="1:22" ht="21" customHeight="1">
      <c r="A283" s="26" t="s">
        <v>1079</v>
      </c>
      <c r="B283" s="302" t="s">
        <v>1523</v>
      </c>
      <c r="C283" s="54" t="s">
        <v>496</v>
      </c>
      <c r="D283" s="54" t="s">
        <v>70</v>
      </c>
      <c r="E283" s="248"/>
      <c r="F283" s="247"/>
      <c r="G283" s="52" t="s">
        <v>262</v>
      </c>
      <c r="H283" s="44">
        <v>66</v>
      </c>
      <c r="I283" s="16">
        <v>100</v>
      </c>
      <c r="J283" s="16">
        <v>10</v>
      </c>
      <c r="K283" s="43" t="s">
        <v>888</v>
      </c>
      <c r="L283" s="272">
        <v>2023</v>
      </c>
      <c r="M283" s="193" t="s">
        <v>1108</v>
      </c>
      <c r="N283" s="49" t="s">
        <v>1274</v>
      </c>
      <c r="O283" s="49" t="s">
        <v>1080</v>
      </c>
      <c r="P283" s="97" t="s">
        <v>1238</v>
      </c>
      <c r="Q283" s="49" t="s">
        <v>78</v>
      </c>
      <c r="R283" s="304">
        <v>45071</v>
      </c>
      <c r="S283" s="26" t="s">
        <v>311</v>
      </c>
      <c r="T283" s="308">
        <f>F2</f>
        <v>0</v>
      </c>
      <c r="U283" s="309" t="e">
        <f>F283*#REF!</f>
        <v>#REF!</v>
      </c>
      <c r="V283" s="320">
        <f>F283/I283</f>
        <v>0</v>
      </c>
    </row>
    <row r="284" spans="1:22" ht="21" customHeight="1">
      <c r="A284" s="26" t="s">
        <v>1081</v>
      </c>
      <c r="B284" s="302" t="s">
        <v>1523</v>
      </c>
      <c r="C284" s="54" t="s">
        <v>496</v>
      </c>
      <c r="D284" s="54" t="s">
        <v>71</v>
      </c>
      <c r="E284" s="18"/>
      <c r="F284" s="247"/>
      <c r="G284" s="52" t="s">
        <v>262</v>
      </c>
      <c r="H284" s="44">
        <v>66</v>
      </c>
      <c r="I284" s="16">
        <v>100</v>
      </c>
      <c r="J284" s="16">
        <v>10</v>
      </c>
      <c r="K284" s="13" t="s">
        <v>888</v>
      </c>
      <c r="L284" s="272">
        <v>2023</v>
      </c>
      <c r="M284" s="193" t="s">
        <v>1108</v>
      </c>
      <c r="N284" s="49" t="s">
        <v>1274</v>
      </c>
      <c r="O284" s="49" t="s">
        <v>1082</v>
      </c>
      <c r="P284" s="97" t="s">
        <v>1238</v>
      </c>
      <c r="Q284" s="49" t="s">
        <v>79</v>
      </c>
      <c r="R284" s="304">
        <v>45071</v>
      </c>
      <c r="S284" s="26" t="s">
        <v>311</v>
      </c>
      <c r="T284" s="308">
        <f>F2</f>
        <v>0</v>
      </c>
      <c r="U284" s="309" t="e">
        <f>F284*#REF!</f>
        <v>#REF!</v>
      </c>
      <c r="V284" s="320">
        <f>F284/I284</f>
        <v>0</v>
      </c>
    </row>
    <row r="285" spans="1:22" ht="21" customHeight="1">
      <c r="A285" s="26" t="s">
        <v>1083</v>
      </c>
      <c r="B285" s="302" t="s">
        <v>1523</v>
      </c>
      <c r="C285" s="54"/>
      <c r="D285" s="54" t="s">
        <v>72</v>
      </c>
      <c r="E285" s="18"/>
      <c r="F285" s="247"/>
      <c r="G285" s="52" t="s">
        <v>262</v>
      </c>
      <c r="H285" s="15">
        <v>66</v>
      </c>
      <c r="I285" s="16">
        <v>100</v>
      </c>
      <c r="J285" s="16">
        <v>10</v>
      </c>
      <c r="K285" s="13" t="s">
        <v>888</v>
      </c>
      <c r="L285" s="272">
        <v>2023</v>
      </c>
      <c r="M285" s="193" t="s">
        <v>1108</v>
      </c>
      <c r="N285" s="49" t="s">
        <v>1274</v>
      </c>
      <c r="O285" s="49" t="s">
        <v>1084</v>
      </c>
      <c r="P285" s="97" t="s">
        <v>1238</v>
      </c>
      <c r="Q285" s="49" t="s">
        <v>80</v>
      </c>
      <c r="R285" s="304">
        <v>45071</v>
      </c>
      <c r="S285" s="26" t="s">
        <v>311</v>
      </c>
      <c r="T285" s="308">
        <f>F2</f>
        <v>0</v>
      </c>
      <c r="U285" s="309" t="e">
        <f>F285*#REF!</f>
        <v>#REF!</v>
      </c>
      <c r="V285" s="320">
        <f>F285/I285</f>
        <v>0</v>
      </c>
    </row>
    <row r="286" spans="1:22" ht="21" customHeight="1">
      <c r="A286" s="26" t="s">
        <v>1085</v>
      </c>
      <c r="B286" s="302" t="s">
        <v>1523</v>
      </c>
      <c r="C286" s="54" t="s">
        <v>496</v>
      </c>
      <c r="D286" s="54" t="s">
        <v>73</v>
      </c>
      <c r="E286" s="18"/>
      <c r="F286" s="247"/>
      <c r="G286" s="52" t="s">
        <v>262</v>
      </c>
      <c r="H286" s="44">
        <v>66</v>
      </c>
      <c r="I286" s="16">
        <v>100</v>
      </c>
      <c r="J286" s="16">
        <v>10</v>
      </c>
      <c r="K286" s="13" t="s">
        <v>888</v>
      </c>
      <c r="L286" s="272">
        <v>2023</v>
      </c>
      <c r="M286" s="193" t="s">
        <v>1108</v>
      </c>
      <c r="N286" s="49" t="s">
        <v>1274</v>
      </c>
      <c r="O286" s="49" t="s">
        <v>1086</v>
      </c>
      <c r="P286" s="97" t="s">
        <v>1238</v>
      </c>
      <c r="Q286" s="49" t="s">
        <v>81</v>
      </c>
      <c r="R286" s="304">
        <v>45071</v>
      </c>
      <c r="S286" s="26" t="s">
        <v>311</v>
      </c>
      <c r="T286" s="308">
        <f>F2</f>
        <v>0</v>
      </c>
      <c r="U286" s="309" t="e">
        <f>F286*#REF!</f>
        <v>#REF!</v>
      </c>
      <c r="V286" s="320">
        <f>F286/I286</f>
        <v>0</v>
      </c>
    </row>
    <row r="287" spans="1:25" s="124" customFormat="1" ht="21" customHeight="1">
      <c r="A287" s="26" t="s">
        <v>1087</v>
      </c>
      <c r="B287" s="302" t="s">
        <v>1523</v>
      </c>
      <c r="C287" s="54" t="s">
        <v>496</v>
      </c>
      <c r="D287" s="54" t="s">
        <v>74</v>
      </c>
      <c r="E287" s="18"/>
      <c r="F287" s="247"/>
      <c r="G287" s="52" t="s">
        <v>262</v>
      </c>
      <c r="H287" s="44">
        <v>66</v>
      </c>
      <c r="I287" s="16">
        <v>100</v>
      </c>
      <c r="J287" s="16">
        <v>10</v>
      </c>
      <c r="K287" s="13" t="s">
        <v>888</v>
      </c>
      <c r="L287" s="272">
        <v>2023</v>
      </c>
      <c r="M287" s="193" t="s">
        <v>1108</v>
      </c>
      <c r="N287" s="49" t="s">
        <v>1274</v>
      </c>
      <c r="O287" s="49" t="s">
        <v>1088</v>
      </c>
      <c r="P287" s="97" t="s">
        <v>1238</v>
      </c>
      <c r="Q287" s="49" t="s">
        <v>82</v>
      </c>
      <c r="R287" s="304">
        <v>45071</v>
      </c>
      <c r="S287" s="26" t="s">
        <v>311</v>
      </c>
      <c r="T287" s="308">
        <f>F2</f>
        <v>0</v>
      </c>
      <c r="U287" s="309" t="e">
        <f>F287*#REF!</f>
        <v>#REF!</v>
      </c>
      <c r="V287" s="320">
        <f>F287/I287</f>
        <v>0</v>
      </c>
      <c r="W287" s="261"/>
      <c r="X287" s="123"/>
      <c r="Y287" s="123"/>
    </row>
    <row r="288" spans="1:22" ht="21" customHeight="1">
      <c r="A288" s="26" t="s">
        <v>1089</v>
      </c>
      <c r="B288" s="302" t="s">
        <v>1523</v>
      </c>
      <c r="C288" s="54" t="s">
        <v>496</v>
      </c>
      <c r="D288" s="54" t="s">
        <v>75</v>
      </c>
      <c r="E288" s="18"/>
      <c r="F288" s="247"/>
      <c r="G288" s="52" t="s">
        <v>262</v>
      </c>
      <c r="H288" s="44">
        <v>66</v>
      </c>
      <c r="I288" s="16">
        <v>100</v>
      </c>
      <c r="J288" s="16">
        <v>10</v>
      </c>
      <c r="K288" s="13" t="s">
        <v>888</v>
      </c>
      <c r="L288" s="272">
        <v>2023</v>
      </c>
      <c r="M288" s="193" t="s">
        <v>1108</v>
      </c>
      <c r="N288" s="49" t="s">
        <v>1274</v>
      </c>
      <c r="O288" s="49" t="s">
        <v>1090</v>
      </c>
      <c r="P288" s="97" t="s">
        <v>1238</v>
      </c>
      <c r="Q288" s="49" t="s">
        <v>83</v>
      </c>
      <c r="R288" s="304">
        <v>45071</v>
      </c>
      <c r="S288" s="26" t="s">
        <v>311</v>
      </c>
      <c r="T288" s="308">
        <f>F2</f>
        <v>0</v>
      </c>
      <c r="U288" s="309" t="e">
        <f>F288*#REF!</f>
        <v>#REF!</v>
      </c>
      <c r="V288" s="320">
        <f>F288/I288</f>
        <v>0</v>
      </c>
    </row>
    <row r="289" spans="1:25" s="124" customFormat="1" ht="21" customHeight="1">
      <c r="A289" s="26" t="s">
        <v>1091</v>
      </c>
      <c r="B289" s="302" t="s">
        <v>1523</v>
      </c>
      <c r="C289" s="54" t="s">
        <v>496</v>
      </c>
      <c r="D289" s="54" t="s">
        <v>76</v>
      </c>
      <c r="E289" s="18"/>
      <c r="F289" s="247"/>
      <c r="G289" s="52" t="s">
        <v>262</v>
      </c>
      <c r="H289" s="44">
        <v>66</v>
      </c>
      <c r="I289" s="16">
        <v>100</v>
      </c>
      <c r="J289" s="16">
        <v>10</v>
      </c>
      <c r="K289" s="13" t="s">
        <v>888</v>
      </c>
      <c r="L289" s="272">
        <v>2023</v>
      </c>
      <c r="M289" s="193" t="s">
        <v>1108</v>
      </c>
      <c r="N289" s="49" t="s">
        <v>1274</v>
      </c>
      <c r="O289" s="49" t="s">
        <v>1092</v>
      </c>
      <c r="P289" s="97" t="s">
        <v>1238</v>
      </c>
      <c r="Q289" s="49" t="s">
        <v>84</v>
      </c>
      <c r="R289" s="304">
        <v>45071</v>
      </c>
      <c r="S289" s="26" t="s">
        <v>311</v>
      </c>
      <c r="T289" s="308">
        <f>F2</f>
        <v>0</v>
      </c>
      <c r="U289" s="309" t="e">
        <f>F289*#REF!</f>
        <v>#REF!</v>
      </c>
      <c r="V289" s="320">
        <f>F289/I289</f>
        <v>0</v>
      </c>
      <c r="W289" s="261"/>
      <c r="X289" s="123"/>
      <c r="Y289" s="123"/>
    </row>
    <row r="290" spans="1:22" ht="21" customHeight="1">
      <c r="A290" s="26" t="s">
        <v>1093</v>
      </c>
      <c r="B290" s="302" t="s">
        <v>1523</v>
      </c>
      <c r="C290" s="54" t="s">
        <v>496</v>
      </c>
      <c r="D290" s="54" t="s">
        <v>77</v>
      </c>
      <c r="E290" s="18"/>
      <c r="F290" s="247"/>
      <c r="G290" s="52" t="s">
        <v>262</v>
      </c>
      <c r="H290" s="44">
        <v>66</v>
      </c>
      <c r="I290" s="16">
        <v>100</v>
      </c>
      <c r="J290" s="16">
        <v>10</v>
      </c>
      <c r="K290" s="13" t="s">
        <v>888</v>
      </c>
      <c r="L290" s="272">
        <v>2023</v>
      </c>
      <c r="M290" s="193" t="s">
        <v>1108</v>
      </c>
      <c r="N290" s="49" t="s">
        <v>1274</v>
      </c>
      <c r="O290" s="49" t="s">
        <v>1094</v>
      </c>
      <c r="P290" s="97" t="s">
        <v>1238</v>
      </c>
      <c r="Q290" s="49" t="s">
        <v>85</v>
      </c>
      <c r="R290" s="304">
        <v>45071</v>
      </c>
      <c r="S290" s="26" t="s">
        <v>311</v>
      </c>
      <c r="T290" s="308">
        <f>F2</f>
        <v>0</v>
      </c>
      <c r="U290" s="309" t="e">
        <f>F290*#REF!</f>
        <v>#REF!</v>
      </c>
      <c r="V290" s="320">
        <f>F290/I290</f>
        <v>0</v>
      </c>
    </row>
    <row r="291" spans="1:22" ht="19.5" customHeight="1">
      <c r="A291" s="41"/>
      <c r="B291" s="10"/>
      <c r="C291" s="54" t="s">
        <v>1227</v>
      </c>
      <c r="D291" s="101" t="s">
        <v>1585</v>
      </c>
      <c r="E291" s="19"/>
      <c r="F291" s="217"/>
      <c r="G291" s="209"/>
      <c r="H291" s="9"/>
      <c r="I291" s="9"/>
      <c r="J291" s="9"/>
      <c r="K291" s="10"/>
      <c r="L291" s="30"/>
      <c r="M291" s="90"/>
      <c r="N291" s="90"/>
      <c r="O291" s="90"/>
      <c r="P291" s="96"/>
      <c r="Q291" s="92"/>
      <c r="R291" s="92"/>
      <c r="S291" s="8"/>
      <c r="T291" s="308">
        <f>F2</f>
        <v>0</v>
      </c>
      <c r="U291" s="309" t="e">
        <f>F291*#REF!</f>
        <v>#REF!</v>
      </c>
      <c r="V291" s="320"/>
    </row>
    <row r="292" spans="1:22" ht="19.5" customHeight="1">
      <c r="A292" s="39" t="s">
        <v>918</v>
      </c>
      <c r="B292" s="66" t="s">
        <v>201</v>
      </c>
      <c r="C292" s="54" t="s">
        <v>1227</v>
      </c>
      <c r="D292" s="14" t="s">
        <v>1228</v>
      </c>
      <c r="E292" s="18"/>
      <c r="F292" s="247"/>
      <c r="G292" s="52" t="s">
        <v>387</v>
      </c>
      <c r="H292" s="44">
        <v>107.91</v>
      </c>
      <c r="I292" s="16">
        <v>50</v>
      </c>
      <c r="J292" s="16">
        <v>16</v>
      </c>
      <c r="K292" s="13" t="s">
        <v>888</v>
      </c>
      <c r="L292" s="79">
        <v>2020</v>
      </c>
      <c r="M292" s="49" t="s">
        <v>257</v>
      </c>
      <c r="N292" s="49" t="s">
        <v>44</v>
      </c>
      <c r="O292" s="49" t="s">
        <v>920</v>
      </c>
      <c r="P292" s="97" t="s">
        <v>1238</v>
      </c>
      <c r="Q292" s="49" t="s">
        <v>1229</v>
      </c>
      <c r="R292" s="35">
        <v>43816</v>
      </c>
      <c r="S292" s="26" t="s">
        <v>1454</v>
      </c>
      <c r="T292" s="308">
        <f>F2</f>
        <v>0</v>
      </c>
      <c r="U292" s="309" t="e">
        <f>F292*#REF!</f>
        <v>#REF!</v>
      </c>
      <c r="V292" s="320">
        <f>F292/I292</f>
        <v>0</v>
      </c>
    </row>
    <row r="293" spans="1:22" ht="19.5" customHeight="1">
      <c r="A293" s="39" t="s">
        <v>919</v>
      </c>
      <c r="B293" s="66" t="s">
        <v>201</v>
      </c>
      <c r="C293" s="54" t="s">
        <v>1227</v>
      </c>
      <c r="D293" s="14" t="s">
        <v>1230</v>
      </c>
      <c r="E293" s="18"/>
      <c r="F293" s="247"/>
      <c r="G293" s="52" t="s">
        <v>387</v>
      </c>
      <c r="H293" s="44">
        <v>107.91</v>
      </c>
      <c r="I293" s="16">
        <v>50</v>
      </c>
      <c r="J293" s="16">
        <v>16</v>
      </c>
      <c r="K293" s="13" t="s">
        <v>888</v>
      </c>
      <c r="L293" s="79">
        <v>2020</v>
      </c>
      <c r="M293" s="49" t="s">
        <v>257</v>
      </c>
      <c r="N293" s="49" t="s">
        <v>44</v>
      </c>
      <c r="O293" s="49" t="s">
        <v>930</v>
      </c>
      <c r="P293" s="97" t="s">
        <v>1238</v>
      </c>
      <c r="Q293" s="49" t="s">
        <v>1231</v>
      </c>
      <c r="R293" s="35">
        <v>43816</v>
      </c>
      <c r="S293" s="26" t="s">
        <v>1454</v>
      </c>
      <c r="T293" s="308">
        <f>F2</f>
        <v>0</v>
      </c>
      <c r="U293" s="309" t="e">
        <f>F293*#REF!</f>
        <v>#REF!</v>
      </c>
      <c r="V293" s="320">
        <f>F293/I293</f>
        <v>0</v>
      </c>
    </row>
    <row r="294" spans="1:22" ht="21" customHeight="1">
      <c r="A294" s="41"/>
      <c r="B294" s="10"/>
      <c r="C294" s="54" t="s">
        <v>875</v>
      </c>
      <c r="D294" s="101" t="s">
        <v>875</v>
      </c>
      <c r="E294" s="19"/>
      <c r="F294" s="217"/>
      <c r="G294" s="209"/>
      <c r="H294" s="9"/>
      <c r="I294" s="9"/>
      <c r="J294" s="9"/>
      <c r="K294" s="10"/>
      <c r="L294" s="30"/>
      <c r="M294" s="90"/>
      <c r="N294" s="90"/>
      <c r="O294" s="90"/>
      <c r="P294" s="96"/>
      <c r="Q294" s="92"/>
      <c r="R294" s="92"/>
      <c r="S294" s="8"/>
      <c r="T294" s="308">
        <f>F2</f>
        <v>0</v>
      </c>
      <c r="U294" s="309" t="e">
        <f>F294*#REF!</f>
        <v>#REF!</v>
      </c>
      <c r="V294" s="320"/>
    </row>
    <row r="295" spans="1:22" ht="21" customHeight="1">
      <c r="A295" s="39" t="s">
        <v>902</v>
      </c>
      <c r="B295" s="180"/>
      <c r="C295" s="54" t="s">
        <v>875</v>
      </c>
      <c r="D295" s="14" t="s">
        <v>504</v>
      </c>
      <c r="E295" s="18"/>
      <c r="F295" s="247"/>
      <c r="G295" s="52" t="s">
        <v>387</v>
      </c>
      <c r="H295" s="44">
        <v>236.06</v>
      </c>
      <c r="I295" s="16">
        <v>30</v>
      </c>
      <c r="J295" s="16">
        <v>48</v>
      </c>
      <c r="K295" s="13" t="s">
        <v>888</v>
      </c>
      <c r="L295" s="79">
        <v>2021</v>
      </c>
      <c r="M295" s="49" t="s">
        <v>257</v>
      </c>
      <c r="N295" s="49" t="s">
        <v>681</v>
      </c>
      <c r="O295" s="49" t="s">
        <v>196</v>
      </c>
      <c r="P295" s="97" t="s">
        <v>1238</v>
      </c>
      <c r="Q295" s="49" t="s">
        <v>903</v>
      </c>
      <c r="R295" s="35">
        <v>44407</v>
      </c>
      <c r="S295" s="26" t="s">
        <v>1454</v>
      </c>
      <c r="T295" s="308">
        <f>F2</f>
        <v>0</v>
      </c>
      <c r="U295" s="309" t="e">
        <f>F295*#REF!</f>
        <v>#REF!</v>
      </c>
      <c r="V295" s="320">
        <f>F295/I295</f>
        <v>0</v>
      </c>
    </row>
    <row r="296" spans="1:23" s="183" customFormat="1" ht="21" customHeight="1">
      <c r="A296" s="39" t="s">
        <v>904</v>
      </c>
      <c r="B296" s="180"/>
      <c r="C296" s="54" t="s">
        <v>875</v>
      </c>
      <c r="D296" s="14" t="s">
        <v>506</v>
      </c>
      <c r="E296" s="18"/>
      <c r="F296" s="247"/>
      <c r="G296" s="52" t="s">
        <v>387</v>
      </c>
      <c r="H296" s="44">
        <v>236.06</v>
      </c>
      <c r="I296" s="16">
        <v>30</v>
      </c>
      <c r="J296" s="16">
        <v>48</v>
      </c>
      <c r="K296" s="13" t="s">
        <v>888</v>
      </c>
      <c r="L296" s="79">
        <v>2021</v>
      </c>
      <c r="M296" s="49" t="s">
        <v>257</v>
      </c>
      <c r="N296" s="49" t="s">
        <v>681</v>
      </c>
      <c r="O296" s="49" t="s">
        <v>193</v>
      </c>
      <c r="P296" s="97" t="s">
        <v>1238</v>
      </c>
      <c r="Q296" s="49" t="s">
        <v>905</v>
      </c>
      <c r="R296" s="35">
        <v>44407</v>
      </c>
      <c r="S296" s="26" t="s">
        <v>1454</v>
      </c>
      <c r="T296" s="308">
        <f>F2</f>
        <v>0</v>
      </c>
      <c r="U296" s="309" t="e">
        <f>F296*#REF!</f>
        <v>#REF!</v>
      </c>
      <c r="V296" s="320">
        <f>F296/I296</f>
        <v>0</v>
      </c>
      <c r="W296" s="257"/>
    </row>
    <row r="297" spans="1:25" s="12" customFormat="1" ht="23.25" customHeight="1">
      <c r="A297" s="39" t="s">
        <v>906</v>
      </c>
      <c r="B297" s="180"/>
      <c r="C297" s="18" t="s">
        <v>875</v>
      </c>
      <c r="D297" s="14" t="s">
        <v>511</v>
      </c>
      <c r="E297" s="18"/>
      <c r="F297" s="247"/>
      <c r="G297" s="52" t="s">
        <v>387</v>
      </c>
      <c r="H297" s="44">
        <v>236.06</v>
      </c>
      <c r="I297" s="16">
        <v>30</v>
      </c>
      <c r="J297" s="16">
        <v>48</v>
      </c>
      <c r="K297" s="13" t="s">
        <v>888</v>
      </c>
      <c r="L297" s="79">
        <v>2021</v>
      </c>
      <c r="M297" s="49" t="s">
        <v>257</v>
      </c>
      <c r="N297" s="49" t="s">
        <v>681</v>
      </c>
      <c r="O297" s="49" t="s">
        <v>195</v>
      </c>
      <c r="P297" s="97" t="s">
        <v>1238</v>
      </c>
      <c r="Q297" s="49" t="s">
        <v>907</v>
      </c>
      <c r="R297" s="35">
        <v>44407</v>
      </c>
      <c r="S297" s="26" t="s">
        <v>1454</v>
      </c>
      <c r="T297" s="308">
        <f>F2</f>
        <v>0</v>
      </c>
      <c r="U297" s="309" t="e">
        <f>F297*#REF!</f>
        <v>#REF!</v>
      </c>
      <c r="V297" s="320">
        <f>F297/I297</f>
        <v>0</v>
      </c>
      <c r="W297" s="259"/>
      <c r="X297" s="74"/>
      <c r="Y297" s="74"/>
    </row>
    <row r="298" spans="1:22" ht="21" customHeight="1">
      <c r="A298" s="39" t="s">
        <v>908</v>
      </c>
      <c r="B298" s="66"/>
      <c r="C298" s="54" t="s">
        <v>875</v>
      </c>
      <c r="D298" s="54" t="s">
        <v>505</v>
      </c>
      <c r="E298" s="248"/>
      <c r="F298" s="247"/>
      <c r="G298" s="52" t="s">
        <v>387</v>
      </c>
      <c r="H298" s="44">
        <v>236.06</v>
      </c>
      <c r="I298" s="16">
        <v>30</v>
      </c>
      <c r="J298" s="16">
        <v>48</v>
      </c>
      <c r="K298" s="43" t="s">
        <v>888</v>
      </c>
      <c r="L298" s="79">
        <v>2021</v>
      </c>
      <c r="M298" s="49" t="s">
        <v>257</v>
      </c>
      <c r="N298" s="49" t="s">
        <v>681</v>
      </c>
      <c r="O298" s="49" t="s">
        <v>194</v>
      </c>
      <c r="P298" s="97" t="s">
        <v>1238</v>
      </c>
      <c r="Q298" s="49" t="s">
        <v>909</v>
      </c>
      <c r="R298" s="35">
        <v>44407</v>
      </c>
      <c r="S298" s="26" t="s">
        <v>1454</v>
      </c>
      <c r="T298" s="308">
        <f>F2</f>
        <v>0</v>
      </c>
      <c r="U298" s="309" t="e">
        <f>F298*#REF!</f>
        <v>#REF!</v>
      </c>
      <c r="V298" s="320">
        <f>F298/I298</f>
        <v>0</v>
      </c>
    </row>
    <row r="299" spans="1:22" ht="21" customHeight="1">
      <c r="A299" s="41"/>
      <c r="B299" s="10"/>
      <c r="C299" s="54" t="s">
        <v>875</v>
      </c>
      <c r="D299" s="101" t="s">
        <v>971</v>
      </c>
      <c r="E299" s="19"/>
      <c r="F299" s="217"/>
      <c r="G299" s="209"/>
      <c r="H299" s="9"/>
      <c r="I299" s="9"/>
      <c r="J299" s="9"/>
      <c r="K299" s="10"/>
      <c r="L299" s="30"/>
      <c r="M299" s="90"/>
      <c r="N299" s="90"/>
      <c r="O299" s="90"/>
      <c r="P299" s="96"/>
      <c r="Q299" s="92"/>
      <c r="R299" s="92"/>
      <c r="S299" s="8"/>
      <c r="T299" s="317">
        <f>F2</f>
        <v>0</v>
      </c>
      <c r="U299" s="309" t="e">
        <f>F299*#REF!</f>
        <v>#REF!</v>
      </c>
      <c r="V299" s="320"/>
    </row>
    <row r="300" spans="1:22" ht="21" customHeight="1">
      <c r="A300" s="39" t="s">
        <v>978</v>
      </c>
      <c r="B300" s="302"/>
      <c r="C300" s="54" t="s">
        <v>875</v>
      </c>
      <c r="D300" s="67" t="s">
        <v>972</v>
      </c>
      <c r="E300" s="18"/>
      <c r="F300" s="247"/>
      <c r="G300" s="52" t="s">
        <v>262</v>
      </c>
      <c r="H300" s="44">
        <v>96.03</v>
      </c>
      <c r="I300" s="16">
        <v>60</v>
      </c>
      <c r="J300" s="16">
        <v>10</v>
      </c>
      <c r="K300" s="13" t="s">
        <v>888</v>
      </c>
      <c r="L300" s="64">
        <v>2023</v>
      </c>
      <c r="M300" s="49" t="s">
        <v>257</v>
      </c>
      <c r="N300" s="49" t="s">
        <v>681</v>
      </c>
      <c r="O300" s="49" t="s">
        <v>979</v>
      </c>
      <c r="P300" s="97" t="s">
        <v>1238</v>
      </c>
      <c r="Q300" s="49" t="s">
        <v>980</v>
      </c>
      <c r="R300" s="255">
        <v>44722</v>
      </c>
      <c r="S300" s="26" t="s">
        <v>1454</v>
      </c>
      <c r="T300" s="308">
        <f>F2</f>
        <v>0</v>
      </c>
      <c r="U300" s="309" t="e">
        <f>F300*#REF!</f>
        <v>#REF!</v>
      </c>
      <c r="V300" s="320">
        <f>F300/I300</f>
        <v>0</v>
      </c>
    </row>
    <row r="301" spans="1:23" s="183" customFormat="1" ht="21" customHeight="1">
      <c r="A301" s="39" t="s">
        <v>981</v>
      </c>
      <c r="B301" s="302"/>
      <c r="C301" s="54" t="s">
        <v>875</v>
      </c>
      <c r="D301" s="67" t="s">
        <v>973</v>
      </c>
      <c r="E301" s="18"/>
      <c r="F301" s="247"/>
      <c r="G301" s="52" t="s">
        <v>262</v>
      </c>
      <c r="H301" s="44">
        <v>96.03</v>
      </c>
      <c r="I301" s="16">
        <v>60</v>
      </c>
      <c r="J301" s="16">
        <v>10</v>
      </c>
      <c r="K301" s="13" t="s">
        <v>888</v>
      </c>
      <c r="L301" s="64">
        <v>2023</v>
      </c>
      <c r="M301" s="49" t="s">
        <v>257</v>
      </c>
      <c r="N301" s="49" t="s">
        <v>681</v>
      </c>
      <c r="O301" s="49" t="s">
        <v>982</v>
      </c>
      <c r="P301" s="97" t="s">
        <v>1238</v>
      </c>
      <c r="Q301" s="49" t="s">
        <v>983</v>
      </c>
      <c r="R301" s="255">
        <v>44722</v>
      </c>
      <c r="S301" s="26" t="s">
        <v>1454</v>
      </c>
      <c r="T301" s="308">
        <f>F2</f>
        <v>0</v>
      </c>
      <c r="U301" s="309" t="e">
        <f>F301*#REF!</f>
        <v>#REF!</v>
      </c>
      <c r="V301" s="320">
        <f>F301/I301</f>
        <v>0</v>
      </c>
      <c r="W301" s="257"/>
    </row>
    <row r="302" spans="1:22" ht="21" customHeight="1">
      <c r="A302" s="39" t="s">
        <v>984</v>
      </c>
      <c r="B302" s="302"/>
      <c r="C302" s="18" t="s">
        <v>875</v>
      </c>
      <c r="D302" s="67" t="s">
        <v>974</v>
      </c>
      <c r="E302" s="18"/>
      <c r="F302" s="247"/>
      <c r="G302" s="52" t="s">
        <v>262</v>
      </c>
      <c r="H302" s="44">
        <v>96.03</v>
      </c>
      <c r="I302" s="16">
        <v>60</v>
      </c>
      <c r="J302" s="16">
        <v>10</v>
      </c>
      <c r="K302" s="13" t="s">
        <v>888</v>
      </c>
      <c r="L302" s="64">
        <v>2023</v>
      </c>
      <c r="M302" s="49" t="s">
        <v>257</v>
      </c>
      <c r="N302" s="49" t="s">
        <v>681</v>
      </c>
      <c r="O302" s="49" t="s">
        <v>985</v>
      </c>
      <c r="P302" s="97" t="s">
        <v>1238</v>
      </c>
      <c r="Q302" s="49" t="s">
        <v>986</v>
      </c>
      <c r="R302" s="255">
        <v>44722</v>
      </c>
      <c r="S302" s="26" t="s">
        <v>1454</v>
      </c>
      <c r="T302" s="308">
        <f>F2</f>
        <v>0</v>
      </c>
      <c r="U302" s="309" t="e">
        <f>F302*#REF!</f>
        <v>#REF!</v>
      </c>
      <c r="V302" s="320">
        <f>F302/I302</f>
        <v>0</v>
      </c>
    </row>
    <row r="303" spans="1:23" s="183" customFormat="1" ht="21" customHeight="1">
      <c r="A303" s="39" t="s">
        <v>987</v>
      </c>
      <c r="B303" s="302"/>
      <c r="C303" s="54" t="s">
        <v>875</v>
      </c>
      <c r="D303" s="67" t="s">
        <v>975</v>
      </c>
      <c r="E303" s="248"/>
      <c r="F303" s="247"/>
      <c r="G303" s="52" t="s">
        <v>262</v>
      </c>
      <c r="H303" s="44">
        <v>96.03</v>
      </c>
      <c r="I303" s="16">
        <v>60</v>
      </c>
      <c r="J303" s="16">
        <v>10</v>
      </c>
      <c r="K303" s="43" t="s">
        <v>888</v>
      </c>
      <c r="L303" s="64">
        <v>2023</v>
      </c>
      <c r="M303" s="49" t="s">
        <v>257</v>
      </c>
      <c r="N303" s="49" t="s">
        <v>681</v>
      </c>
      <c r="O303" s="49" t="s">
        <v>988</v>
      </c>
      <c r="P303" s="97" t="s">
        <v>1238</v>
      </c>
      <c r="Q303" s="49" t="s">
        <v>989</v>
      </c>
      <c r="R303" s="255">
        <v>44722</v>
      </c>
      <c r="S303" s="26" t="s">
        <v>1454</v>
      </c>
      <c r="T303" s="308">
        <f>F2</f>
        <v>0</v>
      </c>
      <c r="U303" s="309" t="e">
        <f>F303*#REF!</f>
        <v>#REF!</v>
      </c>
      <c r="V303" s="320">
        <f>F303/I303</f>
        <v>0</v>
      </c>
      <c r="W303" s="257"/>
    </row>
    <row r="304" spans="1:25" s="12" customFormat="1" ht="23.25" customHeight="1">
      <c r="A304" s="39" t="s">
        <v>990</v>
      </c>
      <c r="B304" s="302"/>
      <c r="C304" s="18" t="s">
        <v>875</v>
      </c>
      <c r="D304" s="67" t="s">
        <v>976</v>
      </c>
      <c r="E304" s="18"/>
      <c r="F304" s="247"/>
      <c r="G304" s="52" t="s">
        <v>262</v>
      </c>
      <c r="H304" s="44">
        <v>96.03</v>
      </c>
      <c r="I304" s="16">
        <v>60</v>
      </c>
      <c r="J304" s="16">
        <v>10</v>
      </c>
      <c r="K304" s="13" t="s">
        <v>888</v>
      </c>
      <c r="L304" s="64">
        <v>2023</v>
      </c>
      <c r="M304" s="49" t="s">
        <v>257</v>
      </c>
      <c r="N304" s="49" t="s">
        <v>681</v>
      </c>
      <c r="O304" s="49" t="s">
        <v>991</v>
      </c>
      <c r="P304" s="97" t="s">
        <v>1238</v>
      </c>
      <c r="Q304" s="49" t="s">
        <v>992</v>
      </c>
      <c r="R304" s="255">
        <v>44722</v>
      </c>
      <c r="S304" s="26" t="s">
        <v>1454</v>
      </c>
      <c r="T304" s="308">
        <f>F2</f>
        <v>0</v>
      </c>
      <c r="U304" s="309" t="e">
        <f>F304*#REF!</f>
        <v>#REF!</v>
      </c>
      <c r="V304" s="320">
        <f>F304/I304</f>
        <v>0</v>
      </c>
      <c r="W304" s="259"/>
      <c r="X304" s="74"/>
      <c r="Y304" s="74"/>
    </row>
    <row r="305" spans="1:22" ht="20.25" customHeight="1">
      <c r="A305" s="39" t="s">
        <v>993</v>
      </c>
      <c r="B305" s="302"/>
      <c r="C305" s="54" t="s">
        <v>875</v>
      </c>
      <c r="D305" s="67" t="s">
        <v>977</v>
      </c>
      <c r="E305" s="248"/>
      <c r="F305" s="247"/>
      <c r="G305" s="52" t="s">
        <v>262</v>
      </c>
      <c r="H305" s="44">
        <v>96.03</v>
      </c>
      <c r="I305" s="16">
        <v>60</v>
      </c>
      <c r="J305" s="16">
        <v>10</v>
      </c>
      <c r="K305" s="43" t="s">
        <v>888</v>
      </c>
      <c r="L305" s="64">
        <v>2023</v>
      </c>
      <c r="M305" s="49" t="s">
        <v>257</v>
      </c>
      <c r="N305" s="49" t="s">
        <v>681</v>
      </c>
      <c r="O305" s="49" t="s">
        <v>994</v>
      </c>
      <c r="P305" s="97" t="s">
        <v>1238</v>
      </c>
      <c r="Q305" s="49" t="s">
        <v>995</v>
      </c>
      <c r="R305" s="255">
        <v>44722</v>
      </c>
      <c r="S305" s="26" t="s">
        <v>1454</v>
      </c>
      <c r="T305" s="308">
        <f>F2</f>
        <v>0</v>
      </c>
      <c r="U305" s="309" t="e">
        <f>F305*#REF!</f>
        <v>#REF!</v>
      </c>
      <c r="V305" s="320">
        <f>F305/I305</f>
        <v>0</v>
      </c>
    </row>
    <row r="306" spans="1:22" ht="20.25" customHeight="1">
      <c r="A306" s="41"/>
      <c r="B306" s="10"/>
      <c r="C306" s="54" t="s">
        <v>1186</v>
      </c>
      <c r="D306" s="101" t="s">
        <v>1186</v>
      </c>
      <c r="E306" s="19"/>
      <c r="F306" s="217"/>
      <c r="G306" s="209"/>
      <c r="H306" s="9"/>
      <c r="I306" s="9"/>
      <c r="J306" s="9"/>
      <c r="K306" s="10"/>
      <c r="L306" s="30"/>
      <c r="M306" s="90"/>
      <c r="N306" s="90"/>
      <c r="O306" s="90"/>
      <c r="P306" s="96"/>
      <c r="Q306" s="92"/>
      <c r="R306" s="92"/>
      <c r="S306" s="8"/>
      <c r="T306" s="308">
        <f>F2</f>
        <v>0</v>
      </c>
      <c r="U306" s="309" t="e">
        <f>F306*#REF!</f>
        <v>#REF!</v>
      </c>
      <c r="V306" s="320"/>
    </row>
    <row r="307" spans="1:22" ht="20.25" customHeight="1">
      <c r="A307" s="39" t="s">
        <v>932</v>
      </c>
      <c r="B307" s="185"/>
      <c r="C307" s="54" t="s">
        <v>1186</v>
      </c>
      <c r="D307" s="67" t="s">
        <v>1189</v>
      </c>
      <c r="E307" s="18"/>
      <c r="F307" s="247"/>
      <c r="G307" s="52" t="s">
        <v>387</v>
      </c>
      <c r="H307" s="44">
        <v>201.63</v>
      </c>
      <c r="I307" s="16">
        <v>40</v>
      </c>
      <c r="J307" s="16">
        <v>32</v>
      </c>
      <c r="K307" s="13" t="s">
        <v>888</v>
      </c>
      <c r="L307" s="79">
        <v>2020</v>
      </c>
      <c r="M307" s="49" t="s">
        <v>1119</v>
      </c>
      <c r="N307" s="49" t="s">
        <v>1505</v>
      </c>
      <c r="O307" s="49" t="s">
        <v>936</v>
      </c>
      <c r="P307" s="97" t="s">
        <v>1238</v>
      </c>
      <c r="Q307" s="49" t="s">
        <v>1190</v>
      </c>
      <c r="R307" s="47">
        <v>43843</v>
      </c>
      <c r="S307" s="26" t="s">
        <v>1454</v>
      </c>
      <c r="T307" s="308">
        <f>F2</f>
        <v>0</v>
      </c>
      <c r="U307" s="309" t="e">
        <f>F307*#REF!</f>
        <v>#REF!</v>
      </c>
      <c r="V307" s="320">
        <f>F307/I307</f>
        <v>0</v>
      </c>
    </row>
    <row r="308" spans="1:22" ht="20.25" customHeight="1">
      <c r="A308" s="39" t="s">
        <v>933</v>
      </c>
      <c r="B308" s="185"/>
      <c r="C308" s="54" t="s">
        <v>1186</v>
      </c>
      <c r="D308" s="67" t="s">
        <v>1191</v>
      </c>
      <c r="E308" s="18"/>
      <c r="F308" s="247"/>
      <c r="G308" s="52" t="s">
        <v>387</v>
      </c>
      <c r="H308" s="44">
        <v>201.63</v>
      </c>
      <c r="I308" s="16">
        <v>40</v>
      </c>
      <c r="J308" s="16">
        <v>32</v>
      </c>
      <c r="K308" s="13" t="s">
        <v>888</v>
      </c>
      <c r="L308" s="79">
        <v>2020</v>
      </c>
      <c r="M308" s="49" t="s">
        <v>1119</v>
      </c>
      <c r="N308" s="49" t="s">
        <v>1505</v>
      </c>
      <c r="O308" s="49" t="s">
        <v>937</v>
      </c>
      <c r="P308" s="97" t="s">
        <v>1238</v>
      </c>
      <c r="Q308" s="49" t="s">
        <v>1213</v>
      </c>
      <c r="R308" s="47">
        <v>43843</v>
      </c>
      <c r="S308" s="26" t="s">
        <v>1454</v>
      </c>
      <c r="T308" s="308">
        <f>F2</f>
        <v>0</v>
      </c>
      <c r="U308" s="309" t="e">
        <f>F308*#REF!</f>
        <v>#REF!</v>
      </c>
      <c r="V308" s="320">
        <f>F308/I308</f>
        <v>0</v>
      </c>
    </row>
    <row r="309" spans="1:25" s="124" customFormat="1" ht="21" customHeight="1">
      <c r="A309" s="39" t="s">
        <v>934</v>
      </c>
      <c r="B309" s="185"/>
      <c r="C309" s="54" t="s">
        <v>1186</v>
      </c>
      <c r="D309" s="67" t="s">
        <v>1214</v>
      </c>
      <c r="E309" s="18"/>
      <c r="F309" s="247"/>
      <c r="G309" s="52" t="s">
        <v>387</v>
      </c>
      <c r="H309" s="44">
        <v>201.63</v>
      </c>
      <c r="I309" s="16">
        <v>40</v>
      </c>
      <c r="J309" s="16">
        <v>32</v>
      </c>
      <c r="K309" s="13" t="s">
        <v>888</v>
      </c>
      <c r="L309" s="28">
        <v>2020</v>
      </c>
      <c r="M309" s="49" t="s">
        <v>1119</v>
      </c>
      <c r="N309" s="49" t="s">
        <v>1505</v>
      </c>
      <c r="O309" s="49" t="s">
        <v>938</v>
      </c>
      <c r="P309" s="97" t="s">
        <v>1238</v>
      </c>
      <c r="Q309" s="49" t="s">
        <v>1215</v>
      </c>
      <c r="R309" s="47">
        <v>43843</v>
      </c>
      <c r="S309" s="26" t="s">
        <v>1454</v>
      </c>
      <c r="T309" s="308">
        <f>F2</f>
        <v>0</v>
      </c>
      <c r="U309" s="309" t="e">
        <f>F309*#REF!</f>
        <v>#REF!</v>
      </c>
      <c r="V309" s="320">
        <f>F309/I309</f>
        <v>0</v>
      </c>
      <c r="W309" s="261"/>
      <c r="X309" s="123"/>
      <c r="Y309" s="123"/>
    </row>
    <row r="310" spans="1:22" ht="21" customHeight="1">
      <c r="A310" s="39" t="s">
        <v>931</v>
      </c>
      <c r="B310" s="185"/>
      <c r="C310" s="54" t="s">
        <v>1186</v>
      </c>
      <c r="D310" s="67" t="s">
        <v>1277</v>
      </c>
      <c r="E310" s="18"/>
      <c r="F310" s="247"/>
      <c r="G310" s="52" t="s">
        <v>387</v>
      </c>
      <c r="H310" s="44">
        <v>201.63</v>
      </c>
      <c r="I310" s="16">
        <v>40</v>
      </c>
      <c r="J310" s="16">
        <v>32</v>
      </c>
      <c r="K310" s="13" t="s">
        <v>888</v>
      </c>
      <c r="L310" s="28">
        <v>2020</v>
      </c>
      <c r="M310" s="49" t="s">
        <v>1119</v>
      </c>
      <c r="N310" s="49" t="s">
        <v>1505</v>
      </c>
      <c r="O310" s="49" t="s">
        <v>935</v>
      </c>
      <c r="P310" s="97" t="s">
        <v>1238</v>
      </c>
      <c r="Q310" s="49" t="s">
        <v>1226</v>
      </c>
      <c r="R310" s="47">
        <v>43843</v>
      </c>
      <c r="S310" s="26" t="s">
        <v>1454</v>
      </c>
      <c r="T310" s="308">
        <f>F2</f>
        <v>0</v>
      </c>
      <c r="U310" s="309" t="e">
        <f>F310*#REF!</f>
        <v>#REF!</v>
      </c>
      <c r="V310" s="320">
        <f>F310/I310</f>
        <v>0</v>
      </c>
    </row>
    <row r="311" spans="1:22" ht="21" customHeight="1">
      <c r="A311" s="145"/>
      <c r="B311" s="111"/>
      <c r="C311" s="107" t="s">
        <v>496</v>
      </c>
      <c r="D311" s="101" t="s">
        <v>496</v>
      </c>
      <c r="E311" s="113"/>
      <c r="F311" s="218"/>
      <c r="G311" s="211"/>
      <c r="H311" s="111"/>
      <c r="I311" s="115"/>
      <c r="J311" s="115"/>
      <c r="K311" s="111"/>
      <c r="L311" s="116"/>
      <c r="M311" s="117"/>
      <c r="N311" s="117"/>
      <c r="O311" s="117"/>
      <c r="P311" s="118"/>
      <c r="Q311" s="139"/>
      <c r="R311" s="139"/>
      <c r="S311" s="119"/>
      <c r="T311" s="308">
        <f>F2</f>
        <v>0</v>
      </c>
      <c r="U311" s="309" t="e">
        <f>F311*#REF!</f>
        <v>#REF!</v>
      </c>
      <c r="V311" s="320"/>
    </row>
    <row r="312" spans="1:22" ht="21" customHeight="1">
      <c r="A312" s="26" t="s">
        <v>1491</v>
      </c>
      <c r="B312" s="64"/>
      <c r="C312" s="54" t="s">
        <v>496</v>
      </c>
      <c r="D312" s="54" t="s">
        <v>1631</v>
      </c>
      <c r="E312" s="248"/>
      <c r="F312" s="247"/>
      <c r="G312" s="52" t="s">
        <v>387</v>
      </c>
      <c r="H312" s="44">
        <v>62.04</v>
      </c>
      <c r="I312" s="16">
        <v>100</v>
      </c>
      <c r="J312" s="16">
        <v>10</v>
      </c>
      <c r="K312" s="43" t="s">
        <v>888</v>
      </c>
      <c r="L312" s="272">
        <v>2023</v>
      </c>
      <c r="M312" s="49" t="s">
        <v>1108</v>
      </c>
      <c r="N312" s="49" t="s">
        <v>1274</v>
      </c>
      <c r="O312" s="49" t="s">
        <v>1632</v>
      </c>
      <c r="P312" s="97" t="s">
        <v>1238</v>
      </c>
      <c r="Q312" s="49" t="s">
        <v>1492</v>
      </c>
      <c r="R312" s="255">
        <v>44795</v>
      </c>
      <c r="S312" s="26" t="s">
        <v>1454</v>
      </c>
      <c r="T312" s="308">
        <f>F2</f>
        <v>0</v>
      </c>
      <c r="U312" s="309" t="e">
        <f>F312*#REF!</f>
        <v>#REF!</v>
      </c>
      <c r="V312" s="320">
        <f>F312/I312</f>
        <v>0</v>
      </c>
    </row>
    <row r="313" spans="1:22" ht="21" customHeight="1">
      <c r="A313" s="26" t="s">
        <v>1493</v>
      </c>
      <c r="B313" s="64"/>
      <c r="C313" s="54" t="s">
        <v>496</v>
      </c>
      <c r="D313" s="54" t="s">
        <v>372</v>
      </c>
      <c r="E313" s="18"/>
      <c r="F313" s="247"/>
      <c r="G313" s="52" t="s">
        <v>387</v>
      </c>
      <c r="H313" s="44">
        <v>62.04</v>
      </c>
      <c r="I313" s="16">
        <v>100</v>
      </c>
      <c r="J313" s="16">
        <v>10</v>
      </c>
      <c r="K313" s="13" t="s">
        <v>888</v>
      </c>
      <c r="L313" s="272">
        <v>2023</v>
      </c>
      <c r="M313" s="49" t="s">
        <v>1108</v>
      </c>
      <c r="N313" s="49" t="s">
        <v>1274</v>
      </c>
      <c r="O313" s="49" t="s">
        <v>373</v>
      </c>
      <c r="P313" s="97" t="s">
        <v>1238</v>
      </c>
      <c r="Q313" s="49" t="s">
        <v>1494</v>
      </c>
      <c r="R313" s="255">
        <v>44795</v>
      </c>
      <c r="S313" s="26" t="s">
        <v>1454</v>
      </c>
      <c r="T313" s="308">
        <f>F2</f>
        <v>0</v>
      </c>
      <c r="U313" s="309" t="e">
        <f>F313*#REF!</f>
        <v>#REF!</v>
      </c>
      <c r="V313" s="320">
        <f>F313/I313</f>
        <v>0</v>
      </c>
    </row>
    <row r="314" spans="1:22" ht="21" customHeight="1">
      <c r="A314" s="26" t="s">
        <v>1304</v>
      </c>
      <c r="B314" s="64"/>
      <c r="C314" s="54"/>
      <c r="D314" s="54" t="s">
        <v>1305</v>
      </c>
      <c r="E314" s="18"/>
      <c r="F314" s="247"/>
      <c r="G314" s="52" t="s">
        <v>262</v>
      </c>
      <c r="H314" s="15">
        <v>62.04</v>
      </c>
      <c r="I314" s="16">
        <v>100</v>
      </c>
      <c r="J314" s="16">
        <v>10</v>
      </c>
      <c r="K314" s="13" t="s">
        <v>888</v>
      </c>
      <c r="L314" s="272">
        <v>2023</v>
      </c>
      <c r="M314" s="49" t="s">
        <v>1108</v>
      </c>
      <c r="N314" s="49" t="s">
        <v>1274</v>
      </c>
      <c r="O314" s="49" t="s">
        <v>1306</v>
      </c>
      <c r="P314" s="97" t="s">
        <v>1238</v>
      </c>
      <c r="Q314" s="49" t="s">
        <v>1307</v>
      </c>
      <c r="R314" s="255">
        <v>44953</v>
      </c>
      <c r="S314" s="26" t="s">
        <v>1454</v>
      </c>
      <c r="T314" s="308">
        <f>F2</f>
        <v>0</v>
      </c>
      <c r="U314" s="309" t="e">
        <f>F314*#REF!</f>
        <v>#REF!</v>
      </c>
      <c r="V314" s="320">
        <f>F314/I314</f>
        <v>0</v>
      </c>
    </row>
    <row r="315" spans="1:22" ht="21" customHeight="1">
      <c r="A315" s="26" t="s">
        <v>1176</v>
      </c>
      <c r="B315" s="64"/>
      <c r="C315" s="54" t="s">
        <v>496</v>
      </c>
      <c r="D315" s="54" t="s">
        <v>374</v>
      </c>
      <c r="E315" s="18"/>
      <c r="F315" s="247"/>
      <c r="G315" s="52" t="s">
        <v>387</v>
      </c>
      <c r="H315" s="44">
        <v>62.04</v>
      </c>
      <c r="I315" s="16">
        <v>100</v>
      </c>
      <c r="J315" s="16">
        <v>10</v>
      </c>
      <c r="K315" s="13" t="s">
        <v>888</v>
      </c>
      <c r="L315" s="69">
        <v>2022</v>
      </c>
      <c r="M315" s="49" t="s">
        <v>1108</v>
      </c>
      <c r="N315" s="49" t="s">
        <v>1274</v>
      </c>
      <c r="O315" s="49" t="s">
        <v>375</v>
      </c>
      <c r="P315" s="97" t="s">
        <v>1238</v>
      </c>
      <c r="Q315" s="49" t="s">
        <v>184</v>
      </c>
      <c r="R315" s="35">
        <v>44466</v>
      </c>
      <c r="S315" s="26" t="s">
        <v>1454</v>
      </c>
      <c r="T315" s="308">
        <f>F2</f>
        <v>0</v>
      </c>
      <c r="U315" s="309" t="e">
        <f>F315*#REF!</f>
        <v>#REF!</v>
      </c>
      <c r="V315" s="320">
        <f>F315/I315</f>
        <v>0</v>
      </c>
    </row>
    <row r="316" spans="1:25" s="124" customFormat="1" ht="21" customHeight="1">
      <c r="A316" s="26" t="s">
        <v>1495</v>
      </c>
      <c r="B316" s="64"/>
      <c r="C316" s="54" t="s">
        <v>496</v>
      </c>
      <c r="D316" s="54" t="s">
        <v>376</v>
      </c>
      <c r="E316" s="18"/>
      <c r="F316" s="247"/>
      <c r="G316" s="52" t="s">
        <v>387</v>
      </c>
      <c r="H316" s="44">
        <v>62.04</v>
      </c>
      <c r="I316" s="16">
        <v>100</v>
      </c>
      <c r="J316" s="16">
        <v>10</v>
      </c>
      <c r="K316" s="13" t="s">
        <v>888</v>
      </c>
      <c r="L316" s="272">
        <v>2023</v>
      </c>
      <c r="M316" s="49" t="s">
        <v>1108</v>
      </c>
      <c r="N316" s="49" t="s">
        <v>1274</v>
      </c>
      <c r="O316" s="49" t="s">
        <v>377</v>
      </c>
      <c r="P316" s="97" t="s">
        <v>1238</v>
      </c>
      <c r="Q316" s="49" t="s">
        <v>1496</v>
      </c>
      <c r="R316" s="255">
        <v>44795</v>
      </c>
      <c r="S316" s="26" t="s">
        <v>1454</v>
      </c>
      <c r="T316" s="308">
        <f>F2</f>
        <v>0</v>
      </c>
      <c r="U316" s="309" t="e">
        <f>F316*#REF!</f>
        <v>#REF!</v>
      </c>
      <c r="V316" s="320">
        <f>F316/I316</f>
        <v>0</v>
      </c>
      <c r="W316" s="261"/>
      <c r="X316" s="123"/>
      <c r="Y316" s="123"/>
    </row>
    <row r="317" spans="1:22" ht="21" customHeight="1">
      <c r="A317" s="26" t="s">
        <v>1497</v>
      </c>
      <c r="B317" s="64"/>
      <c r="C317" s="54" t="s">
        <v>496</v>
      </c>
      <c r="D317" s="54" t="s">
        <v>1633</v>
      </c>
      <c r="E317" s="18"/>
      <c r="F317" s="247"/>
      <c r="G317" s="52" t="s">
        <v>387</v>
      </c>
      <c r="H317" s="44">
        <v>62.04</v>
      </c>
      <c r="I317" s="16">
        <v>100</v>
      </c>
      <c r="J317" s="16">
        <v>10</v>
      </c>
      <c r="K317" s="13" t="s">
        <v>888</v>
      </c>
      <c r="L317" s="272">
        <v>2023</v>
      </c>
      <c r="M317" s="49" t="s">
        <v>1108</v>
      </c>
      <c r="N317" s="49" t="s">
        <v>1274</v>
      </c>
      <c r="O317" s="49" t="s">
        <v>1634</v>
      </c>
      <c r="P317" s="97" t="s">
        <v>1238</v>
      </c>
      <c r="Q317" s="49" t="s">
        <v>1498</v>
      </c>
      <c r="R317" s="255">
        <v>44795</v>
      </c>
      <c r="S317" s="26" t="s">
        <v>1454</v>
      </c>
      <c r="T317" s="308">
        <f>F2</f>
        <v>0</v>
      </c>
      <c r="U317" s="309" t="e">
        <f>F317*#REF!</f>
        <v>#REF!</v>
      </c>
      <c r="V317" s="320">
        <f>F317/I317</f>
        <v>0</v>
      </c>
    </row>
    <row r="318" spans="1:25" s="124" customFormat="1" ht="23.25" customHeight="1">
      <c r="A318" s="110"/>
      <c r="B318" s="111"/>
      <c r="C318" s="107" t="s">
        <v>766</v>
      </c>
      <c r="D318" s="101" t="s">
        <v>766</v>
      </c>
      <c r="E318" s="113"/>
      <c r="F318" s="218"/>
      <c r="G318" s="211"/>
      <c r="H318" s="111"/>
      <c r="I318" s="115"/>
      <c r="J318" s="115"/>
      <c r="K318" s="111"/>
      <c r="L318" s="116"/>
      <c r="M318" s="117"/>
      <c r="N318" s="117"/>
      <c r="O318" s="117"/>
      <c r="P318" s="118"/>
      <c r="Q318" s="139"/>
      <c r="R318" s="120"/>
      <c r="S318" s="121"/>
      <c r="T318" s="308">
        <f>F2</f>
        <v>0</v>
      </c>
      <c r="U318" s="309" t="e">
        <f>F318*#REF!</f>
        <v>#REF!</v>
      </c>
      <c r="V318" s="320"/>
      <c r="W318" s="261"/>
      <c r="X318" s="123"/>
      <c r="Y318" s="123"/>
    </row>
    <row r="319" spans="1:22" ht="21" customHeight="1">
      <c r="A319" s="26" t="s">
        <v>326</v>
      </c>
      <c r="B319" s="64"/>
      <c r="C319" s="54" t="s">
        <v>766</v>
      </c>
      <c r="D319" s="54" t="s">
        <v>767</v>
      </c>
      <c r="E319" s="18" t="s">
        <v>1452</v>
      </c>
      <c r="F319" s="247"/>
      <c r="G319" s="52" t="s">
        <v>387</v>
      </c>
      <c r="H319" s="44">
        <v>73.04</v>
      </c>
      <c r="I319" s="16">
        <v>60</v>
      </c>
      <c r="J319" s="16">
        <v>10</v>
      </c>
      <c r="K319" s="13" t="s">
        <v>888</v>
      </c>
      <c r="L319" s="31">
        <v>2018</v>
      </c>
      <c r="M319" s="49" t="s">
        <v>1119</v>
      </c>
      <c r="N319" s="49" t="s">
        <v>1505</v>
      </c>
      <c r="O319" s="49" t="s">
        <v>327</v>
      </c>
      <c r="P319" s="97" t="s">
        <v>1238</v>
      </c>
      <c r="Q319" s="49" t="s">
        <v>1375</v>
      </c>
      <c r="R319" s="35">
        <v>43171</v>
      </c>
      <c r="S319" s="26" t="s">
        <v>1454</v>
      </c>
      <c r="T319" s="308">
        <f>F2</f>
        <v>0</v>
      </c>
      <c r="U319" s="309" t="e">
        <f>F319*#REF!</f>
        <v>#REF!</v>
      </c>
      <c r="V319" s="320">
        <f>F319/I319</f>
        <v>0</v>
      </c>
    </row>
    <row r="320" spans="1:22" ht="21" customHeight="1">
      <c r="A320" s="145"/>
      <c r="B320" s="111"/>
      <c r="C320" s="107" t="s">
        <v>917</v>
      </c>
      <c r="D320" s="101" t="s">
        <v>322</v>
      </c>
      <c r="E320" s="113"/>
      <c r="F320" s="218"/>
      <c r="G320" s="211"/>
      <c r="H320" s="127"/>
      <c r="I320" s="115"/>
      <c r="J320" s="115"/>
      <c r="K320" s="111"/>
      <c r="L320" s="116"/>
      <c r="M320" s="117"/>
      <c r="N320" s="117"/>
      <c r="O320" s="117"/>
      <c r="P320" s="118"/>
      <c r="Q320" s="139"/>
      <c r="R320" s="139"/>
      <c r="S320" s="119"/>
      <c r="T320" s="308">
        <f>F2</f>
        <v>0</v>
      </c>
      <c r="U320" s="309" t="e">
        <f>F320*#REF!</f>
        <v>#REF!</v>
      </c>
      <c r="V320" s="320"/>
    </row>
    <row r="321" spans="1:22" ht="21" customHeight="1">
      <c r="A321" s="26" t="s">
        <v>1150</v>
      </c>
      <c r="B321" s="64"/>
      <c r="C321" s="107" t="s">
        <v>917</v>
      </c>
      <c r="D321" s="54" t="s">
        <v>1151</v>
      </c>
      <c r="E321" s="18"/>
      <c r="F321" s="247"/>
      <c r="G321" s="52" t="s">
        <v>387</v>
      </c>
      <c r="H321" s="70">
        <v>47.41</v>
      </c>
      <c r="I321" s="16">
        <v>100</v>
      </c>
      <c r="J321" s="16">
        <v>14</v>
      </c>
      <c r="K321" s="13" t="s">
        <v>888</v>
      </c>
      <c r="L321" s="31">
        <v>2017</v>
      </c>
      <c r="M321" s="49" t="s">
        <v>1108</v>
      </c>
      <c r="N321" s="49" t="s">
        <v>1185</v>
      </c>
      <c r="O321" s="49" t="s">
        <v>1152</v>
      </c>
      <c r="P321" s="97" t="s">
        <v>1238</v>
      </c>
      <c r="Q321" s="49" t="s">
        <v>1153</v>
      </c>
      <c r="R321" s="35">
        <v>42747</v>
      </c>
      <c r="S321" s="26" t="s">
        <v>1454</v>
      </c>
      <c r="T321" s="308">
        <f>F2</f>
        <v>0</v>
      </c>
      <c r="U321" s="309" t="e">
        <f>F321*#REF!</f>
        <v>#REF!</v>
      </c>
      <c r="V321" s="320">
        <f>F321/I321</f>
        <v>0</v>
      </c>
    </row>
    <row r="322" spans="1:22" ht="21" customHeight="1">
      <c r="A322" s="26" t="s">
        <v>629</v>
      </c>
      <c r="B322" s="64"/>
      <c r="C322" s="107" t="s">
        <v>917</v>
      </c>
      <c r="D322" s="54" t="s">
        <v>1151</v>
      </c>
      <c r="E322" s="18"/>
      <c r="F322" s="247"/>
      <c r="G322" s="52" t="s">
        <v>387</v>
      </c>
      <c r="H322" s="70">
        <v>55.22</v>
      </c>
      <c r="I322" s="16">
        <v>100</v>
      </c>
      <c r="J322" s="16">
        <v>14</v>
      </c>
      <c r="K322" s="13" t="s">
        <v>888</v>
      </c>
      <c r="L322" s="273">
        <v>2021</v>
      </c>
      <c r="M322" s="49" t="s">
        <v>1108</v>
      </c>
      <c r="N322" s="49" t="s">
        <v>1185</v>
      </c>
      <c r="O322" s="49" t="s">
        <v>1152</v>
      </c>
      <c r="P322" s="97" t="s">
        <v>1238</v>
      </c>
      <c r="Q322" s="49" t="s">
        <v>630</v>
      </c>
      <c r="R322" s="35">
        <v>44249</v>
      </c>
      <c r="S322" s="26" t="s">
        <v>1454</v>
      </c>
      <c r="T322" s="308">
        <f>F2</f>
        <v>0</v>
      </c>
      <c r="U322" s="309" t="e">
        <f>F322*#REF!</f>
        <v>#REF!</v>
      </c>
      <c r="V322" s="320">
        <f>F322/I322</f>
        <v>0</v>
      </c>
    </row>
    <row r="323" spans="1:22" ht="21" customHeight="1">
      <c r="A323" s="26" t="s">
        <v>1607</v>
      </c>
      <c r="B323" s="64"/>
      <c r="C323" s="107" t="s">
        <v>917</v>
      </c>
      <c r="D323" s="54" t="s">
        <v>1154</v>
      </c>
      <c r="E323" s="18"/>
      <c r="F323" s="247"/>
      <c r="G323" s="52" t="s">
        <v>387</v>
      </c>
      <c r="H323" s="70">
        <v>55.22</v>
      </c>
      <c r="I323" s="16">
        <v>100</v>
      </c>
      <c r="J323" s="16">
        <v>14</v>
      </c>
      <c r="K323" s="13" t="s">
        <v>888</v>
      </c>
      <c r="L323" s="273">
        <v>2021</v>
      </c>
      <c r="M323" s="49" t="s">
        <v>1108</v>
      </c>
      <c r="N323" s="49" t="s">
        <v>1185</v>
      </c>
      <c r="O323" s="49" t="s">
        <v>1155</v>
      </c>
      <c r="P323" s="97" t="s">
        <v>1238</v>
      </c>
      <c r="Q323" s="49" t="s">
        <v>1608</v>
      </c>
      <c r="R323" s="35">
        <v>44249</v>
      </c>
      <c r="S323" s="26" t="s">
        <v>1454</v>
      </c>
      <c r="T323" s="308">
        <f>F2</f>
        <v>0</v>
      </c>
      <c r="U323" s="309" t="e">
        <f>F323*#REF!</f>
        <v>#REF!</v>
      </c>
      <c r="V323" s="320">
        <f>F323/I323</f>
        <v>0</v>
      </c>
    </row>
    <row r="324" spans="1:22" ht="21" customHeight="1">
      <c r="A324" s="26" t="s">
        <v>763</v>
      </c>
      <c r="B324" s="64"/>
      <c r="C324" s="107" t="s">
        <v>917</v>
      </c>
      <c r="D324" s="54" t="s">
        <v>1132</v>
      </c>
      <c r="E324" s="18"/>
      <c r="F324" s="247"/>
      <c r="G324" s="52" t="s">
        <v>387</v>
      </c>
      <c r="H324" s="70">
        <v>47.41</v>
      </c>
      <c r="I324" s="16">
        <v>100</v>
      </c>
      <c r="J324" s="16">
        <v>14</v>
      </c>
      <c r="K324" s="13" t="s">
        <v>888</v>
      </c>
      <c r="L324" s="31">
        <v>2017</v>
      </c>
      <c r="M324" s="49" t="s">
        <v>1108</v>
      </c>
      <c r="N324" s="49" t="s">
        <v>1185</v>
      </c>
      <c r="O324" s="49" t="s">
        <v>1044</v>
      </c>
      <c r="P324" s="97" t="s">
        <v>1238</v>
      </c>
      <c r="Q324" s="49" t="s">
        <v>776</v>
      </c>
      <c r="R324" s="35">
        <v>42747</v>
      </c>
      <c r="S324" s="26" t="s">
        <v>1454</v>
      </c>
      <c r="T324" s="308">
        <f>F2</f>
        <v>0</v>
      </c>
      <c r="U324" s="309" t="e">
        <f>F324*#REF!</f>
        <v>#REF!</v>
      </c>
      <c r="V324" s="320">
        <f>F324/I324</f>
        <v>0</v>
      </c>
    </row>
    <row r="325" spans="1:25" s="62" customFormat="1" ht="21" customHeight="1">
      <c r="A325" s="26" t="s">
        <v>631</v>
      </c>
      <c r="B325" s="64"/>
      <c r="C325" s="107" t="s">
        <v>917</v>
      </c>
      <c r="D325" s="54" t="s">
        <v>1133</v>
      </c>
      <c r="E325" s="18"/>
      <c r="F325" s="247"/>
      <c r="G325" s="52" t="s">
        <v>387</v>
      </c>
      <c r="H325" s="70">
        <v>55.22</v>
      </c>
      <c r="I325" s="16">
        <v>100</v>
      </c>
      <c r="J325" s="16">
        <v>14</v>
      </c>
      <c r="K325" s="13" t="s">
        <v>888</v>
      </c>
      <c r="L325" s="273">
        <v>2021</v>
      </c>
      <c r="M325" s="49" t="s">
        <v>1108</v>
      </c>
      <c r="N325" s="49" t="s">
        <v>1185</v>
      </c>
      <c r="O325" s="49" t="s">
        <v>1046</v>
      </c>
      <c r="P325" s="97" t="s">
        <v>1238</v>
      </c>
      <c r="Q325" s="49" t="s">
        <v>632</v>
      </c>
      <c r="R325" s="35">
        <v>44249</v>
      </c>
      <c r="S325" s="26" t="s">
        <v>1454</v>
      </c>
      <c r="T325" s="308">
        <f>F2</f>
        <v>0</v>
      </c>
      <c r="U325" s="309" t="e">
        <f>F325*#REF!</f>
        <v>#REF!</v>
      </c>
      <c r="V325" s="320">
        <f>F325/I325</f>
        <v>0</v>
      </c>
      <c r="W325" s="262"/>
      <c r="X325" s="76"/>
      <c r="Y325" s="76"/>
    </row>
    <row r="326" spans="1:22" ht="21" customHeight="1">
      <c r="A326" s="26" t="s">
        <v>1146</v>
      </c>
      <c r="B326" s="64"/>
      <c r="C326" s="107" t="s">
        <v>917</v>
      </c>
      <c r="D326" s="54" t="s">
        <v>1134</v>
      </c>
      <c r="E326" s="18"/>
      <c r="F326" s="247"/>
      <c r="G326" s="52" t="s">
        <v>387</v>
      </c>
      <c r="H326" s="70">
        <v>47.41</v>
      </c>
      <c r="I326" s="16">
        <v>100</v>
      </c>
      <c r="J326" s="16">
        <v>14</v>
      </c>
      <c r="K326" s="13" t="s">
        <v>888</v>
      </c>
      <c r="L326" s="31">
        <v>2017</v>
      </c>
      <c r="M326" s="49" t="s">
        <v>1108</v>
      </c>
      <c r="N326" s="49" t="s">
        <v>1185</v>
      </c>
      <c r="O326" s="49" t="s">
        <v>1045</v>
      </c>
      <c r="P326" s="97" t="s">
        <v>1238</v>
      </c>
      <c r="Q326" s="49" t="s">
        <v>1503</v>
      </c>
      <c r="R326" s="35">
        <v>42776</v>
      </c>
      <c r="S326" s="26" t="s">
        <v>1454</v>
      </c>
      <c r="T326" s="308">
        <f>F2</f>
        <v>0</v>
      </c>
      <c r="U326" s="309" t="e">
        <f>F326*#REF!</f>
        <v>#REF!</v>
      </c>
      <c r="V326" s="320">
        <f>F326/I326</f>
        <v>0</v>
      </c>
    </row>
    <row r="327" spans="1:22" ht="21" customHeight="1">
      <c r="A327" s="61" t="s">
        <v>697</v>
      </c>
      <c r="B327" s="180"/>
      <c r="C327" s="107" t="s">
        <v>917</v>
      </c>
      <c r="D327" s="54" t="s">
        <v>696</v>
      </c>
      <c r="E327" s="56"/>
      <c r="F327" s="286"/>
      <c r="G327" s="52" t="s">
        <v>387</v>
      </c>
      <c r="H327" s="70">
        <v>47.41</v>
      </c>
      <c r="I327" s="16">
        <v>100</v>
      </c>
      <c r="J327" s="16">
        <v>14</v>
      </c>
      <c r="K327" s="13" t="s">
        <v>888</v>
      </c>
      <c r="L327" s="144">
        <v>2017</v>
      </c>
      <c r="M327" s="49" t="s">
        <v>1108</v>
      </c>
      <c r="N327" s="49" t="s">
        <v>1185</v>
      </c>
      <c r="O327" s="49" t="s">
        <v>705</v>
      </c>
      <c r="P327" s="97" t="s">
        <v>1238</v>
      </c>
      <c r="Q327" s="49" t="s">
        <v>572</v>
      </c>
      <c r="R327" s="35">
        <v>42747</v>
      </c>
      <c r="S327" s="26" t="s">
        <v>1454</v>
      </c>
      <c r="T327" s="308">
        <f>F2</f>
        <v>0</v>
      </c>
      <c r="U327" s="309" t="e">
        <f>F327*#REF!</f>
        <v>#REF!</v>
      </c>
      <c r="V327" s="320">
        <f>F327/I327</f>
        <v>0</v>
      </c>
    </row>
    <row r="328" spans="1:22" ht="21" customHeight="1">
      <c r="A328" s="26" t="s">
        <v>633</v>
      </c>
      <c r="B328" s="180"/>
      <c r="C328" s="107" t="s">
        <v>917</v>
      </c>
      <c r="D328" s="54" t="s">
        <v>696</v>
      </c>
      <c r="E328" s="18"/>
      <c r="F328" s="247"/>
      <c r="G328" s="52" t="s">
        <v>387</v>
      </c>
      <c r="H328" s="70">
        <v>55.22</v>
      </c>
      <c r="I328" s="16">
        <v>100</v>
      </c>
      <c r="J328" s="16">
        <v>14</v>
      </c>
      <c r="K328" s="13" t="s">
        <v>888</v>
      </c>
      <c r="L328" s="273">
        <v>2021</v>
      </c>
      <c r="M328" s="49" t="s">
        <v>1108</v>
      </c>
      <c r="N328" s="49" t="s">
        <v>1185</v>
      </c>
      <c r="O328" s="49" t="s">
        <v>705</v>
      </c>
      <c r="P328" s="97" t="s">
        <v>1238</v>
      </c>
      <c r="Q328" s="49" t="s">
        <v>634</v>
      </c>
      <c r="R328" s="35">
        <v>44249</v>
      </c>
      <c r="S328" s="26" t="s">
        <v>1454</v>
      </c>
      <c r="T328" s="308">
        <f>F2</f>
        <v>0</v>
      </c>
      <c r="U328" s="309" t="e">
        <f>F328*#REF!</f>
        <v>#REF!</v>
      </c>
      <c r="V328" s="320">
        <f>F328/I328</f>
        <v>0</v>
      </c>
    </row>
    <row r="329" spans="1:23" s="78" customFormat="1" ht="21" customHeight="1">
      <c r="A329" s="26" t="s">
        <v>1147</v>
      </c>
      <c r="B329" s="64"/>
      <c r="C329" s="107" t="s">
        <v>917</v>
      </c>
      <c r="D329" s="54" t="s">
        <v>437</v>
      </c>
      <c r="E329" s="18"/>
      <c r="F329" s="247"/>
      <c r="G329" s="52" t="s">
        <v>387</v>
      </c>
      <c r="H329" s="70">
        <v>47.41</v>
      </c>
      <c r="I329" s="16">
        <v>100</v>
      </c>
      <c r="J329" s="16">
        <v>14</v>
      </c>
      <c r="K329" s="13" t="s">
        <v>888</v>
      </c>
      <c r="L329" s="31">
        <v>2017</v>
      </c>
      <c r="M329" s="49" t="s">
        <v>1108</v>
      </c>
      <c r="N329" s="49" t="s">
        <v>1185</v>
      </c>
      <c r="O329" s="49" t="s">
        <v>1047</v>
      </c>
      <c r="P329" s="97" t="s">
        <v>1238</v>
      </c>
      <c r="Q329" s="49" t="s">
        <v>497</v>
      </c>
      <c r="R329" s="35">
        <v>42776</v>
      </c>
      <c r="S329" s="26" t="s">
        <v>1454</v>
      </c>
      <c r="T329" s="308">
        <f>F2</f>
        <v>0</v>
      </c>
      <c r="U329" s="309" t="e">
        <f>F329*#REF!</f>
        <v>#REF!</v>
      </c>
      <c r="V329" s="320">
        <f>F329/I329</f>
        <v>0</v>
      </c>
      <c r="W329" s="262"/>
    </row>
    <row r="330" spans="1:23" s="78" customFormat="1" ht="21" customHeight="1">
      <c r="A330" s="154"/>
      <c r="B330" s="155"/>
      <c r="C330" s="107" t="s">
        <v>397</v>
      </c>
      <c r="D330" s="101" t="s">
        <v>323</v>
      </c>
      <c r="E330" s="156"/>
      <c r="F330" s="218"/>
      <c r="G330" s="211"/>
      <c r="H330" s="157"/>
      <c r="I330" s="157"/>
      <c r="J330" s="157"/>
      <c r="K330" s="158"/>
      <c r="L330" s="116"/>
      <c r="M330" s="159"/>
      <c r="N330" s="159"/>
      <c r="O330" s="159"/>
      <c r="P330" s="160"/>
      <c r="Q330" s="159"/>
      <c r="R330" s="159"/>
      <c r="S330" s="161"/>
      <c r="T330" s="308">
        <f>F2</f>
        <v>0</v>
      </c>
      <c r="U330" s="309" t="e">
        <f>F330*#REF!</f>
        <v>#REF!</v>
      </c>
      <c r="V330" s="320"/>
      <c r="W330" s="262"/>
    </row>
    <row r="331" spans="1:23" s="78" customFormat="1" ht="21" customHeight="1">
      <c r="A331" s="61" t="s">
        <v>1241</v>
      </c>
      <c r="B331" s="162"/>
      <c r="C331" s="107" t="s">
        <v>397</v>
      </c>
      <c r="D331" s="54" t="s">
        <v>1433</v>
      </c>
      <c r="E331" s="56"/>
      <c r="F331" s="286"/>
      <c r="G331" s="52" t="s">
        <v>387</v>
      </c>
      <c r="H331" s="136">
        <v>47.41</v>
      </c>
      <c r="I331" s="57">
        <v>100</v>
      </c>
      <c r="J331" s="57">
        <v>14</v>
      </c>
      <c r="K331" s="131" t="s">
        <v>888</v>
      </c>
      <c r="L331" s="144">
        <v>2017</v>
      </c>
      <c r="M331" s="163" t="s">
        <v>1108</v>
      </c>
      <c r="N331" s="163" t="s">
        <v>1185</v>
      </c>
      <c r="O331" s="163" t="s">
        <v>1347</v>
      </c>
      <c r="P331" s="164" t="s">
        <v>1238</v>
      </c>
      <c r="Q331" s="163" t="s">
        <v>1434</v>
      </c>
      <c r="R331" s="165">
        <v>42923</v>
      </c>
      <c r="S331" s="142" t="s">
        <v>1454</v>
      </c>
      <c r="T331" s="308">
        <f>F2</f>
        <v>0</v>
      </c>
      <c r="U331" s="309" t="e">
        <f>F331*#REF!</f>
        <v>#REF!</v>
      </c>
      <c r="V331" s="320">
        <f>F331/I331</f>
        <v>0</v>
      </c>
      <c r="W331" s="262"/>
    </row>
    <row r="332" spans="1:23" s="78" customFormat="1" ht="21" customHeight="1">
      <c r="A332" s="72" t="s">
        <v>1240</v>
      </c>
      <c r="B332" s="162"/>
      <c r="C332" s="107" t="s">
        <v>397</v>
      </c>
      <c r="D332" s="54" t="s">
        <v>1431</v>
      </c>
      <c r="E332" s="56"/>
      <c r="F332" s="286"/>
      <c r="G332" s="52" t="s">
        <v>387</v>
      </c>
      <c r="H332" s="136">
        <v>47.41</v>
      </c>
      <c r="I332" s="57">
        <v>100</v>
      </c>
      <c r="J332" s="57">
        <v>14</v>
      </c>
      <c r="K332" s="131" t="s">
        <v>888</v>
      </c>
      <c r="L332" s="144">
        <v>2017</v>
      </c>
      <c r="M332" s="163" t="s">
        <v>1108</v>
      </c>
      <c r="N332" s="163" t="s">
        <v>1185</v>
      </c>
      <c r="O332" s="163" t="s">
        <v>1346</v>
      </c>
      <c r="P332" s="164" t="s">
        <v>1238</v>
      </c>
      <c r="Q332" s="163" t="s">
        <v>1432</v>
      </c>
      <c r="R332" s="165">
        <v>42923</v>
      </c>
      <c r="S332" s="142" t="s">
        <v>1454</v>
      </c>
      <c r="T332" s="308">
        <f>F2</f>
        <v>0</v>
      </c>
      <c r="U332" s="309" t="e">
        <f>F332*#REF!</f>
        <v>#REF!</v>
      </c>
      <c r="V332" s="320">
        <f>F332/I332</f>
        <v>0</v>
      </c>
      <c r="W332" s="262"/>
    </row>
    <row r="333" spans="1:25" s="62" customFormat="1" ht="24" customHeight="1">
      <c r="A333" s="72" t="s">
        <v>1242</v>
      </c>
      <c r="B333" s="162"/>
      <c r="C333" s="107" t="s">
        <v>397</v>
      </c>
      <c r="D333" s="54" t="s">
        <v>1435</v>
      </c>
      <c r="E333" s="56"/>
      <c r="F333" s="286"/>
      <c r="G333" s="52" t="s">
        <v>387</v>
      </c>
      <c r="H333" s="136">
        <v>47.41</v>
      </c>
      <c r="I333" s="57">
        <v>100</v>
      </c>
      <c r="J333" s="57">
        <v>14</v>
      </c>
      <c r="K333" s="131" t="s">
        <v>888</v>
      </c>
      <c r="L333" s="144">
        <v>2017</v>
      </c>
      <c r="M333" s="163" t="s">
        <v>1108</v>
      </c>
      <c r="N333" s="163" t="s">
        <v>1185</v>
      </c>
      <c r="O333" s="163" t="s">
        <v>1348</v>
      </c>
      <c r="P333" s="164" t="s">
        <v>1238</v>
      </c>
      <c r="Q333" s="163" t="s">
        <v>1436</v>
      </c>
      <c r="R333" s="165">
        <v>42923</v>
      </c>
      <c r="S333" s="142" t="s">
        <v>1454</v>
      </c>
      <c r="T333" s="308">
        <f>F2</f>
        <v>0</v>
      </c>
      <c r="U333" s="309" t="e">
        <f>F333*#REF!</f>
        <v>#REF!</v>
      </c>
      <c r="V333" s="320">
        <f>F333/I333</f>
        <v>0</v>
      </c>
      <c r="W333" s="262"/>
      <c r="X333" s="76"/>
      <c r="Y333" s="76"/>
    </row>
    <row r="334" spans="1:25" s="12" customFormat="1" ht="21" customHeight="1">
      <c r="A334" s="72" t="s">
        <v>762</v>
      </c>
      <c r="B334" s="162"/>
      <c r="C334" s="107" t="s">
        <v>397</v>
      </c>
      <c r="D334" s="54" t="s">
        <v>167</v>
      </c>
      <c r="E334" s="56"/>
      <c r="F334" s="286"/>
      <c r="G334" s="52" t="s">
        <v>387</v>
      </c>
      <c r="H334" s="136">
        <v>47.41</v>
      </c>
      <c r="I334" s="57">
        <v>100</v>
      </c>
      <c r="J334" s="57">
        <v>14</v>
      </c>
      <c r="K334" s="131" t="s">
        <v>888</v>
      </c>
      <c r="L334" s="144">
        <v>2017</v>
      </c>
      <c r="M334" s="163" t="s">
        <v>1108</v>
      </c>
      <c r="N334" s="163" t="s">
        <v>1185</v>
      </c>
      <c r="O334" s="163" t="s">
        <v>1349</v>
      </c>
      <c r="P334" s="164" t="s">
        <v>1238</v>
      </c>
      <c r="Q334" s="163" t="s">
        <v>168</v>
      </c>
      <c r="R334" s="165">
        <v>42923</v>
      </c>
      <c r="S334" s="142" t="s">
        <v>1454</v>
      </c>
      <c r="T334" s="308">
        <f>F2</f>
        <v>0</v>
      </c>
      <c r="U334" s="309" t="e">
        <f>F334*#REF!</f>
        <v>#REF!</v>
      </c>
      <c r="V334" s="320">
        <f>F334/I334</f>
        <v>0</v>
      </c>
      <c r="W334" s="259"/>
      <c r="X334" s="74"/>
      <c r="Y334" s="74"/>
    </row>
    <row r="335" spans="1:25" s="12" customFormat="1" ht="21" customHeight="1">
      <c r="A335" s="120"/>
      <c r="B335" s="146"/>
      <c r="C335" s="107" t="s">
        <v>789</v>
      </c>
      <c r="D335" s="101" t="s">
        <v>1337</v>
      </c>
      <c r="E335" s="147"/>
      <c r="F335" s="219"/>
      <c r="G335" s="212"/>
      <c r="H335" s="120"/>
      <c r="I335" s="120"/>
      <c r="J335" s="120"/>
      <c r="K335" s="120"/>
      <c r="L335" s="168"/>
      <c r="M335" s="120"/>
      <c r="N335" s="120"/>
      <c r="O335" s="120"/>
      <c r="P335" s="148"/>
      <c r="Q335" s="190"/>
      <c r="R335" s="120"/>
      <c r="S335" s="149"/>
      <c r="T335" s="308">
        <f>F2</f>
        <v>0</v>
      </c>
      <c r="U335" s="309" t="e">
        <f>F335*#REF!</f>
        <v>#REF!</v>
      </c>
      <c r="V335" s="320"/>
      <c r="W335" s="259"/>
      <c r="X335" s="74"/>
      <c r="Y335" s="74"/>
    </row>
    <row r="336" spans="1:25" s="12" customFormat="1" ht="21" customHeight="1">
      <c r="A336" s="26" t="s">
        <v>1342</v>
      </c>
      <c r="B336" s="64"/>
      <c r="C336" s="54" t="s">
        <v>789</v>
      </c>
      <c r="D336" s="54" t="s">
        <v>1338</v>
      </c>
      <c r="E336" s="18"/>
      <c r="F336" s="247"/>
      <c r="G336" s="52" t="s">
        <v>262</v>
      </c>
      <c r="H336" s="15">
        <v>47.85</v>
      </c>
      <c r="I336" s="16">
        <v>100</v>
      </c>
      <c r="J336" s="16">
        <v>10</v>
      </c>
      <c r="K336" s="13" t="s">
        <v>888</v>
      </c>
      <c r="L336" s="287">
        <v>2022</v>
      </c>
      <c r="M336" s="49" t="s">
        <v>1108</v>
      </c>
      <c r="N336" s="49" t="s">
        <v>1274</v>
      </c>
      <c r="O336" s="49" t="s">
        <v>1340</v>
      </c>
      <c r="P336" s="97" t="s">
        <v>1238</v>
      </c>
      <c r="Q336" s="49" t="s">
        <v>1341</v>
      </c>
      <c r="R336" s="35">
        <v>44508</v>
      </c>
      <c r="S336" s="26" t="s">
        <v>1454</v>
      </c>
      <c r="T336" s="321">
        <f>F2</f>
        <v>0</v>
      </c>
      <c r="U336" s="309" t="e">
        <f>F336*#REF!</f>
        <v>#REF!</v>
      </c>
      <c r="V336" s="320">
        <f>F336/I336</f>
        <v>0</v>
      </c>
      <c r="W336" s="259"/>
      <c r="X336" s="74"/>
      <c r="Y336" s="74"/>
    </row>
    <row r="337" spans="1:25" s="12" customFormat="1" ht="21.75" customHeight="1">
      <c r="A337" s="26" t="s">
        <v>1343</v>
      </c>
      <c r="B337" s="64"/>
      <c r="C337" s="54" t="s">
        <v>789</v>
      </c>
      <c r="D337" s="54" t="s">
        <v>1339</v>
      </c>
      <c r="E337" s="18"/>
      <c r="F337" s="247"/>
      <c r="G337" s="52" t="s">
        <v>262</v>
      </c>
      <c r="H337" s="15">
        <v>47.85</v>
      </c>
      <c r="I337" s="16">
        <v>100</v>
      </c>
      <c r="J337" s="16">
        <v>10</v>
      </c>
      <c r="K337" s="13" t="s">
        <v>888</v>
      </c>
      <c r="L337" s="287">
        <v>2022</v>
      </c>
      <c r="M337" s="49" t="s">
        <v>1108</v>
      </c>
      <c r="N337" s="49" t="s">
        <v>1274</v>
      </c>
      <c r="O337" s="49" t="s">
        <v>1344</v>
      </c>
      <c r="P337" s="97" t="s">
        <v>1238</v>
      </c>
      <c r="Q337" s="49" t="s">
        <v>1345</v>
      </c>
      <c r="R337" s="35">
        <v>44508</v>
      </c>
      <c r="S337" s="26" t="s">
        <v>1454</v>
      </c>
      <c r="T337" s="321">
        <f>F2</f>
        <v>0</v>
      </c>
      <c r="U337" s="309" t="e">
        <f>F337*#REF!</f>
        <v>#REF!</v>
      </c>
      <c r="V337" s="320">
        <f>F337/I337</f>
        <v>0</v>
      </c>
      <c r="W337" s="259"/>
      <c r="X337" s="74"/>
      <c r="Y337" s="74"/>
    </row>
    <row r="338" spans="1:25" s="12" customFormat="1" ht="21.75" customHeight="1">
      <c r="A338" s="120"/>
      <c r="B338" s="146"/>
      <c r="C338" s="107" t="s">
        <v>789</v>
      </c>
      <c r="D338" s="101" t="s">
        <v>789</v>
      </c>
      <c r="E338" s="147"/>
      <c r="F338" s="219"/>
      <c r="G338" s="212"/>
      <c r="H338" s="120"/>
      <c r="I338" s="120"/>
      <c r="J338" s="120"/>
      <c r="K338" s="120"/>
      <c r="L338" s="168"/>
      <c r="M338" s="120"/>
      <c r="N338" s="120"/>
      <c r="O338" s="120"/>
      <c r="P338" s="148"/>
      <c r="Q338" s="190"/>
      <c r="R338" s="120"/>
      <c r="S338" s="149"/>
      <c r="T338" s="308">
        <f>F2</f>
        <v>0</v>
      </c>
      <c r="U338" s="309" t="e">
        <f>F338*#REF!</f>
        <v>#REF!</v>
      </c>
      <c r="V338" s="320"/>
      <c r="W338" s="259"/>
      <c r="X338" s="74"/>
      <c r="Y338" s="74"/>
    </row>
    <row r="339" spans="1:25" s="12" customFormat="1" ht="21.75" customHeight="1">
      <c r="A339" s="26" t="s">
        <v>46</v>
      </c>
      <c r="B339" s="64"/>
      <c r="C339" s="54" t="s">
        <v>789</v>
      </c>
      <c r="D339" s="54" t="s">
        <v>667</v>
      </c>
      <c r="E339" s="18"/>
      <c r="F339" s="247"/>
      <c r="G339" s="52" t="s">
        <v>387</v>
      </c>
      <c r="H339" s="44">
        <v>44.66</v>
      </c>
      <c r="I339" s="16">
        <v>100</v>
      </c>
      <c r="J339" s="16">
        <v>10</v>
      </c>
      <c r="K339" s="13" t="s">
        <v>888</v>
      </c>
      <c r="L339" s="28">
        <v>2017</v>
      </c>
      <c r="M339" s="49" t="s">
        <v>1108</v>
      </c>
      <c r="N339" s="49" t="s">
        <v>1274</v>
      </c>
      <c r="O339" s="49" t="s">
        <v>227</v>
      </c>
      <c r="P339" s="97" t="s">
        <v>1238</v>
      </c>
      <c r="Q339" s="49" t="s">
        <v>1245</v>
      </c>
      <c r="R339" s="35">
        <v>42895</v>
      </c>
      <c r="S339" s="26" t="s">
        <v>1454</v>
      </c>
      <c r="T339" s="321">
        <f>F2</f>
        <v>0</v>
      </c>
      <c r="U339" s="309" t="e">
        <f>F339*#REF!</f>
        <v>#REF!</v>
      </c>
      <c r="V339" s="320">
        <f>F339/I339</f>
        <v>0</v>
      </c>
      <c r="W339" s="259"/>
      <c r="X339" s="74"/>
      <c r="Y339" s="74"/>
    </row>
    <row r="340" spans="1:25" s="12" customFormat="1" ht="21.75" customHeight="1">
      <c r="A340" s="26" t="s">
        <v>843</v>
      </c>
      <c r="B340" s="65"/>
      <c r="C340" s="54" t="s">
        <v>789</v>
      </c>
      <c r="D340" s="54" t="s">
        <v>1626</v>
      </c>
      <c r="E340" s="18"/>
      <c r="F340" s="247"/>
      <c r="G340" s="52" t="s">
        <v>387</v>
      </c>
      <c r="H340" s="44">
        <v>44.66</v>
      </c>
      <c r="I340" s="16">
        <v>100</v>
      </c>
      <c r="J340" s="16">
        <v>10</v>
      </c>
      <c r="K340" s="13" t="s">
        <v>888</v>
      </c>
      <c r="L340" s="28">
        <v>2017</v>
      </c>
      <c r="M340" s="49" t="s">
        <v>1108</v>
      </c>
      <c r="N340" s="49" t="s">
        <v>1274</v>
      </c>
      <c r="O340" s="49" t="s">
        <v>1234</v>
      </c>
      <c r="P340" s="97" t="s">
        <v>1238</v>
      </c>
      <c r="Q340" s="49" t="s">
        <v>785</v>
      </c>
      <c r="R340" s="35">
        <v>42839</v>
      </c>
      <c r="S340" s="26" t="s">
        <v>1454</v>
      </c>
      <c r="T340" s="321">
        <f>F2</f>
        <v>0</v>
      </c>
      <c r="U340" s="309" t="e">
        <f>F340*#REF!</f>
        <v>#REF!</v>
      </c>
      <c r="V340" s="320">
        <f>F340/I340</f>
        <v>0</v>
      </c>
      <c r="W340" s="259"/>
      <c r="X340" s="74"/>
      <c r="Y340" s="74"/>
    </row>
    <row r="341" spans="1:25" s="12" customFormat="1" ht="21.75" customHeight="1">
      <c r="A341" s="26" t="s">
        <v>268</v>
      </c>
      <c r="B341" s="64"/>
      <c r="C341" s="54" t="s">
        <v>789</v>
      </c>
      <c r="D341" s="54" t="s">
        <v>491</v>
      </c>
      <c r="E341" s="18"/>
      <c r="F341" s="247"/>
      <c r="G341" s="52" t="s">
        <v>387</v>
      </c>
      <c r="H341" s="44">
        <v>44.66</v>
      </c>
      <c r="I341" s="16">
        <v>100</v>
      </c>
      <c r="J341" s="16">
        <v>10</v>
      </c>
      <c r="K341" s="13" t="s">
        <v>888</v>
      </c>
      <c r="L341" s="28">
        <v>2017</v>
      </c>
      <c r="M341" s="49" t="s">
        <v>1108</v>
      </c>
      <c r="N341" s="49" t="s">
        <v>1274</v>
      </c>
      <c r="O341" s="49" t="s">
        <v>652</v>
      </c>
      <c r="P341" s="97" t="s">
        <v>1238</v>
      </c>
      <c r="Q341" s="49" t="s">
        <v>1590</v>
      </c>
      <c r="R341" s="35">
        <v>42895</v>
      </c>
      <c r="S341" s="26" t="s">
        <v>1454</v>
      </c>
      <c r="T341" s="321">
        <f>F2</f>
        <v>0</v>
      </c>
      <c r="U341" s="309" t="e">
        <f>F341*#REF!</f>
        <v>#REF!</v>
      </c>
      <c r="V341" s="320">
        <f>F341/I341</f>
        <v>0</v>
      </c>
      <c r="W341" s="259"/>
      <c r="X341" s="74"/>
      <c r="Y341" s="74"/>
    </row>
    <row r="342" spans="1:25" s="12" customFormat="1" ht="21.75" customHeight="1">
      <c r="A342" s="26" t="s">
        <v>48</v>
      </c>
      <c r="B342" s="64"/>
      <c r="C342" s="54" t="s">
        <v>789</v>
      </c>
      <c r="D342" s="54" t="s">
        <v>1002</v>
      </c>
      <c r="E342" s="18"/>
      <c r="F342" s="247"/>
      <c r="G342" s="52" t="s">
        <v>387</v>
      </c>
      <c r="H342" s="44">
        <v>44.66</v>
      </c>
      <c r="I342" s="16">
        <v>100</v>
      </c>
      <c r="J342" s="16">
        <v>10</v>
      </c>
      <c r="K342" s="13" t="s">
        <v>888</v>
      </c>
      <c r="L342" s="28">
        <v>2017</v>
      </c>
      <c r="M342" s="49" t="s">
        <v>1108</v>
      </c>
      <c r="N342" s="49" t="s">
        <v>1274</v>
      </c>
      <c r="O342" s="49" t="s">
        <v>1486</v>
      </c>
      <c r="P342" s="97" t="s">
        <v>1238</v>
      </c>
      <c r="Q342" s="49" t="s">
        <v>1003</v>
      </c>
      <c r="R342" s="35">
        <v>42895</v>
      </c>
      <c r="S342" s="26" t="s">
        <v>1454</v>
      </c>
      <c r="T342" s="308">
        <f>F2</f>
        <v>0</v>
      </c>
      <c r="U342" s="309" t="e">
        <f>F342*#REF!</f>
        <v>#REF!</v>
      </c>
      <c r="V342" s="320">
        <f>F342/I342</f>
        <v>0</v>
      </c>
      <c r="W342" s="259"/>
      <c r="X342" s="74"/>
      <c r="Y342" s="74"/>
    </row>
    <row r="343" spans="1:25" s="12" customFormat="1" ht="21.75" customHeight="1">
      <c r="A343" s="26" t="s">
        <v>45</v>
      </c>
      <c r="B343" s="64"/>
      <c r="C343" s="54" t="s">
        <v>789</v>
      </c>
      <c r="D343" s="54" t="s">
        <v>1004</v>
      </c>
      <c r="E343" s="18"/>
      <c r="F343" s="247"/>
      <c r="G343" s="52" t="s">
        <v>387</v>
      </c>
      <c r="H343" s="44">
        <v>44.66</v>
      </c>
      <c r="I343" s="16">
        <v>100</v>
      </c>
      <c r="J343" s="16">
        <v>10</v>
      </c>
      <c r="K343" s="13" t="s">
        <v>888</v>
      </c>
      <c r="L343" s="28">
        <v>2017</v>
      </c>
      <c r="M343" s="49" t="s">
        <v>1108</v>
      </c>
      <c r="N343" s="49" t="s">
        <v>1274</v>
      </c>
      <c r="O343" s="49" t="s">
        <v>1487</v>
      </c>
      <c r="P343" s="97" t="s">
        <v>1238</v>
      </c>
      <c r="Q343" s="49" t="s">
        <v>1437</v>
      </c>
      <c r="R343" s="35">
        <v>42895</v>
      </c>
      <c r="S343" s="26" t="s">
        <v>1454</v>
      </c>
      <c r="T343" s="321">
        <f>F2</f>
        <v>0</v>
      </c>
      <c r="U343" s="309" t="e">
        <f>F343*#REF!</f>
        <v>#REF!</v>
      </c>
      <c r="V343" s="320">
        <f>F343/I343</f>
        <v>0</v>
      </c>
      <c r="W343" s="259"/>
      <c r="X343" s="74"/>
      <c r="Y343" s="74"/>
    </row>
    <row r="344" spans="1:25" s="12" customFormat="1" ht="21.75" customHeight="1">
      <c r="A344" s="26" t="s">
        <v>38</v>
      </c>
      <c r="B344" s="65"/>
      <c r="C344" s="54" t="s">
        <v>789</v>
      </c>
      <c r="D344" s="54" t="s">
        <v>1627</v>
      </c>
      <c r="E344" s="18"/>
      <c r="F344" s="247"/>
      <c r="G344" s="52" t="s">
        <v>387</v>
      </c>
      <c r="H344" s="44">
        <v>44.66</v>
      </c>
      <c r="I344" s="16">
        <v>100</v>
      </c>
      <c r="J344" s="16">
        <v>10</v>
      </c>
      <c r="K344" s="13" t="s">
        <v>888</v>
      </c>
      <c r="L344" s="28">
        <v>2017</v>
      </c>
      <c r="M344" s="49" t="s">
        <v>1108</v>
      </c>
      <c r="N344" s="49" t="s">
        <v>1274</v>
      </c>
      <c r="O344" s="49" t="s">
        <v>1235</v>
      </c>
      <c r="P344" s="97" t="s">
        <v>1238</v>
      </c>
      <c r="Q344" s="49" t="s">
        <v>1351</v>
      </c>
      <c r="R344" s="35">
        <v>42839</v>
      </c>
      <c r="S344" s="26" t="s">
        <v>1454</v>
      </c>
      <c r="T344" s="321">
        <f>F2</f>
        <v>0</v>
      </c>
      <c r="U344" s="309" t="e">
        <f>F344*#REF!</f>
        <v>#REF!</v>
      </c>
      <c r="V344" s="320">
        <f>F344/I344</f>
        <v>0</v>
      </c>
      <c r="W344" s="259"/>
      <c r="X344" s="74"/>
      <c r="Y344" s="74"/>
    </row>
    <row r="345" spans="1:25" s="12" customFormat="1" ht="21.75" customHeight="1">
      <c r="A345" s="26" t="s">
        <v>270</v>
      </c>
      <c r="B345" s="64"/>
      <c r="C345" s="54" t="s">
        <v>789</v>
      </c>
      <c r="D345" s="54" t="s">
        <v>1438</v>
      </c>
      <c r="E345" s="18"/>
      <c r="F345" s="247"/>
      <c r="G345" s="52" t="s">
        <v>387</v>
      </c>
      <c r="H345" s="44">
        <v>44.66</v>
      </c>
      <c r="I345" s="16">
        <v>100</v>
      </c>
      <c r="J345" s="16">
        <v>10</v>
      </c>
      <c r="K345" s="13" t="s">
        <v>888</v>
      </c>
      <c r="L345" s="28">
        <v>2017</v>
      </c>
      <c r="M345" s="49" t="s">
        <v>1108</v>
      </c>
      <c r="N345" s="49" t="s">
        <v>1274</v>
      </c>
      <c r="O345" s="49" t="s">
        <v>1488</v>
      </c>
      <c r="P345" s="97" t="s">
        <v>1238</v>
      </c>
      <c r="Q345" s="49" t="s">
        <v>1439</v>
      </c>
      <c r="R345" s="35">
        <v>42895</v>
      </c>
      <c r="S345" s="26" t="s">
        <v>1454</v>
      </c>
      <c r="T345" s="321">
        <f>F2</f>
        <v>0</v>
      </c>
      <c r="U345" s="309" t="e">
        <f>F345*#REF!</f>
        <v>#REF!</v>
      </c>
      <c r="V345" s="320">
        <f>F345/I345</f>
        <v>0</v>
      </c>
      <c r="W345" s="259"/>
      <c r="X345" s="74"/>
      <c r="Y345" s="74"/>
    </row>
    <row r="346" spans="1:25" s="12" customFormat="1" ht="21.75" customHeight="1">
      <c r="A346" s="26" t="s">
        <v>269</v>
      </c>
      <c r="B346" s="64"/>
      <c r="C346" s="54" t="s">
        <v>789</v>
      </c>
      <c r="D346" s="54" t="s">
        <v>545</v>
      </c>
      <c r="E346" s="18"/>
      <c r="F346" s="247"/>
      <c r="G346" s="52" t="s">
        <v>387</v>
      </c>
      <c r="H346" s="44">
        <v>44.66</v>
      </c>
      <c r="I346" s="16">
        <v>100</v>
      </c>
      <c r="J346" s="16">
        <v>10</v>
      </c>
      <c r="K346" s="13" t="s">
        <v>888</v>
      </c>
      <c r="L346" s="28">
        <v>2017</v>
      </c>
      <c r="M346" s="49" t="s">
        <v>1108</v>
      </c>
      <c r="N346" s="49" t="s">
        <v>1274</v>
      </c>
      <c r="O346" s="49" t="s">
        <v>651</v>
      </c>
      <c r="P346" s="97" t="s">
        <v>1238</v>
      </c>
      <c r="Q346" s="49" t="s">
        <v>1589</v>
      </c>
      <c r="R346" s="35">
        <v>42895</v>
      </c>
      <c r="S346" s="26" t="s">
        <v>1454</v>
      </c>
      <c r="T346" s="321">
        <f>F2</f>
        <v>0</v>
      </c>
      <c r="U346" s="309" t="e">
        <f>F346*#REF!</f>
        <v>#REF!</v>
      </c>
      <c r="V346" s="320">
        <f>F346/I346</f>
        <v>0</v>
      </c>
      <c r="W346" s="259"/>
      <c r="X346" s="74"/>
      <c r="Y346" s="74"/>
    </row>
    <row r="347" spans="1:25" s="12" customFormat="1" ht="21.75" customHeight="1">
      <c r="A347" s="26" t="s">
        <v>47</v>
      </c>
      <c r="B347" s="64"/>
      <c r="C347" s="54" t="s">
        <v>789</v>
      </c>
      <c r="D347" s="54" t="s">
        <v>1440</v>
      </c>
      <c r="E347" s="18"/>
      <c r="F347" s="247"/>
      <c r="G347" s="52" t="s">
        <v>387</v>
      </c>
      <c r="H347" s="44">
        <v>44.66</v>
      </c>
      <c r="I347" s="16">
        <v>100</v>
      </c>
      <c r="J347" s="16">
        <v>10</v>
      </c>
      <c r="K347" s="13" t="s">
        <v>888</v>
      </c>
      <c r="L347" s="28">
        <v>2017</v>
      </c>
      <c r="M347" s="49" t="s">
        <v>1108</v>
      </c>
      <c r="N347" s="49" t="s">
        <v>1274</v>
      </c>
      <c r="O347" s="49" t="s">
        <v>1489</v>
      </c>
      <c r="P347" s="97" t="s">
        <v>1238</v>
      </c>
      <c r="Q347" s="49" t="s">
        <v>1441</v>
      </c>
      <c r="R347" s="35">
        <v>42895</v>
      </c>
      <c r="S347" s="26" t="s">
        <v>1454</v>
      </c>
      <c r="T347" s="308">
        <f>F2</f>
        <v>0</v>
      </c>
      <c r="U347" s="309" t="e">
        <f>F347*#REF!</f>
        <v>#REF!</v>
      </c>
      <c r="V347" s="320">
        <f>F347/I347</f>
        <v>0</v>
      </c>
      <c r="W347" s="259"/>
      <c r="X347" s="74"/>
      <c r="Y347" s="74"/>
    </row>
    <row r="348" spans="1:25" s="12" customFormat="1" ht="21.75" customHeight="1">
      <c r="A348" s="26" t="s">
        <v>267</v>
      </c>
      <c r="B348" s="64"/>
      <c r="C348" s="54" t="s">
        <v>789</v>
      </c>
      <c r="D348" s="54" t="s">
        <v>1442</v>
      </c>
      <c r="E348" s="18"/>
      <c r="F348" s="247"/>
      <c r="G348" s="52" t="s">
        <v>387</v>
      </c>
      <c r="H348" s="44">
        <v>44.66</v>
      </c>
      <c r="I348" s="16">
        <v>100</v>
      </c>
      <c r="J348" s="16">
        <v>10</v>
      </c>
      <c r="K348" s="13" t="s">
        <v>888</v>
      </c>
      <c r="L348" s="28">
        <v>2017</v>
      </c>
      <c r="M348" s="49" t="s">
        <v>1108</v>
      </c>
      <c r="N348" s="49" t="s">
        <v>1274</v>
      </c>
      <c r="O348" s="49" t="s">
        <v>1490</v>
      </c>
      <c r="P348" s="97" t="s">
        <v>1238</v>
      </c>
      <c r="Q348" s="49" t="s">
        <v>1444</v>
      </c>
      <c r="R348" s="35">
        <v>42895</v>
      </c>
      <c r="S348" s="26" t="s">
        <v>1454</v>
      </c>
      <c r="T348" s="308">
        <f>F2</f>
        <v>0</v>
      </c>
      <c r="U348" s="309" t="e">
        <f>F348*#REF!</f>
        <v>#REF!</v>
      </c>
      <c r="V348" s="320">
        <f>F348/I348</f>
        <v>0</v>
      </c>
      <c r="W348" s="259"/>
      <c r="X348" s="74"/>
      <c r="Y348" s="74"/>
    </row>
    <row r="349" spans="1:25" s="62" customFormat="1" ht="21" customHeight="1">
      <c r="A349" s="26" t="s">
        <v>39</v>
      </c>
      <c r="B349" s="65"/>
      <c r="C349" s="54" t="s">
        <v>789</v>
      </c>
      <c r="D349" s="54" t="s">
        <v>1628</v>
      </c>
      <c r="E349" s="18"/>
      <c r="F349" s="247"/>
      <c r="G349" s="52" t="s">
        <v>387</v>
      </c>
      <c r="H349" s="44">
        <v>44.66</v>
      </c>
      <c r="I349" s="16">
        <v>100</v>
      </c>
      <c r="J349" s="16">
        <v>10</v>
      </c>
      <c r="K349" s="13" t="s">
        <v>888</v>
      </c>
      <c r="L349" s="28">
        <v>2017</v>
      </c>
      <c r="M349" s="49" t="s">
        <v>1108</v>
      </c>
      <c r="N349" s="49" t="s">
        <v>1274</v>
      </c>
      <c r="O349" s="49" t="s">
        <v>1236</v>
      </c>
      <c r="P349" s="97" t="s">
        <v>1238</v>
      </c>
      <c r="Q349" s="49" t="s">
        <v>1524</v>
      </c>
      <c r="R349" s="35">
        <v>42839</v>
      </c>
      <c r="S349" s="26" t="s">
        <v>1454</v>
      </c>
      <c r="T349" s="308">
        <f>F2</f>
        <v>0</v>
      </c>
      <c r="U349" s="309" t="e">
        <f>F349*#REF!</f>
        <v>#REF!</v>
      </c>
      <c r="V349" s="320">
        <f>F349/I349</f>
        <v>0</v>
      </c>
      <c r="W349" s="262"/>
      <c r="X349" s="76"/>
      <c r="Y349" s="76"/>
    </row>
    <row r="350" spans="1:25" s="124" customFormat="1" ht="21" customHeight="1">
      <c r="A350" s="26" t="s">
        <v>40</v>
      </c>
      <c r="B350" s="65"/>
      <c r="C350" s="54" t="s">
        <v>789</v>
      </c>
      <c r="D350" s="54" t="s">
        <v>86</v>
      </c>
      <c r="E350" s="18"/>
      <c r="F350" s="247"/>
      <c r="G350" s="52" t="s">
        <v>387</v>
      </c>
      <c r="H350" s="44">
        <v>44.66</v>
      </c>
      <c r="I350" s="16">
        <v>100</v>
      </c>
      <c r="J350" s="16">
        <v>10</v>
      </c>
      <c r="K350" s="13" t="s">
        <v>888</v>
      </c>
      <c r="L350" s="28">
        <v>2017</v>
      </c>
      <c r="M350" s="49" t="s">
        <v>1108</v>
      </c>
      <c r="N350" s="49" t="s">
        <v>1274</v>
      </c>
      <c r="O350" s="49" t="s">
        <v>226</v>
      </c>
      <c r="P350" s="97" t="s">
        <v>1238</v>
      </c>
      <c r="Q350" s="49" t="s">
        <v>1525</v>
      </c>
      <c r="R350" s="35">
        <v>42839</v>
      </c>
      <c r="S350" s="26" t="s">
        <v>1454</v>
      </c>
      <c r="T350" s="308">
        <f>F2</f>
        <v>0</v>
      </c>
      <c r="U350" s="309" t="e">
        <f>F350*#REF!</f>
        <v>#REF!</v>
      </c>
      <c r="V350" s="320">
        <f>F350/I350</f>
        <v>0</v>
      </c>
      <c r="W350" s="261"/>
      <c r="X350" s="123"/>
      <c r="Y350" s="123"/>
    </row>
    <row r="351" spans="1:25" s="124" customFormat="1" ht="21" customHeight="1">
      <c r="A351" s="120"/>
      <c r="B351" s="146"/>
      <c r="C351" s="107" t="s">
        <v>43</v>
      </c>
      <c r="D351" s="101" t="s">
        <v>43</v>
      </c>
      <c r="E351" s="147"/>
      <c r="F351" s="219"/>
      <c r="G351" s="212"/>
      <c r="H351" s="120"/>
      <c r="I351" s="120"/>
      <c r="J351" s="120"/>
      <c r="K351" s="120"/>
      <c r="L351" s="168"/>
      <c r="M351" s="120"/>
      <c r="N351" s="120"/>
      <c r="O351" s="120"/>
      <c r="P351" s="148"/>
      <c r="Q351" s="190"/>
      <c r="R351" s="120"/>
      <c r="S351" s="149"/>
      <c r="T351" s="308">
        <f>F2</f>
        <v>0</v>
      </c>
      <c r="U351" s="309" t="e">
        <f>F351*#REF!</f>
        <v>#REF!</v>
      </c>
      <c r="V351" s="320"/>
      <c r="W351" s="261"/>
      <c r="X351" s="123"/>
      <c r="Y351" s="123"/>
    </row>
    <row r="352" spans="1:22" ht="21" customHeight="1">
      <c r="A352" s="61" t="s">
        <v>41</v>
      </c>
      <c r="B352" s="141"/>
      <c r="C352" s="107" t="s">
        <v>43</v>
      </c>
      <c r="D352" s="54" t="s">
        <v>910</v>
      </c>
      <c r="E352" s="56"/>
      <c r="F352" s="286"/>
      <c r="G352" s="52" t="s">
        <v>387</v>
      </c>
      <c r="H352" s="108">
        <v>44.66</v>
      </c>
      <c r="I352" s="57">
        <v>100</v>
      </c>
      <c r="J352" s="57">
        <v>10</v>
      </c>
      <c r="K352" s="58" t="s">
        <v>888</v>
      </c>
      <c r="L352" s="109">
        <v>2017</v>
      </c>
      <c r="M352" s="91" t="s">
        <v>1108</v>
      </c>
      <c r="N352" s="91" t="s">
        <v>1274</v>
      </c>
      <c r="O352" s="91" t="s">
        <v>1484</v>
      </c>
      <c r="P352" s="98" t="s">
        <v>1238</v>
      </c>
      <c r="Q352" s="91" t="s">
        <v>1127</v>
      </c>
      <c r="R352" s="60">
        <v>42839</v>
      </c>
      <c r="S352" s="61" t="s">
        <v>1454</v>
      </c>
      <c r="T352" s="308">
        <f>F2</f>
        <v>0</v>
      </c>
      <c r="U352" s="309" t="e">
        <f>F352*#REF!</f>
        <v>#REF!</v>
      </c>
      <c r="V352" s="320">
        <f>F352/I352</f>
        <v>0</v>
      </c>
    </row>
    <row r="353" spans="1:22" ht="21" customHeight="1">
      <c r="A353" s="155"/>
      <c r="B353" s="170"/>
      <c r="C353" s="107" t="s">
        <v>232</v>
      </c>
      <c r="D353" s="101" t="s">
        <v>232</v>
      </c>
      <c r="E353" s="147"/>
      <c r="F353" s="220"/>
      <c r="G353" s="213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308">
        <f>F2</f>
        <v>0</v>
      </c>
      <c r="U353" s="309" t="e">
        <f>F353*#REF!</f>
        <v>#REF!</v>
      </c>
      <c r="V353" s="320"/>
    </row>
    <row r="354" spans="1:22" ht="21" customHeight="1">
      <c r="A354" s="39" t="s">
        <v>775</v>
      </c>
      <c r="B354" s="102"/>
      <c r="C354" s="54" t="s">
        <v>232</v>
      </c>
      <c r="D354" s="54" t="s">
        <v>396</v>
      </c>
      <c r="E354" s="18"/>
      <c r="F354" s="247"/>
      <c r="G354" s="52" t="s">
        <v>387</v>
      </c>
      <c r="H354" s="15">
        <v>70.4</v>
      </c>
      <c r="I354" s="16">
        <v>100</v>
      </c>
      <c r="J354" s="16">
        <v>18</v>
      </c>
      <c r="K354" s="43" t="s">
        <v>888</v>
      </c>
      <c r="L354" s="29">
        <v>2018</v>
      </c>
      <c r="M354" s="150" t="s">
        <v>257</v>
      </c>
      <c r="N354" s="150" t="s">
        <v>681</v>
      </c>
      <c r="O354" s="150" t="s">
        <v>169</v>
      </c>
      <c r="P354" s="151" t="s">
        <v>1238</v>
      </c>
      <c r="Q354" s="150" t="s">
        <v>1475</v>
      </c>
      <c r="R354" s="152">
        <v>43031</v>
      </c>
      <c r="S354" s="45" t="s">
        <v>1454</v>
      </c>
      <c r="T354" s="308">
        <f>F2</f>
        <v>0</v>
      </c>
      <c r="U354" s="309" t="e">
        <f>F354*#REF!</f>
        <v>#REF!</v>
      </c>
      <c r="V354" s="320">
        <f>F354/I354</f>
        <v>0</v>
      </c>
    </row>
    <row r="355" spans="1:23" s="122" customFormat="1" ht="21" customHeight="1">
      <c r="A355" s="39" t="s">
        <v>554</v>
      </c>
      <c r="B355" s="102"/>
      <c r="C355" s="54" t="s">
        <v>232</v>
      </c>
      <c r="D355" s="54" t="s">
        <v>555</v>
      </c>
      <c r="E355" s="18"/>
      <c r="F355" s="247"/>
      <c r="G355" s="52" t="s">
        <v>387</v>
      </c>
      <c r="H355" s="15">
        <v>70.4</v>
      </c>
      <c r="I355" s="16">
        <v>100</v>
      </c>
      <c r="J355" s="16">
        <v>18</v>
      </c>
      <c r="K355" s="43" t="s">
        <v>888</v>
      </c>
      <c r="L355" s="29">
        <v>2018</v>
      </c>
      <c r="M355" s="150" t="s">
        <v>257</v>
      </c>
      <c r="N355" s="150" t="s">
        <v>681</v>
      </c>
      <c r="O355" s="150" t="s">
        <v>560</v>
      </c>
      <c r="P355" s="153" t="s">
        <v>200</v>
      </c>
      <c r="Q355" s="150" t="s">
        <v>556</v>
      </c>
      <c r="R355" s="152">
        <v>43031</v>
      </c>
      <c r="S355" s="45" t="s">
        <v>1454</v>
      </c>
      <c r="T355" s="308">
        <f>F2</f>
        <v>0</v>
      </c>
      <c r="U355" s="309" t="e">
        <f>F355*#REF!</f>
        <v>#REF!</v>
      </c>
      <c r="V355" s="320">
        <f>F355/I355</f>
        <v>0</v>
      </c>
      <c r="W355" s="261"/>
    </row>
    <row r="356" spans="1:23" s="78" customFormat="1" ht="21" customHeight="1">
      <c r="A356" s="154"/>
      <c r="B356" s="155"/>
      <c r="C356" s="107" t="s">
        <v>1130</v>
      </c>
      <c r="D356" s="101" t="s">
        <v>316</v>
      </c>
      <c r="E356" s="156"/>
      <c r="F356" s="218"/>
      <c r="G356" s="211"/>
      <c r="H356" s="157"/>
      <c r="I356" s="157"/>
      <c r="J356" s="157"/>
      <c r="K356" s="158"/>
      <c r="L356" s="116"/>
      <c r="M356" s="159"/>
      <c r="N356" s="159"/>
      <c r="O356" s="159"/>
      <c r="P356" s="160"/>
      <c r="Q356" s="159"/>
      <c r="R356" s="159"/>
      <c r="S356" s="161"/>
      <c r="T356" s="308">
        <f>F2</f>
        <v>0</v>
      </c>
      <c r="U356" s="309" t="e">
        <f>F356*#REF!</f>
        <v>#REF!</v>
      </c>
      <c r="V356" s="320"/>
      <c r="W356" s="262"/>
    </row>
    <row r="357" spans="1:23" s="78" customFormat="1" ht="21" customHeight="1">
      <c r="A357" s="61" t="s">
        <v>276</v>
      </c>
      <c r="B357" s="162"/>
      <c r="C357" s="107" t="s">
        <v>1130</v>
      </c>
      <c r="D357" s="54" t="s">
        <v>1354</v>
      </c>
      <c r="E357" s="56" t="s">
        <v>89</v>
      </c>
      <c r="F357" s="286"/>
      <c r="G357" s="52" t="s">
        <v>387</v>
      </c>
      <c r="H357" s="63">
        <v>58.74</v>
      </c>
      <c r="I357" s="57">
        <v>100</v>
      </c>
      <c r="J357" s="57">
        <v>18</v>
      </c>
      <c r="K357" s="131" t="s">
        <v>888</v>
      </c>
      <c r="L357" s="144">
        <v>2017</v>
      </c>
      <c r="M357" s="163" t="s">
        <v>1108</v>
      </c>
      <c r="N357" s="163" t="s">
        <v>1185</v>
      </c>
      <c r="O357" s="163" t="s">
        <v>1264</v>
      </c>
      <c r="P357" s="164" t="s">
        <v>1238</v>
      </c>
      <c r="Q357" s="163" t="s">
        <v>455</v>
      </c>
      <c r="R357" s="165">
        <v>42853</v>
      </c>
      <c r="S357" s="142" t="s">
        <v>1454</v>
      </c>
      <c r="T357" s="308">
        <f>F2</f>
        <v>0</v>
      </c>
      <c r="U357" s="309" t="e">
        <f>F357*#REF!</f>
        <v>#REF!</v>
      </c>
      <c r="V357" s="320">
        <f>F357/I357</f>
        <v>0</v>
      </c>
      <c r="W357" s="262"/>
    </row>
    <row r="358" spans="1:23" s="78" customFormat="1" ht="21" customHeight="1">
      <c r="A358" s="72" t="s">
        <v>1593</v>
      </c>
      <c r="B358" s="162"/>
      <c r="C358" s="107" t="s">
        <v>1130</v>
      </c>
      <c r="D358" s="54" t="s">
        <v>451</v>
      </c>
      <c r="E358" s="56" t="s">
        <v>89</v>
      </c>
      <c r="F358" s="286"/>
      <c r="G358" s="52" t="s">
        <v>387</v>
      </c>
      <c r="H358" s="63">
        <v>58.74</v>
      </c>
      <c r="I358" s="57">
        <v>100</v>
      </c>
      <c r="J358" s="57">
        <v>18</v>
      </c>
      <c r="K358" s="131" t="s">
        <v>888</v>
      </c>
      <c r="L358" s="144">
        <v>2017</v>
      </c>
      <c r="M358" s="163" t="s">
        <v>1108</v>
      </c>
      <c r="N358" s="163" t="s">
        <v>1185</v>
      </c>
      <c r="O358" s="163" t="s">
        <v>627</v>
      </c>
      <c r="P358" s="164" t="s">
        <v>1238</v>
      </c>
      <c r="Q358" s="163" t="s">
        <v>452</v>
      </c>
      <c r="R358" s="165">
        <v>42853</v>
      </c>
      <c r="S358" s="142" t="s">
        <v>1454</v>
      </c>
      <c r="T358" s="308">
        <f>F2</f>
        <v>0</v>
      </c>
      <c r="U358" s="309" t="e">
        <f>F358*#REF!</f>
        <v>#REF!</v>
      </c>
      <c r="V358" s="320">
        <f>F358/I358</f>
        <v>0</v>
      </c>
      <c r="W358" s="262"/>
    </row>
    <row r="359" spans="1:23" s="78" customFormat="1" ht="21" customHeight="1">
      <c r="A359" s="72" t="s">
        <v>810</v>
      </c>
      <c r="B359" s="162"/>
      <c r="C359" s="107" t="s">
        <v>1130</v>
      </c>
      <c r="D359" s="54" t="s">
        <v>448</v>
      </c>
      <c r="E359" s="56" t="s">
        <v>89</v>
      </c>
      <c r="F359" s="286"/>
      <c r="G359" s="52" t="s">
        <v>387</v>
      </c>
      <c r="H359" s="63">
        <v>58.74</v>
      </c>
      <c r="I359" s="57">
        <v>100</v>
      </c>
      <c r="J359" s="57">
        <v>18</v>
      </c>
      <c r="K359" s="131" t="s">
        <v>888</v>
      </c>
      <c r="L359" s="144">
        <v>2017</v>
      </c>
      <c r="M359" s="163" t="s">
        <v>1108</v>
      </c>
      <c r="N359" s="163" t="s">
        <v>1185</v>
      </c>
      <c r="O359" s="163" t="s">
        <v>626</v>
      </c>
      <c r="P359" s="164" t="s">
        <v>1238</v>
      </c>
      <c r="Q359" s="163" t="s">
        <v>1120</v>
      </c>
      <c r="R359" s="165">
        <v>42853</v>
      </c>
      <c r="S359" s="142" t="s">
        <v>1454</v>
      </c>
      <c r="T359" s="308">
        <f>F2</f>
        <v>0</v>
      </c>
      <c r="U359" s="309" t="e">
        <f>F359*#REF!</f>
        <v>#REF!</v>
      </c>
      <c r="V359" s="320">
        <f>F359/I359</f>
        <v>0</v>
      </c>
      <c r="W359" s="262"/>
    </row>
    <row r="360" spans="1:23" s="78" customFormat="1" ht="21" customHeight="1">
      <c r="A360" s="72" t="s">
        <v>275</v>
      </c>
      <c r="B360" s="162"/>
      <c r="C360" s="107" t="s">
        <v>1130</v>
      </c>
      <c r="D360" s="54" t="s">
        <v>453</v>
      </c>
      <c r="E360" s="56" t="s">
        <v>89</v>
      </c>
      <c r="F360" s="286"/>
      <c r="G360" s="52" t="s">
        <v>387</v>
      </c>
      <c r="H360" s="63">
        <v>58.74</v>
      </c>
      <c r="I360" s="57">
        <v>100</v>
      </c>
      <c r="J360" s="57">
        <v>18</v>
      </c>
      <c r="K360" s="131" t="s">
        <v>888</v>
      </c>
      <c r="L360" s="144">
        <v>2017</v>
      </c>
      <c r="M360" s="163" t="s">
        <v>1108</v>
      </c>
      <c r="N360" s="163" t="s">
        <v>1185</v>
      </c>
      <c r="O360" s="163" t="s">
        <v>1254</v>
      </c>
      <c r="P360" s="164" t="s">
        <v>1238</v>
      </c>
      <c r="Q360" s="163" t="s">
        <v>454</v>
      </c>
      <c r="R360" s="165">
        <v>42853</v>
      </c>
      <c r="S360" s="142" t="s">
        <v>1454</v>
      </c>
      <c r="T360" s="308">
        <f>F2</f>
        <v>0</v>
      </c>
      <c r="U360" s="309" t="e">
        <f>F360*#REF!</f>
        <v>#REF!</v>
      </c>
      <c r="V360" s="320">
        <f>F360/I360</f>
        <v>0</v>
      </c>
      <c r="W360" s="262"/>
    </row>
    <row r="361" spans="1:23" s="78" customFormat="1" ht="21" customHeight="1">
      <c r="A361" s="72" t="s">
        <v>277</v>
      </c>
      <c r="B361" s="162"/>
      <c r="C361" s="107" t="s">
        <v>1130</v>
      </c>
      <c r="D361" s="54" t="s">
        <v>459</v>
      </c>
      <c r="E361" s="56" t="s">
        <v>89</v>
      </c>
      <c r="F361" s="286"/>
      <c r="G361" s="52" t="s">
        <v>387</v>
      </c>
      <c r="H361" s="63">
        <v>58.74</v>
      </c>
      <c r="I361" s="57">
        <v>100</v>
      </c>
      <c r="J361" s="57">
        <v>18</v>
      </c>
      <c r="K361" s="131" t="s">
        <v>888</v>
      </c>
      <c r="L361" s="144">
        <v>2017</v>
      </c>
      <c r="M361" s="163" t="s">
        <v>1108</v>
      </c>
      <c r="N361" s="163" t="s">
        <v>1185</v>
      </c>
      <c r="O361" s="163" t="s">
        <v>1265</v>
      </c>
      <c r="P361" s="164" t="s">
        <v>1238</v>
      </c>
      <c r="Q361" s="163" t="s">
        <v>1355</v>
      </c>
      <c r="R361" s="165">
        <v>42853</v>
      </c>
      <c r="S361" s="142" t="s">
        <v>1454</v>
      </c>
      <c r="T361" s="308">
        <f>F2</f>
        <v>0</v>
      </c>
      <c r="U361" s="309" t="e">
        <f>F361*#REF!</f>
        <v>#REF!</v>
      </c>
      <c r="V361" s="320">
        <f>F361/I361</f>
        <v>0</v>
      </c>
      <c r="W361" s="262"/>
    </row>
    <row r="362" spans="1:23" s="78" customFormat="1" ht="21" customHeight="1">
      <c r="A362" s="72" t="s">
        <v>809</v>
      </c>
      <c r="B362" s="162"/>
      <c r="C362" s="107" t="s">
        <v>1130</v>
      </c>
      <c r="D362" s="54" t="s">
        <v>447</v>
      </c>
      <c r="E362" s="56" t="s">
        <v>89</v>
      </c>
      <c r="F362" s="286"/>
      <c r="G362" s="52" t="s">
        <v>387</v>
      </c>
      <c r="H362" s="63">
        <v>58.74</v>
      </c>
      <c r="I362" s="57">
        <v>100</v>
      </c>
      <c r="J362" s="57">
        <v>18</v>
      </c>
      <c r="K362" s="131" t="s">
        <v>888</v>
      </c>
      <c r="L362" s="144">
        <v>2017</v>
      </c>
      <c r="M362" s="163" t="s">
        <v>1108</v>
      </c>
      <c r="N362" s="163" t="s">
        <v>1185</v>
      </c>
      <c r="O362" s="163" t="s">
        <v>625</v>
      </c>
      <c r="P362" s="164" t="s">
        <v>1238</v>
      </c>
      <c r="Q362" s="163" t="s">
        <v>173</v>
      </c>
      <c r="R362" s="165">
        <v>42853</v>
      </c>
      <c r="S362" s="142" t="s">
        <v>1454</v>
      </c>
      <c r="T362" s="308">
        <f>F2</f>
        <v>0</v>
      </c>
      <c r="U362" s="309" t="e">
        <f>F362*#REF!</f>
        <v>#REF!</v>
      </c>
      <c r="V362" s="320">
        <f>F362/I362</f>
        <v>0</v>
      </c>
      <c r="W362" s="262"/>
    </row>
    <row r="363" spans="1:23" s="122" customFormat="1" ht="21" customHeight="1">
      <c r="A363" s="72" t="s">
        <v>808</v>
      </c>
      <c r="B363" s="162"/>
      <c r="C363" s="107" t="s">
        <v>1130</v>
      </c>
      <c r="D363" s="54" t="s">
        <v>446</v>
      </c>
      <c r="E363" s="56" t="s">
        <v>89</v>
      </c>
      <c r="F363" s="286"/>
      <c r="G363" s="52" t="s">
        <v>387</v>
      </c>
      <c r="H363" s="63">
        <v>58.74</v>
      </c>
      <c r="I363" s="57">
        <v>100</v>
      </c>
      <c r="J363" s="57">
        <v>18</v>
      </c>
      <c r="K363" s="131" t="s">
        <v>888</v>
      </c>
      <c r="L363" s="144">
        <v>2017</v>
      </c>
      <c r="M363" s="163" t="s">
        <v>1108</v>
      </c>
      <c r="N363" s="163" t="s">
        <v>1185</v>
      </c>
      <c r="O363" s="163" t="s">
        <v>624</v>
      </c>
      <c r="P363" s="164" t="s">
        <v>1238</v>
      </c>
      <c r="Q363" s="163" t="s">
        <v>807</v>
      </c>
      <c r="R363" s="165">
        <v>42853</v>
      </c>
      <c r="S363" s="142" t="s">
        <v>1454</v>
      </c>
      <c r="T363" s="308">
        <f>F2</f>
        <v>0</v>
      </c>
      <c r="U363" s="309" t="e">
        <f>F363*#REF!</f>
        <v>#REF!</v>
      </c>
      <c r="V363" s="320">
        <f>F363/I363</f>
        <v>0</v>
      </c>
      <c r="W363" s="261"/>
    </row>
    <row r="364" spans="1:23" s="78" customFormat="1" ht="21" customHeight="1">
      <c r="A364" s="72" t="s">
        <v>1029</v>
      </c>
      <c r="B364" s="162"/>
      <c r="C364" s="107" t="s">
        <v>1130</v>
      </c>
      <c r="D364" s="54" t="s">
        <v>1121</v>
      </c>
      <c r="E364" s="56" t="s">
        <v>89</v>
      </c>
      <c r="F364" s="286"/>
      <c r="G364" s="52" t="s">
        <v>387</v>
      </c>
      <c r="H364" s="63">
        <v>58.74</v>
      </c>
      <c r="I364" s="57">
        <v>100</v>
      </c>
      <c r="J364" s="57">
        <v>18</v>
      </c>
      <c r="K364" s="131" t="s">
        <v>888</v>
      </c>
      <c r="L364" s="144">
        <v>2017</v>
      </c>
      <c r="M364" s="163" t="s">
        <v>1108</v>
      </c>
      <c r="N364" s="163" t="s">
        <v>1185</v>
      </c>
      <c r="O364" s="163" t="s">
        <v>772</v>
      </c>
      <c r="P364" s="164" t="s">
        <v>1238</v>
      </c>
      <c r="Q364" s="163" t="s">
        <v>792</v>
      </c>
      <c r="R364" s="165">
        <v>42853</v>
      </c>
      <c r="S364" s="142" t="s">
        <v>1454</v>
      </c>
      <c r="T364" s="308">
        <f>F2</f>
        <v>0</v>
      </c>
      <c r="U364" s="309" t="e">
        <f>F364*#REF!</f>
        <v>#REF!</v>
      </c>
      <c r="V364" s="320">
        <f>F364/I364</f>
        <v>0</v>
      </c>
      <c r="W364" s="262"/>
    </row>
    <row r="365" spans="1:23" s="78" customFormat="1" ht="21" customHeight="1">
      <c r="A365" s="154"/>
      <c r="B365" s="155"/>
      <c r="C365" s="107" t="s">
        <v>1131</v>
      </c>
      <c r="D365" s="101" t="s">
        <v>317</v>
      </c>
      <c r="E365" s="156"/>
      <c r="F365" s="218"/>
      <c r="G365" s="211"/>
      <c r="H365" s="158"/>
      <c r="I365" s="157"/>
      <c r="J365" s="157"/>
      <c r="K365" s="158"/>
      <c r="L365" s="116"/>
      <c r="M365" s="159"/>
      <c r="N365" s="159"/>
      <c r="O365" s="159"/>
      <c r="P365" s="160"/>
      <c r="Q365" s="159"/>
      <c r="R365" s="159"/>
      <c r="S365" s="161"/>
      <c r="T365" s="308">
        <f>F2</f>
        <v>0</v>
      </c>
      <c r="U365" s="309" t="e">
        <f>F365*#REF!</f>
        <v>#REF!</v>
      </c>
      <c r="V365" s="320"/>
      <c r="W365" s="262"/>
    </row>
    <row r="366" spans="1:23" s="78" customFormat="1" ht="21" customHeight="1">
      <c r="A366" s="61" t="s">
        <v>661</v>
      </c>
      <c r="B366" s="162"/>
      <c r="C366" s="107" t="s">
        <v>1131</v>
      </c>
      <c r="D366" s="54" t="s">
        <v>91</v>
      </c>
      <c r="E366" s="56" t="s">
        <v>89</v>
      </c>
      <c r="F366" s="286"/>
      <c r="G366" s="52" t="s">
        <v>387</v>
      </c>
      <c r="H366" s="63">
        <v>58.74</v>
      </c>
      <c r="I366" s="57">
        <v>100</v>
      </c>
      <c r="J366" s="57">
        <v>20</v>
      </c>
      <c r="K366" s="131" t="s">
        <v>888</v>
      </c>
      <c r="L366" s="144">
        <v>2017</v>
      </c>
      <c r="M366" s="163" t="s">
        <v>1108</v>
      </c>
      <c r="N366" s="163" t="s">
        <v>1185</v>
      </c>
      <c r="O366" s="163" t="s">
        <v>1268</v>
      </c>
      <c r="P366" s="164" t="s">
        <v>1238</v>
      </c>
      <c r="Q366" s="163" t="s">
        <v>1622</v>
      </c>
      <c r="R366" s="165">
        <v>42825</v>
      </c>
      <c r="S366" s="142" t="s">
        <v>1454</v>
      </c>
      <c r="T366" s="308">
        <f>F2</f>
        <v>0</v>
      </c>
      <c r="U366" s="309" t="e">
        <f>F366*#REF!</f>
        <v>#REF!</v>
      </c>
      <c r="V366" s="320">
        <f>F366/I366</f>
        <v>0</v>
      </c>
      <c r="W366" s="262"/>
    </row>
    <row r="367" spans="1:23" s="78" customFormat="1" ht="21" customHeight="1">
      <c r="A367" s="72" t="s">
        <v>660</v>
      </c>
      <c r="B367" s="162"/>
      <c r="C367" s="107" t="s">
        <v>1131</v>
      </c>
      <c r="D367" s="54" t="s">
        <v>90</v>
      </c>
      <c r="E367" s="56" t="s">
        <v>89</v>
      </c>
      <c r="F367" s="286"/>
      <c r="G367" s="52" t="s">
        <v>387</v>
      </c>
      <c r="H367" s="63">
        <v>58.74</v>
      </c>
      <c r="I367" s="57">
        <v>100</v>
      </c>
      <c r="J367" s="57">
        <v>20</v>
      </c>
      <c r="K367" s="131" t="s">
        <v>888</v>
      </c>
      <c r="L367" s="144">
        <v>2017</v>
      </c>
      <c r="M367" s="163" t="s">
        <v>1108</v>
      </c>
      <c r="N367" s="163" t="s">
        <v>1185</v>
      </c>
      <c r="O367" s="163" t="s">
        <v>1267</v>
      </c>
      <c r="P367" s="164" t="s">
        <v>1238</v>
      </c>
      <c r="Q367" s="163" t="s">
        <v>1621</v>
      </c>
      <c r="R367" s="165">
        <v>42825</v>
      </c>
      <c r="S367" s="142" t="s">
        <v>1454</v>
      </c>
      <c r="T367" s="308">
        <f>F2</f>
        <v>0</v>
      </c>
      <c r="U367" s="309" t="e">
        <f>F367*#REF!</f>
        <v>#REF!</v>
      </c>
      <c r="V367" s="320">
        <f>F367/I367</f>
        <v>0</v>
      </c>
      <c r="W367" s="262"/>
    </row>
    <row r="368" spans="1:23" s="78" customFormat="1" ht="21" customHeight="1">
      <c r="A368" s="72" t="s">
        <v>659</v>
      </c>
      <c r="B368" s="162"/>
      <c r="C368" s="107" t="s">
        <v>1131</v>
      </c>
      <c r="D368" s="54" t="s">
        <v>253</v>
      </c>
      <c r="E368" s="56" t="s">
        <v>89</v>
      </c>
      <c r="F368" s="286"/>
      <c r="G368" s="52" t="s">
        <v>387</v>
      </c>
      <c r="H368" s="63">
        <v>58.74</v>
      </c>
      <c r="I368" s="57">
        <v>100</v>
      </c>
      <c r="J368" s="57">
        <v>20</v>
      </c>
      <c r="K368" s="131" t="s">
        <v>888</v>
      </c>
      <c r="L368" s="144">
        <v>2017</v>
      </c>
      <c r="M368" s="163" t="s">
        <v>1108</v>
      </c>
      <c r="N368" s="163" t="s">
        <v>1185</v>
      </c>
      <c r="O368" s="163" t="s">
        <v>1266</v>
      </c>
      <c r="P368" s="164" t="s">
        <v>1238</v>
      </c>
      <c r="Q368" s="163" t="s">
        <v>1620</v>
      </c>
      <c r="R368" s="165">
        <v>42825</v>
      </c>
      <c r="S368" s="142" t="s">
        <v>1454</v>
      </c>
      <c r="T368" s="308">
        <f>F2</f>
        <v>0</v>
      </c>
      <c r="U368" s="309" t="e">
        <f>F368*#REF!</f>
        <v>#REF!</v>
      </c>
      <c r="V368" s="320">
        <f>F368/I368</f>
        <v>0</v>
      </c>
      <c r="W368" s="262"/>
    </row>
    <row r="369" spans="1:23" s="78" customFormat="1" ht="21" customHeight="1">
      <c r="A369" s="72" t="s">
        <v>914</v>
      </c>
      <c r="B369" s="162"/>
      <c r="C369" s="107" t="s">
        <v>1131</v>
      </c>
      <c r="D369" s="54" t="s">
        <v>1450</v>
      </c>
      <c r="E369" s="56" t="s">
        <v>89</v>
      </c>
      <c r="F369" s="286"/>
      <c r="G369" s="52" t="s">
        <v>387</v>
      </c>
      <c r="H369" s="63">
        <v>58.74</v>
      </c>
      <c r="I369" s="57">
        <v>100</v>
      </c>
      <c r="J369" s="57">
        <v>20</v>
      </c>
      <c r="K369" s="131" t="s">
        <v>888</v>
      </c>
      <c r="L369" s="144">
        <v>2017</v>
      </c>
      <c r="M369" s="163" t="s">
        <v>1108</v>
      </c>
      <c r="N369" s="163" t="s">
        <v>1185</v>
      </c>
      <c r="O369" s="163" t="s">
        <v>1596</v>
      </c>
      <c r="P369" s="164" t="s">
        <v>1238</v>
      </c>
      <c r="Q369" s="163" t="s">
        <v>494</v>
      </c>
      <c r="R369" s="165">
        <v>42825</v>
      </c>
      <c r="S369" s="142" t="s">
        <v>1454</v>
      </c>
      <c r="T369" s="308">
        <f>F2</f>
        <v>0</v>
      </c>
      <c r="U369" s="309" t="e">
        <f>F369*#REF!</f>
        <v>#REF!</v>
      </c>
      <c r="V369" s="320">
        <f>F369/I369</f>
        <v>0</v>
      </c>
      <c r="W369" s="262"/>
    </row>
    <row r="370" spans="1:23" s="78" customFormat="1" ht="21" customHeight="1">
      <c r="A370" s="72" t="s">
        <v>1618</v>
      </c>
      <c r="B370" s="162"/>
      <c r="C370" s="107" t="s">
        <v>1131</v>
      </c>
      <c r="D370" s="54" t="s">
        <v>1514</v>
      </c>
      <c r="E370" s="56" t="s">
        <v>89</v>
      </c>
      <c r="F370" s="286"/>
      <c r="G370" s="52" t="s">
        <v>387</v>
      </c>
      <c r="H370" s="63">
        <v>58.74</v>
      </c>
      <c r="I370" s="57">
        <v>100</v>
      </c>
      <c r="J370" s="57">
        <v>20</v>
      </c>
      <c r="K370" s="131" t="s">
        <v>888</v>
      </c>
      <c r="L370" s="144">
        <v>2017</v>
      </c>
      <c r="M370" s="163" t="s">
        <v>1108</v>
      </c>
      <c r="N370" s="163" t="s">
        <v>1185</v>
      </c>
      <c r="O370" s="163" t="s">
        <v>1336</v>
      </c>
      <c r="P370" s="164" t="s">
        <v>1238</v>
      </c>
      <c r="Q370" s="163" t="s">
        <v>851</v>
      </c>
      <c r="R370" s="165">
        <v>42825</v>
      </c>
      <c r="S370" s="142" t="s">
        <v>1454</v>
      </c>
      <c r="T370" s="308">
        <f>F2</f>
        <v>0</v>
      </c>
      <c r="U370" s="309" t="e">
        <f>F370*#REF!</f>
        <v>#REF!</v>
      </c>
      <c r="V370" s="320">
        <f>F370/I370</f>
        <v>0</v>
      </c>
      <c r="W370" s="262"/>
    </row>
    <row r="371" spans="1:23" s="78" customFormat="1" ht="21" customHeight="1">
      <c r="A371" s="72" t="s">
        <v>663</v>
      </c>
      <c r="B371" s="162"/>
      <c r="C371" s="107" t="s">
        <v>1131</v>
      </c>
      <c r="D371" s="54" t="s">
        <v>1624</v>
      </c>
      <c r="E371" s="56" t="s">
        <v>89</v>
      </c>
      <c r="F371" s="286"/>
      <c r="G371" s="52" t="s">
        <v>387</v>
      </c>
      <c r="H371" s="63">
        <v>58.74</v>
      </c>
      <c r="I371" s="57">
        <v>100</v>
      </c>
      <c r="J371" s="57">
        <v>20</v>
      </c>
      <c r="K371" s="131" t="s">
        <v>888</v>
      </c>
      <c r="L371" s="144">
        <v>2017</v>
      </c>
      <c r="M371" s="163" t="s">
        <v>1108</v>
      </c>
      <c r="N371" s="163" t="s">
        <v>1185</v>
      </c>
      <c r="O371" s="163" t="s">
        <v>1595</v>
      </c>
      <c r="P371" s="164" t="s">
        <v>1238</v>
      </c>
      <c r="Q371" s="163" t="s">
        <v>492</v>
      </c>
      <c r="R371" s="165">
        <v>42825</v>
      </c>
      <c r="S371" s="142" t="s">
        <v>1454</v>
      </c>
      <c r="T371" s="308">
        <f>F2</f>
        <v>0</v>
      </c>
      <c r="U371" s="309" t="e">
        <f>F371*#REF!</f>
        <v>#REF!</v>
      </c>
      <c r="V371" s="320">
        <f>F371/I371</f>
        <v>0</v>
      </c>
      <c r="W371" s="262"/>
    </row>
    <row r="372" spans="1:23" s="122" customFormat="1" ht="21" customHeight="1">
      <c r="A372" s="72" t="s">
        <v>915</v>
      </c>
      <c r="B372" s="162"/>
      <c r="C372" s="107" t="s">
        <v>1131</v>
      </c>
      <c r="D372" s="54" t="s">
        <v>1350</v>
      </c>
      <c r="E372" s="56" t="s">
        <v>89</v>
      </c>
      <c r="F372" s="286"/>
      <c r="G372" s="52" t="s">
        <v>387</v>
      </c>
      <c r="H372" s="63">
        <v>58.74</v>
      </c>
      <c r="I372" s="57">
        <v>100</v>
      </c>
      <c r="J372" s="57">
        <v>20</v>
      </c>
      <c r="K372" s="131" t="s">
        <v>888</v>
      </c>
      <c r="L372" s="144">
        <v>2017</v>
      </c>
      <c r="M372" s="163" t="s">
        <v>1108</v>
      </c>
      <c r="N372" s="163" t="s">
        <v>1185</v>
      </c>
      <c r="O372" s="163" t="s">
        <v>1314</v>
      </c>
      <c r="P372" s="164" t="s">
        <v>1238</v>
      </c>
      <c r="Q372" s="163" t="s">
        <v>846</v>
      </c>
      <c r="R372" s="165">
        <v>42825</v>
      </c>
      <c r="S372" s="142" t="s">
        <v>1454</v>
      </c>
      <c r="T372" s="308">
        <f>F2</f>
        <v>0</v>
      </c>
      <c r="U372" s="309" t="e">
        <f>F372*#REF!</f>
        <v>#REF!</v>
      </c>
      <c r="V372" s="320">
        <f>F372/I372</f>
        <v>0</v>
      </c>
      <c r="W372" s="261"/>
    </row>
    <row r="373" spans="1:23" s="78" customFormat="1" ht="21" customHeight="1">
      <c r="A373" s="72" t="s">
        <v>662</v>
      </c>
      <c r="B373" s="162"/>
      <c r="C373" s="107" t="s">
        <v>1131</v>
      </c>
      <c r="D373" s="54" t="s">
        <v>92</v>
      </c>
      <c r="E373" s="56" t="s">
        <v>89</v>
      </c>
      <c r="F373" s="286"/>
      <c r="G373" s="52" t="s">
        <v>387</v>
      </c>
      <c r="H373" s="63">
        <v>58.74</v>
      </c>
      <c r="I373" s="57">
        <v>100</v>
      </c>
      <c r="J373" s="57">
        <v>20</v>
      </c>
      <c r="K373" s="131" t="s">
        <v>888</v>
      </c>
      <c r="L373" s="144">
        <v>2017</v>
      </c>
      <c r="M373" s="163" t="s">
        <v>1108</v>
      </c>
      <c r="N373" s="163" t="s">
        <v>1185</v>
      </c>
      <c r="O373" s="163" t="s">
        <v>1269</v>
      </c>
      <c r="P373" s="164" t="s">
        <v>1238</v>
      </c>
      <c r="Q373" s="163" t="s">
        <v>1623</v>
      </c>
      <c r="R373" s="165">
        <v>42825</v>
      </c>
      <c r="S373" s="142" t="s">
        <v>1454</v>
      </c>
      <c r="T373" s="308">
        <f>F2</f>
        <v>0</v>
      </c>
      <c r="U373" s="309" t="e">
        <f>F373*#REF!</f>
        <v>#REF!</v>
      </c>
      <c r="V373" s="320">
        <f>F373/I373</f>
        <v>0</v>
      </c>
      <c r="W373" s="262"/>
    </row>
    <row r="374" spans="1:25" s="124" customFormat="1" ht="24" customHeight="1">
      <c r="A374" s="166"/>
      <c r="B374" s="155"/>
      <c r="C374" s="125" t="s">
        <v>439</v>
      </c>
      <c r="D374" s="101" t="s">
        <v>618</v>
      </c>
      <c r="E374" s="156"/>
      <c r="F374" s="218"/>
      <c r="G374" s="211"/>
      <c r="H374" s="167"/>
      <c r="I374" s="157"/>
      <c r="J374" s="157"/>
      <c r="K374" s="158"/>
      <c r="L374" s="116"/>
      <c r="M374" s="159"/>
      <c r="N374" s="159"/>
      <c r="O374" s="159"/>
      <c r="P374" s="160"/>
      <c r="Q374" s="159"/>
      <c r="R374" s="168"/>
      <c r="S374" s="169"/>
      <c r="T374" s="308"/>
      <c r="U374" s="309" t="e">
        <f>F374*#REF!</f>
        <v>#REF!</v>
      </c>
      <c r="V374" s="320"/>
      <c r="W374" s="261"/>
      <c r="X374" s="123"/>
      <c r="Y374" s="123"/>
    </row>
    <row r="375" spans="1:22" ht="21" customHeight="1">
      <c r="A375" s="72" t="s">
        <v>1008</v>
      </c>
      <c r="B375" s="131"/>
      <c r="C375" s="125" t="s">
        <v>439</v>
      </c>
      <c r="D375" s="46" t="s">
        <v>1583</v>
      </c>
      <c r="E375" s="125" t="s">
        <v>1009</v>
      </c>
      <c r="F375" s="286"/>
      <c r="G375" s="52" t="s">
        <v>387</v>
      </c>
      <c r="H375" s="63">
        <v>93.39</v>
      </c>
      <c r="I375" s="57">
        <v>80</v>
      </c>
      <c r="J375" s="57">
        <v>32</v>
      </c>
      <c r="K375" s="131" t="s">
        <v>888</v>
      </c>
      <c r="L375" s="31">
        <v>2012</v>
      </c>
      <c r="M375" s="163" t="s">
        <v>257</v>
      </c>
      <c r="N375" s="163" t="s">
        <v>1507</v>
      </c>
      <c r="O375" s="163" t="s">
        <v>1280</v>
      </c>
      <c r="P375" s="164" t="s">
        <v>1526</v>
      </c>
      <c r="Q375" s="163" t="s">
        <v>1501</v>
      </c>
      <c r="R375" s="165">
        <v>41192</v>
      </c>
      <c r="S375" s="142" t="s">
        <v>1286</v>
      </c>
      <c r="T375" s="308">
        <f>F2</f>
        <v>0</v>
      </c>
      <c r="U375" s="309" t="e">
        <f>F375*#REF!</f>
        <v>#REF!</v>
      </c>
      <c r="V375" s="320">
        <f>F375/I375</f>
        <v>0</v>
      </c>
    </row>
    <row r="376" spans="1:22" ht="21" customHeight="1">
      <c r="A376" s="171"/>
      <c r="B376" s="111"/>
      <c r="C376" s="125" t="s">
        <v>1586</v>
      </c>
      <c r="D376" s="101" t="s">
        <v>617</v>
      </c>
      <c r="E376" s="113"/>
      <c r="F376" s="218"/>
      <c r="G376" s="211"/>
      <c r="H376" s="127"/>
      <c r="I376" s="115"/>
      <c r="J376" s="115"/>
      <c r="K376" s="111"/>
      <c r="L376" s="116"/>
      <c r="M376" s="117"/>
      <c r="N376" s="117"/>
      <c r="O376" s="117"/>
      <c r="P376" s="118"/>
      <c r="Q376" s="139"/>
      <c r="R376" s="120"/>
      <c r="S376" s="121"/>
      <c r="T376" s="308">
        <f>F2</f>
        <v>0</v>
      </c>
      <c r="U376" s="309" t="e">
        <f>F376*#REF!</f>
        <v>#REF!</v>
      </c>
      <c r="V376" s="320"/>
    </row>
    <row r="377" spans="1:25" s="124" customFormat="1" ht="21" customHeight="1">
      <c r="A377" s="39" t="s">
        <v>1113</v>
      </c>
      <c r="B377" s="43"/>
      <c r="C377" s="46" t="s">
        <v>1586</v>
      </c>
      <c r="D377" s="46" t="s">
        <v>1163</v>
      </c>
      <c r="E377" s="18" t="s">
        <v>1162</v>
      </c>
      <c r="F377" s="247"/>
      <c r="G377" s="52" t="s">
        <v>387</v>
      </c>
      <c r="H377" s="44">
        <v>46.75</v>
      </c>
      <c r="I377" s="16">
        <v>100</v>
      </c>
      <c r="J377" s="16">
        <v>32</v>
      </c>
      <c r="K377" s="13" t="s">
        <v>888</v>
      </c>
      <c r="L377" s="271">
        <v>2015</v>
      </c>
      <c r="M377" s="49" t="s">
        <v>1108</v>
      </c>
      <c r="N377" s="49" t="s">
        <v>1184</v>
      </c>
      <c r="O377" s="49" t="s">
        <v>769</v>
      </c>
      <c r="P377" s="97" t="s">
        <v>1526</v>
      </c>
      <c r="Q377" s="49" t="s">
        <v>1535</v>
      </c>
      <c r="R377" s="35">
        <v>42039</v>
      </c>
      <c r="S377" s="26" t="s">
        <v>1454</v>
      </c>
      <c r="T377" s="308">
        <f>F2</f>
        <v>0</v>
      </c>
      <c r="U377" s="309" t="e">
        <f>F377*#REF!</f>
        <v>#REF!</v>
      </c>
      <c r="V377" s="320">
        <f>F377/I377</f>
        <v>0</v>
      </c>
      <c r="W377" s="261"/>
      <c r="X377" s="123"/>
      <c r="Y377" s="123"/>
    </row>
    <row r="378" spans="1:22" ht="21" customHeight="1">
      <c r="A378" s="39" t="s">
        <v>679</v>
      </c>
      <c r="B378" s="104"/>
      <c r="C378" s="46" t="s">
        <v>1586</v>
      </c>
      <c r="D378" s="46" t="s">
        <v>879</v>
      </c>
      <c r="E378" s="18" t="s">
        <v>1162</v>
      </c>
      <c r="F378" s="247"/>
      <c r="G378" s="52" t="s">
        <v>387</v>
      </c>
      <c r="H378" s="44">
        <v>46.75</v>
      </c>
      <c r="I378" s="16">
        <v>100</v>
      </c>
      <c r="J378" s="16">
        <v>32</v>
      </c>
      <c r="K378" s="13" t="s">
        <v>888</v>
      </c>
      <c r="L378" s="271">
        <v>2015</v>
      </c>
      <c r="M378" s="49" t="s">
        <v>1108</v>
      </c>
      <c r="N378" s="49" t="s">
        <v>1184</v>
      </c>
      <c r="O378" s="49" t="s">
        <v>770</v>
      </c>
      <c r="P378" s="97" t="s">
        <v>1526</v>
      </c>
      <c r="Q378" s="49" t="s">
        <v>528</v>
      </c>
      <c r="R378" s="35">
        <v>42039</v>
      </c>
      <c r="S378" s="26" t="s">
        <v>1454</v>
      </c>
      <c r="T378" s="308">
        <f>F2</f>
        <v>0</v>
      </c>
      <c r="U378" s="309" t="e">
        <f>F378*#REF!</f>
        <v>#REF!</v>
      </c>
      <c r="V378" s="320">
        <f>F378/I378</f>
        <v>0</v>
      </c>
    </row>
    <row r="379" spans="1:22" ht="21" customHeight="1">
      <c r="A379" s="110"/>
      <c r="B379" s="111"/>
      <c r="C379" s="56" t="s">
        <v>1587</v>
      </c>
      <c r="D379" s="101" t="s">
        <v>350</v>
      </c>
      <c r="E379" s="113"/>
      <c r="F379" s="218"/>
      <c r="G379" s="211"/>
      <c r="H379" s="127"/>
      <c r="I379" s="115"/>
      <c r="J379" s="115"/>
      <c r="K379" s="111"/>
      <c r="L379" s="116"/>
      <c r="M379" s="117"/>
      <c r="N379" s="117"/>
      <c r="O379" s="117"/>
      <c r="P379" s="118"/>
      <c r="Q379" s="139"/>
      <c r="R379" s="120"/>
      <c r="S379" s="121"/>
      <c r="T379" s="308">
        <f>F2</f>
        <v>0</v>
      </c>
      <c r="U379" s="309" t="e">
        <f>F379*#REF!</f>
        <v>#REF!</v>
      </c>
      <c r="V379" s="320"/>
    </row>
    <row r="380" spans="1:25" s="62" customFormat="1" ht="21" customHeight="1">
      <c r="A380" s="26" t="s">
        <v>1609</v>
      </c>
      <c r="B380" s="65"/>
      <c r="C380" s="18" t="s">
        <v>1587</v>
      </c>
      <c r="D380" s="18" t="s">
        <v>1246</v>
      </c>
      <c r="E380" s="18"/>
      <c r="F380" s="247"/>
      <c r="G380" s="52"/>
      <c r="H380" s="44">
        <v>46.75</v>
      </c>
      <c r="I380" s="16">
        <v>200</v>
      </c>
      <c r="J380" s="16">
        <v>18</v>
      </c>
      <c r="K380" s="13" t="s">
        <v>888</v>
      </c>
      <c r="L380" s="31">
        <v>2016</v>
      </c>
      <c r="M380" s="163" t="s">
        <v>1457</v>
      </c>
      <c r="N380" s="49" t="s">
        <v>398</v>
      </c>
      <c r="O380" s="49" t="s">
        <v>771</v>
      </c>
      <c r="P380" s="97" t="s">
        <v>1238</v>
      </c>
      <c r="Q380" s="49" t="s">
        <v>1143</v>
      </c>
      <c r="R380" s="35">
        <v>42292</v>
      </c>
      <c r="S380" s="26" t="s">
        <v>1454</v>
      </c>
      <c r="T380" s="308">
        <f>F2</f>
        <v>0</v>
      </c>
      <c r="U380" s="309" t="e">
        <f>F380*#REF!</f>
        <v>#REF!</v>
      </c>
      <c r="V380" s="320">
        <f>F380/I380</f>
        <v>0</v>
      </c>
      <c r="W380" s="262"/>
      <c r="X380" s="76"/>
      <c r="Y380" s="76"/>
    </row>
    <row r="381" spans="1:22" ht="21" customHeight="1">
      <c r="A381" s="26" t="s">
        <v>559</v>
      </c>
      <c r="B381" s="13"/>
      <c r="C381" s="18" t="s">
        <v>1587</v>
      </c>
      <c r="D381" s="18" t="s">
        <v>557</v>
      </c>
      <c r="E381" s="18"/>
      <c r="F381" s="247"/>
      <c r="G381" s="52" t="s">
        <v>387</v>
      </c>
      <c r="H381" s="15">
        <v>46.75</v>
      </c>
      <c r="I381" s="16">
        <v>200</v>
      </c>
      <c r="J381" s="16">
        <v>18</v>
      </c>
      <c r="K381" s="13" t="s">
        <v>888</v>
      </c>
      <c r="L381" s="271">
        <v>2015</v>
      </c>
      <c r="M381" s="17" t="s">
        <v>1457</v>
      </c>
      <c r="N381" s="49" t="s">
        <v>398</v>
      </c>
      <c r="O381" s="49" t="s">
        <v>553</v>
      </c>
      <c r="P381" s="97" t="s">
        <v>566</v>
      </c>
      <c r="Q381" s="49" t="s">
        <v>561</v>
      </c>
      <c r="R381" s="35">
        <v>42032</v>
      </c>
      <c r="S381" s="26" t="s">
        <v>1454</v>
      </c>
      <c r="T381" s="308">
        <f>F2</f>
        <v>0</v>
      </c>
      <c r="U381" s="309" t="e">
        <f>F381*#REF!</f>
        <v>#REF!</v>
      </c>
      <c r="V381" s="320">
        <f>F381/I381</f>
        <v>0</v>
      </c>
    </row>
    <row r="382" spans="1:25" s="124" customFormat="1" ht="21" customHeight="1">
      <c r="A382" s="61" t="s">
        <v>695</v>
      </c>
      <c r="B382" s="58"/>
      <c r="C382" s="18" t="s">
        <v>1587</v>
      </c>
      <c r="D382" s="18" t="s">
        <v>694</v>
      </c>
      <c r="E382" s="56"/>
      <c r="F382" s="286"/>
      <c r="G382" s="52"/>
      <c r="H382" s="15">
        <v>46.75</v>
      </c>
      <c r="I382" s="16">
        <v>200</v>
      </c>
      <c r="J382" s="16">
        <v>18</v>
      </c>
      <c r="K382" s="13" t="s">
        <v>888</v>
      </c>
      <c r="L382" s="144">
        <v>2016</v>
      </c>
      <c r="M382" s="17" t="s">
        <v>573</v>
      </c>
      <c r="N382" s="49" t="s">
        <v>596</v>
      </c>
      <c r="O382" s="49" t="s">
        <v>1262</v>
      </c>
      <c r="P382" s="97" t="s">
        <v>566</v>
      </c>
      <c r="Q382" s="91" t="s">
        <v>597</v>
      </c>
      <c r="R382" s="35">
        <v>42292</v>
      </c>
      <c r="S382" s="26" t="s">
        <v>1454</v>
      </c>
      <c r="T382" s="308">
        <f>F2</f>
        <v>0</v>
      </c>
      <c r="U382" s="309" t="e">
        <f>F382*#REF!</f>
        <v>#REF!</v>
      </c>
      <c r="V382" s="320">
        <f>F382/I382</f>
        <v>0</v>
      </c>
      <c r="W382" s="261"/>
      <c r="X382" s="123"/>
      <c r="Y382" s="123"/>
    </row>
    <row r="383" spans="1:25" s="62" customFormat="1" ht="21" customHeight="1">
      <c r="A383" s="26" t="s">
        <v>228</v>
      </c>
      <c r="B383" s="65"/>
      <c r="C383" s="18" t="s">
        <v>1587</v>
      </c>
      <c r="D383" s="18" t="s">
        <v>1030</v>
      </c>
      <c r="E383" s="18"/>
      <c r="F383" s="247"/>
      <c r="G383" s="52"/>
      <c r="H383" s="44">
        <v>46.75</v>
      </c>
      <c r="I383" s="16">
        <v>200</v>
      </c>
      <c r="J383" s="16">
        <v>18</v>
      </c>
      <c r="K383" s="13" t="s">
        <v>888</v>
      </c>
      <c r="L383" s="31">
        <v>2016</v>
      </c>
      <c r="M383" s="49" t="s">
        <v>1457</v>
      </c>
      <c r="N383" s="49" t="s">
        <v>398</v>
      </c>
      <c r="O383" s="49" t="s">
        <v>768</v>
      </c>
      <c r="P383" s="97" t="s">
        <v>1238</v>
      </c>
      <c r="Q383" s="191" t="s">
        <v>1459</v>
      </c>
      <c r="R383" s="35">
        <v>42292</v>
      </c>
      <c r="S383" s="26" t="s">
        <v>1454</v>
      </c>
      <c r="T383" s="308">
        <f>F2</f>
        <v>0</v>
      </c>
      <c r="U383" s="309" t="e">
        <f>F383*#REF!</f>
        <v>#REF!</v>
      </c>
      <c r="V383" s="320">
        <f>F383/I383</f>
        <v>0</v>
      </c>
      <c r="W383" s="262"/>
      <c r="X383" s="76"/>
      <c r="Y383" s="76"/>
    </row>
    <row r="384" spans="1:25" s="62" customFormat="1" ht="21" customHeight="1">
      <c r="A384" s="110"/>
      <c r="B384" s="111"/>
      <c r="C384" s="132" t="s">
        <v>1582</v>
      </c>
      <c r="D384" s="101" t="s">
        <v>1582</v>
      </c>
      <c r="E384" s="113"/>
      <c r="F384" s="218"/>
      <c r="G384" s="211"/>
      <c r="H384" s="127"/>
      <c r="I384" s="115"/>
      <c r="J384" s="115"/>
      <c r="K384" s="111"/>
      <c r="L384" s="116"/>
      <c r="M384" s="117"/>
      <c r="N384" s="117"/>
      <c r="O384" s="117"/>
      <c r="P384" s="118"/>
      <c r="Q384" s="139"/>
      <c r="R384" s="120"/>
      <c r="S384" s="121"/>
      <c r="T384" s="308">
        <f>F2</f>
        <v>0</v>
      </c>
      <c r="U384" s="309" t="e">
        <f>F384*#REF!</f>
        <v>#REF!</v>
      </c>
      <c r="V384" s="320"/>
      <c r="W384" s="262"/>
      <c r="X384" s="76"/>
      <c r="Y384" s="76"/>
    </row>
    <row r="385" spans="1:25" s="124" customFormat="1" ht="22.5" customHeight="1">
      <c r="A385" s="72" t="s">
        <v>271</v>
      </c>
      <c r="B385" s="180" t="s">
        <v>845</v>
      </c>
      <c r="C385" s="132" t="s">
        <v>1582</v>
      </c>
      <c r="D385" s="42" t="s">
        <v>1276</v>
      </c>
      <c r="E385" s="56"/>
      <c r="F385" s="286"/>
      <c r="G385" s="52" t="s">
        <v>1168</v>
      </c>
      <c r="H385" s="108">
        <v>53.46</v>
      </c>
      <c r="I385" s="57">
        <v>100</v>
      </c>
      <c r="J385" s="57">
        <v>16</v>
      </c>
      <c r="K385" s="58" t="s">
        <v>888</v>
      </c>
      <c r="L385" s="144">
        <v>2015</v>
      </c>
      <c r="M385" s="91" t="s">
        <v>664</v>
      </c>
      <c r="N385" s="91" t="s">
        <v>1506</v>
      </c>
      <c r="O385" s="91" t="s">
        <v>498</v>
      </c>
      <c r="P385" s="98" t="s">
        <v>1526</v>
      </c>
      <c r="Q385" s="91" t="s">
        <v>1275</v>
      </c>
      <c r="R385" s="60">
        <v>41767</v>
      </c>
      <c r="S385" s="61" t="s">
        <v>646</v>
      </c>
      <c r="T385" s="308">
        <f>F2</f>
        <v>0</v>
      </c>
      <c r="U385" s="309" t="e">
        <f>F385*#REF!</f>
        <v>#REF!</v>
      </c>
      <c r="V385" s="320">
        <f>F385/I385</f>
        <v>0</v>
      </c>
      <c r="W385" s="261"/>
      <c r="X385" s="123"/>
      <c r="Y385" s="123"/>
    </row>
    <row r="386" spans="1:25" s="62" customFormat="1" ht="21" customHeight="1">
      <c r="A386" s="72" t="s">
        <v>613</v>
      </c>
      <c r="B386" s="131"/>
      <c r="C386" s="132" t="s">
        <v>1582</v>
      </c>
      <c r="D386" s="42" t="s">
        <v>614</v>
      </c>
      <c r="E386" s="56"/>
      <c r="F386" s="286"/>
      <c r="G386" s="52" t="s">
        <v>1168</v>
      </c>
      <c r="H386" s="108">
        <v>53.46</v>
      </c>
      <c r="I386" s="57">
        <v>100</v>
      </c>
      <c r="J386" s="57">
        <v>16</v>
      </c>
      <c r="K386" s="58" t="s">
        <v>888</v>
      </c>
      <c r="L386" s="144">
        <v>2015</v>
      </c>
      <c r="M386" s="91" t="s">
        <v>664</v>
      </c>
      <c r="N386" s="91" t="s">
        <v>1506</v>
      </c>
      <c r="O386" s="91" t="s">
        <v>615</v>
      </c>
      <c r="P386" s="98" t="s">
        <v>1526</v>
      </c>
      <c r="Q386" s="91" t="s">
        <v>616</v>
      </c>
      <c r="R386" s="60">
        <v>41767</v>
      </c>
      <c r="S386" s="61" t="s">
        <v>646</v>
      </c>
      <c r="T386" s="308">
        <f>F2</f>
        <v>0</v>
      </c>
      <c r="U386" s="309" t="e">
        <f>F386*#REF!</f>
        <v>#REF!</v>
      </c>
      <c r="V386" s="320">
        <f>F386/I386</f>
        <v>0</v>
      </c>
      <c r="W386" s="262"/>
      <c r="X386" s="76"/>
      <c r="Y386" s="76"/>
    </row>
    <row r="387" spans="1:25" s="124" customFormat="1" ht="24" customHeight="1">
      <c r="A387" s="110"/>
      <c r="B387" s="111"/>
      <c r="C387" s="56" t="s">
        <v>1321</v>
      </c>
      <c r="D387" s="101" t="s">
        <v>1321</v>
      </c>
      <c r="E387" s="113"/>
      <c r="F387" s="218"/>
      <c r="G387" s="211"/>
      <c r="H387" s="127"/>
      <c r="I387" s="115"/>
      <c r="J387" s="115"/>
      <c r="K387" s="111"/>
      <c r="L387" s="116"/>
      <c r="M387" s="117"/>
      <c r="N387" s="117"/>
      <c r="O387" s="117"/>
      <c r="P387" s="118"/>
      <c r="Q387" s="139"/>
      <c r="R387" s="120"/>
      <c r="S387" s="121"/>
      <c r="T387" s="308">
        <f>F2</f>
        <v>0</v>
      </c>
      <c r="U387" s="309" t="e">
        <f>F387*#REF!</f>
        <v>#REF!</v>
      </c>
      <c r="V387" s="320"/>
      <c r="W387" s="261"/>
      <c r="X387" s="123"/>
      <c r="Y387" s="123"/>
    </row>
    <row r="388" spans="1:22" ht="24" customHeight="1">
      <c r="A388" s="72" t="s">
        <v>52</v>
      </c>
      <c r="B388" s="131"/>
      <c r="C388" s="56" t="s">
        <v>1321</v>
      </c>
      <c r="D388" s="14" t="s">
        <v>1353</v>
      </c>
      <c r="E388" s="56" t="s">
        <v>1159</v>
      </c>
      <c r="F388" s="286"/>
      <c r="G388" s="52" t="s">
        <v>387</v>
      </c>
      <c r="H388" s="108">
        <v>239.8</v>
      </c>
      <c r="I388" s="57">
        <v>8</v>
      </c>
      <c r="J388" s="57">
        <v>96</v>
      </c>
      <c r="K388" s="58" t="s">
        <v>623</v>
      </c>
      <c r="L388" s="144">
        <v>2010</v>
      </c>
      <c r="M388" s="91" t="s">
        <v>257</v>
      </c>
      <c r="N388" s="91" t="s">
        <v>386</v>
      </c>
      <c r="O388" s="91" t="s">
        <v>1485</v>
      </c>
      <c r="P388" s="98" t="s">
        <v>1474</v>
      </c>
      <c r="Q388" s="91" t="s">
        <v>641</v>
      </c>
      <c r="R388" s="60">
        <v>40106</v>
      </c>
      <c r="S388" s="61" t="s">
        <v>1286</v>
      </c>
      <c r="T388" s="308">
        <f>F2</f>
        <v>0</v>
      </c>
      <c r="U388" s="309" t="e">
        <f>F388*#REF!</f>
        <v>#REF!</v>
      </c>
      <c r="V388" s="320">
        <f>F388/I388</f>
        <v>0</v>
      </c>
    </row>
    <row r="389" spans="1:25" s="62" customFormat="1" ht="21" customHeight="1">
      <c r="A389" s="196"/>
      <c r="B389" s="197"/>
      <c r="C389" s="198"/>
      <c r="D389" s="197" t="s">
        <v>51</v>
      </c>
      <c r="E389" s="199"/>
      <c r="F389" s="216"/>
      <c r="G389" s="210"/>
      <c r="H389" s="201"/>
      <c r="I389" s="202"/>
      <c r="J389" s="203"/>
      <c r="K389" s="203"/>
      <c r="L389" s="270"/>
      <c r="M389" s="202"/>
      <c r="N389" s="202"/>
      <c r="O389" s="202"/>
      <c r="P389" s="199"/>
      <c r="Q389" s="202"/>
      <c r="R389" s="205"/>
      <c r="S389" s="206"/>
      <c r="T389" s="308">
        <f>F2</f>
        <v>0</v>
      </c>
      <c r="U389" s="309" t="e">
        <f>F389*#REF!</f>
        <v>#REF!</v>
      </c>
      <c r="V389" s="320"/>
      <c r="W389" s="262"/>
      <c r="X389" s="76"/>
      <c r="Y389" s="76"/>
    </row>
    <row r="390" spans="1:25" s="62" customFormat="1" ht="21" customHeight="1">
      <c r="A390" s="110"/>
      <c r="B390" s="111"/>
      <c r="C390" s="107" t="s">
        <v>1239</v>
      </c>
      <c r="D390" s="112" t="s">
        <v>1239</v>
      </c>
      <c r="E390" s="113"/>
      <c r="F390" s="218"/>
      <c r="G390" s="211"/>
      <c r="H390" s="115"/>
      <c r="I390" s="115"/>
      <c r="J390" s="115"/>
      <c r="K390" s="111"/>
      <c r="L390" s="116"/>
      <c r="M390" s="117"/>
      <c r="N390" s="117"/>
      <c r="O390" s="117"/>
      <c r="P390" s="118"/>
      <c r="Q390" s="139"/>
      <c r="R390" s="120"/>
      <c r="S390" s="121"/>
      <c r="T390" s="308">
        <f>F2</f>
        <v>0</v>
      </c>
      <c r="U390" s="309" t="e">
        <f>F390*#REF!</f>
        <v>#REF!</v>
      </c>
      <c r="V390" s="320"/>
      <c r="W390" s="262"/>
      <c r="X390" s="76"/>
      <c r="Y390" s="76"/>
    </row>
    <row r="391" spans="1:25" s="62" customFormat="1" ht="21" customHeight="1">
      <c r="A391" s="61" t="s">
        <v>12</v>
      </c>
      <c r="B391" s="302"/>
      <c r="C391" s="301" t="s">
        <v>360</v>
      </c>
      <c r="D391" s="303" t="s">
        <v>360</v>
      </c>
      <c r="E391" s="18" t="s">
        <v>161</v>
      </c>
      <c r="F391" s="286"/>
      <c r="G391" s="52" t="s">
        <v>262</v>
      </c>
      <c r="H391" s="63">
        <v>387.31</v>
      </c>
      <c r="I391" s="57">
        <v>14</v>
      </c>
      <c r="J391" s="57">
        <v>256</v>
      </c>
      <c r="K391" s="58" t="s">
        <v>623</v>
      </c>
      <c r="L391" s="272">
        <v>2023</v>
      </c>
      <c r="M391" s="91" t="s">
        <v>674</v>
      </c>
      <c r="N391" s="91" t="s">
        <v>760</v>
      </c>
      <c r="O391" s="192" t="s">
        <v>13</v>
      </c>
      <c r="P391" s="98" t="s">
        <v>499</v>
      </c>
      <c r="Q391" s="192" t="s">
        <v>14</v>
      </c>
      <c r="R391" s="172">
        <v>44953</v>
      </c>
      <c r="S391" s="61" t="s">
        <v>1054</v>
      </c>
      <c r="T391" s="309">
        <f>F2</f>
        <v>0</v>
      </c>
      <c r="U391" s="309" t="e">
        <f>F391*#REF!</f>
        <v>#REF!</v>
      </c>
      <c r="V391" s="320">
        <f>F391/I391</f>
        <v>0</v>
      </c>
      <c r="W391" s="262"/>
      <c r="X391" s="76"/>
      <c r="Y391" s="76"/>
    </row>
    <row r="392" spans="1:25" s="62" customFormat="1" ht="21" customHeight="1">
      <c r="A392" s="61" t="s">
        <v>15</v>
      </c>
      <c r="B392" s="302"/>
      <c r="C392" s="301" t="s">
        <v>361</v>
      </c>
      <c r="D392" s="303" t="s">
        <v>361</v>
      </c>
      <c r="E392" s="18" t="s">
        <v>251</v>
      </c>
      <c r="F392" s="286"/>
      <c r="G392" s="52" t="s">
        <v>262</v>
      </c>
      <c r="H392" s="63">
        <v>387.31</v>
      </c>
      <c r="I392" s="57">
        <v>14</v>
      </c>
      <c r="J392" s="57">
        <v>256</v>
      </c>
      <c r="K392" s="58" t="s">
        <v>623</v>
      </c>
      <c r="L392" s="272">
        <v>2023</v>
      </c>
      <c r="M392" s="91" t="s">
        <v>674</v>
      </c>
      <c r="N392" s="91" t="s">
        <v>760</v>
      </c>
      <c r="O392" s="91" t="s">
        <v>16</v>
      </c>
      <c r="P392" s="98" t="s">
        <v>499</v>
      </c>
      <c r="Q392" s="192" t="s">
        <v>17</v>
      </c>
      <c r="R392" s="172">
        <v>44953</v>
      </c>
      <c r="S392" s="61" t="s">
        <v>1054</v>
      </c>
      <c r="T392" s="309">
        <f>F2</f>
        <v>0</v>
      </c>
      <c r="U392" s="309" t="e">
        <f>F392*#REF!</f>
        <v>#REF!</v>
      </c>
      <c r="V392" s="320">
        <f>F392/I392</f>
        <v>0</v>
      </c>
      <c r="W392" s="262"/>
      <c r="X392" s="76"/>
      <c r="Y392" s="76"/>
    </row>
    <row r="393" spans="1:25" s="62" customFormat="1" ht="21" customHeight="1">
      <c r="A393" s="61" t="s">
        <v>18</v>
      </c>
      <c r="B393" s="302"/>
      <c r="C393" s="301" t="s">
        <v>362</v>
      </c>
      <c r="D393" s="303" t="s">
        <v>362</v>
      </c>
      <c r="E393" s="18" t="s">
        <v>251</v>
      </c>
      <c r="F393" s="286"/>
      <c r="G393" s="52" t="s">
        <v>262</v>
      </c>
      <c r="H393" s="63">
        <v>387.31</v>
      </c>
      <c r="I393" s="57">
        <v>14</v>
      </c>
      <c r="J393" s="57">
        <v>256</v>
      </c>
      <c r="K393" s="58" t="s">
        <v>623</v>
      </c>
      <c r="L393" s="272">
        <v>2023</v>
      </c>
      <c r="M393" s="91" t="s">
        <v>674</v>
      </c>
      <c r="N393" s="91" t="s">
        <v>760</v>
      </c>
      <c r="O393" s="91" t="s">
        <v>19</v>
      </c>
      <c r="P393" s="98" t="s">
        <v>499</v>
      </c>
      <c r="Q393" s="192" t="s">
        <v>20</v>
      </c>
      <c r="R393" s="172">
        <v>44953</v>
      </c>
      <c r="S393" s="61" t="s">
        <v>1054</v>
      </c>
      <c r="T393" s="309">
        <f>F2</f>
        <v>0</v>
      </c>
      <c r="U393" s="309" t="e">
        <f>F393*#REF!</f>
        <v>#REF!</v>
      </c>
      <c r="V393" s="320">
        <f>F393/I393</f>
        <v>0</v>
      </c>
      <c r="W393" s="262"/>
      <c r="X393" s="76"/>
      <c r="Y393" s="76"/>
    </row>
    <row r="394" spans="1:25" s="62" customFormat="1" ht="21" customHeight="1">
      <c r="A394" s="61" t="s">
        <v>21</v>
      </c>
      <c r="B394" s="302"/>
      <c r="C394" s="301" t="s">
        <v>363</v>
      </c>
      <c r="D394" s="303" t="s">
        <v>363</v>
      </c>
      <c r="E394" s="18" t="s">
        <v>364</v>
      </c>
      <c r="F394" s="286"/>
      <c r="G394" s="52" t="s">
        <v>262</v>
      </c>
      <c r="H394" s="63">
        <v>387.31</v>
      </c>
      <c r="I394" s="57">
        <v>14</v>
      </c>
      <c r="J394" s="57">
        <v>256</v>
      </c>
      <c r="K394" s="58" t="s">
        <v>623</v>
      </c>
      <c r="L394" s="272">
        <v>2023</v>
      </c>
      <c r="M394" s="91" t="s">
        <v>674</v>
      </c>
      <c r="N394" s="91" t="s">
        <v>760</v>
      </c>
      <c r="O394" s="91" t="s">
        <v>22</v>
      </c>
      <c r="P394" s="98" t="s">
        <v>499</v>
      </c>
      <c r="Q394" s="192" t="s">
        <v>23</v>
      </c>
      <c r="R394" s="172">
        <v>44953</v>
      </c>
      <c r="S394" s="61" t="s">
        <v>1054</v>
      </c>
      <c r="T394" s="309">
        <f>F2</f>
        <v>0</v>
      </c>
      <c r="U394" s="309" t="e">
        <f>F394*#REF!</f>
        <v>#REF!</v>
      </c>
      <c r="V394" s="320">
        <f>F394/I394</f>
        <v>0</v>
      </c>
      <c r="W394" s="262"/>
      <c r="X394" s="76"/>
      <c r="Y394" s="76"/>
    </row>
    <row r="395" spans="1:25" s="124" customFormat="1" ht="23.25" customHeight="1">
      <c r="A395" s="61" t="s">
        <v>460</v>
      </c>
      <c r="B395" s="64"/>
      <c r="C395" s="107"/>
      <c r="D395" s="54" t="s">
        <v>303</v>
      </c>
      <c r="E395" s="18" t="s">
        <v>161</v>
      </c>
      <c r="F395" s="286"/>
      <c r="G395" s="52" t="s">
        <v>262</v>
      </c>
      <c r="H395" s="63">
        <v>387.31</v>
      </c>
      <c r="I395" s="57">
        <v>14</v>
      </c>
      <c r="J395" s="57">
        <v>256</v>
      </c>
      <c r="K395" s="58" t="s">
        <v>623</v>
      </c>
      <c r="L395" s="274">
        <v>2022</v>
      </c>
      <c r="M395" s="91" t="s">
        <v>674</v>
      </c>
      <c r="N395" s="91" t="s">
        <v>760</v>
      </c>
      <c r="O395" s="91" t="s">
        <v>461</v>
      </c>
      <c r="P395" s="97" t="s">
        <v>499</v>
      </c>
      <c r="Q395" s="192" t="s">
        <v>462</v>
      </c>
      <c r="R395" s="172">
        <v>44634</v>
      </c>
      <c r="S395" s="61" t="s">
        <v>1054</v>
      </c>
      <c r="T395" s="308">
        <f>F2</f>
        <v>0</v>
      </c>
      <c r="U395" s="309" t="e">
        <f>F395*#REF!</f>
        <v>#REF!</v>
      </c>
      <c r="V395" s="320">
        <f>F395/I395</f>
        <v>0</v>
      </c>
      <c r="W395" s="261"/>
      <c r="X395" s="123"/>
      <c r="Y395" s="123"/>
    </row>
    <row r="396" spans="1:22" ht="21" customHeight="1">
      <c r="A396" s="145"/>
      <c r="B396" s="111"/>
      <c r="C396" s="107" t="s">
        <v>96</v>
      </c>
      <c r="D396" s="101" t="s">
        <v>1399</v>
      </c>
      <c r="E396" s="113"/>
      <c r="F396" s="218"/>
      <c r="G396" s="211"/>
      <c r="H396" s="115"/>
      <c r="I396" s="115"/>
      <c r="J396" s="115"/>
      <c r="K396" s="111"/>
      <c r="L396" s="116"/>
      <c r="M396" s="117"/>
      <c r="N396" s="117"/>
      <c r="O396" s="117"/>
      <c r="P396" s="118"/>
      <c r="Q396" s="139"/>
      <c r="R396" s="139"/>
      <c r="S396" s="119"/>
      <c r="T396" s="308">
        <f>F2</f>
        <v>0</v>
      </c>
      <c r="U396" s="309" t="e">
        <f>F396*#REF!</f>
        <v>#REF!</v>
      </c>
      <c r="V396" s="320"/>
    </row>
    <row r="397" spans="1:22" ht="21" customHeight="1">
      <c r="A397" s="26" t="s">
        <v>1401</v>
      </c>
      <c r="B397" s="302" t="s">
        <v>1523</v>
      </c>
      <c r="C397" s="54"/>
      <c r="D397" s="305" t="s">
        <v>1400</v>
      </c>
      <c r="E397" s="18" t="s">
        <v>1404</v>
      </c>
      <c r="F397" s="247"/>
      <c r="G397" s="52" t="s">
        <v>262</v>
      </c>
      <c r="H397" s="15">
        <v>387.31</v>
      </c>
      <c r="I397" s="16">
        <v>14</v>
      </c>
      <c r="J397" s="16">
        <v>256</v>
      </c>
      <c r="K397" s="13" t="s">
        <v>623</v>
      </c>
      <c r="L397" s="272">
        <v>2023</v>
      </c>
      <c r="M397" s="49" t="s">
        <v>674</v>
      </c>
      <c r="N397" s="49" t="s">
        <v>760</v>
      </c>
      <c r="O397" s="91" t="s">
        <v>1402</v>
      </c>
      <c r="P397" s="97" t="s">
        <v>499</v>
      </c>
      <c r="Q397" s="192" t="s">
        <v>1403</v>
      </c>
      <c r="R397" s="172">
        <v>44981</v>
      </c>
      <c r="S397" s="26" t="s">
        <v>1054</v>
      </c>
      <c r="T397" s="309">
        <f>F2</f>
        <v>0</v>
      </c>
      <c r="U397" s="309" t="e">
        <f>F397*#REF!</f>
        <v>#REF!</v>
      </c>
      <c r="V397" s="320">
        <f>F397/I397</f>
        <v>0</v>
      </c>
    </row>
    <row r="398" spans="1:22" ht="21" customHeight="1">
      <c r="A398" s="26" t="s">
        <v>1406</v>
      </c>
      <c r="B398" s="302" t="s">
        <v>1523</v>
      </c>
      <c r="C398" s="54"/>
      <c r="D398" s="305" t="s">
        <v>1405</v>
      </c>
      <c r="E398" s="18" t="s">
        <v>1404</v>
      </c>
      <c r="F398" s="247"/>
      <c r="G398" s="52" t="s">
        <v>262</v>
      </c>
      <c r="H398" s="44">
        <v>387.31</v>
      </c>
      <c r="I398" s="16">
        <v>14</v>
      </c>
      <c r="J398" s="16">
        <v>256</v>
      </c>
      <c r="K398" s="13" t="s">
        <v>623</v>
      </c>
      <c r="L398" s="272">
        <v>2023</v>
      </c>
      <c r="M398" s="49" t="s">
        <v>674</v>
      </c>
      <c r="N398" s="49" t="s">
        <v>760</v>
      </c>
      <c r="O398" s="91" t="s">
        <v>1407</v>
      </c>
      <c r="P398" s="97" t="s">
        <v>499</v>
      </c>
      <c r="Q398" s="192" t="s">
        <v>1408</v>
      </c>
      <c r="R398" s="172">
        <v>44981</v>
      </c>
      <c r="S398" s="26" t="s">
        <v>1054</v>
      </c>
      <c r="T398" s="309">
        <f>F2</f>
        <v>0</v>
      </c>
      <c r="U398" s="309" t="e">
        <f>F398*#REF!</f>
        <v>#REF!</v>
      </c>
      <c r="V398" s="320">
        <f>F398/I398</f>
        <v>0</v>
      </c>
    </row>
    <row r="399" spans="1:22" ht="21" customHeight="1">
      <c r="A399" s="26" t="s">
        <v>1409</v>
      </c>
      <c r="B399" s="302" t="s">
        <v>1523</v>
      </c>
      <c r="C399" s="54"/>
      <c r="D399" s="305" t="s">
        <v>1410</v>
      </c>
      <c r="E399" s="18" t="s">
        <v>1404</v>
      </c>
      <c r="F399" s="247"/>
      <c r="G399" s="52" t="s">
        <v>262</v>
      </c>
      <c r="H399" s="44">
        <v>387.31</v>
      </c>
      <c r="I399" s="16">
        <v>14</v>
      </c>
      <c r="J399" s="16">
        <v>256</v>
      </c>
      <c r="K399" s="13" t="s">
        <v>623</v>
      </c>
      <c r="L399" s="272">
        <v>2023</v>
      </c>
      <c r="M399" s="49" t="s">
        <v>674</v>
      </c>
      <c r="N399" s="49" t="s">
        <v>760</v>
      </c>
      <c r="O399" s="91" t="s">
        <v>1411</v>
      </c>
      <c r="P399" s="97" t="s">
        <v>499</v>
      </c>
      <c r="Q399" s="192" t="s">
        <v>1412</v>
      </c>
      <c r="R399" s="172">
        <v>44981</v>
      </c>
      <c r="S399" s="26" t="s">
        <v>1054</v>
      </c>
      <c r="T399" s="309">
        <f>F2</f>
        <v>0</v>
      </c>
      <c r="U399" s="309" t="e">
        <f>F399*#REF!</f>
        <v>#REF!</v>
      </c>
      <c r="V399" s="320">
        <f>F399/I399</f>
        <v>0</v>
      </c>
    </row>
    <row r="400" spans="1:22" ht="21" customHeight="1">
      <c r="A400" s="26" t="s">
        <v>1414</v>
      </c>
      <c r="B400" s="302" t="s">
        <v>1523</v>
      </c>
      <c r="C400" s="54"/>
      <c r="D400" s="305" t="s">
        <v>1413</v>
      </c>
      <c r="E400" s="18" t="s">
        <v>1404</v>
      </c>
      <c r="F400" s="247"/>
      <c r="G400" s="52" t="s">
        <v>262</v>
      </c>
      <c r="H400" s="44">
        <v>387.31</v>
      </c>
      <c r="I400" s="16">
        <v>14</v>
      </c>
      <c r="J400" s="16">
        <v>256</v>
      </c>
      <c r="K400" s="13" t="s">
        <v>623</v>
      </c>
      <c r="L400" s="272">
        <v>2023</v>
      </c>
      <c r="M400" s="49" t="s">
        <v>674</v>
      </c>
      <c r="N400" s="49" t="s">
        <v>760</v>
      </c>
      <c r="O400" s="91" t="s">
        <v>1415</v>
      </c>
      <c r="P400" s="97" t="s">
        <v>499</v>
      </c>
      <c r="Q400" s="192" t="s">
        <v>1416</v>
      </c>
      <c r="R400" s="172">
        <v>44981</v>
      </c>
      <c r="S400" s="26" t="s">
        <v>1054</v>
      </c>
      <c r="T400" s="309">
        <f>F2</f>
        <v>0</v>
      </c>
      <c r="U400" s="309" t="e">
        <f>F400*#REF!</f>
        <v>#REF!</v>
      </c>
      <c r="V400" s="320">
        <f>F400/I400</f>
        <v>0</v>
      </c>
    </row>
    <row r="401" spans="1:22" ht="21" customHeight="1">
      <c r="A401" s="145"/>
      <c r="B401" s="111"/>
      <c r="C401" s="107" t="s">
        <v>96</v>
      </c>
      <c r="D401" s="101" t="s">
        <v>96</v>
      </c>
      <c r="E401" s="113"/>
      <c r="F401" s="218"/>
      <c r="G401" s="211"/>
      <c r="H401" s="115"/>
      <c r="I401" s="115"/>
      <c r="J401" s="115"/>
      <c r="K401" s="111"/>
      <c r="L401" s="116"/>
      <c r="M401" s="117"/>
      <c r="N401" s="117"/>
      <c r="O401" s="117"/>
      <c r="P401" s="118"/>
      <c r="Q401" s="139"/>
      <c r="R401" s="139"/>
      <c r="S401" s="119"/>
      <c r="T401" s="308">
        <f>F2</f>
        <v>0</v>
      </c>
      <c r="U401" s="309" t="e">
        <f>F401*#REF!</f>
        <v>#REF!</v>
      </c>
      <c r="V401" s="320"/>
    </row>
    <row r="402" spans="1:22" ht="21" customHeight="1">
      <c r="A402" s="26" t="s">
        <v>24</v>
      </c>
      <c r="B402" s="302"/>
      <c r="C402" s="54"/>
      <c r="D402" s="54" t="s">
        <v>365</v>
      </c>
      <c r="E402" s="18" t="s">
        <v>251</v>
      </c>
      <c r="F402" s="247"/>
      <c r="G402" s="52" t="s">
        <v>262</v>
      </c>
      <c r="H402" s="15">
        <v>387.31</v>
      </c>
      <c r="I402" s="16">
        <v>14</v>
      </c>
      <c r="J402" s="16">
        <v>256</v>
      </c>
      <c r="K402" s="13" t="s">
        <v>623</v>
      </c>
      <c r="L402" s="272">
        <v>2023</v>
      </c>
      <c r="M402" s="49" t="s">
        <v>674</v>
      </c>
      <c r="N402" s="49" t="s">
        <v>760</v>
      </c>
      <c r="O402" s="91" t="s">
        <v>25</v>
      </c>
      <c r="P402" s="97" t="s">
        <v>499</v>
      </c>
      <c r="Q402" s="192" t="s">
        <v>26</v>
      </c>
      <c r="R402" s="172">
        <v>44953</v>
      </c>
      <c r="S402" s="26" t="s">
        <v>1054</v>
      </c>
      <c r="T402" s="309">
        <f>F2</f>
        <v>0</v>
      </c>
      <c r="U402" s="309" t="e">
        <f>F402*#REF!</f>
        <v>#REF!</v>
      </c>
      <c r="V402" s="320">
        <f>F402/I402</f>
        <v>0</v>
      </c>
    </row>
    <row r="403" spans="1:22" ht="21" customHeight="1">
      <c r="A403" s="26" t="s">
        <v>27</v>
      </c>
      <c r="B403" s="302"/>
      <c r="C403" s="54"/>
      <c r="D403" s="54" t="s">
        <v>366</v>
      </c>
      <c r="E403" s="18" t="s">
        <v>238</v>
      </c>
      <c r="F403" s="247"/>
      <c r="G403" s="52" t="s">
        <v>262</v>
      </c>
      <c r="H403" s="44">
        <v>387.31</v>
      </c>
      <c r="I403" s="16">
        <v>14</v>
      </c>
      <c r="J403" s="16">
        <v>256</v>
      </c>
      <c r="K403" s="13" t="s">
        <v>623</v>
      </c>
      <c r="L403" s="272">
        <v>2023</v>
      </c>
      <c r="M403" s="49" t="s">
        <v>674</v>
      </c>
      <c r="N403" s="49" t="s">
        <v>760</v>
      </c>
      <c r="O403" s="91" t="s">
        <v>28</v>
      </c>
      <c r="P403" s="97" t="s">
        <v>499</v>
      </c>
      <c r="Q403" s="192" t="s">
        <v>29</v>
      </c>
      <c r="R403" s="172">
        <v>44953</v>
      </c>
      <c r="S403" s="26" t="s">
        <v>1054</v>
      </c>
      <c r="T403" s="309">
        <f>F2</f>
        <v>0</v>
      </c>
      <c r="U403" s="309" t="e">
        <f>F403*#REF!</f>
        <v>#REF!</v>
      </c>
      <c r="V403" s="320">
        <f>F403/I403</f>
        <v>0</v>
      </c>
    </row>
    <row r="404" spans="1:22" ht="21" customHeight="1">
      <c r="A404" s="26" t="s">
        <v>30</v>
      </c>
      <c r="B404" s="302"/>
      <c r="C404" s="54"/>
      <c r="D404" s="54" t="s">
        <v>367</v>
      </c>
      <c r="E404" s="18" t="s">
        <v>238</v>
      </c>
      <c r="F404" s="247"/>
      <c r="G404" s="52" t="s">
        <v>262</v>
      </c>
      <c r="H404" s="44">
        <v>387.31</v>
      </c>
      <c r="I404" s="16">
        <v>14</v>
      </c>
      <c r="J404" s="16">
        <v>256</v>
      </c>
      <c r="K404" s="13" t="s">
        <v>623</v>
      </c>
      <c r="L404" s="272">
        <v>2023</v>
      </c>
      <c r="M404" s="49" t="s">
        <v>674</v>
      </c>
      <c r="N404" s="49" t="s">
        <v>760</v>
      </c>
      <c r="O404" s="91" t="s">
        <v>31</v>
      </c>
      <c r="P404" s="97" t="s">
        <v>499</v>
      </c>
      <c r="Q404" s="192" t="s">
        <v>32</v>
      </c>
      <c r="R404" s="172">
        <v>44953</v>
      </c>
      <c r="S404" s="26" t="s">
        <v>1054</v>
      </c>
      <c r="T404" s="309">
        <f>F2</f>
        <v>0</v>
      </c>
      <c r="U404" s="309" t="e">
        <f>F404*#REF!</f>
        <v>#REF!</v>
      </c>
      <c r="V404" s="320">
        <f>F404/I404</f>
        <v>0</v>
      </c>
    </row>
    <row r="405" spans="1:22" ht="21" customHeight="1">
      <c r="A405" s="26" t="s">
        <v>33</v>
      </c>
      <c r="B405" s="302"/>
      <c r="C405" s="54"/>
      <c r="D405" s="54" t="s">
        <v>368</v>
      </c>
      <c r="E405" s="18" t="s">
        <v>238</v>
      </c>
      <c r="F405" s="247"/>
      <c r="G405" s="52" t="s">
        <v>262</v>
      </c>
      <c r="H405" s="44">
        <v>387.31</v>
      </c>
      <c r="I405" s="16">
        <v>14</v>
      </c>
      <c r="J405" s="16">
        <v>256</v>
      </c>
      <c r="K405" s="13" t="s">
        <v>623</v>
      </c>
      <c r="L405" s="272">
        <v>2023</v>
      </c>
      <c r="M405" s="49" t="s">
        <v>674</v>
      </c>
      <c r="N405" s="49" t="s">
        <v>760</v>
      </c>
      <c r="O405" s="91" t="s">
        <v>34</v>
      </c>
      <c r="P405" s="97" t="s">
        <v>499</v>
      </c>
      <c r="Q405" s="192" t="s">
        <v>35</v>
      </c>
      <c r="R405" s="172">
        <v>44953</v>
      </c>
      <c r="S405" s="26" t="s">
        <v>1054</v>
      </c>
      <c r="T405" s="309">
        <f>F2</f>
        <v>0</v>
      </c>
      <c r="U405" s="309" t="e">
        <f>F405*#REF!</f>
        <v>#REF!</v>
      </c>
      <c r="V405" s="320">
        <f>F405/I405</f>
        <v>0</v>
      </c>
    </row>
    <row r="406" spans="1:22" ht="21" customHeight="1">
      <c r="A406" s="26" t="s">
        <v>716</v>
      </c>
      <c r="B406" s="65"/>
      <c r="C406" s="54" t="s">
        <v>96</v>
      </c>
      <c r="D406" s="54" t="s">
        <v>1536</v>
      </c>
      <c r="E406" s="18" t="s">
        <v>1504</v>
      </c>
      <c r="F406" s="247"/>
      <c r="G406" s="52" t="s">
        <v>387</v>
      </c>
      <c r="H406" s="15">
        <v>326.81</v>
      </c>
      <c r="I406" s="16">
        <v>18</v>
      </c>
      <c r="J406" s="16">
        <v>256</v>
      </c>
      <c r="K406" s="13" t="s">
        <v>623</v>
      </c>
      <c r="L406" s="271">
        <v>2018</v>
      </c>
      <c r="M406" s="49" t="s">
        <v>674</v>
      </c>
      <c r="N406" s="49" t="s">
        <v>760</v>
      </c>
      <c r="O406" s="49" t="s">
        <v>1537</v>
      </c>
      <c r="P406" s="97" t="s">
        <v>499</v>
      </c>
      <c r="Q406" s="193" t="s">
        <v>1564</v>
      </c>
      <c r="R406" s="35">
        <v>43294</v>
      </c>
      <c r="S406" s="26" t="s">
        <v>1054</v>
      </c>
      <c r="T406" s="308">
        <f>F2</f>
        <v>0</v>
      </c>
      <c r="U406" s="309" t="e">
        <f>F406*#REF!</f>
        <v>#REF!</v>
      </c>
      <c r="V406" s="320">
        <f>F406/I406</f>
        <v>0</v>
      </c>
    </row>
    <row r="407" spans="1:22" ht="21" customHeight="1">
      <c r="A407" s="26" t="s">
        <v>347</v>
      </c>
      <c r="B407" s="66"/>
      <c r="C407" s="54" t="s">
        <v>96</v>
      </c>
      <c r="D407" s="54" t="s">
        <v>348</v>
      </c>
      <c r="E407" s="18" t="s">
        <v>238</v>
      </c>
      <c r="F407" s="247"/>
      <c r="G407" s="52" t="s">
        <v>387</v>
      </c>
      <c r="H407" s="44">
        <v>266.42</v>
      </c>
      <c r="I407" s="16">
        <v>18</v>
      </c>
      <c r="J407" s="16">
        <v>256</v>
      </c>
      <c r="K407" s="13" t="s">
        <v>623</v>
      </c>
      <c r="L407" s="28">
        <v>2018</v>
      </c>
      <c r="M407" s="49" t="s">
        <v>674</v>
      </c>
      <c r="N407" s="49" t="s">
        <v>760</v>
      </c>
      <c r="O407" s="49" t="s">
        <v>349</v>
      </c>
      <c r="P407" s="97" t="s">
        <v>499</v>
      </c>
      <c r="Q407" s="193" t="s">
        <v>1171</v>
      </c>
      <c r="R407" s="35">
        <v>43332</v>
      </c>
      <c r="S407" s="26" t="s">
        <v>1054</v>
      </c>
      <c r="T407" s="308">
        <f>F2</f>
        <v>0</v>
      </c>
      <c r="U407" s="309" t="e">
        <f>F407*#REF!</f>
        <v>#REF!</v>
      </c>
      <c r="V407" s="320">
        <f>F407/I407</f>
        <v>0</v>
      </c>
    </row>
    <row r="408" spans="1:22" ht="21" customHeight="1">
      <c r="A408" s="26" t="s">
        <v>1172</v>
      </c>
      <c r="B408" s="66"/>
      <c r="C408" s="54" t="s">
        <v>96</v>
      </c>
      <c r="D408" s="54" t="s">
        <v>1173</v>
      </c>
      <c r="E408" s="18" t="s">
        <v>238</v>
      </c>
      <c r="F408" s="247"/>
      <c r="G408" s="52" t="s">
        <v>387</v>
      </c>
      <c r="H408" s="44">
        <v>266.42</v>
      </c>
      <c r="I408" s="16">
        <v>18</v>
      </c>
      <c r="J408" s="16">
        <v>256</v>
      </c>
      <c r="K408" s="13" t="s">
        <v>623</v>
      </c>
      <c r="L408" s="28">
        <v>2018</v>
      </c>
      <c r="M408" s="49" t="s">
        <v>674</v>
      </c>
      <c r="N408" s="49" t="s">
        <v>760</v>
      </c>
      <c r="O408" s="49" t="s">
        <v>1174</v>
      </c>
      <c r="P408" s="97" t="s">
        <v>499</v>
      </c>
      <c r="Q408" s="193" t="s">
        <v>1175</v>
      </c>
      <c r="R408" s="35">
        <v>43332</v>
      </c>
      <c r="S408" s="26" t="s">
        <v>1054</v>
      </c>
      <c r="T408" s="308">
        <f>F2</f>
        <v>0</v>
      </c>
      <c r="U408" s="309" t="e">
        <f>F408*#REF!</f>
        <v>#REF!</v>
      </c>
      <c r="V408" s="320">
        <f>F408/I408</f>
        <v>0</v>
      </c>
    </row>
    <row r="409" spans="1:22" ht="21" customHeight="1">
      <c r="A409" s="26" t="s">
        <v>343</v>
      </c>
      <c r="B409" s="66"/>
      <c r="C409" s="54" t="s">
        <v>96</v>
      </c>
      <c r="D409" s="54" t="s">
        <v>344</v>
      </c>
      <c r="E409" s="18" t="s">
        <v>238</v>
      </c>
      <c r="F409" s="247"/>
      <c r="G409" s="52" t="s">
        <v>387</v>
      </c>
      <c r="H409" s="44">
        <v>266.42</v>
      </c>
      <c r="I409" s="16">
        <v>18</v>
      </c>
      <c r="J409" s="16">
        <v>256</v>
      </c>
      <c r="K409" s="13" t="s">
        <v>623</v>
      </c>
      <c r="L409" s="28">
        <v>2018</v>
      </c>
      <c r="M409" s="49" t="s">
        <v>674</v>
      </c>
      <c r="N409" s="49" t="s">
        <v>760</v>
      </c>
      <c r="O409" s="49" t="s">
        <v>345</v>
      </c>
      <c r="P409" s="97" t="s">
        <v>499</v>
      </c>
      <c r="Q409" s="193" t="s">
        <v>346</v>
      </c>
      <c r="R409" s="35">
        <v>43332</v>
      </c>
      <c r="S409" s="26" t="s">
        <v>1054</v>
      </c>
      <c r="T409" s="308">
        <f>F2</f>
        <v>0</v>
      </c>
      <c r="U409" s="309" t="e">
        <f>F409*#REF!</f>
        <v>#REF!</v>
      </c>
      <c r="V409" s="320">
        <f>F409/I409</f>
        <v>0</v>
      </c>
    </row>
    <row r="410" spans="1:22" ht="21" customHeight="1">
      <c r="A410" s="26" t="s">
        <v>873</v>
      </c>
      <c r="B410" s="65"/>
      <c r="C410" s="54" t="s">
        <v>96</v>
      </c>
      <c r="D410" s="54" t="s">
        <v>765</v>
      </c>
      <c r="E410" s="18" t="s">
        <v>238</v>
      </c>
      <c r="F410" s="247"/>
      <c r="G410" s="52" t="s">
        <v>387</v>
      </c>
      <c r="H410" s="44">
        <v>266.42</v>
      </c>
      <c r="I410" s="16">
        <v>18</v>
      </c>
      <c r="J410" s="16">
        <v>256</v>
      </c>
      <c r="K410" s="13" t="s">
        <v>623</v>
      </c>
      <c r="L410" s="28">
        <v>2018</v>
      </c>
      <c r="M410" s="49" t="s">
        <v>674</v>
      </c>
      <c r="N410" s="49" t="s">
        <v>760</v>
      </c>
      <c r="O410" s="49" t="s">
        <v>874</v>
      </c>
      <c r="P410" s="97" t="s">
        <v>499</v>
      </c>
      <c r="Q410" s="49" t="s">
        <v>1177</v>
      </c>
      <c r="R410" s="35">
        <v>43162</v>
      </c>
      <c r="S410" s="26" t="s">
        <v>1054</v>
      </c>
      <c r="T410" s="308">
        <f>F2</f>
        <v>0</v>
      </c>
      <c r="U410" s="309" t="e">
        <f>F410*#REF!</f>
        <v>#REF!</v>
      </c>
      <c r="V410" s="320">
        <f>F410/I410</f>
        <v>0</v>
      </c>
    </row>
    <row r="411" spans="1:22" ht="21" customHeight="1">
      <c r="A411" s="26" t="s">
        <v>1569</v>
      </c>
      <c r="B411" s="65"/>
      <c r="C411" s="54" t="s">
        <v>96</v>
      </c>
      <c r="D411" s="54" t="s">
        <v>1570</v>
      </c>
      <c r="E411" s="18" t="s">
        <v>1504</v>
      </c>
      <c r="F411" s="247"/>
      <c r="G411" s="52" t="s">
        <v>387</v>
      </c>
      <c r="H411" s="15">
        <v>326.81</v>
      </c>
      <c r="I411" s="16">
        <v>18</v>
      </c>
      <c r="J411" s="16">
        <v>256</v>
      </c>
      <c r="K411" s="13" t="s">
        <v>623</v>
      </c>
      <c r="L411" s="28">
        <v>2018</v>
      </c>
      <c r="M411" s="49" t="s">
        <v>674</v>
      </c>
      <c r="N411" s="49" t="s">
        <v>760</v>
      </c>
      <c r="O411" s="49" t="s">
        <v>1571</v>
      </c>
      <c r="P411" s="97" t="s">
        <v>499</v>
      </c>
      <c r="Q411" s="193" t="s">
        <v>1572</v>
      </c>
      <c r="R411" s="35">
        <v>43294</v>
      </c>
      <c r="S411" s="26" t="s">
        <v>1054</v>
      </c>
      <c r="T411" s="308">
        <f>F2</f>
        <v>0</v>
      </c>
      <c r="U411" s="309" t="e">
        <f>F411*#REF!</f>
        <v>#REF!</v>
      </c>
      <c r="V411" s="320">
        <f>F411/I411</f>
        <v>0</v>
      </c>
    </row>
    <row r="412" spans="1:25" s="62" customFormat="1" ht="21" customHeight="1">
      <c r="A412" s="26" t="s">
        <v>339</v>
      </c>
      <c r="B412" s="66"/>
      <c r="C412" s="54" t="s">
        <v>96</v>
      </c>
      <c r="D412" s="54" t="s">
        <v>340</v>
      </c>
      <c r="E412" s="18" t="s">
        <v>238</v>
      </c>
      <c r="F412" s="247"/>
      <c r="G412" s="52" t="s">
        <v>387</v>
      </c>
      <c r="H412" s="44">
        <v>266.42</v>
      </c>
      <c r="I412" s="16">
        <v>18</v>
      </c>
      <c r="J412" s="16">
        <v>256</v>
      </c>
      <c r="K412" s="13" t="s">
        <v>623</v>
      </c>
      <c r="L412" s="28">
        <v>2018</v>
      </c>
      <c r="M412" s="49" t="s">
        <v>674</v>
      </c>
      <c r="N412" s="49" t="s">
        <v>760</v>
      </c>
      <c r="O412" s="49" t="s">
        <v>341</v>
      </c>
      <c r="P412" s="97" t="s">
        <v>499</v>
      </c>
      <c r="Q412" s="193" t="s">
        <v>342</v>
      </c>
      <c r="R412" s="35">
        <v>43332</v>
      </c>
      <c r="S412" s="26" t="s">
        <v>1054</v>
      </c>
      <c r="T412" s="308">
        <f>F2</f>
        <v>0</v>
      </c>
      <c r="U412" s="309" t="e">
        <f>F412*#REF!</f>
        <v>#REF!</v>
      </c>
      <c r="V412" s="320">
        <f>F412/I412</f>
        <v>0</v>
      </c>
      <c r="W412" s="262"/>
      <c r="X412" s="76"/>
      <c r="Y412" s="76"/>
    </row>
    <row r="413" spans="1:22" ht="21" customHeight="1">
      <c r="A413" s="26" t="s">
        <v>400</v>
      </c>
      <c r="B413" s="65"/>
      <c r="C413" s="54" t="s">
        <v>96</v>
      </c>
      <c r="D413" s="54" t="s">
        <v>1140</v>
      </c>
      <c r="E413" s="18" t="s">
        <v>1141</v>
      </c>
      <c r="F413" s="247"/>
      <c r="G413" s="52" t="s">
        <v>387</v>
      </c>
      <c r="H413" s="44">
        <v>266.42</v>
      </c>
      <c r="I413" s="16">
        <v>18</v>
      </c>
      <c r="J413" s="16">
        <v>256</v>
      </c>
      <c r="K413" s="13" t="s">
        <v>623</v>
      </c>
      <c r="L413" s="28">
        <v>2017</v>
      </c>
      <c r="M413" s="49" t="s">
        <v>674</v>
      </c>
      <c r="N413" s="49" t="s">
        <v>760</v>
      </c>
      <c r="O413" s="49" t="s">
        <v>1638</v>
      </c>
      <c r="P413" s="97" t="s">
        <v>499</v>
      </c>
      <c r="Q413" s="49" t="s">
        <v>1142</v>
      </c>
      <c r="R413" s="35">
        <v>42902</v>
      </c>
      <c r="S413" s="26" t="s">
        <v>1054</v>
      </c>
      <c r="T413" s="308">
        <f>F2</f>
        <v>0</v>
      </c>
      <c r="U413" s="309" t="e">
        <f>F413*#REF!</f>
        <v>#REF!</v>
      </c>
      <c r="V413" s="320">
        <f>F413/I413</f>
        <v>0</v>
      </c>
    </row>
    <row r="414" spans="1:22" ht="21" customHeight="1">
      <c r="A414" s="26" t="s">
        <v>635</v>
      </c>
      <c r="B414" s="65"/>
      <c r="C414" s="54" t="s">
        <v>96</v>
      </c>
      <c r="D414" s="54" t="s">
        <v>636</v>
      </c>
      <c r="E414" s="18" t="s">
        <v>238</v>
      </c>
      <c r="F414" s="247"/>
      <c r="G414" s="52" t="s">
        <v>262</v>
      </c>
      <c r="H414" s="15">
        <v>266.42</v>
      </c>
      <c r="I414" s="16">
        <v>18</v>
      </c>
      <c r="J414" s="16">
        <v>256</v>
      </c>
      <c r="K414" s="13" t="s">
        <v>623</v>
      </c>
      <c r="L414" s="28">
        <v>2018</v>
      </c>
      <c r="M414" s="49" t="s">
        <v>674</v>
      </c>
      <c r="N414" s="49" t="s">
        <v>760</v>
      </c>
      <c r="O414" s="49" t="s">
        <v>637</v>
      </c>
      <c r="P414" s="97" t="s">
        <v>499</v>
      </c>
      <c r="Q414" s="193" t="s">
        <v>638</v>
      </c>
      <c r="R414" s="35">
        <v>43084</v>
      </c>
      <c r="S414" s="26" t="s">
        <v>1054</v>
      </c>
      <c r="T414" s="308">
        <f>F1</f>
        <v>0</v>
      </c>
      <c r="U414" s="309" t="e">
        <f>F414*#REF!</f>
        <v>#REF!</v>
      </c>
      <c r="V414" s="320">
        <f>F414/I414</f>
        <v>0</v>
      </c>
    </row>
    <row r="415" spans="1:22" ht="21" customHeight="1">
      <c r="A415" s="26" t="s">
        <v>1565</v>
      </c>
      <c r="B415" s="65"/>
      <c r="C415" s="54" t="s">
        <v>96</v>
      </c>
      <c r="D415" s="54" t="s">
        <v>1566</v>
      </c>
      <c r="E415" s="18" t="s">
        <v>1504</v>
      </c>
      <c r="F415" s="247"/>
      <c r="G415" s="52" t="s">
        <v>387</v>
      </c>
      <c r="H415" s="15">
        <v>326.81</v>
      </c>
      <c r="I415" s="16">
        <v>18</v>
      </c>
      <c r="J415" s="16">
        <v>256</v>
      </c>
      <c r="K415" s="13" t="s">
        <v>623</v>
      </c>
      <c r="L415" s="28">
        <v>2018</v>
      </c>
      <c r="M415" s="49" t="s">
        <v>674</v>
      </c>
      <c r="N415" s="49" t="s">
        <v>760</v>
      </c>
      <c r="O415" s="49" t="s">
        <v>1567</v>
      </c>
      <c r="P415" s="97" t="s">
        <v>499</v>
      </c>
      <c r="Q415" s="193" t="s">
        <v>1568</v>
      </c>
      <c r="R415" s="35">
        <v>43294</v>
      </c>
      <c r="S415" s="26" t="s">
        <v>1054</v>
      </c>
      <c r="T415" s="308">
        <f>F2</f>
        <v>0</v>
      </c>
      <c r="U415" s="309" t="e">
        <f>F415*#REF!</f>
        <v>#REF!</v>
      </c>
      <c r="V415" s="320">
        <f>F415/I415</f>
        <v>0</v>
      </c>
    </row>
    <row r="416" spans="1:22" ht="21" customHeight="1">
      <c r="A416" s="26" t="s">
        <v>380</v>
      </c>
      <c r="B416" s="65"/>
      <c r="C416" s="54" t="s">
        <v>96</v>
      </c>
      <c r="D416" s="46" t="s">
        <v>379</v>
      </c>
      <c r="E416" s="18" t="s">
        <v>650</v>
      </c>
      <c r="F416" s="247"/>
      <c r="G416" s="52" t="s">
        <v>387</v>
      </c>
      <c r="H416" s="44">
        <v>217.91</v>
      </c>
      <c r="I416" s="16">
        <v>16</v>
      </c>
      <c r="J416" s="16">
        <v>256</v>
      </c>
      <c r="K416" s="13" t="s">
        <v>1110</v>
      </c>
      <c r="L416" s="28">
        <v>2015</v>
      </c>
      <c r="M416" s="49" t="s">
        <v>674</v>
      </c>
      <c r="N416" s="49" t="s">
        <v>760</v>
      </c>
      <c r="O416" s="49" t="s">
        <v>1639</v>
      </c>
      <c r="P416" s="97" t="s">
        <v>1526</v>
      </c>
      <c r="Q416" s="49" t="s">
        <v>649</v>
      </c>
      <c r="R416" s="35">
        <v>42032</v>
      </c>
      <c r="S416" s="26" t="s">
        <v>1054</v>
      </c>
      <c r="T416" s="308">
        <f>F2</f>
        <v>0</v>
      </c>
      <c r="U416" s="309" t="e">
        <f>F416*#REF!</f>
        <v>#REF!</v>
      </c>
      <c r="V416" s="320">
        <f>F416/I416</f>
        <v>0</v>
      </c>
    </row>
    <row r="417" spans="1:22" ht="21" customHeight="1">
      <c r="A417" s="26" t="s">
        <v>401</v>
      </c>
      <c r="B417" s="65"/>
      <c r="C417" s="54" t="s">
        <v>96</v>
      </c>
      <c r="D417" s="54" t="s">
        <v>160</v>
      </c>
      <c r="E417" s="18" t="s">
        <v>161</v>
      </c>
      <c r="F417" s="247"/>
      <c r="G417" s="52" t="s">
        <v>387</v>
      </c>
      <c r="H417" s="44">
        <v>266.42</v>
      </c>
      <c r="I417" s="16">
        <v>18</v>
      </c>
      <c r="J417" s="16">
        <v>256</v>
      </c>
      <c r="K417" s="13" t="s">
        <v>623</v>
      </c>
      <c r="L417" s="28">
        <v>2017</v>
      </c>
      <c r="M417" s="49" t="s">
        <v>674</v>
      </c>
      <c r="N417" s="49" t="s">
        <v>760</v>
      </c>
      <c r="O417" s="49" t="s">
        <v>1640</v>
      </c>
      <c r="P417" s="97" t="s">
        <v>499</v>
      </c>
      <c r="Q417" s="49" t="s">
        <v>599</v>
      </c>
      <c r="R417" s="35">
        <v>42902</v>
      </c>
      <c r="S417" s="26" t="s">
        <v>1054</v>
      </c>
      <c r="T417" s="308">
        <f>F2</f>
        <v>0</v>
      </c>
      <c r="U417" s="309" t="e">
        <f>F417*#REF!</f>
        <v>#REF!</v>
      </c>
      <c r="V417" s="320">
        <f>F417/I417</f>
        <v>0</v>
      </c>
    </row>
    <row r="418" spans="1:25" s="124" customFormat="1" ht="21" customHeight="1">
      <c r="A418" s="61" t="s">
        <v>463</v>
      </c>
      <c r="B418" s="64"/>
      <c r="C418" s="107"/>
      <c r="D418" s="54" t="s">
        <v>300</v>
      </c>
      <c r="E418" s="18" t="s">
        <v>251</v>
      </c>
      <c r="F418" s="286"/>
      <c r="G418" s="52" t="s">
        <v>262</v>
      </c>
      <c r="H418" s="63">
        <v>387.31</v>
      </c>
      <c r="I418" s="57">
        <v>14</v>
      </c>
      <c r="J418" s="57">
        <v>256</v>
      </c>
      <c r="K418" s="58" t="s">
        <v>623</v>
      </c>
      <c r="L418" s="274">
        <v>2022</v>
      </c>
      <c r="M418" s="91" t="s">
        <v>674</v>
      </c>
      <c r="N418" s="91" t="s">
        <v>760</v>
      </c>
      <c r="O418" s="91" t="s">
        <v>464</v>
      </c>
      <c r="P418" s="97" t="s">
        <v>499</v>
      </c>
      <c r="Q418" s="192" t="s">
        <v>465</v>
      </c>
      <c r="R418" s="172">
        <v>44634</v>
      </c>
      <c r="S418" s="61" t="s">
        <v>1054</v>
      </c>
      <c r="T418" s="308">
        <f>F2</f>
        <v>0</v>
      </c>
      <c r="U418" s="309" t="e">
        <f>F418*#REF!</f>
        <v>#REF!</v>
      </c>
      <c r="V418" s="320">
        <f>F418/I418</f>
        <v>0</v>
      </c>
      <c r="W418" s="261"/>
      <c r="X418" s="123"/>
      <c r="Y418" s="123"/>
    </row>
    <row r="419" spans="1:25" s="62" customFormat="1" ht="21" customHeight="1">
      <c r="A419" s="61" t="s">
        <v>466</v>
      </c>
      <c r="B419" s="64"/>
      <c r="C419" s="107"/>
      <c r="D419" s="54" t="s">
        <v>784</v>
      </c>
      <c r="E419" s="18" t="s">
        <v>238</v>
      </c>
      <c r="F419" s="286"/>
      <c r="G419" s="52" t="s">
        <v>262</v>
      </c>
      <c r="H419" s="63">
        <v>387.31</v>
      </c>
      <c r="I419" s="57">
        <v>14</v>
      </c>
      <c r="J419" s="57">
        <v>256</v>
      </c>
      <c r="K419" s="58" t="s">
        <v>623</v>
      </c>
      <c r="L419" s="274">
        <v>2022</v>
      </c>
      <c r="M419" s="91" t="s">
        <v>674</v>
      </c>
      <c r="N419" s="91" t="s">
        <v>760</v>
      </c>
      <c r="O419" s="91" t="s">
        <v>467</v>
      </c>
      <c r="P419" s="97" t="s">
        <v>499</v>
      </c>
      <c r="Q419" s="192" t="s">
        <v>468</v>
      </c>
      <c r="R419" s="172">
        <v>44634</v>
      </c>
      <c r="S419" s="61" t="s">
        <v>1054</v>
      </c>
      <c r="T419" s="308">
        <f>F2</f>
        <v>0</v>
      </c>
      <c r="U419" s="309" t="e">
        <f>F419*#REF!</f>
        <v>#REF!</v>
      </c>
      <c r="V419" s="320">
        <f>F419/I419</f>
        <v>0</v>
      </c>
      <c r="W419" s="262"/>
      <c r="X419" s="76"/>
      <c r="Y419" s="76"/>
    </row>
    <row r="420" spans="1:25" s="62" customFormat="1" ht="21" customHeight="1">
      <c r="A420" s="110"/>
      <c r="B420" s="111"/>
      <c r="C420" s="107" t="s">
        <v>1381</v>
      </c>
      <c r="D420" s="101" t="s">
        <v>1381</v>
      </c>
      <c r="E420" s="113"/>
      <c r="F420" s="211"/>
      <c r="G420" s="211"/>
      <c r="H420" s="115"/>
      <c r="I420" s="115"/>
      <c r="J420" s="115"/>
      <c r="K420" s="111"/>
      <c r="L420" s="116"/>
      <c r="M420" s="117"/>
      <c r="N420" s="117"/>
      <c r="O420" s="117"/>
      <c r="P420" s="118"/>
      <c r="Q420" s="139"/>
      <c r="R420" s="120"/>
      <c r="S420" s="121"/>
      <c r="T420" s="308">
        <f>F2</f>
        <v>0</v>
      </c>
      <c r="U420" s="309" t="e">
        <f>F420*#REF!</f>
        <v>#REF!</v>
      </c>
      <c r="V420" s="320"/>
      <c r="W420" s="262"/>
      <c r="X420" s="76"/>
      <c r="Y420" s="76"/>
    </row>
    <row r="421" spans="1:25" s="62" customFormat="1" ht="21" customHeight="1">
      <c r="A421" s="61" t="s">
        <v>1384</v>
      </c>
      <c r="B421" s="302" t="s">
        <v>1523</v>
      </c>
      <c r="C421" s="107"/>
      <c r="D421" s="305" t="s">
        <v>1383</v>
      </c>
      <c r="E421" s="18" t="s">
        <v>364</v>
      </c>
      <c r="F421" s="286"/>
      <c r="G421" s="52" t="s">
        <v>262</v>
      </c>
      <c r="H421" s="63">
        <v>387.31</v>
      </c>
      <c r="I421" s="57">
        <v>14</v>
      </c>
      <c r="J421" s="57">
        <v>256</v>
      </c>
      <c r="K421" s="58" t="s">
        <v>623</v>
      </c>
      <c r="L421" s="272">
        <v>2023</v>
      </c>
      <c r="M421" s="91" t="s">
        <v>674</v>
      </c>
      <c r="N421" s="91" t="s">
        <v>760</v>
      </c>
      <c r="O421" s="91" t="s">
        <v>1385</v>
      </c>
      <c r="P421" s="97" t="s">
        <v>499</v>
      </c>
      <c r="Q421" s="192" t="s">
        <v>1386</v>
      </c>
      <c r="R421" s="172">
        <v>44981</v>
      </c>
      <c r="S421" s="61" t="s">
        <v>1054</v>
      </c>
      <c r="T421" s="308">
        <f>F2</f>
        <v>0</v>
      </c>
      <c r="U421" s="309" t="e">
        <f>F421*#REF!</f>
        <v>#REF!</v>
      </c>
      <c r="V421" s="320">
        <f>F421/I421</f>
        <v>0</v>
      </c>
      <c r="W421" s="262"/>
      <c r="X421" s="76"/>
      <c r="Y421" s="76"/>
    </row>
    <row r="422" spans="1:25" s="62" customFormat="1" ht="21" customHeight="1">
      <c r="A422" s="61" t="s">
        <v>1387</v>
      </c>
      <c r="B422" s="302" t="s">
        <v>1523</v>
      </c>
      <c r="C422" s="107"/>
      <c r="D422" s="305" t="s">
        <v>1388</v>
      </c>
      <c r="E422" s="18" t="s">
        <v>364</v>
      </c>
      <c r="F422" s="286"/>
      <c r="G422" s="52" t="s">
        <v>262</v>
      </c>
      <c r="H422" s="63">
        <v>387.31</v>
      </c>
      <c r="I422" s="57">
        <v>14</v>
      </c>
      <c r="J422" s="57">
        <v>256</v>
      </c>
      <c r="K422" s="58" t="s">
        <v>623</v>
      </c>
      <c r="L422" s="272">
        <v>2023</v>
      </c>
      <c r="M422" s="91" t="s">
        <v>674</v>
      </c>
      <c r="N422" s="91" t="s">
        <v>760</v>
      </c>
      <c r="O422" s="91" t="s">
        <v>1389</v>
      </c>
      <c r="P422" s="97" t="s">
        <v>499</v>
      </c>
      <c r="Q422" s="192" t="s">
        <v>1390</v>
      </c>
      <c r="R422" s="172">
        <v>44981</v>
      </c>
      <c r="S422" s="61" t="s">
        <v>1054</v>
      </c>
      <c r="T422" s="308">
        <f>F2</f>
        <v>0</v>
      </c>
      <c r="U422" s="309" t="e">
        <f>F422*#REF!</f>
        <v>#REF!</v>
      </c>
      <c r="V422" s="320">
        <f>F422/I422</f>
        <v>0</v>
      </c>
      <c r="W422" s="262"/>
      <c r="X422" s="76"/>
      <c r="Y422" s="76"/>
    </row>
    <row r="423" spans="1:25" s="62" customFormat="1" ht="21" customHeight="1">
      <c r="A423" s="61" t="s">
        <v>1392</v>
      </c>
      <c r="B423" s="302" t="s">
        <v>1523</v>
      </c>
      <c r="C423" s="107"/>
      <c r="D423" s="305" t="s">
        <v>1391</v>
      </c>
      <c r="E423" s="18" t="s">
        <v>364</v>
      </c>
      <c r="F423" s="286"/>
      <c r="G423" s="52" t="s">
        <v>262</v>
      </c>
      <c r="H423" s="63">
        <v>387.31</v>
      </c>
      <c r="I423" s="57">
        <v>14</v>
      </c>
      <c r="J423" s="57">
        <v>256</v>
      </c>
      <c r="K423" s="58" t="s">
        <v>623</v>
      </c>
      <c r="L423" s="272">
        <v>2023</v>
      </c>
      <c r="M423" s="91" t="s">
        <v>674</v>
      </c>
      <c r="N423" s="91" t="s">
        <v>760</v>
      </c>
      <c r="O423" s="91" t="s">
        <v>1393</v>
      </c>
      <c r="P423" s="97" t="s">
        <v>499</v>
      </c>
      <c r="Q423" s="192" t="s">
        <v>1394</v>
      </c>
      <c r="R423" s="172">
        <v>44981</v>
      </c>
      <c r="S423" s="61" t="s">
        <v>1054</v>
      </c>
      <c r="T423" s="308">
        <f>F2</f>
        <v>0</v>
      </c>
      <c r="U423" s="309" t="e">
        <f>F423*#REF!</f>
        <v>#REF!</v>
      </c>
      <c r="V423" s="320">
        <f>F423/I423</f>
        <v>0</v>
      </c>
      <c r="W423" s="262"/>
      <c r="X423" s="76"/>
      <c r="Y423" s="76"/>
    </row>
    <row r="424" spans="1:25" s="62" customFormat="1" ht="21" customHeight="1">
      <c r="A424" s="61" t="s">
        <v>1396</v>
      </c>
      <c r="B424" s="302" t="s">
        <v>1523</v>
      </c>
      <c r="C424" s="107"/>
      <c r="D424" s="305" t="s">
        <v>1395</v>
      </c>
      <c r="E424" s="18" t="s">
        <v>364</v>
      </c>
      <c r="F424" s="286"/>
      <c r="G424" s="52" t="s">
        <v>262</v>
      </c>
      <c r="H424" s="63">
        <v>387.31</v>
      </c>
      <c r="I424" s="57">
        <v>14</v>
      </c>
      <c r="J424" s="57">
        <v>256</v>
      </c>
      <c r="K424" s="58" t="s">
        <v>623</v>
      </c>
      <c r="L424" s="272">
        <v>2023</v>
      </c>
      <c r="M424" s="91" t="s">
        <v>674</v>
      </c>
      <c r="N424" s="91" t="s">
        <v>760</v>
      </c>
      <c r="O424" s="91" t="s">
        <v>1397</v>
      </c>
      <c r="P424" s="97" t="s">
        <v>499</v>
      </c>
      <c r="Q424" s="192" t="s">
        <v>1398</v>
      </c>
      <c r="R424" s="172">
        <v>44981</v>
      </c>
      <c r="S424" s="61" t="s">
        <v>1054</v>
      </c>
      <c r="T424" s="308">
        <f>F2</f>
        <v>0</v>
      </c>
      <c r="U424" s="309" t="e">
        <f>F424*#REF!</f>
        <v>#REF!</v>
      </c>
      <c r="V424" s="320">
        <f>F424/I424</f>
        <v>0</v>
      </c>
      <c r="W424" s="262"/>
      <c r="X424" s="76"/>
      <c r="Y424" s="76"/>
    </row>
    <row r="425" spans="1:25" s="62" customFormat="1" ht="21" customHeight="1">
      <c r="A425" s="61" t="s">
        <v>469</v>
      </c>
      <c r="B425" s="267"/>
      <c r="C425" s="107"/>
      <c r="D425" s="54" t="s">
        <v>1625</v>
      </c>
      <c r="E425" s="18" t="s">
        <v>238</v>
      </c>
      <c r="F425" s="286"/>
      <c r="G425" s="52" t="s">
        <v>262</v>
      </c>
      <c r="H425" s="63">
        <v>387.31</v>
      </c>
      <c r="I425" s="57">
        <v>14</v>
      </c>
      <c r="J425" s="57">
        <v>256</v>
      </c>
      <c r="K425" s="58" t="s">
        <v>623</v>
      </c>
      <c r="L425" s="274">
        <v>2022</v>
      </c>
      <c r="M425" s="91" t="s">
        <v>674</v>
      </c>
      <c r="N425" s="91" t="s">
        <v>760</v>
      </c>
      <c r="O425" s="91" t="s">
        <v>470</v>
      </c>
      <c r="P425" s="97" t="s">
        <v>499</v>
      </c>
      <c r="Q425" s="192" t="s">
        <v>471</v>
      </c>
      <c r="R425" s="172">
        <v>44634</v>
      </c>
      <c r="S425" s="61" t="s">
        <v>1054</v>
      </c>
      <c r="T425" s="308">
        <f>F2</f>
        <v>0</v>
      </c>
      <c r="U425" s="309" t="e">
        <f>F425*#REF!</f>
        <v>#REF!</v>
      </c>
      <c r="V425" s="320">
        <f>F425/I425</f>
        <v>0</v>
      </c>
      <c r="W425" s="262"/>
      <c r="X425" s="76"/>
      <c r="Y425" s="76"/>
    </row>
    <row r="426" spans="1:25" s="62" customFormat="1" ht="21" customHeight="1">
      <c r="A426" s="61" t="s">
        <v>472</v>
      </c>
      <c r="B426" s="267"/>
      <c r="C426" s="107"/>
      <c r="D426" s="54" t="s">
        <v>301</v>
      </c>
      <c r="E426" s="18" t="s">
        <v>238</v>
      </c>
      <c r="F426" s="286"/>
      <c r="G426" s="52" t="s">
        <v>262</v>
      </c>
      <c r="H426" s="63">
        <v>387.31</v>
      </c>
      <c r="I426" s="57">
        <v>14</v>
      </c>
      <c r="J426" s="57">
        <v>256</v>
      </c>
      <c r="K426" s="58" t="s">
        <v>623</v>
      </c>
      <c r="L426" s="274">
        <v>2022</v>
      </c>
      <c r="M426" s="91" t="s">
        <v>674</v>
      </c>
      <c r="N426" s="91" t="s">
        <v>760</v>
      </c>
      <c r="O426" s="91" t="s">
        <v>473</v>
      </c>
      <c r="P426" s="97" t="s">
        <v>499</v>
      </c>
      <c r="Q426" s="192" t="s">
        <v>474</v>
      </c>
      <c r="R426" s="172">
        <v>44634</v>
      </c>
      <c r="S426" s="61" t="s">
        <v>1054</v>
      </c>
      <c r="T426" s="308">
        <f>F2</f>
        <v>0</v>
      </c>
      <c r="U426" s="309" t="e">
        <f>F426*#REF!</f>
        <v>#REF!</v>
      </c>
      <c r="V426" s="320">
        <f>F426/I426</f>
        <v>0</v>
      </c>
      <c r="W426" s="262"/>
      <c r="X426" s="76"/>
      <c r="Y426" s="76"/>
    </row>
    <row r="427" spans="1:25" s="124" customFormat="1" ht="21" customHeight="1">
      <c r="A427" s="61" t="s">
        <v>475</v>
      </c>
      <c r="B427" s="267"/>
      <c r="C427" s="107"/>
      <c r="D427" s="54" t="s">
        <v>390</v>
      </c>
      <c r="E427" s="18" t="s">
        <v>251</v>
      </c>
      <c r="F427" s="286"/>
      <c r="G427" s="52" t="s">
        <v>262</v>
      </c>
      <c r="H427" s="63">
        <v>387.31</v>
      </c>
      <c r="I427" s="57">
        <v>14</v>
      </c>
      <c r="J427" s="57">
        <v>256</v>
      </c>
      <c r="K427" s="58" t="s">
        <v>623</v>
      </c>
      <c r="L427" s="274">
        <v>2022</v>
      </c>
      <c r="M427" s="91" t="s">
        <v>674</v>
      </c>
      <c r="N427" s="91" t="s">
        <v>760</v>
      </c>
      <c r="O427" s="91" t="s">
        <v>476</v>
      </c>
      <c r="P427" s="97" t="s">
        <v>499</v>
      </c>
      <c r="Q427" s="192" t="s">
        <v>477</v>
      </c>
      <c r="R427" s="172">
        <v>44634</v>
      </c>
      <c r="S427" s="61" t="s">
        <v>1054</v>
      </c>
      <c r="T427" s="308">
        <f>F2</f>
        <v>0</v>
      </c>
      <c r="U427" s="309" t="e">
        <f>F427*#REF!</f>
        <v>#REF!</v>
      </c>
      <c r="V427" s="320">
        <f>F427/I427</f>
        <v>0</v>
      </c>
      <c r="W427" s="261"/>
      <c r="X427" s="123"/>
      <c r="Y427" s="123"/>
    </row>
    <row r="428" spans="1:25" s="62" customFormat="1" ht="21" customHeight="1">
      <c r="A428" s="61" t="s">
        <v>478</v>
      </c>
      <c r="B428" s="267"/>
      <c r="C428" s="107"/>
      <c r="D428" s="54" t="s">
        <v>302</v>
      </c>
      <c r="E428" s="18" t="s">
        <v>251</v>
      </c>
      <c r="F428" s="286"/>
      <c r="G428" s="52" t="s">
        <v>262</v>
      </c>
      <c r="H428" s="63">
        <v>387.31</v>
      </c>
      <c r="I428" s="57">
        <v>14</v>
      </c>
      <c r="J428" s="57">
        <v>256</v>
      </c>
      <c r="K428" s="58" t="s">
        <v>623</v>
      </c>
      <c r="L428" s="274">
        <v>2022</v>
      </c>
      <c r="M428" s="91" t="s">
        <v>674</v>
      </c>
      <c r="N428" s="91" t="s">
        <v>760</v>
      </c>
      <c r="O428" s="91" t="s">
        <v>479</v>
      </c>
      <c r="P428" s="97" t="s">
        <v>499</v>
      </c>
      <c r="Q428" s="192" t="s">
        <v>480</v>
      </c>
      <c r="R428" s="172">
        <v>44634</v>
      </c>
      <c r="S428" s="61" t="s">
        <v>1054</v>
      </c>
      <c r="T428" s="308">
        <f>F2</f>
        <v>0</v>
      </c>
      <c r="U428" s="309" t="e">
        <f>F428*#REF!</f>
        <v>#REF!</v>
      </c>
      <c r="V428" s="320">
        <f>F428/I428</f>
        <v>0</v>
      </c>
      <c r="W428" s="262"/>
      <c r="X428" s="76"/>
      <c r="Y428" s="76"/>
    </row>
    <row r="429" spans="1:25" s="62" customFormat="1" ht="24" customHeight="1">
      <c r="A429" s="145"/>
      <c r="B429" s="111"/>
      <c r="C429" s="125" t="s">
        <v>534</v>
      </c>
      <c r="D429" s="101" t="s">
        <v>534</v>
      </c>
      <c r="E429" s="113"/>
      <c r="F429" s="218"/>
      <c r="G429" s="211"/>
      <c r="H429" s="127"/>
      <c r="I429" s="115"/>
      <c r="J429" s="115"/>
      <c r="K429" s="111"/>
      <c r="L429" s="116"/>
      <c r="M429" s="117"/>
      <c r="N429" s="117"/>
      <c r="O429" s="117"/>
      <c r="P429" s="118"/>
      <c r="Q429" s="139"/>
      <c r="R429" s="173"/>
      <c r="S429" s="174"/>
      <c r="T429" s="308">
        <f>F2</f>
        <v>0</v>
      </c>
      <c r="U429" s="309" t="e">
        <f>F429*#REF!</f>
        <v>#REF!</v>
      </c>
      <c r="V429" s="320"/>
      <c r="W429" s="262"/>
      <c r="X429" s="76"/>
      <c r="Y429" s="76"/>
    </row>
    <row r="430" spans="1:25" s="124" customFormat="1" ht="21.75" customHeight="1">
      <c r="A430" s="72" t="s">
        <v>1139</v>
      </c>
      <c r="B430" s="131"/>
      <c r="C430" s="125" t="s">
        <v>534</v>
      </c>
      <c r="D430" s="46" t="s">
        <v>1425</v>
      </c>
      <c r="E430" s="56" t="s">
        <v>1026</v>
      </c>
      <c r="F430" s="286"/>
      <c r="G430" s="52" t="s">
        <v>387</v>
      </c>
      <c r="H430" s="108">
        <v>166.54</v>
      </c>
      <c r="I430" s="57">
        <v>18</v>
      </c>
      <c r="J430" s="57">
        <v>192</v>
      </c>
      <c r="K430" s="58" t="s">
        <v>623</v>
      </c>
      <c r="L430" s="144">
        <v>2015</v>
      </c>
      <c r="M430" s="91" t="s">
        <v>674</v>
      </c>
      <c r="N430" s="91" t="s">
        <v>760</v>
      </c>
      <c r="O430" s="91" t="s">
        <v>1641</v>
      </c>
      <c r="P430" s="98" t="s">
        <v>1526</v>
      </c>
      <c r="Q430" s="91" t="s">
        <v>325</v>
      </c>
      <c r="R430" s="60">
        <v>41991</v>
      </c>
      <c r="S430" s="61" t="s">
        <v>1054</v>
      </c>
      <c r="T430" s="308">
        <f>F2</f>
        <v>0</v>
      </c>
      <c r="U430" s="309" t="e">
        <f>F430*#REF!</f>
        <v>#REF!</v>
      </c>
      <c r="V430" s="320">
        <f>F430/I430</f>
        <v>0</v>
      </c>
      <c r="W430" s="261"/>
      <c r="X430" s="123"/>
      <c r="Y430" s="123"/>
    </row>
    <row r="431" spans="1:25" s="62" customFormat="1" ht="21" customHeight="1">
      <c r="A431" s="72" t="s">
        <v>628</v>
      </c>
      <c r="B431" s="131"/>
      <c r="C431" s="56" t="s">
        <v>534</v>
      </c>
      <c r="D431" s="18" t="s">
        <v>1144</v>
      </c>
      <c r="E431" s="56" t="s">
        <v>1598</v>
      </c>
      <c r="F431" s="286"/>
      <c r="G431" s="52" t="s">
        <v>387</v>
      </c>
      <c r="H431" s="108">
        <v>166.54</v>
      </c>
      <c r="I431" s="57">
        <v>14</v>
      </c>
      <c r="J431" s="57">
        <v>320</v>
      </c>
      <c r="K431" s="58" t="s">
        <v>623</v>
      </c>
      <c r="L431" s="144">
        <v>2014</v>
      </c>
      <c r="M431" s="91" t="s">
        <v>674</v>
      </c>
      <c r="N431" s="91" t="s">
        <v>760</v>
      </c>
      <c r="O431" s="91" t="s">
        <v>1247</v>
      </c>
      <c r="P431" s="98" t="s">
        <v>1526</v>
      </c>
      <c r="Q431" s="91" t="s">
        <v>639</v>
      </c>
      <c r="R431" s="60">
        <v>41717</v>
      </c>
      <c r="S431" s="61" t="s">
        <v>1054</v>
      </c>
      <c r="T431" s="308">
        <f>F2</f>
        <v>0</v>
      </c>
      <c r="U431" s="309" t="e">
        <f>F431*#REF!</f>
        <v>#REF!</v>
      </c>
      <c r="V431" s="320">
        <f>F431/I431</f>
        <v>0</v>
      </c>
      <c r="W431" s="262"/>
      <c r="X431" s="76"/>
      <c r="Y431" s="76"/>
    </row>
    <row r="432" spans="1:25" s="62" customFormat="1" ht="21" customHeight="1">
      <c r="A432" s="110"/>
      <c r="B432" s="111"/>
      <c r="C432" s="107" t="s">
        <v>1460</v>
      </c>
      <c r="D432" s="101" t="s">
        <v>1460</v>
      </c>
      <c r="E432" s="113"/>
      <c r="F432" s="218"/>
      <c r="G432" s="211"/>
      <c r="H432" s="116"/>
      <c r="I432" s="115"/>
      <c r="J432" s="115"/>
      <c r="K432" s="111"/>
      <c r="L432" s="116"/>
      <c r="M432" s="117"/>
      <c r="N432" s="117"/>
      <c r="O432" s="117"/>
      <c r="P432" s="118"/>
      <c r="Q432" s="139"/>
      <c r="R432" s="120"/>
      <c r="S432" s="121"/>
      <c r="T432" s="308">
        <f>F2</f>
        <v>0</v>
      </c>
      <c r="U432" s="309" t="e">
        <f>F432*#REF!</f>
        <v>#REF!</v>
      </c>
      <c r="V432" s="320"/>
      <c r="W432" s="262"/>
      <c r="X432" s="76"/>
      <c r="Y432" s="76"/>
    </row>
    <row r="433" spans="1:25" s="62" customFormat="1" ht="21" customHeight="1">
      <c r="A433" s="61" t="s">
        <v>274</v>
      </c>
      <c r="B433" s="141"/>
      <c r="C433" s="107" t="s">
        <v>1460</v>
      </c>
      <c r="D433" s="54" t="s">
        <v>1466</v>
      </c>
      <c r="E433" s="56" t="s">
        <v>487</v>
      </c>
      <c r="F433" s="286"/>
      <c r="G433" s="52" t="s">
        <v>387</v>
      </c>
      <c r="H433" s="108">
        <v>227.26</v>
      </c>
      <c r="I433" s="57">
        <v>16</v>
      </c>
      <c r="J433" s="57">
        <v>256</v>
      </c>
      <c r="K433" s="58" t="s">
        <v>623</v>
      </c>
      <c r="L433" s="269">
        <v>2018</v>
      </c>
      <c r="M433" s="91" t="s">
        <v>356</v>
      </c>
      <c r="N433" s="91" t="s">
        <v>760</v>
      </c>
      <c r="O433" s="91" t="s">
        <v>407</v>
      </c>
      <c r="P433" s="98" t="s">
        <v>499</v>
      </c>
      <c r="Q433" s="91" t="s">
        <v>1461</v>
      </c>
      <c r="R433" s="60">
        <v>42937</v>
      </c>
      <c r="S433" s="61" t="s">
        <v>1286</v>
      </c>
      <c r="T433" s="308">
        <f>F2</f>
        <v>0</v>
      </c>
      <c r="U433" s="309" t="e">
        <f>F433*#REF!</f>
        <v>#REF!</v>
      </c>
      <c r="V433" s="320">
        <f>F433/I433</f>
        <v>0</v>
      </c>
      <c r="W433" s="262"/>
      <c r="X433" s="76"/>
      <c r="Y433" s="76"/>
    </row>
    <row r="434" spans="1:25" s="62" customFormat="1" ht="21" customHeight="1">
      <c r="A434" s="61" t="s">
        <v>272</v>
      </c>
      <c r="B434" s="141"/>
      <c r="C434" s="107" t="s">
        <v>1460</v>
      </c>
      <c r="D434" s="54" t="s">
        <v>502</v>
      </c>
      <c r="E434" s="56" t="s">
        <v>487</v>
      </c>
      <c r="F434" s="286"/>
      <c r="G434" s="52" t="s">
        <v>387</v>
      </c>
      <c r="H434" s="108">
        <v>227.26</v>
      </c>
      <c r="I434" s="57">
        <v>16</v>
      </c>
      <c r="J434" s="57">
        <v>256</v>
      </c>
      <c r="K434" s="58" t="s">
        <v>623</v>
      </c>
      <c r="L434" s="269">
        <v>2018</v>
      </c>
      <c r="M434" s="91" t="s">
        <v>356</v>
      </c>
      <c r="N434" s="91" t="s">
        <v>760</v>
      </c>
      <c r="O434" s="91" t="s">
        <v>408</v>
      </c>
      <c r="P434" s="98" t="s">
        <v>499</v>
      </c>
      <c r="Q434" s="91" t="s">
        <v>503</v>
      </c>
      <c r="R434" s="60">
        <v>42937</v>
      </c>
      <c r="S434" s="61" t="s">
        <v>1286</v>
      </c>
      <c r="T434" s="308">
        <f>F2</f>
        <v>0</v>
      </c>
      <c r="U434" s="309" t="e">
        <f>F434*#REF!</f>
        <v>#REF!</v>
      </c>
      <c r="V434" s="320">
        <f>F434/I434</f>
        <v>0</v>
      </c>
      <c r="W434" s="262"/>
      <c r="X434" s="76"/>
      <c r="Y434" s="76"/>
    </row>
    <row r="435" spans="1:25" s="62" customFormat="1" ht="21" customHeight="1">
      <c r="A435" s="61" t="s">
        <v>273</v>
      </c>
      <c r="B435" s="141"/>
      <c r="C435" s="107" t="s">
        <v>1460</v>
      </c>
      <c r="D435" s="54" t="s">
        <v>355</v>
      </c>
      <c r="E435" s="56" t="s">
        <v>487</v>
      </c>
      <c r="F435" s="286"/>
      <c r="G435" s="52" t="s">
        <v>387</v>
      </c>
      <c r="H435" s="108">
        <v>227.26</v>
      </c>
      <c r="I435" s="57">
        <v>16</v>
      </c>
      <c r="J435" s="57">
        <v>256</v>
      </c>
      <c r="K435" s="58" t="s">
        <v>623</v>
      </c>
      <c r="L435" s="269">
        <v>2018</v>
      </c>
      <c r="M435" s="91" t="s">
        <v>356</v>
      </c>
      <c r="N435" s="91" t="s">
        <v>760</v>
      </c>
      <c r="O435" s="91" t="s">
        <v>409</v>
      </c>
      <c r="P435" s="98" t="s">
        <v>499</v>
      </c>
      <c r="Q435" s="91" t="s">
        <v>442</v>
      </c>
      <c r="R435" s="60">
        <v>42937</v>
      </c>
      <c r="S435" s="61" t="s">
        <v>1286</v>
      </c>
      <c r="T435" s="308">
        <f>F2</f>
        <v>0</v>
      </c>
      <c r="U435" s="309" t="e">
        <f>F435*#REF!</f>
        <v>#REF!</v>
      </c>
      <c r="V435" s="320">
        <f>F435/I435</f>
        <v>0</v>
      </c>
      <c r="W435" s="262"/>
      <c r="X435" s="76"/>
      <c r="Y435" s="76"/>
    </row>
    <row r="436" spans="1:25" s="68" customFormat="1" ht="21" customHeight="1">
      <c r="A436" s="61" t="s">
        <v>357</v>
      </c>
      <c r="B436" s="141"/>
      <c r="C436" s="107" t="s">
        <v>1460</v>
      </c>
      <c r="D436" s="54" t="s">
        <v>443</v>
      </c>
      <c r="E436" s="56" t="s">
        <v>487</v>
      </c>
      <c r="F436" s="286"/>
      <c r="G436" s="52" t="s">
        <v>387</v>
      </c>
      <c r="H436" s="108">
        <v>227.26</v>
      </c>
      <c r="I436" s="57">
        <v>16</v>
      </c>
      <c r="J436" s="57">
        <v>256</v>
      </c>
      <c r="K436" s="58" t="s">
        <v>623</v>
      </c>
      <c r="L436" s="269">
        <v>2018</v>
      </c>
      <c r="M436" s="91" t="s">
        <v>356</v>
      </c>
      <c r="N436" s="91" t="s">
        <v>760</v>
      </c>
      <c r="O436" s="91" t="s">
        <v>417</v>
      </c>
      <c r="P436" s="98" t="s">
        <v>499</v>
      </c>
      <c r="Q436" s="91" t="s">
        <v>444</v>
      </c>
      <c r="R436" s="60">
        <v>42937</v>
      </c>
      <c r="S436" s="61" t="s">
        <v>1286</v>
      </c>
      <c r="T436" s="308">
        <f>F2</f>
        <v>0</v>
      </c>
      <c r="U436" s="309" t="e">
        <f>F436*#REF!</f>
        <v>#REF!</v>
      </c>
      <c r="V436" s="320">
        <f>F436/I436</f>
        <v>0</v>
      </c>
      <c r="W436" s="257"/>
      <c r="X436" s="73"/>
      <c r="Y436" s="73"/>
    </row>
    <row r="437" spans="1:25" s="62" customFormat="1" ht="21" customHeight="1">
      <c r="A437" s="196" t="s">
        <v>164</v>
      </c>
      <c r="B437" s="197"/>
      <c r="C437" s="198"/>
      <c r="D437" s="197" t="s">
        <v>943</v>
      </c>
      <c r="E437" s="199"/>
      <c r="F437" s="216"/>
      <c r="G437" s="210"/>
      <c r="H437" s="201"/>
      <c r="I437" s="202"/>
      <c r="J437" s="203"/>
      <c r="K437" s="203"/>
      <c r="L437" s="270"/>
      <c r="M437" s="202"/>
      <c r="N437" s="202"/>
      <c r="O437" s="202"/>
      <c r="P437" s="199"/>
      <c r="Q437" s="202"/>
      <c r="R437" s="205"/>
      <c r="S437" s="206"/>
      <c r="T437" s="308">
        <f>F2</f>
        <v>0</v>
      </c>
      <c r="U437" s="309" t="e">
        <f>F437*#REF!</f>
        <v>#REF!</v>
      </c>
      <c r="V437" s="320"/>
      <c r="W437" s="262"/>
      <c r="X437" s="76"/>
      <c r="Y437" s="76"/>
    </row>
    <row r="438" spans="1:25" s="124" customFormat="1" ht="21" customHeight="1">
      <c r="A438" s="110"/>
      <c r="B438" s="111"/>
      <c r="C438" s="143" t="s">
        <v>1502</v>
      </c>
      <c r="D438" s="101" t="s">
        <v>1502</v>
      </c>
      <c r="E438" s="113"/>
      <c r="F438" s="218"/>
      <c r="G438" s="211"/>
      <c r="H438" s="127"/>
      <c r="I438" s="115"/>
      <c r="J438" s="115"/>
      <c r="K438" s="111"/>
      <c r="L438" s="116"/>
      <c r="M438" s="117"/>
      <c r="N438" s="117"/>
      <c r="O438" s="117"/>
      <c r="P438" s="118"/>
      <c r="Q438" s="139"/>
      <c r="R438" s="120"/>
      <c r="S438" s="121"/>
      <c r="T438" s="308"/>
      <c r="U438" s="309" t="e">
        <f>F438*#REF!</f>
        <v>#REF!</v>
      </c>
      <c r="V438" s="320"/>
      <c r="W438" s="261"/>
      <c r="X438" s="123"/>
      <c r="Y438" s="123"/>
    </row>
    <row r="439" spans="1:25" s="62" customFormat="1" ht="21" customHeight="1">
      <c r="A439" s="72" t="s">
        <v>42</v>
      </c>
      <c r="B439" s="131"/>
      <c r="C439" s="143" t="s">
        <v>1502</v>
      </c>
      <c r="D439" s="14" t="s">
        <v>402</v>
      </c>
      <c r="E439" s="56" t="s">
        <v>162</v>
      </c>
      <c r="F439" s="286"/>
      <c r="G439" s="52" t="s">
        <v>387</v>
      </c>
      <c r="H439" s="108">
        <v>239.8</v>
      </c>
      <c r="I439" s="57">
        <v>12</v>
      </c>
      <c r="J439" s="57">
        <v>448</v>
      </c>
      <c r="K439" s="58" t="s">
        <v>623</v>
      </c>
      <c r="L439" s="269">
        <v>2014</v>
      </c>
      <c r="M439" s="91" t="s">
        <v>693</v>
      </c>
      <c r="N439" s="91" t="s">
        <v>1050</v>
      </c>
      <c r="O439" s="91" t="s">
        <v>351</v>
      </c>
      <c r="P439" s="98" t="s">
        <v>1526</v>
      </c>
      <c r="Q439" s="91" t="s">
        <v>403</v>
      </c>
      <c r="R439" s="60">
        <v>41680</v>
      </c>
      <c r="S439" s="61"/>
      <c r="T439" s="308">
        <f>F2</f>
        <v>0</v>
      </c>
      <c r="U439" s="309" t="e">
        <f>F439*#REF!</f>
        <v>#REF!</v>
      </c>
      <c r="V439" s="320">
        <f>F439/I439</f>
        <v>0</v>
      </c>
      <c r="W439" s="262"/>
      <c r="X439" s="76"/>
      <c r="Y439" s="76"/>
    </row>
    <row r="440" spans="1:25" s="62" customFormat="1" ht="21.75" customHeight="1">
      <c r="A440" s="196"/>
      <c r="B440" s="197"/>
      <c r="C440" s="198"/>
      <c r="D440" s="197" t="s">
        <v>1192</v>
      </c>
      <c r="E440" s="199"/>
      <c r="F440" s="216"/>
      <c r="G440" s="210"/>
      <c r="H440" s="201"/>
      <c r="I440" s="202"/>
      <c r="J440" s="203"/>
      <c r="K440" s="203"/>
      <c r="L440" s="204"/>
      <c r="M440" s="202"/>
      <c r="N440" s="202"/>
      <c r="O440" s="202"/>
      <c r="P440" s="199"/>
      <c r="Q440" s="202"/>
      <c r="R440" s="205"/>
      <c r="S440" s="206"/>
      <c r="T440" s="308">
        <f>F2</f>
        <v>0</v>
      </c>
      <c r="U440" s="309" t="e">
        <f>F440*#REF!</f>
        <v>#REF!</v>
      </c>
      <c r="V440" s="320"/>
      <c r="W440" s="262"/>
      <c r="X440" s="76"/>
      <c r="Y440" s="76"/>
    </row>
    <row r="441" spans="1:25" s="62" customFormat="1" ht="21.75" customHeight="1">
      <c r="A441" s="175"/>
      <c r="B441" s="111"/>
      <c r="C441" s="143" t="s">
        <v>1335</v>
      </c>
      <c r="D441" s="112" t="s">
        <v>1335</v>
      </c>
      <c r="E441" s="113"/>
      <c r="F441" s="218"/>
      <c r="G441" s="211"/>
      <c r="H441" s="176"/>
      <c r="I441" s="114"/>
      <c r="J441" s="115"/>
      <c r="K441" s="111"/>
      <c r="L441" s="116"/>
      <c r="M441" s="117"/>
      <c r="N441" s="117"/>
      <c r="O441" s="117"/>
      <c r="P441" s="118"/>
      <c r="Q441" s="139"/>
      <c r="R441" s="120"/>
      <c r="S441" s="177"/>
      <c r="T441" s="308">
        <f>F2</f>
        <v>0</v>
      </c>
      <c r="U441" s="309" t="e">
        <f>F441*#REF!</f>
        <v>#REF!</v>
      </c>
      <c r="V441" s="320"/>
      <c r="W441" s="262"/>
      <c r="X441" s="76"/>
      <c r="Y441" s="76"/>
    </row>
    <row r="442" spans="1:25" s="62" customFormat="1" ht="21" customHeight="1">
      <c r="A442" s="72" t="s">
        <v>171</v>
      </c>
      <c r="B442" s="141"/>
      <c r="C442" s="143" t="s">
        <v>1335</v>
      </c>
      <c r="D442" s="46" t="s">
        <v>1193</v>
      </c>
      <c r="E442" s="56" t="s">
        <v>1318</v>
      </c>
      <c r="F442" s="286"/>
      <c r="G442" s="52" t="s">
        <v>387</v>
      </c>
      <c r="H442" s="108">
        <v>138.16</v>
      </c>
      <c r="I442" s="57">
        <v>14</v>
      </c>
      <c r="J442" s="57">
        <v>288</v>
      </c>
      <c r="K442" s="58" t="s">
        <v>623</v>
      </c>
      <c r="L442" s="144">
        <v>2015</v>
      </c>
      <c r="M442" s="91" t="s">
        <v>674</v>
      </c>
      <c r="N442" s="91" t="s">
        <v>760</v>
      </c>
      <c r="O442" s="91" t="s">
        <v>529</v>
      </c>
      <c r="P442" s="98" t="s">
        <v>1526</v>
      </c>
      <c r="Q442" s="91" t="s">
        <v>170</v>
      </c>
      <c r="R442" s="60"/>
      <c r="S442" s="61" t="s">
        <v>680</v>
      </c>
      <c r="T442" s="308">
        <f>F2</f>
        <v>0</v>
      </c>
      <c r="U442" s="309" t="e">
        <f>F442*#REF!</f>
        <v>#REF!</v>
      </c>
      <c r="V442" s="320">
        <f>F442/I442</f>
        <v>0</v>
      </c>
      <c r="W442" s="262"/>
      <c r="X442" s="76"/>
      <c r="Y442" s="76"/>
    </row>
    <row r="443" spans="1:25" s="62" customFormat="1" ht="21" customHeight="1">
      <c r="A443" s="72" t="s">
        <v>1429</v>
      </c>
      <c r="B443" s="180"/>
      <c r="C443" s="143" t="s">
        <v>1335</v>
      </c>
      <c r="D443" s="42" t="s">
        <v>1207</v>
      </c>
      <c r="E443" s="56" t="s">
        <v>1318</v>
      </c>
      <c r="F443" s="286"/>
      <c r="G443" s="52" t="s">
        <v>387</v>
      </c>
      <c r="H443" s="108">
        <v>138.16</v>
      </c>
      <c r="I443" s="57">
        <v>14</v>
      </c>
      <c r="J443" s="57">
        <v>256</v>
      </c>
      <c r="K443" s="58" t="s">
        <v>623</v>
      </c>
      <c r="L443" s="144">
        <v>2014</v>
      </c>
      <c r="M443" s="91" t="s">
        <v>674</v>
      </c>
      <c r="N443" s="91" t="s">
        <v>760</v>
      </c>
      <c r="O443" s="91" t="s">
        <v>1281</v>
      </c>
      <c r="P443" s="98" t="s">
        <v>1526</v>
      </c>
      <c r="Q443" s="91" t="s">
        <v>1248</v>
      </c>
      <c r="R443" s="60"/>
      <c r="S443" s="61" t="s">
        <v>680</v>
      </c>
      <c r="T443" s="308">
        <f>F2</f>
        <v>0</v>
      </c>
      <c r="U443" s="309" t="e">
        <f>F443*#REF!</f>
        <v>#REF!</v>
      </c>
      <c r="V443" s="320">
        <f>F443/I443</f>
        <v>0</v>
      </c>
      <c r="W443" s="262"/>
      <c r="X443" s="76"/>
      <c r="Y443" s="76"/>
    </row>
    <row r="444" spans="1:25" s="62" customFormat="1" ht="21" customHeight="1">
      <c r="A444" s="72" t="s">
        <v>282</v>
      </c>
      <c r="B444" s="141"/>
      <c r="C444" s="143" t="s">
        <v>1335</v>
      </c>
      <c r="D444" s="18" t="s">
        <v>1208</v>
      </c>
      <c r="E444" s="56" t="s">
        <v>1318</v>
      </c>
      <c r="F444" s="286"/>
      <c r="G444" s="52" t="s">
        <v>387</v>
      </c>
      <c r="H444" s="108">
        <v>138.16</v>
      </c>
      <c r="I444" s="57">
        <v>14</v>
      </c>
      <c r="J444" s="57">
        <v>256</v>
      </c>
      <c r="K444" s="58" t="s">
        <v>623</v>
      </c>
      <c r="L444" s="144">
        <v>2014</v>
      </c>
      <c r="M444" s="91" t="s">
        <v>674</v>
      </c>
      <c r="N444" s="91" t="s">
        <v>760</v>
      </c>
      <c r="O444" s="91" t="s">
        <v>1282</v>
      </c>
      <c r="P444" s="98" t="s">
        <v>1526</v>
      </c>
      <c r="Q444" s="91" t="s">
        <v>1115</v>
      </c>
      <c r="R444" s="60"/>
      <c r="S444" s="61" t="s">
        <v>680</v>
      </c>
      <c r="T444" s="308">
        <f>F2</f>
        <v>0</v>
      </c>
      <c r="U444" s="309" t="e">
        <f>F444*#REF!</f>
        <v>#REF!</v>
      </c>
      <c r="V444" s="320">
        <f>F444/I444</f>
        <v>0</v>
      </c>
      <c r="W444" s="262"/>
      <c r="X444" s="76"/>
      <c r="Y444" s="76"/>
    </row>
    <row r="445" spans="1:25" s="62" customFormat="1" ht="21" customHeight="1">
      <c r="A445" s="72" t="s">
        <v>1209</v>
      </c>
      <c r="B445" s="180"/>
      <c r="C445" s="143" t="s">
        <v>1335</v>
      </c>
      <c r="D445" s="18" t="s">
        <v>1210</v>
      </c>
      <c r="E445" s="56" t="s">
        <v>1318</v>
      </c>
      <c r="F445" s="286"/>
      <c r="G445" s="52" t="s">
        <v>387</v>
      </c>
      <c r="H445" s="108">
        <v>138.16</v>
      </c>
      <c r="I445" s="57">
        <v>14</v>
      </c>
      <c r="J445" s="57">
        <v>256</v>
      </c>
      <c r="K445" s="58" t="s">
        <v>623</v>
      </c>
      <c r="L445" s="144">
        <v>2014</v>
      </c>
      <c r="M445" s="91" t="s">
        <v>674</v>
      </c>
      <c r="N445" s="91" t="s">
        <v>760</v>
      </c>
      <c r="O445" s="91" t="s">
        <v>1211</v>
      </c>
      <c r="P445" s="98" t="s">
        <v>1526</v>
      </c>
      <c r="Q445" s="91" t="s">
        <v>1212</v>
      </c>
      <c r="R445" s="60"/>
      <c r="S445" s="61" t="s">
        <v>680</v>
      </c>
      <c r="T445" s="308">
        <f>F2</f>
        <v>0</v>
      </c>
      <c r="U445" s="309" t="e">
        <f>F445*#REF!</f>
        <v>#REF!</v>
      </c>
      <c r="V445" s="320">
        <f>F445/I445</f>
        <v>0</v>
      </c>
      <c r="W445" s="262"/>
      <c r="X445" s="76"/>
      <c r="Y445" s="76"/>
    </row>
    <row r="446" spans="1:25" s="22" customFormat="1" ht="20.25" customHeight="1">
      <c r="A446" s="72" t="s">
        <v>190</v>
      </c>
      <c r="B446" s="141"/>
      <c r="C446" s="143" t="s">
        <v>1335</v>
      </c>
      <c r="D446" s="14" t="s">
        <v>191</v>
      </c>
      <c r="E446" s="56" t="s">
        <v>1318</v>
      </c>
      <c r="F446" s="286"/>
      <c r="G446" s="52" t="s">
        <v>387</v>
      </c>
      <c r="H446" s="108">
        <v>138.16</v>
      </c>
      <c r="I446" s="57">
        <v>16</v>
      </c>
      <c r="J446" s="57">
        <v>224</v>
      </c>
      <c r="K446" s="58" t="s">
        <v>623</v>
      </c>
      <c r="L446" s="144">
        <v>2014</v>
      </c>
      <c r="M446" s="91" t="s">
        <v>674</v>
      </c>
      <c r="N446" s="91" t="s">
        <v>760</v>
      </c>
      <c r="O446" s="91" t="s">
        <v>1283</v>
      </c>
      <c r="P446" s="98" t="s">
        <v>1526</v>
      </c>
      <c r="Q446" s="91" t="s">
        <v>1357</v>
      </c>
      <c r="R446" s="60"/>
      <c r="S446" s="61" t="s">
        <v>680</v>
      </c>
      <c r="T446" s="308">
        <f>F2</f>
        <v>0</v>
      </c>
      <c r="U446" s="309" t="e">
        <f>F446*#REF!</f>
        <v>#REF!</v>
      </c>
      <c r="V446" s="320">
        <f>F446/I446</f>
        <v>0</v>
      </c>
      <c r="W446" s="260"/>
      <c r="X446" s="75"/>
      <c r="Y446" s="75"/>
    </row>
    <row r="447" spans="19:22" ht="15.75" customHeight="1">
      <c r="S447" s="36"/>
      <c r="T447" s="313"/>
      <c r="U447" s="314"/>
      <c r="V447" s="314"/>
    </row>
    <row r="448" spans="19:22" ht="15.75" customHeight="1">
      <c r="S448" s="36"/>
      <c r="T448" s="313"/>
      <c r="U448" s="314"/>
      <c r="V448" s="314"/>
    </row>
    <row r="449" spans="19:22" ht="15.75" customHeight="1">
      <c r="S449" s="36"/>
      <c r="T449" s="313"/>
      <c r="U449" s="314"/>
      <c r="V449" s="314"/>
    </row>
    <row r="450" spans="19:22" ht="15.75" customHeight="1">
      <c r="S450" s="36"/>
      <c r="T450" s="313"/>
      <c r="U450" s="314"/>
      <c r="V450" s="314"/>
    </row>
    <row r="451" spans="19:22" ht="15.75" customHeight="1">
      <c r="S451" s="36"/>
      <c r="T451" s="313"/>
      <c r="U451" s="314"/>
      <c r="V451" s="314"/>
    </row>
    <row r="452" spans="19:22" ht="15.75" customHeight="1">
      <c r="S452" s="36"/>
      <c r="T452" s="313"/>
      <c r="U452" s="314"/>
      <c r="V452" s="314"/>
    </row>
    <row r="453" spans="19:22" ht="15.75" customHeight="1">
      <c r="S453" s="36"/>
      <c r="T453" s="313"/>
      <c r="U453" s="314"/>
      <c r="V453" s="314"/>
    </row>
    <row r="454" spans="19:22" ht="15.75" customHeight="1">
      <c r="S454" s="36"/>
      <c r="T454" s="313"/>
      <c r="U454" s="314"/>
      <c r="V454" s="314"/>
    </row>
    <row r="455" spans="19:22" ht="15.75" customHeight="1">
      <c r="S455" s="36"/>
      <c r="T455" s="313"/>
      <c r="U455" s="314"/>
      <c r="V455" s="314"/>
    </row>
    <row r="456" spans="17:22" ht="15.75" customHeight="1">
      <c r="Q456" s="100"/>
      <c r="R456" s="100"/>
      <c r="S456" s="36"/>
      <c r="T456" s="313"/>
      <c r="U456" s="314"/>
      <c r="V456" s="314"/>
    </row>
    <row r="457" spans="17:22" ht="15.75" customHeight="1">
      <c r="Q457" s="100"/>
      <c r="R457" s="100"/>
      <c r="S457" s="36"/>
      <c r="T457" s="313"/>
      <c r="U457" s="314"/>
      <c r="V457" s="314"/>
    </row>
    <row r="458" spans="17:22" ht="15.75" customHeight="1">
      <c r="Q458" s="100"/>
      <c r="R458" s="100"/>
      <c r="S458" s="36"/>
      <c r="T458" s="313"/>
      <c r="U458" s="314"/>
      <c r="V458" s="314"/>
    </row>
    <row r="459" spans="17:22" ht="15.75" customHeight="1">
      <c r="Q459" s="100"/>
      <c r="R459" s="100"/>
      <c r="S459" s="36"/>
      <c r="T459" s="313"/>
      <c r="U459" s="314"/>
      <c r="V459" s="314"/>
    </row>
    <row r="460" spans="17:22" ht="15.75" customHeight="1">
      <c r="Q460" s="100"/>
      <c r="R460" s="100"/>
      <c r="S460" s="36"/>
      <c r="T460" s="313"/>
      <c r="U460" s="314"/>
      <c r="V460" s="314"/>
    </row>
    <row r="461" spans="17:22" ht="15.75" customHeight="1">
      <c r="Q461" s="100"/>
      <c r="R461" s="100"/>
      <c r="S461" s="36"/>
      <c r="T461" s="313"/>
      <c r="U461" s="314"/>
      <c r="V461" s="314"/>
    </row>
    <row r="462" spans="17:22" ht="15.75" customHeight="1">
      <c r="Q462" s="100"/>
      <c r="R462" s="100"/>
      <c r="S462" s="36"/>
      <c r="T462" s="313"/>
      <c r="U462" s="314"/>
      <c r="V462" s="314"/>
    </row>
    <row r="463" spans="17:22" ht="15.75" customHeight="1">
      <c r="Q463" s="100"/>
      <c r="R463" s="100"/>
      <c r="S463" s="36"/>
      <c r="T463" s="313"/>
      <c r="U463" s="314"/>
      <c r="V463" s="314"/>
    </row>
    <row r="464" spans="17:22" ht="15.75" customHeight="1">
      <c r="Q464" s="100"/>
      <c r="R464" s="100"/>
      <c r="S464" s="36"/>
      <c r="T464" s="313"/>
      <c r="U464" s="314"/>
      <c r="V464" s="314"/>
    </row>
    <row r="465" spans="17:22" ht="15.75" customHeight="1">
      <c r="Q465" s="100"/>
      <c r="R465" s="100"/>
      <c r="S465" s="36"/>
      <c r="T465" s="313"/>
      <c r="U465" s="314"/>
      <c r="V465" s="314"/>
    </row>
    <row r="466" spans="17:22" ht="15.75" customHeight="1">
      <c r="Q466" s="100"/>
      <c r="R466" s="100"/>
      <c r="S466" s="36"/>
      <c r="T466" s="313"/>
      <c r="U466" s="314"/>
      <c r="V466" s="314"/>
    </row>
    <row r="467" spans="17:22" ht="15.75" customHeight="1">
      <c r="Q467" s="100"/>
      <c r="R467" s="100"/>
      <c r="S467" s="36"/>
      <c r="T467" s="313"/>
      <c r="U467" s="314"/>
      <c r="V467" s="314"/>
    </row>
    <row r="468" spans="17:19" ht="15.75" customHeight="1">
      <c r="Q468" s="100"/>
      <c r="R468" s="100"/>
      <c r="S468" s="36"/>
    </row>
    <row r="469" spans="17:19" ht="15.75" customHeight="1">
      <c r="Q469" s="100"/>
      <c r="R469" s="100"/>
      <c r="S469" s="36"/>
    </row>
  </sheetData>
  <sheetProtection formatCells="0" formatColumns="0" formatRows="0" insertColumns="0" insertRows="0" insertHyperlinks="0" deleteRows="0" sort="0" autoFilter="0" pivotTables="0"/>
  <autoFilter ref="A5:V446"/>
  <mergeCells count="1">
    <mergeCell ref="A1:D4"/>
  </mergeCells>
  <hyperlinks>
    <hyperlink ref="P5" location="'Прайс-лист'!K2797" display="О системе скидок можно узнать здесь"/>
    <hyperlink ref="L2" location="'Прайс-лист'!K2797" display="О системе скидок можно узнать здесь"/>
    <hyperlink ref="G388" r:id="rId1" display="посмотреть на сайте"/>
    <hyperlink ref="D374" r:id="rId2" display="Полный курс обучения дошкольников. (формат А4, полноцветная печать)"/>
    <hyperlink ref="D376" r:id="rId3" display="Развивающее Пособие (Эффективная Методика Обучения)"/>
    <hyperlink ref="D379" r:id="rId4" display="Развивающая сказка"/>
    <hyperlink ref="D401" r:id="rId5" display="Невероятные истории (Новая серия)"/>
    <hyperlink ref="D429" r:id="rId6" display="Таинственные приключения"/>
    <hyperlink ref="D384" r:id="rId7" display="Читаем вместе с мамой. Читаем по слогам. Сказка с раскраской (А4) "/>
    <hyperlink ref="D441" r:id="rId8" display="Научно - популярные издания"/>
    <hyperlink ref="D186" r:id="rId9" display="Тетрадь-словарик"/>
    <hyperlink ref="D177" r:id="rId10" display="Весь школьный курс в таблицах"/>
    <hyperlink ref="D179" r:id="rId11" display="Школьный курс. Тестовые задания с решениями"/>
    <hyperlink ref="D387" r:id="rId12" display="Домашняя педагогика"/>
    <hyperlink ref="G178" r:id="rId13" display="подробнее…"/>
    <hyperlink ref="G180" r:id="rId14" display="подробнее…"/>
    <hyperlink ref="G416" r:id="rId15" display="подробнее…"/>
    <hyperlink ref="G442" r:id="rId16" display="подробнее…"/>
    <hyperlink ref="G443" r:id="rId17" display="подробнее…"/>
    <hyperlink ref="G444" r:id="rId18" display="подробнее…"/>
    <hyperlink ref="G446" r:id="rId19" display="подробнее…"/>
    <hyperlink ref="G430" r:id="rId20" display="подробнее…"/>
    <hyperlink ref="G431" r:id="rId21" display="подробнее…"/>
    <hyperlink ref="G375" r:id="rId22" display="подробнее…"/>
    <hyperlink ref="G58" r:id="rId23" display="подробнее…"/>
    <hyperlink ref="G56" r:id="rId24" display="подробнее…"/>
    <hyperlink ref="G57" r:id="rId25" display="подробнее…"/>
    <hyperlink ref="D75" r:id="rId26" display="Прописи для дошкольников. РАЗВИВАЕМ НАВЫКИ ПИСЬМА"/>
    <hyperlink ref="G377" r:id="rId27" display="подробнее…"/>
    <hyperlink ref="G378" r:id="rId28" display="подробнее…"/>
    <hyperlink ref="D65" r:id="rId29" display="Прописи для дошкольников. УЧИМСЯ ПИСАТЬ. 3-5 лет"/>
    <hyperlink ref="G71" r:id="rId30" display="подробнее…"/>
    <hyperlink ref="G72" r:id="rId31" display="подробнее…"/>
    <hyperlink ref="G74" r:id="rId32" display="подробнее…"/>
    <hyperlink ref="G66" r:id="rId33" display="подробнее…"/>
    <hyperlink ref="G67" r:id="rId34" display="подробнее…"/>
    <hyperlink ref="G68" r:id="rId35" display="подробнее…"/>
    <hyperlink ref="G69" r:id="rId36" display="подробнее…"/>
    <hyperlink ref="G76" r:id="rId37" display="подробнее…"/>
    <hyperlink ref="G78" r:id="rId38" display="подробнее…"/>
    <hyperlink ref="G77" r:id="rId39" display="подробнее…"/>
    <hyperlink ref="G84" r:id="rId40" display="подробнее…"/>
    <hyperlink ref="G81" r:id="rId41" display="подробнее…"/>
    <hyperlink ref="G83" r:id="rId42" display="подробнее…"/>
    <hyperlink ref="G82" r:id="rId43" display="подробнее…"/>
    <hyperlink ref="D80" r:id="rId44" display="Прописи для дошкольников. С ЗАДАНИЯМИ. 5-6 лет"/>
    <hyperlink ref="G21" r:id="rId45" display="подробнее…"/>
    <hyperlink ref="G33" r:id="rId46" display="подробнее…"/>
    <hyperlink ref="G34" r:id="rId47" display="подробнее…"/>
    <hyperlink ref="G61" r:id="rId48" display="подробнее…"/>
    <hyperlink ref="G62" r:id="rId49" display="подробнее…"/>
    <hyperlink ref="G63" r:id="rId50" display="подробнее…"/>
    <hyperlink ref="G64" r:id="rId51" display="подробнее…"/>
    <hyperlink ref="D60" r:id="rId52" display="Прописи для дошкольников. ТРЕНИРУЕМ РУКУ. 3-5 лет"/>
    <hyperlink ref="G187" r:id="rId53" display="подробнее…"/>
    <hyperlink ref="G188" r:id="rId54" display="подробнее…"/>
    <hyperlink ref="D148" r:id="rId55" display="Тетрадь для дополниельных занятий"/>
    <hyperlink ref="D122" r:id="rId56" display="Мини-тренажер"/>
    <hyperlink ref="G169" r:id="rId57" display="подробнее…"/>
    <hyperlink ref="D143" r:id="rId58" display="Тетрадь-тренажёр. Русский язык"/>
    <hyperlink ref="D96" r:id="rId59" display="Универсальный тренажер"/>
    <hyperlink ref="G111" r:id="rId60" display="подробнее…"/>
    <hyperlink ref="D16" r:id="rId61" display="Классические прописи (Новые!!!)"/>
    <hyperlink ref="D175" r:id="rId62" display="Мини-тренажер"/>
    <hyperlink ref="G146" r:id="rId63" display="подробнее…"/>
    <hyperlink ref="G147" r:id="rId64" display="подробнее…"/>
    <hyperlink ref="G172" r:id="rId65" display="подробнее…"/>
    <hyperlink ref="G176" r:id="rId66" display="подробнее…"/>
    <hyperlink ref="G23" r:id="rId67" display="подробнее…"/>
    <hyperlink ref="D209" r:id="rId68" display="Первая раскраска малыша (Новая серия)"/>
    <hyperlink ref="G110" r:id="rId69" display="подробнее…"/>
    <hyperlink ref="G145" r:id="rId70" display="подробнее…"/>
    <hyperlink ref="G112" r:id="rId71" display="подробнее…"/>
    <hyperlink ref="G103" r:id="rId72" display="подробнее…"/>
    <hyperlink ref="G149" r:id="rId73" display="подробнее…"/>
    <hyperlink ref="G151" r:id="rId74" display="подробнее…"/>
    <hyperlink ref="G153" r:id="rId75" display="подробнее…"/>
    <hyperlink ref="G160" r:id="rId76" display="подробнее…"/>
    <hyperlink ref="D85" r:id="rId77" display="Письмо для дошкольников. 3-6 лет"/>
    <hyperlink ref="D159" r:id="rId78" display="Математика. Тетрадь для решения составных задач"/>
    <hyperlink ref="D150" r:id="rId79" display="Рабочие тетради"/>
    <hyperlink ref="G152" r:id="rId80" display="подробнее…"/>
    <hyperlink ref="G93" r:id="rId81" display="подробнее…"/>
    <hyperlink ref="G162" r:id="rId82" display="подробнее…"/>
    <hyperlink ref="G163" r:id="rId83" display="подробнее…"/>
    <hyperlink ref="G164" r:id="rId84" display="подробнее…"/>
    <hyperlink ref="G165" r:id="rId85" display="подробнее…"/>
    <hyperlink ref="G102" r:id="rId86" display="подробнее…"/>
    <hyperlink ref="G105" r:id="rId87" display="подробнее…"/>
    <hyperlink ref="G141" r:id="rId88" display="подробнее…"/>
    <hyperlink ref="G139" r:id="rId89" display="подробнее…"/>
    <hyperlink ref="G125" r:id="rId90" display="подробнее…"/>
    <hyperlink ref="G324" r:id="rId91" display="подробнее…"/>
    <hyperlink ref="G340" r:id="rId92" display="подробнее…"/>
    <hyperlink ref="G344" r:id="rId93" display="подробнее…"/>
    <hyperlink ref="G349" r:id="rId94" display="подробнее…"/>
    <hyperlink ref="G350" r:id="rId95" display="подробнее…"/>
    <hyperlink ref="G352" r:id="rId96" display="подробнее…"/>
    <hyperlink ref="G20" r:id="rId97" display="подробнее…"/>
    <hyperlink ref="G19" r:id="rId98" display="подробнее…"/>
    <hyperlink ref="G104" r:id="rId99" display="подробнее…"/>
    <hyperlink ref="G158" r:id="rId100" display="подробнее…"/>
    <hyperlink ref="G155" r:id="rId101" display="подробнее…"/>
    <hyperlink ref="G156" r:id="rId102" display="подробнее…"/>
    <hyperlink ref="G114" r:id="rId103" display="подробнее…"/>
    <hyperlink ref="G118" r:id="rId104" display="подробнее…"/>
    <hyperlink ref="G119" r:id="rId105" display="подробнее…"/>
    <hyperlink ref="G368" r:id="rId106" display="подробнее…"/>
    <hyperlink ref="G367" r:id="rId107" display="подробнее…"/>
    <hyperlink ref="G366" r:id="rId108" display="подробнее…"/>
    <hyperlink ref="G373" r:id="rId109" display="подробнее…"/>
    <hyperlink ref="G371" r:id="rId110" display="подробнее…"/>
    <hyperlink ref="G369" r:id="rId111" display="подробнее…"/>
    <hyperlink ref="G372" r:id="rId112" display="подробнее…"/>
    <hyperlink ref="G370" r:id="rId113" display="подробнее…"/>
    <hyperlink ref="G326" r:id="rId114" display="подробнее…"/>
    <hyperlink ref="G329" r:id="rId115" display="подробнее…"/>
    <hyperlink ref="G357" r:id="rId116" display="подробнее…"/>
    <hyperlink ref="G361" r:id="rId117" display="подробнее…"/>
    <hyperlink ref="G358" r:id="rId118" display="подробнее…"/>
    <hyperlink ref="G363" r:id="rId119" display="подробнее…"/>
    <hyperlink ref="G364" r:id="rId120" display="подробнее…"/>
    <hyperlink ref="G359" r:id="rId121" display="подробнее…"/>
    <hyperlink ref="G362" r:id="rId122" display="подробнее…"/>
    <hyperlink ref="G360" r:id="rId123" display="подробнее…"/>
    <hyperlink ref="G24" r:id="rId124" display="подробнее…"/>
    <hyperlink ref="G29" r:id="rId125" display="подробнее…"/>
    <hyperlink ref="G30" r:id="rId126" display="подробнее…"/>
    <hyperlink ref="G27" r:id="rId127" display="подробнее…"/>
    <hyperlink ref="G28" r:id="rId128" display="подробнее…"/>
    <hyperlink ref="G26" r:id="rId129" display="подробнее…"/>
    <hyperlink ref="G116" r:id="rId130" display="подробнее…"/>
    <hyperlink ref="G121" r:id="rId131" display="подробнее…"/>
    <hyperlink ref="G339" r:id="rId132" display="подробнее…"/>
    <hyperlink ref="G346" r:id="rId133" display="подробнее…"/>
    <hyperlink ref="G341" r:id="rId134" display="подробнее…"/>
    <hyperlink ref="G342" r:id="rId135" display="подробнее…"/>
    <hyperlink ref="G343" r:id="rId136" display="подробнее…"/>
    <hyperlink ref="G345" r:id="rId137" display="подробнее…"/>
    <hyperlink ref="G347" r:id="rId138" display="подробнее…"/>
    <hyperlink ref="G348" r:id="rId139" display="подробнее…"/>
    <hyperlink ref="G417" r:id="rId140" display="подробнее…"/>
    <hyperlink ref="G413" r:id="rId141" display="подробнее…"/>
    <hyperlink ref="G385" r:id="rId142" display="подробнее …"/>
    <hyperlink ref="G224" r:id="rId143" display="подробнее…"/>
    <hyperlink ref="G225" r:id="rId144" display="подробнее…"/>
    <hyperlink ref="G223" r:id="rId145" display="подробнее…"/>
    <hyperlink ref="G433" r:id="rId146" display="подробнее…"/>
    <hyperlink ref="G434" r:id="rId147" display="подробнее…"/>
    <hyperlink ref="G435" r:id="rId148" display="подробнее…"/>
    <hyperlink ref="G436" r:id="rId149" display="подробнее…"/>
    <hyperlink ref="G127" r:id="rId150" display="подробнее…"/>
    <hyperlink ref="G128" r:id="rId151" display="подробнее…"/>
    <hyperlink ref="G98" r:id="rId152" display="подробнее…"/>
    <hyperlink ref="G332" r:id="rId153" display="подробнее…"/>
    <hyperlink ref="G331" r:id="rId154" display="подробнее…"/>
    <hyperlink ref="G333" r:id="rId155" display="подробнее…"/>
    <hyperlink ref="G334" r:id="rId156" display="подробнее…"/>
    <hyperlink ref="G131" r:id="rId157" display="подробнее…"/>
    <hyperlink ref="G109" r:id="rId158" display="подробнее…"/>
    <hyperlink ref="G106" r:id="rId159" display="подробнее…"/>
    <hyperlink ref="G101" r:id="rId160" display="подробнее…"/>
    <hyperlink ref="G95" r:id="rId161" display="подробнее…"/>
    <hyperlink ref="G138" r:id="rId162" display="подробнее…"/>
    <hyperlink ref="G142" r:id="rId163" display="подробнее…"/>
    <hyperlink ref="G126" r:id="rId164" display="подробнее…"/>
    <hyperlink ref="G354" r:id="rId165" display="подробнее…"/>
    <hyperlink ref="G194" r:id="rId166" display="подробнее…"/>
    <hyperlink ref="G173" r:id="rId167" display="подробнее…"/>
    <hyperlink ref="G174" r:id="rId168" display="подробнее…"/>
    <hyperlink ref="G107" r:id="rId169" display="подробнее…"/>
    <hyperlink ref="G108" r:id="rId170" display="подробнее…"/>
    <hyperlink ref="G144" r:id="rId171" display="подробнее…"/>
    <hyperlink ref="G215" r:id="rId172" display="подробнее…"/>
    <hyperlink ref="G248" r:id="rId173" display="подробнее…"/>
    <hyperlink ref="G25" r:id="rId174" display="подробнее…"/>
    <hyperlink ref="G132" r:id="rId175" display="подробнее…"/>
    <hyperlink ref="G133" r:id="rId176" display="подробнее…"/>
    <hyperlink ref="G135" r:id="rId177" display="подробнее…"/>
    <hyperlink ref="G134" r:id="rId178" display="подробнее…"/>
    <hyperlink ref="G137" r:id="rId179" display="подробнее…"/>
    <hyperlink ref="G136" r:id="rId180" display="подробнее…"/>
    <hyperlink ref="G319" r:id="rId181" display="подробнее…"/>
    <hyperlink ref="G97" r:id="rId182" display="подробнее…"/>
    <hyperlink ref="G244" r:id="rId183" display="подробнее…"/>
    <hyperlink ref="G140" r:id="rId184" display="подробнее…"/>
    <hyperlink ref="G59" r:id="rId185" display="подробнее…"/>
    <hyperlink ref="G73" r:id="rId186" display="подробнее…"/>
    <hyperlink ref="D55" r:id="rId187" display="Прописи для дошкольников. ГОТОВИМ РУКУ К ПИСЬМУ"/>
    <hyperlink ref="G412" r:id="rId188" display="подробнее…"/>
    <hyperlink ref="G415" r:id="rId189" display="подробнее…"/>
    <hyperlink ref="G411" r:id="rId190" display="подробнее…"/>
    <hyperlink ref="G32" r:id="rId191" display="подробнее…"/>
    <hyperlink ref="G22" r:id="rId192" display="подробнее…"/>
    <hyperlink ref="G31" r:id="rId193" display="подробнее…"/>
    <hyperlink ref="G246" r:id="rId194" display="подробнее…"/>
    <hyperlink ref="G251" r:id="rId195" display="подробнее…"/>
    <hyperlink ref="G249" r:id="rId196" display="подробнее…"/>
    <hyperlink ref="G250" r:id="rId197" display="подробнее…"/>
    <hyperlink ref="G247" r:id="rId198" display="подробнее…"/>
    <hyperlink ref="G238" r:id="rId199" display="подробнее…"/>
    <hyperlink ref="G115" r:id="rId200" display="подробнее…"/>
    <hyperlink ref="G243" r:id="rId201" display="подробнее…"/>
    <hyperlink ref="G237" r:id="rId202" display="подробнее…"/>
    <hyperlink ref="G239" r:id="rId203" display="подробнее…"/>
    <hyperlink ref="G240" r:id="rId204" display="подробнее…"/>
    <hyperlink ref="G192" r:id="rId205" display="подробнее…"/>
    <hyperlink ref="G92" r:id="rId206" display="подробнее…"/>
    <hyperlink ref="G94" r:id="rId207" display="подробнее…"/>
    <hyperlink ref="G241" r:id="rId208" display="подробнее…"/>
    <hyperlink ref="G217" r:id="rId209" display="подробнее…"/>
    <hyperlink ref="G86" r:id="rId210" display="подробнее…"/>
    <hyperlink ref="G88" r:id="rId211" display="подробнее…"/>
    <hyperlink ref="G87" r:id="rId212" display="подробнее…"/>
    <hyperlink ref="G184" r:id="rId213" display="подробнее…"/>
    <hyperlink ref="G185" r:id="rId214" display="подробнее…"/>
    <hyperlink ref="G261" r:id="rId215" display="подробнее…"/>
    <hyperlink ref="G219" r:id="rId216" display="подробнее…"/>
    <hyperlink ref="G213" r:id="rId217" display="подробнее…"/>
    <hyperlink ref="G227" r:id="rId218" display="подробнее…"/>
    <hyperlink ref="G228" r:id="rId219" display="подробнее…"/>
    <hyperlink ref="G229" r:id="rId220" display="подробнее…"/>
    <hyperlink ref="G231" r:id="rId221" display="подробнее…"/>
    <hyperlink ref="G386" r:id="rId222" display="подробнее …"/>
    <hyperlink ref="D70" r:id="rId223" display="Прописи для дошкольников. С ЗАДАНИЯМИ. 5-6 лет"/>
    <hyperlink ref="G191" r:id="rId224" display="подробнее…"/>
    <hyperlink ref="G355" r:id="rId225" display="подробнее…"/>
    <hyperlink ref="G381" r:id="rId226" display="подробнее…"/>
    <hyperlink ref="G18" r:id="rId227" display="подробнее…"/>
    <hyperlink ref="G17" r:id="rId228" display="подробнее…"/>
    <hyperlink ref="G295" r:id="rId229" display="подробнее…"/>
    <hyperlink ref="G296" r:id="rId230" display="подробнее…"/>
    <hyperlink ref="G297" r:id="rId231" display="подробнее…"/>
    <hyperlink ref="G298" r:id="rId232" display="подробнее…"/>
    <hyperlink ref="G310" r:id="rId233" display="подробнее…"/>
    <hyperlink ref="G309" r:id="rId234" display="подробнее…"/>
    <hyperlink ref="G308" r:id="rId235" display="подробнее…"/>
    <hyperlink ref="G307" r:id="rId236" display="подробнее…"/>
    <hyperlink ref="G439" r:id="rId237" display="подробнее…"/>
    <hyperlink ref="D438" r:id="rId238" display="Советы семейного доктора"/>
    <hyperlink ref="G99" r:id="rId239" display="подробнее…"/>
    <hyperlink ref="D50" r:id="rId240" display="Прописи для дошкольников. ПИШЕМ ПО-АНГЛИЙСКИ"/>
    <hyperlink ref="G51" r:id="rId241" display="подробнее…"/>
    <hyperlink ref="G53" r:id="rId242" display="подробнее…"/>
    <hyperlink ref="G54" r:id="rId243" display="подробнее…"/>
    <hyperlink ref="G52" r:id="rId244" display="подробнее…"/>
    <hyperlink ref="G100" r:id="rId245" display="подробнее…"/>
    <hyperlink ref="G123" r:id="rId246" display="подробнее…"/>
    <hyperlink ref="G124" r:id="rId247" display="подробнее…"/>
    <hyperlink ref="G327" r:id="rId248" display="подробнее…"/>
    <hyperlink ref="G46" r:id="rId249" display="подробнее…"/>
    <hyperlink ref="G47" r:id="rId250" display="подробнее…"/>
    <hyperlink ref="G48" r:id="rId251" display="подробнее…"/>
    <hyperlink ref="G49" r:id="rId252" display="подробнее…"/>
    <hyperlink ref="G406" r:id="rId253" display="подробнее…"/>
    <hyperlink ref="G407" r:id="rId254" display="подробнее…"/>
    <hyperlink ref="G408" r:id="rId255" display="подробнее…"/>
    <hyperlink ref="G409" r:id="rId256" display="подробнее…"/>
    <hyperlink ref="G410" r:id="rId257" display="подробнее…"/>
    <hyperlink ref="G316" r:id="rId258" display="подробнее…"/>
    <hyperlink ref="G321" r:id="rId259" display="подробнее…"/>
    <hyperlink ref="G312" r:id="rId260" display="подробнее…"/>
    <hyperlink ref="G317" r:id="rId261" display="подробнее…"/>
    <hyperlink ref="G221" r:id="rId262" display="подробнее…"/>
    <hyperlink ref="G313" r:id="rId263" display="подробнее…"/>
    <hyperlink ref="G315" r:id="rId264" display="подробнее…"/>
    <hyperlink ref="G230" r:id="rId265" display="подробнее…"/>
    <hyperlink ref="G235" r:id="rId266" display="подробнее…"/>
    <hyperlink ref="G323" r:id="rId267" display="подробнее…"/>
    <hyperlink ref="G322" r:id="rId268" display="подробнее…"/>
    <hyperlink ref="G325" r:id="rId269" display="подробнее…"/>
    <hyperlink ref="G328" r:id="rId270" display="подробнее…"/>
    <hyperlink ref="G445" r:id="rId271" display="подробнее…"/>
    <hyperlink ref="D45" r:id="rId272" display="Первые прописи малыша"/>
    <hyperlink ref="D40" r:id="rId273" display="Комплексные прописи для дошкольников (А4)"/>
    <hyperlink ref="G41" r:id="rId274" display="подробнее…"/>
    <hyperlink ref="G42" r:id="rId275" display="подробнее…"/>
    <hyperlink ref="G43" r:id="rId276" display="подробнее…"/>
    <hyperlink ref="G44" r:id="rId277" display="подробнее…"/>
    <hyperlink ref="D245" r:id="rId278" display="Любимая раскраска девочек (А5+)"/>
    <hyperlink ref="D257" r:id="rId279" display="Раскраска для девочек. Супернаряды (А4)"/>
    <hyperlink ref="D236" r:id="rId280" display="Любимая раскраска мальчиков (А5+)"/>
    <hyperlink ref="D226" r:id="rId281" display="Супертехника. Раскраска (А4)"/>
    <hyperlink ref="D222" r:id="rId282" display="Супертачки. Раскраска (А4)"/>
    <hyperlink ref="D220" r:id="rId283" display="Раскраски-прописи (А5+)"/>
    <hyperlink ref="D294" r:id="rId284" display="Сказки"/>
    <hyperlink ref="D306" r:id="rId285" display="Умные сказки для маленьких"/>
    <hyperlink ref="D311" r:id="rId286" display="Читаем по слогам"/>
    <hyperlink ref="D318" r:id="rId287" display="Самые красивые сказки"/>
    <hyperlink ref="D91" r:id="rId288" display="Универсальный тренажер. Дошкольное обучение"/>
    <hyperlink ref="D113" r:id="rId289" display="Тренажер классический"/>
    <hyperlink ref="D154" r:id="rId290" display="Математика. Тетрадь для решения примеров"/>
    <hyperlink ref="D157" r:id="rId291" display="Математика. Тетрадь для решения задач"/>
    <hyperlink ref="D161" r:id="rId292" display="Математика. Тетрадь для закрепления знаний"/>
    <hyperlink ref="G167" r:id="rId293" display="подробнее…"/>
    <hyperlink ref="G168" r:id="rId294" display="подробнее…"/>
    <hyperlink ref="D166" r:id="rId295" display="Обучение грамоте. Читай и пиши"/>
    <hyperlink ref="D171" r:id="rId296" display="Опорные конспекты"/>
    <hyperlink ref="D183" r:id="rId297" display="Активный English"/>
    <hyperlink ref="D320" r:id="rId298" display="Дошкольное развитие ребенка. СКАЗКА-ОБУЧАЛКА"/>
    <hyperlink ref="D330" r:id="rId299" display="Дошкольное развитие ребенка. ЛЕПКА "/>
    <hyperlink ref="D338" r:id="rId300" display="Дошкольное обучение. РАЗВИВАЕМ ВООБРАЖЕНИЕ"/>
    <hyperlink ref="D351" r:id="rId301" display="Дошкольное обучение. ФОРМИРУЕМ РЕЧЬ"/>
    <hyperlink ref="D353" r:id="rId302" display="Академия маленьких гениев"/>
    <hyperlink ref="D356" r:id="rId303" display="ВСЕ ПРО ВСЕ: мини-энциклопедия для маленьких эрудитов"/>
    <hyperlink ref="D365" r:id="rId304" display="Школа вороны Мурки (А5-квадрат) "/>
    <hyperlink ref="D390" r:id="rId305" display="Большая переменка"/>
    <hyperlink ref="D420" r:id="rId306" display="Школьный детектив"/>
    <hyperlink ref="D432" r:id="rId307" display="Философия для детей"/>
    <hyperlink ref="G117" r:id="rId308" display="подробнее…"/>
    <hyperlink ref="G129" r:id="rId309" display="подробнее…"/>
    <hyperlink ref="G232" r:id="rId310" display="подробнее..."/>
    <hyperlink ref="G233" r:id="rId311" display="подробнее..."/>
    <hyperlink ref="G234" r:id="rId312" display="подробнее..."/>
    <hyperlink ref="D205" r:id="rId313" display="Супертачки. Раскраска (А4)"/>
    <hyperlink ref="G242" r:id="rId314" display="подробнее…"/>
    <hyperlink ref="G79" r:id="rId315" display="подробнее…"/>
    <hyperlink ref="G211" r:id="rId316" display="подробнее…"/>
    <hyperlink ref="D335" r:id="rId317" display="Дошкольное обучение. РАЗВИВАЕМ ВООБРАЖЕНИЕ"/>
    <hyperlink ref="G336" r:id="rId318" display="подробнее..."/>
    <hyperlink ref="G337" r:id="rId319" display="подробнее..."/>
    <hyperlink ref="G292" r:id="rId320" display="подробнее…"/>
    <hyperlink ref="D291" r:id="rId321" display="АЗБУКА. "/>
    <hyperlink ref="G293" r:id="rId322" display="подробнее…"/>
    <hyperlink ref="D262" r:id="rId323" display="Раскраски по цветовым меткам (А5+)"/>
    <hyperlink ref="G210" r:id="rId324" display="подробнее..."/>
    <hyperlink ref="G214" r:id="rId325" display="подробнее..."/>
    <hyperlink ref="G428" r:id="rId326" display="подробнее..."/>
    <hyperlink ref="G427" r:id="rId327" display="подробнее..."/>
    <hyperlink ref="G426" r:id="rId328" display="подробнее..."/>
    <hyperlink ref="G425" r:id="rId329" display="подробнее..."/>
    <hyperlink ref="G419" r:id="rId330" display="подробнее..."/>
    <hyperlink ref="G418" r:id="rId331" display="подробнее..."/>
    <hyperlink ref="G395" r:id="rId332" display="подробнее..."/>
    <hyperlink ref="D252" r:id="rId333" display="Раскраска для девочек. Супернаряды (А4)"/>
    <hyperlink ref="G253" r:id="rId334" display="подробнее..."/>
    <hyperlink ref="G254" r:id="rId335" display="подробнее..."/>
    <hyperlink ref="G255" r:id="rId336" display="подробнее..."/>
    <hyperlink ref="G256" r:id="rId337" display="подробнее..."/>
    <hyperlink ref="G218" r:id="rId338" display="подробнее…"/>
    <hyperlink ref="G212" r:id="rId339" display="подробнее…"/>
    <hyperlink ref="D265" r:id="rId340" display="Раскраски по цветовым меткам (А5+)"/>
    <hyperlink ref="D299" r:id="rId341" display="Сказки"/>
    <hyperlink ref="G300" r:id="rId342" display="подробнее..."/>
    <hyperlink ref="G301" r:id="rId343" display="подробнее..."/>
    <hyperlink ref="G302" r:id="rId344" display="подробнее..."/>
    <hyperlink ref="G303" r:id="rId345" display="подробнее..."/>
    <hyperlink ref="G304" r:id="rId346" display="подробнее..."/>
    <hyperlink ref="G305" r:id="rId347" display="подробнее..."/>
    <hyperlink ref="G216" r:id="rId348" display="подробнее..."/>
    <hyperlink ref="G197" r:id="rId349" display="подробнее…"/>
    <hyperlink ref="G198" r:id="rId350" display="подробнее…"/>
    <hyperlink ref="G195" r:id="rId351" display="подробнее…"/>
    <hyperlink ref="G201" r:id="rId352" display="подробнее..."/>
    <hyperlink ref="G202" r:id="rId353" display="подробнее..."/>
    <hyperlink ref="G203" r:id="rId354" display="подробнее..."/>
    <hyperlink ref="G204" r:id="rId355" display="подробнее..."/>
    <hyperlink ref="D35" r:id="rId356" display="Штриховка. Тренажер для укрепления руки при подготовке к письму"/>
    <hyperlink ref="G12" r:id="rId357" display="подробнее..."/>
    <hyperlink ref="G13" r:id="rId358" display="подробнее..."/>
    <hyperlink ref="G14" r:id="rId359" display="подробнее..."/>
    <hyperlink ref="G15" r:id="rId360" display="подробнее..."/>
    <hyperlink ref="G36" r:id="rId361" display="подробнее..."/>
    <hyperlink ref="G37" r:id="rId362" display="подробнее..."/>
    <hyperlink ref="G38" r:id="rId363" display="подробнее..."/>
    <hyperlink ref="G39" r:id="rId364" display="подробнее..."/>
    <hyperlink ref="G130" r:id="rId365" display="подробнее..."/>
    <hyperlink ref="G314" r:id="rId366" display="подробнее..."/>
    <hyperlink ref="G391" r:id="rId367" display="подробнее..."/>
    <hyperlink ref="G392" r:id="rId368" display="подробнее..."/>
    <hyperlink ref="G393" r:id="rId369" display="подробнее..."/>
    <hyperlink ref="G394" r:id="rId370" display="подробнее..."/>
    <hyperlink ref="G402" r:id="rId371" display="подробнее..."/>
    <hyperlink ref="G403" r:id="rId372" display="подробнее..."/>
    <hyperlink ref="G404" r:id="rId373" display="подробнее..."/>
    <hyperlink ref="G405" r:id="rId374" display="подробнее..."/>
    <hyperlink ref="G8" r:id="rId375" display="подробнее..."/>
    <hyperlink ref="G9" r:id="rId376" display="подробнее..."/>
    <hyperlink ref="G10" r:id="rId377" display="подробнее..."/>
    <hyperlink ref="G11" r:id="rId378" display="подробнее..."/>
    <hyperlink ref="D396" r:id="rId379" display="Невероятные истории (Новая серия)"/>
    <hyperlink ref="G397" r:id="rId380" display="подробнее..."/>
    <hyperlink ref="G398" r:id="rId381" display="подробнее..."/>
    <hyperlink ref="G399" r:id="rId382" display="подробнее..."/>
    <hyperlink ref="G400" r:id="rId383" display="подробнее..."/>
    <hyperlink ref="G421" r:id="rId384" display="подробнее..."/>
    <hyperlink ref="G422" r:id="rId385" display="подробнее..."/>
    <hyperlink ref="G423" r:id="rId386" display="подробнее..."/>
    <hyperlink ref="G424" r:id="rId387" display="подробнее..."/>
    <hyperlink ref="G260" r:id="rId388" display="подробнее…"/>
    <hyperlink ref="G258" r:id="rId389" display="подробнее..."/>
    <hyperlink ref="G259" r:id="rId390" display="подробнее..."/>
    <hyperlink ref="G207" r:id="rId391" display="подробнее..."/>
    <hyperlink ref="G206" r:id="rId392" display="подробнее..."/>
    <hyperlink ref="G266" r:id="rId393" display="подробнее..."/>
    <hyperlink ref="G267" r:id="rId394" display="подробнее..."/>
    <hyperlink ref="G268" r:id="rId395" display="подробнее..."/>
    <hyperlink ref="G269" r:id="rId396" display="подробнее..."/>
    <hyperlink ref="G270" r:id="rId397" display="подробнее..."/>
    <hyperlink ref="G263" r:id="rId398" display="подробнее..."/>
    <hyperlink ref="G264" r:id="rId399" display="подробнее..."/>
    <hyperlink ref="G414" r:id="rId400" display="подробнее..."/>
    <hyperlink ref="D273" r:id="rId401" display="Читаем по слогам"/>
    <hyperlink ref="G120" r:id="rId402" display="подробнее…"/>
    <hyperlink ref="G271" r:id="rId403" display="подробнее..."/>
    <hyperlink ref="G280" r:id="rId404" display="подробнее..."/>
    <hyperlink ref="G277" r:id="rId405" display="подробнее..."/>
    <hyperlink ref="G276" r:id="rId406" display="подробнее..."/>
    <hyperlink ref="G281" r:id="rId407" display="подробнее..."/>
    <hyperlink ref="G275" r:id="rId408" display="подробнее..."/>
    <hyperlink ref="G278" r:id="rId409" display="подробнее..."/>
    <hyperlink ref="G279" r:id="rId410" display="подробнее..."/>
    <hyperlink ref="G274" r:id="rId411" display="подробнее..."/>
    <hyperlink ref="G283" r:id="rId412" display="подробнее..."/>
    <hyperlink ref="G286" r:id="rId413" display="подробнее..."/>
    <hyperlink ref="G287" r:id="rId414" display="подробнее..."/>
    <hyperlink ref="G284" r:id="rId415" display="подробнее..."/>
    <hyperlink ref="G290" r:id="rId416" display="подробнее..."/>
    <hyperlink ref="G289" r:id="rId417" display="подробнее..."/>
    <hyperlink ref="G288" r:id="rId418" display="подробнее..."/>
    <hyperlink ref="G285" r:id="rId419" display="подробнее..."/>
  </hyperlinks>
  <printOptions/>
  <pageMargins left="0.1968503937007874" right="0" top="0.1968503937007874" bottom="0.1968503937007874" header="0.5118110236220472" footer="0.5118110236220472"/>
  <pageSetup horizontalDpi="600" verticalDpi="600" orientation="landscape" paperSize="9" scale="85" r:id="rId421"/>
  <ignoredErrors>
    <ignoredError sqref="J447:J545" numberStoredAsText="1"/>
  </ignoredErrors>
  <drawing r:id="rId4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secretar</cp:lastModifiedBy>
  <cp:lastPrinted>2022-01-14T13:14:04Z</cp:lastPrinted>
  <dcterms:created xsi:type="dcterms:W3CDTF">2007-05-17T12:05:17Z</dcterms:created>
  <dcterms:modified xsi:type="dcterms:W3CDTF">2023-05-31T09:34:41Z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