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1570" windowHeight="10815" activeTab="0"/>
  </bookViews>
  <sheets>
    <sheet name="ПРАЙС" sheetId="1" r:id="rId1"/>
  </sheets>
  <definedNames>
    <definedName name="_xlnm._FilterDatabase" localSheetId="0" hidden="1">'ПРАЙС'!$A$5:$DY$5</definedName>
    <definedName name="_xlnm.Print_Titles" localSheetId="0">'ПРАЙС'!$5:$5</definedName>
    <definedName name="_xlnm.Print_Area" localSheetId="0">'ПРАЙС'!$A$1:$P$446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<sst xmlns="http://schemas.openxmlformats.org/spreadsheetml/2006/main" count="3971" uniqueCount="1626">
  <si>
    <t xml:space="preserve">Штриховка </t>
  </si>
  <si>
    <t>978-985-17-1324-6</t>
  </si>
  <si>
    <t>978-985-17-1325-3</t>
  </si>
  <si>
    <t>978-985-17-1326-0</t>
  </si>
  <si>
    <t>978-985-17-1327-7</t>
  </si>
  <si>
    <t>Сколько шляпок?</t>
  </si>
  <si>
    <t xml:space="preserve">Узник Тридевятого форта </t>
  </si>
  <si>
    <t>Загадки в картинках</t>
  </si>
  <si>
    <t>Загадки с отгадками</t>
  </si>
  <si>
    <t>Посмотри и отгадай</t>
  </si>
  <si>
    <t>Раскраски-прописи (А5+)</t>
  </si>
  <si>
    <t>Раскраски-Прописи (А5+)</t>
  </si>
  <si>
    <t>098173</t>
  </si>
  <si>
    <t>978-985-17-2575-1</t>
  </si>
  <si>
    <t>978-985-7263-65-3</t>
  </si>
  <si>
    <t>Тетрадь для записи слов. English Vocabulary. Английский язык (зеленая обложка). 80 страниц</t>
  </si>
  <si>
    <t>Тетрадь для записи слов. English Vocabulary. Английский язык (розовая обложка). 80 страниц</t>
  </si>
  <si>
    <t>978-985-19-2336-2</t>
  </si>
  <si>
    <t>ART092560</t>
  </si>
  <si>
    <t>ART092448</t>
  </si>
  <si>
    <t>098266</t>
  </si>
  <si>
    <t>Размер   мм                Ш х В</t>
  </si>
  <si>
    <t>095528</t>
  </si>
  <si>
    <t>Таблица. Формат А4 (4+4. Двухсторонний, ламинированный)</t>
  </si>
  <si>
    <t>Таблица сложения. Пиши-стирай+Таблица вычитания Пиши-стирай (2518)</t>
  </si>
  <si>
    <t>295х210</t>
  </si>
  <si>
    <t>ART095528</t>
  </si>
  <si>
    <t>095529</t>
  </si>
  <si>
    <t>Русский алфавит+Пиши правильно (2519)</t>
  </si>
  <si>
    <t>ART095529</t>
  </si>
  <si>
    <t>095541</t>
  </si>
  <si>
    <t>Русский алфавит+Английский алфавит (2529)</t>
  </si>
  <si>
    <t>ART095541</t>
  </si>
  <si>
    <t>Классификация по возрастным категориям</t>
  </si>
  <si>
    <t>Формат</t>
  </si>
  <si>
    <t>Строк Л.И.</t>
  </si>
  <si>
    <t>098076</t>
  </si>
  <si>
    <t>098210</t>
  </si>
  <si>
    <t>ART098076</t>
  </si>
  <si>
    <t>978-985-7263-45-5</t>
  </si>
  <si>
    <t>098077</t>
  </si>
  <si>
    <t>ART098077</t>
  </si>
  <si>
    <t>978-985-7263-46-2</t>
  </si>
  <si>
    <t>098079</t>
  </si>
  <si>
    <t>ART098079</t>
  </si>
  <si>
    <t>978-985-7263-48-6</t>
  </si>
  <si>
    <t>098081</t>
  </si>
  <si>
    <t>ART098081</t>
  </si>
  <si>
    <t>978-985-7263-50-9</t>
  </si>
  <si>
    <t>098082</t>
  </si>
  <si>
    <t>ART098082</t>
  </si>
  <si>
    <t>978-985-7263-51-6</t>
  </si>
  <si>
    <t>098083</t>
  </si>
  <si>
    <t>ART098083</t>
  </si>
  <si>
    <t>978-985-7263-52-3</t>
  </si>
  <si>
    <t>978-985-533-476-8</t>
  </si>
  <si>
    <t>Куклы</t>
  </si>
  <si>
    <t>095182</t>
  </si>
  <si>
    <t>095183</t>
  </si>
  <si>
    <t>095184</t>
  </si>
  <si>
    <t>095180</t>
  </si>
  <si>
    <t>Дошкольное обучение. ФОРМИРУЕМ РЕЧЬ</t>
  </si>
  <si>
    <t>205х295</t>
  </si>
  <si>
    <t>095280</t>
  </si>
  <si>
    <t>095281</t>
  </si>
  <si>
    <t>095283</t>
  </si>
  <si>
    <t>6.Раскраски для детей</t>
  </si>
  <si>
    <t>8.Художественная литература для школьников</t>
  </si>
  <si>
    <t>Первая книга для чтения по слогам</t>
  </si>
  <si>
    <t>Репка</t>
  </si>
  <si>
    <t>Курочка Ряба</t>
  </si>
  <si>
    <t>Зайка-хвастун</t>
  </si>
  <si>
    <t>Волчий хлеб</t>
  </si>
  <si>
    <t>Лисичка-сестричка</t>
  </si>
  <si>
    <t>Петушок-золотой гребешок</t>
  </si>
  <si>
    <t>Баба-Яга - костяная нога</t>
  </si>
  <si>
    <t>978-985-17-2531-7</t>
  </si>
  <si>
    <t>978-985-17-2532-4</t>
  </si>
  <si>
    <t>978-985-17-2533-1</t>
  </si>
  <si>
    <t>978-985-17-2534-8</t>
  </si>
  <si>
    <t>978-985-17-2535-5</t>
  </si>
  <si>
    <t>978-985-17-2536-2</t>
  </si>
  <si>
    <t>978-985-17-2537-9</t>
  </si>
  <si>
    <t>978-985-17-2538-6</t>
  </si>
  <si>
    <t>Тренажер слогового чтения</t>
  </si>
  <si>
    <t>Колобок</t>
  </si>
  <si>
    <t>Машенька и Медведь</t>
  </si>
  <si>
    <t>Хитрая обезьяна</t>
  </si>
  <si>
    <t>Лиса-проказница</t>
  </si>
  <si>
    <t>Мал, да удал</t>
  </si>
  <si>
    <t>У страха глаза велики</t>
  </si>
  <si>
    <t>Почему у Медведя короткий хвост</t>
  </si>
  <si>
    <t>Невиданный зверь</t>
  </si>
  <si>
    <t>098202</t>
  </si>
  <si>
    <t>978-985-17-2610-9</t>
  </si>
  <si>
    <t>098203</t>
  </si>
  <si>
    <t>978-985-17-2608-6</t>
  </si>
  <si>
    <t>098206</t>
  </si>
  <si>
    <t>098208</t>
  </si>
  <si>
    <t>978-985-17-2587-4</t>
  </si>
  <si>
    <t>978-985-17-2539-3</t>
  </si>
  <si>
    <t>978-985-17-2540-9</t>
  </si>
  <si>
    <t>978-985-17-2541-6</t>
  </si>
  <si>
    <t>978-985-17-2542-3</t>
  </si>
  <si>
    <t>978-985-17-2543-0</t>
  </si>
  <si>
    <t>978-985-17-2544-7</t>
  </si>
  <si>
    <t>978-985-17-2545-4</t>
  </si>
  <si>
    <t>978-985-17-2546-1</t>
  </si>
  <si>
    <t>Прочитай и отгадай</t>
  </si>
  <si>
    <t>Математика. 2 класс</t>
  </si>
  <si>
    <t>Колодинский Д.</t>
  </si>
  <si>
    <t>Дождь для радуги</t>
  </si>
  <si>
    <t>Буквы на грядках</t>
  </si>
  <si>
    <t>Считаем крылышки</t>
  </si>
  <si>
    <t>Русский язык. 5-11 классы. Школьный курс</t>
  </si>
  <si>
    <t>ART094422</t>
  </si>
  <si>
    <t>Мотоциклы</t>
  </si>
  <si>
    <t xml:space="preserve">Невероятные истории </t>
  </si>
  <si>
    <t>978-985-17-2303-0</t>
  </si>
  <si>
    <t>098143</t>
  </si>
  <si>
    <t>097842</t>
  </si>
  <si>
    <t>097843</t>
  </si>
  <si>
    <t>097844</t>
  </si>
  <si>
    <t>097797</t>
  </si>
  <si>
    <t>978985-17-2281-1</t>
  </si>
  <si>
    <t>098005</t>
  </si>
  <si>
    <t>978-985-17-2399-3</t>
  </si>
  <si>
    <t>098027</t>
  </si>
  <si>
    <t>098042</t>
  </si>
  <si>
    <t>098014</t>
  </si>
  <si>
    <t>978-985-17-2436-5</t>
  </si>
  <si>
    <t>097820</t>
  </si>
  <si>
    <t>978-985-17-2296-5</t>
  </si>
  <si>
    <t>097821</t>
  </si>
  <si>
    <t>978-985-17-2297-2</t>
  </si>
  <si>
    <t>097827</t>
  </si>
  <si>
    <t>978-985-17-2299-6</t>
  </si>
  <si>
    <t>098034</t>
  </si>
  <si>
    <t>978-985-17-2456-3</t>
  </si>
  <si>
    <t>098038</t>
  </si>
  <si>
    <t>978-985-17-2460-0</t>
  </si>
  <si>
    <t>098039</t>
  </si>
  <si>
    <t>978-985-17-2461-7</t>
  </si>
  <si>
    <t>098041</t>
  </si>
  <si>
    <t>978-985-17-2463-1</t>
  </si>
  <si>
    <t>098074</t>
  </si>
  <si>
    <t>978-985-17-2494-5</t>
  </si>
  <si>
    <t>978-985-17-2242-2</t>
  </si>
  <si>
    <t>097939</t>
  </si>
  <si>
    <t>978-985-17-2361-0</t>
  </si>
  <si>
    <t>Ксенофонтова Л.</t>
  </si>
  <si>
    <t>70х108/32</t>
  </si>
  <si>
    <t>1.Прописи для дошкольников</t>
  </si>
  <si>
    <t>2.Тренажеры и рабочие тетради для школьников</t>
  </si>
  <si>
    <t>Солнечный зайчик</t>
  </si>
  <si>
    <t>978-985-17-1426-7</t>
  </si>
  <si>
    <t>ART095494</t>
  </si>
  <si>
    <t>978-985-549-939-9</t>
  </si>
  <si>
    <t>092541</t>
  </si>
  <si>
    <t>098174</t>
  </si>
  <si>
    <t>978-985-17-2581-2</t>
  </si>
  <si>
    <t>Прописи для дошкольников. С ЗАДАНИЯМИ. 5-6 лет</t>
  </si>
  <si>
    <t>978-985-17-1358-1</t>
  </si>
  <si>
    <t>ART095585</t>
  </si>
  <si>
    <t>ART095358</t>
  </si>
  <si>
    <t>ART095573</t>
  </si>
  <si>
    <t>ART095346</t>
  </si>
  <si>
    <t>ART095360</t>
  </si>
  <si>
    <t>ART095597</t>
  </si>
  <si>
    <t>ART095223</t>
  </si>
  <si>
    <t>ART095362</t>
  </si>
  <si>
    <t>ART094665</t>
  </si>
  <si>
    <t>ART094658</t>
  </si>
  <si>
    <t>978-985-17-2180-7</t>
  </si>
  <si>
    <t>ART094986</t>
  </si>
  <si>
    <t>ART095361</t>
  </si>
  <si>
    <t>ART095382</t>
  </si>
  <si>
    <t>ART095582</t>
  </si>
  <si>
    <t>ART095583</t>
  </si>
  <si>
    <t>090524</t>
  </si>
  <si>
    <t>Тайны Сенатской площади</t>
  </si>
  <si>
    <t xml:space="preserve">Русский язык. 3 класс </t>
  </si>
  <si>
    <t>ART097186</t>
  </si>
  <si>
    <t>ART097187</t>
  </si>
  <si>
    <t>ART097188</t>
  </si>
  <si>
    <t>ART097189</t>
  </si>
  <si>
    <t>978-985-533-422-5</t>
  </si>
  <si>
    <t>097826</t>
  </si>
  <si>
    <t xml:space="preserve">Цена ПРАЙС  с НДС 10% </t>
  </si>
  <si>
    <t>Мн: Книжный дом</t>
  </si>
  <si>
    <t>суперцена</t>
  </si>
  <si>
    <t>Учимся писать по точкам</t>
  </si>
  <si>
    <t>Алфавит</t>
  </si>
  <si>
    <t>ART094432</t>
  </si>
  <si>
    <r>
      <t>Общая химия.</t>
    </r>
    <r>
      <rPr>
        <sz val="8"/>
        <rFont val="Arial"/>
        <family val="2"/>
      </rPr>
      <t xml:space="preserve"> Тестовые задания с решениями (2-е изд.)</t>
    </r>
  </si>
  <si>
    <t>097752</t>
  </si>
  <si>
    <t>978-985-17-2268-2</t>
  </si>
  <si>
    <t>978-985-17-2276-7</t>
  </si>
  <si>
    <t>097761</t>
  </si>
  <si>
    <t>097757</t>
  </si>
  <si>
    <t>097758</t>
  </si>
  <si>
    <t>978-985-17-2277-4</t>
  </si>
  <si>
    <t>978-985-17-2278-1</t>
  </si>
  <si>
    <t>978-985-17-2279-8</t>
  </si>
  <si>
    <t>098216</t>
  </si>
  <si>
    <t>978-985-17-2609-3</t>
  </si>
  <si>
    <t>096709</t>
  </si>
  <si>
    <t>978-985-17-2280-4</t>
  </si>
  <si>
    <t>097784</t>
  </si>
  <si>
    <t>097785</t>
  </si>
  <si>
    <t>097786</t>
  </si>
  <si>
    <t>097787</t>
  </si>
  <si>
    <t>ART097180</t>
  </si>
  <si>
    <t>ART097178</t>
  </si>
  <si>
    <t>Математика. 2 класс. Умножение и деление в пределах 100</t>
  </si>
  <si>
    <t>Математика. 3 класс. Умножение и деление в пределах 1000</t>
  </si>
  <si>
    <t>ART095184</t>
  </si>
  <si>
    <t>ART095281</t>
  </si>
  <si>
    <t>094610</t>
  </si>
  <si>
    <t>Как писать левой рукой</t>
  </si>
  <si>
    <t>Пачек</t>
  </si>
  <si>
    <t>Академия маленьких гениев</t>
  </si>
  <si>
    <t>Мини-тренажер</t>
  </si>
  <si>
    <t>Крымов Е.</t>
  </si>
  <si>
    <t>Паровозик</t>
  </si>
  <si>
    <t>ART095577</t>
  </si>
  <si>
    <t>097949</t>
  </si>
  <si>
    <t>098104</t>
  </si>
  <si>
    <t>978-985-17-2352-8</t>
  </si>
  <si>
    <t>097958</t>
  </si>
  <si>
    <t>098188</t>
  </si>
  <si>
    <t>978-985-17-2580-5</t>
  </si>
  <si>
    <t>098120</t>
  </si>
  <si>
    <t>978-985-17-2522-5</t>
  </si>
  <si>
    <t>098119</t>
  </si>
  <si>
    <t>978-985-17-2521-8</t>
  </si>
  <si>
    <t>098154</t>
  </si>
  <si>
    <t>978-985-17-2548-5</t>
  </si>
  <si>
    <t>098124</t>
  </si>
  <si>
    <t>978-985-17-2526-3</t>
  </si>
  <si>
    <t>098171</t>
  </si>
  <si>
    <t>978-985-17-2571-3</t>
  </si>
  <si>
    <t>098172</t>
  </si>
  <si>
    <t>978-985-17-2574-4</t>
  </si>
  <si>
    <t>098170</t>
  </si>
  <si>
    <t>978-985-17-2567-6</t>
  </si>
  <si>
    <t>098164</t>
  </si>
  <si>
    <t>978-985-17-2568-3</t>
  </si>
  <si>
    <t>098165</t>
  </si>
  <si>
    <t>978-985-17-2569-0</t>
  </si>
  <si>
    <t>978-985-17-2377-1</t>
  </si>
  <si>
    <t>Климкович С.</t>
  </si>
  <si>
    <t>Мещерякова А.А.</t>
  </si>
  <si>
    <t>Картинки к мозайке</t>
  </si>
  <si>
    <t>Классические прописи</t>
  </si>
  <si>
    <t>Математика. Тетрадь для решения составных задач</t>
  </si>
  <si>
    <t>Русский язык. 1 класс. Пишем правильно буквы по элементам</t>
  </si>
  <si>
    <t>60х84/8</t>
  </si>
  <si>
    <t>Пишем буквы и цифры по точкам</t>
  </si>
  <si>
    <t>ART095309</t>
  </si>
  <si>
    <t>Математика. 4 Класс. Тетрадь-тренажер</t>
  </si>
  <si>
    <t>Математика. Тетрадь для решения задач</t>
  </si>
  <si>
    <t xml:space="preserve">Каллиграфическое написание строчных букв </t>
  </si>
  <si>
    <t>978-985-19-2335-5</t>
  </si>
  <si>
    <t>Волков А.И.</t>
  </si>
  <si>
    <t>Таблицы по химии</t>
  </si>
  <si>
    <t>095276</t>
  </si>
  <si>
    <t>095277</t>
  </si>
  <si>
    <t>095278</t>
  </si>
  <si>
    <t>095279</t>
  </si>
  <si>
    <t>090615</t>
  </si>
  <si>
    <t>095339</t>
  </si>
  <si>
    <t>095340</t>
  </si>
  <si>
    <t>095203</t>
  </si>
  <si>
    <t>095204</t>
  </si>
  <si>
    <t>095205</t>
  </si>
  <si>
    <t>978-985-17-2353-5</t>
  </si>
  <si>
    <t>089896</t>
  </si>
  <si>
    <t>Комплексные прописи для дошкольников (А4)</t>
  </si>
  <si>
    <t>Тренируем руку</t>
  </si>
  <si>
    <t>ART096234</t>
  </si>
  <si>
    <t>ART096236</t>
  </si>
  <si>
    <t>ART096237</t>
  </si>
  <si>
    <t>ART096235</t>
  </si>
  <si>
    <t>Целофанир. картон</t>
  </si>
  <si>
    <t>Первые прописи малыша (А4)</t>
  </si>
  <si>
    <t>Планетоходы</t>
  </si>
  <si>
    <t>Звездолёты</t>
  </si>
  <si>
    <t>098000</t>
  </si>
  <si>
    <t>978-985-17-2435-8</t>
  </si>
  <si>
    <t>098001</t>
  </si>
  <si>
    <t>978-985-7263-44-8</t>
  </si>
  <si>
    <t>098002</t>
  </si>
  <si>
    <t>978-985-17-2438-9</t>
  </si>
  <si>
    <t>Киборги</t>
  </si>
  <si>
    <t>Прописи для дошкольников. ТРЕНИРУЕМ РУКУ. 3-5 лет</t>
  </si>
  <si>
    <t>094612</t>
  </si>
  <si>
    <t>Раскраска для девочек. Супернаряды (А4)</t>
  </si>
  <si>
    <t>Первая раскраска малыша (А5+)</t>
  </si>
  <si>
    <t>098141</t>
  </si>
  <si>
    <t>098142</t>
  </si>
  <si>
    <t>4-6</t>
  </si>
  <si>
    <t>6-7</t>
  </si>
  <si>
    <t>098194</t>
  </si>
  <si>
    <t>978-985-17-2573-7</t>
  </si>
  <si>
    <t>098199</t>
  </si>
  <si>
    <t>978-985-17-2602-4</t>
  </si>
  <si>
    <t>098200</t>
  </si>
  <si>
    <t>Супертачки. Раскраска (А4)</t>
  </si>
  <si>
    <t>Супертехника. Раскраска (А4)</t>
  </si>
  <si>
    <t>Любимая раскраска мальчиков (А5+)</t>
  </si>
  <si>
    <t>Любимая раскраска девочек (А5+)</t>
  </si>
  <si>
    <t>ВСЕ ПРО ВСЕ: мини-энциклопедия для маленьких эрудитов (А5-квадрат)</t>
  </si>
  <si>
    <t xml:space="preserve">Школа вороны Мурки (А5-квадрат) </t>
  </si>
  <si>
    <t>978-985-17-2519-5</t>
  </si>
  <si>
    <t>978-985-17-2520-1</t>
  </si>
  <si>
    <t>978-985-17-2524-9</t>
  </si>
  <si>
    <t>Дошкольное развитие ребенка. СКАЗКА-ОБУЧАЛКА (А5-квадрат)</t>
  </si>
  <si>
    <t xml:space="preserve">Дошкольное развитие ребенка. ЛЕПКА (А5-квадрат) </t>
  </si>
  <si>
    <t>Жилич Н.А.</t>
  </si>
  <si>
    <t>978-985-549-916-0</t>
  </si>
  <si>
    <t>978-985-570-148-5</t>
  </si>
  <si>
    <t>Математика. 3 Класс (соответствует требованиям ФГОС)</t>
  </si>
  <si>
    <t>Русский язык. 4 класс (соответствует требованиям ФГОС)</t>
  </si>
  <si>
    <t>097456</t>
  </si>
  <si>
    <t>978-985-17-2096-1</t>
  </si>
  <si>
    <t>097649</t>
  </si>
  <si>
    <t>978-985-17-2190-6</t>
  </si>
  <si>
    <t>Моя любимая кукла</t>
  </si>
  <si>
    <t>Зайка</t>
  </si>
  <si>
    <t>ART095574</t>
  </si>
  <si>
    <t>ART095748</t>
  </si>
  <si>
    <t>Развивающая сказка. Чтение, счет, прописи, загадки, раскраски, задания</t>
  </si>
  <si>
    <t>Русский язык. 9 класс. Опорные конспекты</t>
  </si>
  <si>
    <t>978-985-19-2677-6</t>
  </si>
  <si>
    <t>978-985-19-2678-3</t>
  </si>
  <si>
    <t>Беседы о красоте и любви в сказках и рассказах</t>
  </si>
  <si>
    <t>098167</t>
  </si>
  <si>
    <t>978-985-17-2572-0</t>
  </si>
  <si>
    <t>84x108/16</t>
  </si>
  <si>
    <t>095341</t>
  </si>
  <si>
    <t>Математика. 1 класс. Формируем автоматические навыки счета от 0 до 20</t>
  </si>
  <si>
    <t>Математика. 1 класс. Развиваем навыки счета от 0 до 10</t>
  </si>
  <si>
    <t>Тайна мистера Смайлика</t>
  </si>
  <si>
    <t>Ни минуты покоя: новые приколы из школы</t>
  </si>
  <si>
    <t>Незряшные каникулы</t>
  </si>
  <si>
    <t>Гринев В.</t>
  </si>
  <si>
    <t>Злой Дух Горы</t>
  </si>
  <si>
    <t>Зазеркалье где-то рядом</t>
  </si>
  <si>
    <t>Гоблины бывают разные</t>
  </si>
  <si>
    <t>Математика. 1 класс. Развиваем навыки счета от 0 до 20</t>
  </si>
  <si>
    <t>094429</t>
  </si>
  <si>
    <t>094428</t>
  </si>
  <si>
    <t>Лиса и журавль</t>
  </si>
  <si>
    <t>ART096724</t>
  </si>
  <si>
    <t>Теремок</t>
  </si>
  <si>
    <t>ART096723</t>
  </si>
  <si>
    <t>Математика. 2 класс. Закрепляем знание таблицы умножения</t>
  </si>
  <si>
    <t>Тайна одинокого оазиса</t>
  </si>
  <si>
    <t>092560</t>
  </si>
  <si>
    <t>098117</t>
  </si>
  <si>
    <t>210х295</t>
  </si>
  <si>
    <t xml:space="preserve">Обводка </t>
  </si>
  <si>
    <t>096400</t>
  </si>
  <si>
    <t>ART094582</t>
  </si>
  <si>
    <t>ART095409</t>
  </si>
  <si>
    <t>ART095408</t>
  </si>
  <si>
    <t>ART094772</t>
  </si>
  <si>
    <t>ART094790</t>
  </si>
  <si>
    <t>Развиваем восприятие</t>
  </si>
  <si>
    <t xml:space="preserve">Дошкольное развитие ребенка. ЛЕПКА </t>
  </si>
  <si>
    <t>098156</t>
  </si>
  <si>
    <t>ART098156</t>
  </si>
  <si>
    <t>098157</t>
  </si>
  <si>
    <t>ART098157</t>
  </si>
  <si>
    <t>098158</t>
  </si>
  <si>
    <t>ART098158</t>
  </si>
  <si>
    <t>098159</t>
  </si>
  <si>
    <t>ART098159</t>
  </si>
  <si>
    <t>098160</t>
  </si>
  <si>
    <t>ART098160</t>
  </si>
  <si>
    <t>098161</t>
  </si>
  <si>
    <t>ART098161</t>
  </si>
  <si>
    <t>098162</t>
  </si>
  <si>
    <t>ART098162</t>
  </si>
  <si>
    <t>098163</t>
  </si>
  <si>
    <t>ART098163</t>
  </si>
  <si>
    <t>165х235</t>
  </si>
  <si>
    <t>094640</t>
  </si>
  <si>
    <t>Тетрадь для закрепления знаний. 2 класс</t>
  </si>
  <si>
    <t>094639</t>
  </si>
  <si>
    <t>978-985-533-474-4</t>
  </si>
  <si>
    <t>ART095340</t>
  </si>
  <si>
    <t>ART095339</t>
  </si>
  <si>
    <t>098033</t>
  </si>
  <si>
    <t>978-985-17-2455-6</t>
  </si>
  <si>
    <t>098032</t>
  </si>
  <si>
    <t>978-985-17-2454-9</t>
  </si>
  <si>
    <t>098031</t>
  </si>
  <si>
    <t>978-985-17-2448-8</t>
  </si>
  <si>
    <t>ART095341</t>
  </si>
  <si>
    <t>097846</t>
  </si>
  <si>
    <t>978-985-17-2304-7</t>
  </si>
  <si>
    <t>097848</t>
  </si>
  <si>
    <t>978-985-17-2319-1</t>
  </si>
  <si>
    <t xml:space="preserve">Динозавры </t>
  </si>
  <si>
    <t>ART095399</t>
  </si>
  <si>
    <t>Трансформеры</t>
  </si>
  <si>
    <t>ART095398</t>
  </si>
  <si>
    <t xml:space="preserve">Первые слова </t>
  </si>
  <si>
    <t xml:space="preserve">Элементы строчных букв </t>
  </si>
  <si>
    <t xml:space="preserve">Элементы прописных букв </t>
  </si>
  <si>
    <t xml:space="preserve">Элементы цифр и знаков </t>
  </si>
  <si>
    <t>098267</t>
  </si>
  <si>
    <t>978-985-17-2641-3</t>
  </si>
  <si>
    <t xml:space="preserve">Элементы печатных букв </t>
  </si>
  <si>
    <t xml:space="preserve">Пишем и рисуем по линеечкам </t>
  </si>
  <si>
    <t>978-985-533-473-7</t>
  </si>
  <si>
    <t>Любимая раскраска девочек</t>
  </si>
  <si>
    <t>Старый конь</t>
  </si>
  <si>
    <t>097617</t>
  </si>
  <si>
    <t xml:space="preserve">Штриховка: тренажер для укрепления руки </t>
  </si>
  <si>
    <t>Прописи для дошкольников. ГОТОВИМ РУКУ К ПИСЬМУ</t>
  </si>
  <si>
    <t>978-985-7139-96-5</t>
  </si>
  <si>
    <t>Беседы о мышлении и мудрости в сказках и рассказах</t>
  </si>
  <si>
    <t>978-985-7139-98-9</t>
  </si>
  <si>
    <t>Дата           выхода</t>
  </si>
  <si>
    <t>Откуда берутся краски?</t>
  </si>
  <si>
    <t>На чем летает белка?</t>
  </si>
  <si>
    <t>Какого цвета апельсин?</t>
  </si>
  <si>
    <t>Мн: Литера Гранд,       Мн: Аверсэв</t>
  </si>
  <si>
    <t>Скидка</t>
  </si>
  <si>
    <t>Как появилась одежда?</t>
  </si>
  <si>
    <t>978-985-17-1360-4</t>
  </si>
  <si>
    <t>Кто солит море?</t>
  </si>
  <si>
    <t>978-985-17-1361-1</t>
  </si>
  <si>
    <t>978-985-17-1362-8</t>
  </si>
  <si>
    <t>097976</t>
  </si>
  <si>
    <t>978-985-17-2398-6</t>
  </si>
  <si>
    <t>Куда плывет айсберг?</t>
  </si>
  <si>
    <t>097919</t>
  </si>
  <si>
    <t>ART097919</t>
  </si>
  <si>
    <t>978-985-7263-32-5</t>
  </si>
  <si>
    <t>Техника</t>
  </si>
  <si>
    <t>ART095401</t>
  </si>
  <si>
    <t>Автосалон</t>
  </si>
  <si>
    <t>ART095727</t>
  </si>
  <si>
    <t>ART095400</t>
  </si>
  <si>
    <t>ART095728</t>
  </si>
  <si>
    <t>Андрианов М.А.</t>
  </si>
  <si>
    <t>ART095294</t>
  </si>
  <si>
    <t>ART095295</t>
  </si>
  <si>
    <t>ART095222</t>
  </si>
  <si>
    <t>Загадки в рифмах</t>
  </si>
  <si>
    <t>978-985-17-1328-4</t>
  </si>
  <si>
    <t>ART097335</t>
  </si>
  <si>
    <t>978-985-17-1329-1</t>
  </si>
  <si>
    <t>Тетрадь для дополнительных занятий</t>
  </si>
  <si>
    <t>Читаем по слогам</t>
  </si>
  <si>
    <t>978-985-17-1258-4</t>
  </si>
  <si>
    <t>ART090615</t>
  </si>
  <si>
    <t>Мн: Литера Гранд</t>
  </si>
  <si>
    <t>096566</t>
  </si>
  <si>
    <t>978-985-17-1728-2</t>
  </si>
  <si>
    <t>Волшебные сказки</t>
  </si>
  <si>
    <t>Сказки для самых маленьких</t>
  </si>
  <si>
    <t>Любимые сказки о животных</t>
  </si>
  <si>
    <t>Укажите Вашу скидку</t>
  </si>
  <si>
    <t>098144</t>
  </si>
  <si>
    <t>978-985-17-2547-8</t>
  </si>
  <si>
    <t>978-985-7263-64-6</t>
  </si>
  <si>
    <t>7.Развивающие пособия для дошкольного и младшего школьного возраста</t>
  </si>
  <si>
    <t>Уроки раннего развития. Учимся со сказкой</t>
  </si>
  <si>
    <t>Коза-дереза</t>
  </si>
  <si>
    <t>Добрый пес</t>
  </si>
  <si>
    <t>Гуси-лебеди</t>
  </si>
  <si>
    <t>Волк и семеро козлят</t>
  </si>
  <si>
    <t>Иван и чудо-юдо</t>
  </si>
  <si>
    <t>Аленький цветочек</t>
  </si>
  <si>
    <t>По щучьему велению</t>
  </si>
  <si>
    <t>Волшебное кольцо</t>
  </si>
  <si>
    <t>098155</t>
  </si>
  <si>
    <t>2-5</t>
  </si>
  <si>
    <t>978-985-17-2557-7</t>
  </si>
  <si>
    <t>978-985-17-2558-4</t>
  </si>
  <si>
    <t>978-985-17-2559-1</t>
  </si>
  <si>
    <t>978-985-17-2560-7</t>
  </si>
  <si>
    <t>978-985-17-2561-4</t>
  </si>
  <si>
    <t>978-985-17-2562-1</t>
  </si>
  <si>
    <t>978-985-17-2563-8</t>
  </si>
  <si>
    <t>978-985-17-2564-5</t>
  </si>
  <si>
    <t>Русские народные сказки</t>
  </si>
  <si>
    <t>ART095598</t>
  </si>
  <si>
    <t>ART095173</t>
  </si>
  <si>
    <t>ART095599</t>
  </si>
  <si>
    <t>ART095174</t>
  </si>
  <si>
    <t>ART095175</t>
  </si>
  <si>
    <t>ART095139</t>
  </si>
  <si>
    <t>ART095138</t>
  </si>
  <si>
    <t xml:space="preserve">Дорисовка </t>
  </si>
  <si>
    <t>ART095612</t>
  </si>
  <si>
    <t>ART095331</t>
  </si>
  <si>
    <t>098193</t>
  </si>
  <si>
    <t>978-985-7263-67-7</t>
  </si>
  <si>
    <t>098192</t>
  </si>
  <si>
    <t>978-985-17-2606-2</t>
  </si>
  <si>
    <t>Издательство</t>
  </si>
  <si>
    <t>097740</t>
  </si>
  <si>
    <t>Весь школьный курс в таблицах</t>
  </si>
  <si>
    <t>ART092541</t>
  </si>
  <si>
    <t>Таинственные приключения</t>
  </si>
  <si>
    <t>092988</t>
  </si>
  <si>
    <t>Грак Н.</t>
  </si>
  <si>
    <t>978-985-17-2310-8</t>
  </si>
  <si>
    <t>978-985-17-2211-5</t>
  </si>
  <si>
    <t>978-985-17-2312-2</t>
  </si>
  <si>
    <t>ART094392</t>
  </si>
  <si>
    <t>ART094393</t>
  </si>
  <si>
    <t>Раскраски по цветовым меткам</t>
  </si>
  <si>
    <t>Первая раскраска малыша (Новая серия)</t>
  </si>
  <si>
    <t>Загадки-отгадки</t>
  </si>
  <si>
    <t>ART096808</t>
  </si>
  <si>
    <t>Готовим руку к правильному письму</t>
  </si>
  <si>
    <t>Пишем правильно строчные буквы</t>
  </si>
  <si>
    <t>Пишем правильно прописные буквы</t>
  </si>
  <si>
    <t>Пишем правильно слова</t>
  </si>
  <si>
    <t>098262</t>
  </si>
  <si>
    <t>ART098262</t>
  </si>
  <si>
    <t>978-985-17-2651-2</t>
  </si>
  <si>
    <t>098264</t>
  </si>
  <si>
    <t>ART098264</t>
  </si>
  <si>
    <t>978-985-17-2653-6</t>
  </si>
  <si>
    <t>098265</t>
  </si>
  <si>
    <t>ART098265</t>
  </si>
  <si>
    <t>978-985-17-2654-3</t>
  </si>
  <si>
    <t>098263</t>
  </si>
  <si>
    <t>ART098263</t>
  </si>
  <si>
    <t>978-985-17-2652-9</t>
  </si>
  <si>
    <r>
      <t xml:space="preserve">Основы чистописания. </t>
    </r>
    <r>
      <rPr>
        <i/>
        <u val="single"/>
        <sz val="10"/>
        <color indexed="12"/>
        <rFont val="Arial Cyr"/>
        <family val="0"/>
      </rPr>
      <t>Прописи-тренажер по формированию красивого почерка.</t>
    </r>
  </si>
  <si>
    <t>ART095396</t>
  </si>
  <si>
    <t>ART095291</t>
  </si>
  <si>
    <t>ART092556</t>
  </si>
  <si>
    <t>095492</t>
  </si>
  <si>
    <t>Развиваем память</t>
  </si>
  <si>
    <t>978-985-17-1472-4</t>
  </si>
  <si>
    <t>Снегурушка</t>
  </si>
  <si>
    <t>Вырабатываем красивый почерк. 35 уроков (соответствует требованиям ФГОС)</t>
  </si>
  <si>
    <t>ART095492</t>
  </si>
  <si>
    <t>978-985-17-0881-5</t>
  </si>
  <si>
    <t>ART095293</t>
  </si>
  <si>
    <t>Вертолеты России</t>
  </si>
  <si>
    <t>Мн: Интерпрессервис, Мн: Книжный Дом</t>
  </si>
  <si>
    <t>097992</t>
  </si>
  <si>
    <t>978-985-17-2422-8</t>
  </si>
  <si>
    <t>098063</t>
  </si>
  <si>
    <t>978-985-17-2483-9</t>
  </si>
  <si>
    <t>098064</t>
  </si>
  <si>
    <t>978-985-17-2484-6</t>
  </si>
  <si>
    <t>098065</t>
  </si>
  <si>
    <t>978-985-17-2485-3</t>
  </si>
  <si>
    <t>978-985-17-2486-0</t>
  </si>
  <si>
    <t>098067</t>
  </si>
  <si>
    <t>978-985-17-2487-7</t>
  </si>
  <si>
    <t>098069</t>
  </si>
  <si>
    <t>978-985-17-2489-1</t>
  </si>
  <si>
    <t>098073</t>
  </si>
  <si>
    <t>978-985-17-2493-8</t>
  </si>
  <si>
    <t>978-985-17-2495-2</t>
  </si>
  <si>
    <t>978-985-533-475-1</t>
  </si>
  <si>
    <t>Прописи для дошкольников. РАЗВИВАЕМ НАВЫКИ ПИСЬМА</t>
  </si>
  <si>
    <t>Прописи для дошкольников. С ЗАДАНИЯМИ</t>
  </si>
  <si>
    <t>Прописи для дошкольников. ПИШЕМ ПРАВИЛЬНО</t>
  </si>
  <si>
    <t>Прописи для дошкольников. УЧИМСЯ ПИСАТЬ</t>
  </si>
  <si>
    <t>Прописи для дошкольников. ТРЕНИРУЕМ РУКУ</t>
  </si>
  <si>
    <t>978-985-19-2332-4</t>
  </si>
  <si>
    <t>978-985-19-2333-1</t>
  </si>
  <si>
    <t>094432</t>
  </si>
  <si>
    <t xml:space="preserve">Таблица Менделеева / Растворимость солей (А5)                                                                            </t>
  </si>
  <si>
    <t>978-985-17-2372-6</t>
  </si>
  <si>
    <t>Русский алфавит + Пиши правильно (2528)</t>
  </si>
  <si>
    <t>097861</t>
  </si>
  <si>
    <t>097862</t>
  </si>
  <si>
    <t>097863</t>
  </si>
  <si>
    <t>7Бц</t>
  </si>
  <si>
    <t>ART095199</t>
  </si>
  <si>
    <t>ART095200</t>
  </si>
  <si>
    <t>ART095201</t>
  </si>
  <si>
    <t>ART095202</t>
  </si>
  <si>
    <t>090509</t>
  </si>
  <si>
    <t>097659</t>
  </si>
  <si>
    <t>978-985-17-2206-4</t>
  </si>
  <si>
    <t>097661</t>
  </si>
  <si>
    <t>978-985-17-2204-0</t>
  </si>
  <si>
    <t>097662</t>
  </si>
  <si>
    <t>978-985-17-2207-1</t>
  </si>
  <si>
    <t>978-985-549-620-6</t>
  </si>
  <si>
    <t xml:space="preserve">Машины </t>
  </si>
  <si>
    <t>Неваляшка</t>
  </si>
  <si>
    <t>ART094611</t>
  </si>
  <si>
    <t>ART094642</t>
  </si>
  <si>
    <t>ART094612</t>
  </si>
  <si>
    <t>3+</t>
  </si>
  <si>
    <t>098016</t>
  </si>
  <si>
    <t>978-985-570-065-5</t>
  </si>
  <si>
    <t>Полинин Е.</t>
  </si>
  <si>
    <t>ART095278</t>
  </si>
  <si>
    <t>ART095277</t>
  </si>
  <si>
    <t>Математика. Тетрадь для решения примеров</t>
  </si>
  <si>
    <t>Математика. 3 класс</t>
  </si>
  <si>
    <t>978-985-533-731-8</t>
  </si>
  <si>
    <t>095156</t>
  </si>
  <si>
    <t>095160</t>
  </si>
  <si>
    <t>095161</t>
  </si>
  <si>
    <t>095162</t>
  </si>
  <si>
    <t>095163</t>
  </si>
  <si>
    <t>095164</t>
  </si>
  <si>
    <t>60х90/8</t>
  </si>
  <si>
    <t>ART097368</t>
  </si>
  <si>
    <t>ART097369</t>
  </si>
  <si>
    <t>Весёлые загадки</t>
  </si>
  <si>
    <t>ART095219</t>
  </si>
  <si>
    <t>ART095327</t>
  </si>
  <si>
    <t>ART095296</t>
  </si>
  <si>
    <t>ART095328</t>
  </si>
  <si>
    <t>978-985-19-2321-8</t>
  </si>
  <si>
    <t>ART095356</t>
  </si>
  <si>
    <t>84х108/32</t>
  </si>
  <si>
    <t>ART095022</t>
  </si>
  <si>
    <t>ART095021</t>
  </si>
  <si>
    <t>ART095220</t>
  </si>
  <si>
    <t>ART095025</t>
  </si>
  <si>
    <t>16+</t>
  </si>
  <si>
    <t>205х285</t>
  </si>
  <si>
    <t>Прописи для дошкольников. ПИШЕМ ПО-АНГЛИЙСКИ</t>
  </si>
  <si>
    <t>По точкам</t>
  </si>
  <si>
    <t>Печатные буквы</t>
  </si>
  <si>
    <t>Первые слова</t>
  </si>
  <si>
    <t xml:space="preserve">Прописи для дошкольников. ПИШЕМ ПО-АНГЛИЙСКИ  </t>
  </si>
  <si>
    <t>978-985-17-1994-1</t>
  </si>
  <si>
    <t>978-985-17-1992-7</t>
  </si>
  <si>
    <t>097672</t>
  </si>
  <si>
    <t>978-985-17-2211-8</t>
  </si>
  <si>
    <t>978-985-17-1993-4</t>
  </si>
  <si>
    <t>60х84/16</t>
  </si>
  <si>
    <t>Пряничный домик</t>
  </si>
  <si>
    <t>Раскраска для девочек. Супернаряды</t>
  </si>
  <si>
    <t>Супертачки. Раскраска</t>
  </si>
  <si>
    <t>Прописи для дошкольников. ПИШЕМ ПРАВИЛЬНО. 5-6 лет</t>
  </si>
  <si>
    <t>Автомобили Японии</t>
  </si>
  <si>
    <t>097866</t>
  </si>
  <si>
    <t>ART095001</t>
  </si>
  <si>
    <t>Комплексные прописи. 1 класс (соответствует требованиям ФГОС)</t>
  </si>
  <si>
    <t>Русский язык. 1 класс (соответствует требованиям ФГОС)</t>
  </si>
  <si>
    <t>Математика. 2 Класс (соответствует требованиям ФГОС)</t>
  </si>
  <si>
    <t>Русский язык. 2 класс (соответствует требованиям ФГОС)</t>
  </si>
  <si>
    <t>Каллиграфическое письмо. 1 класс (соответствует требованиям ФГОС)</t>
  </si>
  <si>
    <t>Ульянов Д.В.</t>
  </si>
  <si>
    <t>Русский язык. 4 класс</t>
  </si>
  <si>
    <t>Тетрадь для закрепления знаний. 1 класс</t>
  </si>
  <si>
    <t>ART097932</t>
  </si>
  <si>
    <t>ART097931</t>
  </si>
  <si>
    <t>097887</t>
  </si>
  <si>
    <t>978-985-17-2308-5</t>
  </si>
  <si>
    <t>ART097934</t>
  </si>
  <si>
    <t>098045</t>
  </si>
  <si>
    <t>ART098047</t>
  </si>
  <si>
    <t>ART098044</t>
  </si>
  <si>
    <t>ART098046</t>
  </si>
  <si>
    <t>ART098045</t>
  </si>
  <si>
    <t>978-985-17-24655</t>
  </si>
  <si>
    <t>Блестящие прописи  (А5+)</t>
  </si>
  <si>
    <t>ART098048</t>
  </si>
  <si>
    <t>ART098049</t>
  </si>
  <si>
    <t>ART098050</t>
  </si>
  <si>
    <t>ART098051</t>
  </si>
  <si>
    <t>ART097933</t>
  </si>
  <si>
    <t>135х200</t>
  </si>
  <si>
    <t>130х205</t>
  </si>
  <si>
    <t>Тетрадь для записи слов</t>
  </si>
  <si>
    <t>095320</t>
  </si>
  <si>
    <t>ART092997</t>
  </si>
  <si>
    <t>ART093681</t>
  </si>
  <si>
    <t>ART095198</t>
  </si>
  <si>
    <t>Русский язык. Опорные конспекты</t>
  </si>
  <si>
    <t>095538</t>
  </si>
  <si>
    <t>095494</t>
  </si>
  <si>
    <t>ART095350</t>
  </si>
  <si>
    <t>ART095351</t>
  </si>
  <si>
    <t>ART095715</t>
  </si>
  <si>
    <t>ART095716</t>
  </si>
  <si>
    <t>ART095352</t>
  </si>
  <si>
    <t>ART095717</t>
  </si>
  <si>
    <t>ART095538</t>
  </si>
  <si>
    <t>978-985-17-1344-4</t>
  </si>
  <si>
    <t>094987</t>
  </si>
  <si>
    <t>094431</t>
  </si>
  <si>
    <t>094430</t>
  </si>
  <si>
    <t>Дошкольное обучение. РАЗВИВАЕМ ВООБРАЖЕНИЕ</t>
  </si>
  <si>
    <t>Русский язык. 3 класс</t>
  </si>
  <si>
    <t xml:space="preserve">Пишем неразрывно строчные буквы </t>
  </si>
  <si>
    <t>978-985-17-1356-7</t>
  </si>
  <si>
    <t>097329</t>
  </si>
  <si>
    <t>ART097329</t>
  </si>
  <si>
    <t>097330</t>
  </si>
  <si>
    <t>ART097330</t>
  </si>
  <si>
    <t>097331</t>
  </si>
  <si>
    <t>ART097331</t>
  </si>
  <si>
    <t>978-985-17-1357-4</t>
  </si>
  <si>
    <t>095199</t>
  </si>
  <si>
    <t>095200</t>
  </si>
  <si>
    <t>095201</t>
  </si>
  <si>
    <t xml:space="preserve">Цифры и знаки </t>
  </si>
  <si>
    <t xml:space="preserve">Математика. 4 Класс </t>
  </si>
  <si>
    <t>Классные девчонки</t>
  </si>
  <si>
    <t>ART095746</t>
  </si>
  <si>
    <t>Конкурс красоты</t>
  </si>
  <si>
    <t>ART095745</t>
  </si>
  <si>
    <t>ART085757</t>
  </si>
  <si>
    <t>ART093781</t>
  </si>
  <si>
    <t>Залуцкий М.</t>
  </si>
  <si>
    <t>А5</t>
  </si>
  <si>
    <t>А4</t>
  </si>
  <si>
    <t>095181</t>
  </si>
  <si>
    <t>Формирование навыков письма</t>
  </si>
  <si>
    <t>заканчивается</t>
  </si>
  <si>
    <t>978-985-17-1330-7</t>
  </si>
  <si>
    <t>978-985-17-1331-4</t>
  </si>
  <si>
    <t xml:space="preserve">Обучение грамоте. 1 кл. Читай и пиши. Предложения и тексты </t>
  </si>
  <si>
    <t>ART095747</t>
  </si>
  <si>
    <t>ART094610</t>
  </si>
  <si>
    <t>ART094638</t>
  </si>
  <si>
    <t>ART094639</t>
  </si>
  <si>
    <t>ART094640</t>
  </si>
  <si>
    <t>ART094641</t>
  </si>
  <si>
    <t>ART095627</t>
  </si>
  <si>
    <t>ART095367</t>
  </si>
  <si>
    <t>ART095368</t>
  </si>
  <si>
    <t>ART095600</t>
  </si>
  <si>
    <t>ART095607</t>
  </si>
  <si>
    <t>ART095369</t>
  </si>
  <si>
    <t>ART095370</t>
  </si>
  <si>
    <t>ART094987</t>
  </si>
  <si>
    <t>ART094430</t>
  </si>
  <si>
    <t>978-985-17-2505-8</t>
  </si>
  <si>
    <t>978-985-17-2506-5</t>
  </si>
  <si>
    <t>978-985-17-2507-2</t>
  </si>
  <si>
    <t>978-985-17-2508-9</t>
  </si>
  <si>
    <t>ART094431</t>
  </si>
  <si>
    <t>Сказки</t>
  </si>
  <si>
    <t>ART095902</t>
  </si>
  <si>
    <t>098261</t>
  </si>
  <si>
    <t>ART095900</t>
  </si>
  <si>
    <t>ART095172</t>
  </si>
  <si>
    <t>ISBN</t>
  </si>
  <si>
    <t>093781</t>
  </si>
  <si>
    <t>Химия. Школьный курс в кратком изложении</t>
  </si>
  <si>
    <t>Волков А.И. Курило И.И.</t>
  </si>
  <si>
    <t>ЗАКАЗ,      экз.</t>
  </si>
  <si>
    <t>Рабочие тетради</t>
  </si>
  <si>
    <t xml:space="preserve">1 класс. Пропись - 3. Письмо </t>
  </si>
  <si>
    <t>Обложка</t>
  </si>
  <si>
    <t>978-985-7139-41-5</t>
  </si>
  <si>
    <t>Пишем красиво печатные буквы</t>
  </si>
  <si>
    <t>Пишем красиво прописные буквы</t>
  </si>
  <si>
    <t>Пишем красиво строчные буквы</t>
  </si>
  <si>
    <t>Пишем красиво цифры</t>
  </si>
  <si>
    <t>16 уроков выработки идеального почерка</t>
  </si>
  <si>
    <t>16 уроков неразрывного написания прописных букв</t>
  </si>
  <si>
    <t>16 уроков правильного и красивого написания слов</t>
  </si>
  <si>
    <t>16 уроков неразрывного написания строчных букв</t>
  </si>
  <si>
    <t xml:space="preserve">Пишем большие буквы </t>
  </si>
  <si>
    <t>ART095310</t>
  </si>
  <si>
    <t>Пишем буквы алфавита</t>
  </si>
  <si>
    <t>ART095303</t>
  </si>
  <si>
    <t>097788</t>
  </si>
  <si>
    <t>978-985-17-2251-4</t>
  </si>
  <si>
    <t>097789</t>
  </si>
  <si>
    <t>978-985-17-2252-1</t>
  </si>
  <si>
    <t>097790</t>
  </si>
  <si>
    <t>978-985-17-2253-8</t>
  </si>
  <si>
    <t>097791</t>
  </si>
  <si>
    <t>978-985-17-2254-5</t>
  </si>
  <si>
    <t>Четко выговариваем</t>
  </si>
  <si>
    <t>094439</t>
  </si>
  <si>
    <t>Звездные девчонки</t>
  </si>
  <si>
    <t>Сумма</t>
  </si>
  <si>
    <t>095165</t>
  </si>
  <si>
    <t>095166</t>
  </si>
  <si>
    <t>Супертехника. Раскраска</t>
  </si>
  <si>
    <t>Дошкольное развитие ребенка. СКАЗКА-ОБУЧАЛКА</t>
  </si>
  <si>
    <t>097310</t>
  </si>
  <si>
    <t>097312</t>
  </si>
  <si>
    <t>ART097310</t>
  </si>
  <si>
    <t>Первые прописи малыша</t>
  </si>
  <si>
    <t>Готовим руку к письму</t>
  </si>
  <si>
    <t>Развиваем моторику руки</t>
  </si>
  <si>
    <t>Укрепляем руку</t>
  </si>
  <si>
    <t xml:space="preserve">Цифры и счет  </t>
  </si>
  <si>
    <t>098258</t>
  </si>
  <si>
    <t>098257</t>
  </si>
  <si>
    <t>098259</t>
  </si>
  <si>
    <t>098260</t>
  </si>
  <si>
    <t>ART094524</t>
  </si>
  <si>
    <t>ART094522</t>
  </si>
  <si>
    <t>ART094520</t>
  </si>
  <si>
    <t>ART094527</t>
  </si>
  <si>
    <t>ART097312</t>
  </si>
  <si>
    <t>097313</t>
  </si>
  <si>
    <t>097314</t>
  </si>
  <si>
    <t>097316</t>
  </si>
  <si>
    <t>ART097313</t>
  </si>
  <si>
    <t>ART097314</t>
  </si>
  <si>
    <t>ART097316</t>
  </si>
  <si>
    <t>ART097308</t>
  </si>
  <si>
    <t>3.Учебная литература для школьников и абитуриентов</t>
  </si>
  <si>
    <t>4.Иностранные языки</t>
  </si>
  <si>
    <t>5.Таблицы</t>
  </si>
  <si>
    <t>097823</t>
  </si>
  <si>
    <t>978-985-17-2300-9</t>
  </si>
  <si>
    <t>Математика. Тетрадь для закрепления знаний</t>
  </si>
  <si>
    <t>094638</t>
  </si>
  <si>
    <t>ART095723</t>
  </si>
  <si>
    <t>Осьминожек и его друзья</t>
  </si>
  <si>
    <t>Раскраска-животные (А5+)</t>
  </si>
  <si>
    <t>097954</t>
  </si>
  <si>
    <t>ART089921</t>
  </si>
  <si>
    <t>978-985-17-2408-2</t>
  </si>
  <si>
    <t>16 уроков правильного и красивого написания букв</t>
  </si>
  <si>
    <t>ART098006</t>
  </si>
  <si>
    <t>16 уроков правильного и красивого соединения букв</t>
  </si>
  <si>
    <t>ART098007</t>
  </si>
  <si>
    <t>16 уроков исправления плохого почерка</t>
  </si>
  <si>
    <t>ART098008</t>
  </si>
  <si>
    <t>16 уроков формирования красивого почерка</t>
  </si>
  <si>
    <t>Заюшкина избушка</t>
  </si>
  <si>
    <t>098132</t>
  </si>
  <si>
    <t>ART098132</t>
  </si>
  <si>
    <t>ART098009</t>
  </si>
  <si>
    <t>Сказка за сказкой</t>
  </si>
  <si>
    <t>Гадкий утенок</t>
  </si>
  <si>
    <t>Маша и медведь</t>
  </si>
  <si>
    <t>Мальчик с пальчик</t>
  </si>
  <si>
    <t>Белоснежка</t>
  </si>
  <si>
    <t>Карлик Нос</t>
  </si>
  <si>
    <t>Спящая красавица</t>
  </si>
  <si>
    <t>097944</t>
  </si>
  <si>
    <t>ART097944</t>
  </si>
  <si>
    <t>978-985-17-2400-6</t>
  </si>
  <si>
    <t>097947</t>
  </si>
  <si>
    <t>ART097947</t>
  </si>
  <si>
    <t>978-985-17-2401-3</t>
  </si>
  <si>
    <t>097946</t>
  </si>
  <si>
    <t>ART097946</t>
  </si>
  <si>
    <t>978-985-17-2402-0</t>
  </si>
  <si>
    <t>097943</t>
  </si>
  <si>
    <t>ART097943</t>
  </si>
  <si>
    <t>978-985-17-2403-7</t>
  </si>
  <si>
    <t>097945</t>
  </si>
  <si>
    <t>ART097945</t>
  </si>
  <si>
    <t>978-985-17-2404-4</t>
  </si>
  <si>
    <t>097948</t>
  </si>
  <si>
    <t>ART097948</t>
  </si>
  <si>
    <t>978-985-17-2405-1</t>
  </si>
  <si>
    <t>Маленькие принцессы</t>
  </si>
  <si>
    <t>ART095397</t>
  </si>
  <si>
    <t>Мои любимцы</t>
  </si>
  <si>
    <t>ART095394</t>
  </si>
  <si>
    <t>Красавицы</t>
  </si>
  <si>
    <t>ART095395</t>
  </si>
  <si>
    <t>Загадки по слогам</t>
  </si>
  <si>
    <t>978-985-17-1397-0</t>
  </si>
  <si>
    <t>Загадки с грядки</t>
  </si>
  <si>
    <t>Петренко С.В.</t>
  </si>
  <si>
    <t>094392</t>
  </si>
  <si>
    <t>094393</t>
  </si>
  <si>
    <t>ART095345</t>
  </si>
  <si>
    <t>Раскраска для девочек (А4)</t>
  </si>
  <si>
    <t>Красивая и стильная</t>
  </si>
  <si>
    <t>Морская звезда</t>
  </si>
  <si>
    <t>098184</t>
  </si>
  <si>
    <t>098185</t>
  </si>
  <si>
    <t>098186</t>
  </si>
  <si>
    <t>098190</t>
  </si>
  <si>
    <t>098191</t>
  </si>
  <si>
    <t>098189</t>
  </si>
  <si>
    <t>Математика. 1 класс. Цифры, математические знаки и фигуры</t>
  </si>
  <si>
    <t>098036</t>
  </si>
  <si>
    <t>ART097742</t>
  </si>
  <si>
    <t>978-985-17-2458-7</t>
  </si>
  <si>
    <t>Спортивные девчонки</t>
  </si>
  <si>
    <t>Цветочная поляна</t>
  </si>
  <si>
    <t xml:space="preserve">Развиваем навыки письма по линейкам </t>
  </si>
  <si>
    <t>978-985-17-1103-7</t>
  </si>
  <si>
    <t>Антипова Д.</t>
  </si>
  <si>
    <t>094611</t>
  </si>
  <si>
    <t>978-985-533-421-8</t>
  </si>
  <si>
    <t>095198</t>
  </si>
  <si>
    <t>ЖДЕМ           новый тираж</t>
  </si>
  <si>
    <r>
      <t xml:space="preserve">Немецкий язык. </t>
    </r>
    <r>
      <rPr>
        <sz val="8"/>
        <rFont val="Arial"/>
        <family val="2"/>
      </rPr>
      <t xml:space="preserve">Весь школьный курс в таблицах </t>
    </r>
    <r>
      <rPr>
        <sz val="8"/>
        <rFont val="Arial"/>
        <family val="2"/>
      </rPr>
      <t>(</t>
    </r>
    <r>
      <rPr>
        <sz val="8"/>
        <rFont val="Arial"/>
        <family val="2"/>
      </rPr>
      <t>4-е изд.</t>
    </r>
    <r>
      <rPr>
        <sz val="8"/>
        <rFont val="Arial"/>
        <family val="2"/>
      </rPr>
      <t>)</t>
    </r>
  </si>
  <si>
    <t xml:space="preserve">Русский язык. 5 класс. Тетрадь-тренажер  </t>
  </si>
  <si>
    <t xml:space="preserve">Русский язык. 6 класс. Тетрадь-тренажер  </t>
  </si>
  <si>
    <t>Математика. 1 класс. Развиваем навыки вычитания и сложения</t>
  </si>
  <si>
    <t>978-985-17-2048-0</t>
  </si>
  <si>
    <t>097378</t>
  </si>
  <si>
    <t>978-985-17-2195-1</t>
  </si>
  <si>
    <t>978-985-17-2196-8</t>
  </si>
  <si>
    <t>978-985-17-2197-5</t>
  </si>
  <si>
    <t>Код (НЕ УДАЛЯТЬ!)</t>
  </si>
  <si>
    <t>Математика. 1 класс. Изучаем разрядный состав чисел</t>
  </si>
  <si>
    <t>ART095029</t>
  </si>
  <si>
    <t>ART095030</t>
  </si>
  <si>
    <t>ART095032</t>
  </si>
  <si>
    <t>Таблица. Формат А5 (4+4. Двухсторонний, ламинированный)</t>
  </si>
  <si>
    <t>130х170</t>
  </si>
  <si>
    <t>150х210</t>
  </si>
  <si>
    <t>210х150</t>
  </si>
  <si>
    <t>094422</t>
  </si>
  <si>
    <t>12+</t>
  </si>
  <si>
    <t>095402</t>
  </si>
  <si>
    <t>978-985-17-2510-2</t>
  </si>
  <si>
    <t>098125</t>
  </si>
  <si>
    <t>ART098125</t>
  </si>
  <si>
    <t>098126</t>
  </si>
  <si>
    <t>ART098126</t>
  </si>
  <si>
    <t>098127</t>
  </si>
  <si>
    <t>ART098127</t>
  </si>
  <si>
    <t>098128</t>
  </si>
  <si>
    <t>ART098128</t>
  </si>
  <si>
    <t>098129</t>
  </si>
  <si>
    <t>ART098129</t>
  </si>
  <si>
    <t>098130</t>
  </si>
  <si>
    <t>ART098130</t>
  </si>
  <si>
    <t>098131</t>
  </si>
  <si>
    <t>ART098131</t>
  </si>
  <si>
    <t>098133</t>
  </si>
  <si>
    <t>ART098133</t>
  </si>
  <si>
    <t>098134</t>
  </si>
  <si>
    <t>ART098134</t>
  </si>
  <si>
    <t>098135</t>
  </si>
  <si>
    <t>ART098135</t>
  </si>
  <si>
    <t>098136</t>
  </si>
  <si>
    <t>ART098136</t>
  </si>
  <si>
    <t>098137</t>
  </si>
  <si>
    <t>ART098137</t>
  </si>
  <si>
    <t>098138</t>
  </si>
  <si>
    <t>ART098138</t>
  </si>
  <si>
    <t>098139</t>
  </si>
  <si>
    <t>ART098139</t>
  </si>
  <si>
    <t>098140</t>
  </si>
  <si>
    <t>ART098140</t>
  </si>
  <si>
    <t>978-985-17-2512-6</t>
  </si>
  <si>
    <t>Пишем по-английски (соответствует требованиям ФГОС)</t>
  </si>
  <si>
    <t>ART097340</t>
  </si>
  <si>
    <t>978-985-17-2607-9</t>
  </si>
  <si>
    <t>978-985-17-2590-4</t>
  </si>
  <si>
    <t>978-985-17-2591-1</t>
  </si>
  <si>
    <t>978-985-17-2577-5</t>
  </si>
  <si>
    <t>978-985-17-2515-7</t>
  </si>
  <si>
    <t>978-985-17-2516-4</t>
  </si>
  <si>
    <t>098105</t>
  </si>
  <si>
    <t>978-985-17-2518-8</t>
  </si>
  <si>
    <t>Русский язык. 8 класс. Опорные конспекты</t>
  </si>
  <si>
    <t>095403</t>
  </si>
  <si>
    <t>70х90/16</t>
  </si>
  <si>
    <t>В пачке, экз</t>
  </si>
  <si>
    <t xml:space="preserve">7Бц </t>
  </si>
  <si>
    <t>Английские слова</t>
  </si>
  <si>
    <t>Пишем английские буквы</t>
  </si>
  <si>
    <t>Пишем и рисуем по клеточкам</t>
  </si>
  <si>
    <t>978-985-549-837-8</t>
  </si>
  <si>
    <t>Кол-во страниц</t>
  </si>
  <si>
    <t>Математика. 2 класс. Развиваем навыки счета от 0 до 100</t>
  </si>
  <si>
    <t>Математика. 3 класс. Сложение и вычитание в пределах 1000</t>
  </si>
  <si>
    <t>84х108/16</t>
  </si>
  <si>
    <t>978-985-17-1359-8</t>
  </si>
  <si>
    <t>Почему карандаш рисует?</t>
  </si>
  <si>
    <t>Тетрадь-тренажер</t>
  </si>
  <si>
    <t>Цифры и счет. 1 класс</t>
  </si>
  <si>
    <t xml:space="preserve">Первые слоги </t>
  </si>
  <si>
    <t>978-985-17-2076-3</t>
  </si>
  <si>
    <t xml:space="preserve">Пишем и рисуем по строчкам </t>
  </si>
  <si>
    <t>978-985-17-1343-7</t>
  </si>
  <si>
    <t>ART095156</t>
  </si>
  <si>
    <t xml:space="preserve">ВСЕ ПРО ВСЕ: мини-энциклопедия </t>
  </si>
  <si>
    <t xml:space="preserve">Школа вороны Мурки </t>
  </si>
  <si>
    <t>Летучий корабль</t>
  </si>
  <si>
    <t>Мужик и водяной</t>
  </si>
  <si>
    <t>Волков О.П. Жарский И.М.</t>
  </si>
  <si>
    <t xml:space="preserve">Соединяем буквы в слоги и слова </t>
  </si>
  <si>
    <t>Математика. 4 класс. Умножение и деление многозначных чисел</t>
  </si>
  <si>
    <t>094642</t>
  </si>
  <si>
    <t>092448</t>
  </si>
  <si>
    <t>978-985-17-0998-0</t>
  </si>
  <si>
    <t>В краю весенних цветов</t>
  </si>
  <si>
    <t>094641</t>
  </si>
  <si>
    <t>095029</t>
  </si>
  <si>
    <t>095032</t>
  </si>
  <si>
    <t xml:space="preserve">Развиваем навыки письма в косую линейку </t>
  </si>
  <si>
    <t xml:space="preserve">Русский алфавит </t>
  </si>
  <si>
    <t>Вершки и корешки</t>
  </si>
  <si>
    <t>ART094998</t>
  </si>
  <si>
    <t>Зимовье зверей</t>
  </si>
  <si>
    <t>ART094999</t>
  </si>
  <si>
    <t>ART096604</t>
  </si>
  <si>
    <t>Обводка и штриховка</t>
  </si>
  <si>
    <t>ART096603</t>
  </si>
  <si>
    <t>085757</t>
  </si>
  <si>
    <t>978-985-549-464-6</t>
  </si>
  <si>
    <t>Математика. 4 класс. Сложение и вычитание многозначных чисел</t>
  </si>
  <si>
    <t xml:space="preserve">Пишем неразрывно прописные буквы </t>
  </si>
  <si>
    <t>098255</t>
  </si>
  <si>
    <t>ART098255</t>
  </si>
  <si>
    <t>098252</t>
  </si>
  <si>
    <t>ART098252</t>
  </si>
  <si>
    <t>098254</t>
  </si>
  <si>
    <t>ART098254</t>
  </si>
  <si>
    <t>098249</t>
  </si>
  <si>
    <t>ART098249</t>
  </si>
  <si>
    <t>098256</t>
  </si>
  <si>
    <t>ART098256</t>
  </si>
  <si>
    <t>098253</t>
  </si>
  <si>
    <t>ART098253</t>
  </si>
  <si>
    <t>098250</t>
  </si>
  <si>
    <t>ART098250</t>
  </si>
  <si>
    <t>098251</t>
  </si>
  <si>
    <t>ART098251</t>
  </si>
  <si>
    <t>098246</t>
  </si>
  <si>
    <t>ART098246</t>
  </si>
  <si>
    <t>098248</t>
  </si>
  <si>
    <t>ART098248</t>
  </si>
  <si>
    <t>098247</t>
  </si>
  <si>
    <t>ART098247</t>
  </si>
  <si>
    <t>098245</t>
  </si>
  <si>
    <t>ART098245</t>
  </si>
  <si>
    <t>Прописные и строчные буквы</t>
  </si>
  <si>
    <t>Обучение грамоте. Читай и пиши</t>
  </si>
  <si>
    <t>098149</t>
  </si>
  <si>
    <t>ART098149</t>
  </si>
  <si>
    <t>098148</t>
  </si>
  <si>
    <t>ART098148</t>
  </si>
  <si>
    <t>098147</t>
  </si>
  <si>
    <t>ART098147</t>
  </si>
  <si>
    <t>098146</t>
  </si>
  <si>
    <t>ART098146</t>
  </si>
  <si>
    <t>978-985-17-2549-2</t>
  </si>
  <si>
    <t>098150</t>
  </si>
  <si>
    <t>ART098150</t>
  </si>
  <si>
    <t>098151</t>
  </si>
  <si>
    <t>ART098151</t>
  </si>
  <si>
    <t>098152</t>
  </si>
  <si>
    <t>ART098152</t>
  </si>
  <si>
    <t>098153</t>
  </si>
  <si>
    <t>ART098153</t>
  </si>
  <si>
    <t>097838</t>
  </si>
  <si>
    <t>978-985-7263-61-5</t>
  </si>
  <si>
    <t>978-985-7263-62-2</t>
  </si>
  <si>
    <t>978-985-7263-63-9</t>
  </si>
  <si>
    <t>Математика. 4 класс. Тетрадь для решения задач</t>
  </si>
  <si>
    <t>ART095357</t>
  </si>
  <si>
    <t>ART095384</t>
  </si>
  <si>
    <t>210х210</t>
  </si>
  <si>
    <t>Умные сказки для маленьких</t>
  </si>
  <si>
    <t>Как ежик за грибами ходил</t>
  </si>
  <si>
    <t>978-985-17-1973-6</t>
  </si>
  <si>
    <t xml:space="preserve">10. Художественная литература 16+ </t>
  </si>
  <si>
    <t>Мир и война. Литва и московия, оршанская битва, трагедия русского дворянства</t>
  </si>
  <si>
    <t>098020</t>
  </si>
  <si>
    <t>978-985-17-2450-1</t>
  </si>
  <si>
    <t>098021</t>
  </si>
  <si>
    <t>978-985-17-2451-8</t>
  </si>
  <si>
    <t>098023</t>
  </si>
  <si>
    <t>978-985-17-2453-2</t>
  </si>
  <si>
    <t>098025</t>
  </si>
  <si>
    <t>978-985-17-2449-5</t>
  </si>
  <si>
    <t>Рождение империи. Экспансия, русский генофонд, судьбы коренных народов, собирание земель русских</t>
  </si>
  <si>
    <t>Медвежонок идет в гости</t>
  </si>
  <si>
    <t>978-985-17-1975-0</t>
  </si>
  <si>
    <t>978-985-17-2509-6</t>
  </si>
  <si>
    <t>978-985-17-2513-3</t>
  </si>
  <si>
    <t>098099</t>
  </si>
  <si>
    <t>978-985-17-2514-0</t>
  </si>
  <si>
    <t>098100</t>
  </si>
  <si>
    <t>978-985-17-2517-1</t>
  </si>
  <si>
    <t>978-985-17-1972-9</t>
  </si>
  <si>
    <t>Азбука</t>
  </si>
  <si>
    <t>Азбука в картинках</t>
  </si>
  <si>
    <t>978-985-17-1969-9</t>
  </si>
  <si>
    <t>Английская азбука</t>
  </si>
  <si>
    <t>978-985-17-2626-0</t>
  </si>
  <si>
    <t>978-985-17-2424-6</t>
  </si>
  <si>
    <t>978-985-17-2625-3</t>
  </si>
  <si>
    <t>978-985-17-2623-9</t>
  </si>
  <si>
    <t>098204</t>
  </si>
  <si>
    <t>098226</t>
  </si>
  <si>
    <t>098227</t>
  </si>
  <si>
    <t>098228</t>
  </si>
  <si>
    <t>098229</t>
  </si>
  <si>
    <t>098230</t>
  </si>
  <si>
    <t>098224</t>
  </si>
  <si>
    <t>978-985-17-2614-7</t>
  </si>
  <si>
    <t>097720</t>
  </si>
  <si>
    <t>Киберонги. Космические роботы</t>
  </si>
  <si>
    <t>ART097720</t>
  </si>
  <si>
    <t>978-985-17-2244-6</t>
  </si>
  <si>
    <t>098215</t>
  </si>
  <si>
    <t>978-985-17-2600-0</t>
  </si>
  <si>
    <t>098166</t>
  </si>
  <si>
    <t>978-985-17-2570-6</t>
  </si>
  <si>
    <t>Котики</t>
  </si>
  <si>
    <t>Собачки</t>
  </si>
  <si>
    <t>Нарядные девчонки</t>
  </si>
  <si>
    <t>Помощники</t>
  </si>
  <si>
    <t>978-985-17-2627-7</t>
  </si>
  <si>
    <t>978-985-17-2628-4</t>
  </si>
  <si>
    <t>978-985-17-2629-1</t>
  </si>
  <si>
    <t>978-985-17-2630-7</t>
  </si>
  <si>
    <t>098236</t>
  </si>
  <si>
    <t>ART098236</t>
  </si>
  <si>
    <t>098237</t>
  </si>
  <si>
    <t>ART098237</t>
  </si>
  <si>
    <t>098238</t>
  </si>
  <si>
    <t>ART098238</t>
  </si>
  <si>
    <t>098239</t>
  </si>
  <si>
    <t>ART098239</t>
  </si>
  <si>
    <t>Нейропрописи</t>
  </si>
  <si>
    <t>3-6</t>
  </si>
  <si>
    <t>Обводим и пишем по контуру</t>
  </si>
  <si>
    <t>Обводим и пишем по клеточкам</t>
  </si>
  <si>
    <t>Обводим и пишем по точкам</t>
  </si>
  <si>
    <t>Обводим и рисуем фигуры</t>
  </si>
  <si>
    <t>Выполняем точную штриховку</t>
  </si>
  <si>
    <t xml:space="preserve">Рисуем и пишем по линеечкам </t>
  </si>
  <si>
    <t>Рисуем и пишем по строчкам</t>
  </si>
  <si>
    <t>Проводим чёткие линии</t>
  </si>
  <si>
    <t>978-985-17-2649-9</t>
  </si>
  <si>
    <t>978-985-17-2646-8</t>
  </si>
  <si>
    <t>978-985-17-2648-2</t>
  </si>
  <si>
    <t>978-985-17-2643-7</t>
  </si>
  <si>
    <t>978-985-17-2650-5</t>
  </si>
  <si>
    <t>978-985-17-2644-4</t>
  </si>
  <si>
    <t>978-985-17-2645-1</t>
  </si>
  <si>
    <t>978-985-17-2647-5</t>
  </si>
  <si>
    <t>Раскраски с наклейками (А4)</t>
  </si>
  <si>
    <t>Котик</t>
  </si>
  <si>
    <t>ART096782</t>
  </si>
  <si>
    <t>Лисичка</t>
  </si>
  <si>
    <t>ART097878</t>
  </si>
  <si>
    <t>Собачка</t>
  </si>
  <si>
    <t>ART096785</t>
  </si>
  <si>
    <t>Тигренок</t>
  </si>
  <si>
    <t>ART096784</t>
  </si>
  <si>
    <t>Развивающие раскраски</t>
  </si>
  <si>
    <t>Буква за буквой</t>
  </si>
  <si>
    <t>Загадка за загадкой</t>
  </si>
  <si>
    <t>Картинка за картинкой</t>
  </si>
  <si>
    <t>Линия за линией</t>
  </si>
  <si>
    <t>978-985-17-2636-9</t>
  </si>
  <si>
    <t>978-985-17-2638-3</t>
  </si>
  <si>
    <t>978-985-17-2637-6</t>
  </si>
  <si>
    <t>978-985-17-2635-2</t>
  </si>
  <si>
    <t>978-985-17-2632-1</t>
  </si>
  <si>
    <t>978-985-17-2631-4</t>
  </si>
  <si>
    <t>978-985-17-2633-8</t>
  </si>
  <si>
    <t>978-985-17-2634-5</t>
  </si>
  <si>
    <t>978-985-17-1971-2</t>
  </si>
  <si>
    <t>ART095402</t>
  </si>
  <si>
    <t>ART095403</t>
  </si>
  <si>
    <t>ART095181</t>
  </si>
  <si>
    <t>ART095182</t>
  </si>
  <si>
    <t>ART095183</t>
  </si>
  <si>
    <t>Алгебра. 8 класс. Опорные конспекты</t>
  </si>
  <si>
    <t>Мн: Книжный Дом</t>
  </si>
  <si>
    <t>Большая переменка</t>
  </si>
  <si>
    <t>095317</t>
  </si>
  <si>
    <t>095318</t>
  </si>
  <si>
    <t>095319</t>
  </si>
  <si>
    <t>Мой друг Андроид</t>
  </si>
  <si>
    <t>Радевич Т.Е.</t>
  </si>
  <si>
    <t>094582</t>
  </si>
  <si>
    <t>978-985-17-1395-6</t>
  </si>
  <si>
    <t>Волк и собака</t>
  </si>
  <si>
    <t>ART090509</t>
  </si>
  <si>
    <t>Год</t>
  </si>
  <si>
    <t>Прописи для дошкольников. РАЗВИВАЕМ НАВЫКИ ПИСЬМА. 5-6 лет</t>
  </si>
  <si>
    <t>Прописи для дошкольников. УЧИМСЯ ПИСАТЬ. 3-5 лет</t>
  </si>
  <si>
    <t>ART095297</t>
  </si>
  <si>
    <t>ART095326</t>
  </si>
  <si>
    <t>ART095203</t>
  </si>
  <si>
    <t>Ракетный щит России</t>
  </si>
  <si>
    <t>978-985-17-2015-2</t>
  </si>
  <si>
    <t>ART097635</t>
  </si>
  <si>
    <t>978-985-17-2189-0</t>
  </si>
  <si>
    <t>978-985-17-2192-0</t>
  </si>
  <si>
    <t>ART095204</t>
  </si>
  <si>
    <t>ART095205</t>
  </si>
  <si>
    <t>ART095160</t>
  </si>
  <si>
    <t>ART095161</t>
  </si>
  <si>
    <t>ART095162</t>
  </si>
  <si>
    <t>ART095163</t>
  </si>
  <si>
    <t>Универсальный тренажер. Дошкольное обучение</t>
  </si>
  <si>
    <t>Каллиграфическое написание букв и цифр</t>
  </si>
  <si>
    <t>135х190</t>
  </si>
  <si>
    <t>Автор</t>
  </si>
  <si>
    <t>165х210</t>
  </si>
  <si>
    <t>978-985-549-814-9</t>
  </si>
  <si>
    <t>Ганс мой еж</t>
  </si>
  <si>
    <t>Цыпленок учится считать</t>
  </si>
  <si>
    <t>Самолеты</t>
  </si>
  <si>
    <t>ART095725</t>
  </si>
  <si>
    <t>ART089896</t>
  </si>
  <si>
    <t>ART090524</t>
  </si>
  <si>
    <t>Агейчик Н.Н.</t>
  </si>
  <si>
    <t>978-985-17-1727-5</t>
  </si>
  <si>
    <t>6+</t>
  </si>
  <si>
    <t>098220</t>
  </si>
  <si>
    <t>098197</t>
  </si>
  <si>
    <t>978-985-17-2593-5</t>
  </si>
  <si>
    <t>098198</t>
  </si>
  <si>
    <t>978-985-17-2594-2</t>
  </si>
  <si>
    <t>098222</t>
  </si>
  <si>
    <t>098201</t>
  </si>
  <si>
    <t>978-985-17-2597-3</t>
  </si>
  <si>
    <t>098219</t>
  </si>
  <si>
    <t>098187</t>
  </si>
  <si>
    <t>978-985-7263-66-0</t>
  </si>
  <si>
    <t>098179</t>
  </si>
  <si>
    <t>978-985-17-2586-7</t>
  </si>
  <si>
    <t>098223</t>
  </si>
  <si>
    <t>098123</t>
  </si>
  <si>
    <t>978-985-17-2525-6</t>
  </si>
  <si>
    <t>098195</t>
  </si>
  <si>
    <t>978-985-17-2589-8</t>
  </si>
  <si>
    <t>Наименование</t>
  </si>
  <si>
    <t>ART095107</t>
  </si>
  <si>
    <t>ART095221</t>
  </si>
  <si>
    <t>ART095330</t>
  </si>
  <si>
    <t>ART095611</t>
  </si>
  <si>
    <t>ART095018</t>
  </si>
  <si>
    <t>Английский язык. Пишем правильно печатные буквы</t>
  </si>
  <si>
    <t>Английский язык. Развиваем навыки написания букв и слов</t>
  </si>
  <si>
    <t>978-985-17-2270-5</t>
  </si>
  <si>
    <t>Петренко С.И.</t>
  </si>
  <si>
    <t>978-985-17-2482-2</t>
  </si>
  <si>
    <t>098071</t>
  </si>
  <si>
    <t>Медведь и лиса</t>
  </si>
  <si>
    <t>ART096735</t>
  </si>
  <si>
    <t>978-985-17-2491-4</t>
  </si>
  <si>
    <t>ART095017</t>
  </si>
  <si>
    <t>ART095610</t>
  </si>
  <si>
    <t>Уточка</t>
  </si>
  <si>
    <t>ART095575</t>
  </si>
  <si>
    <t>ART095166</t>
  </si>
  <si>
    <t>097712</t>
  </si>
  <si>
    <t>Исправляем плохой почерк. 315 упражнений (соответствует требованиям ФГОС)</t>
  </si>
  <si>
    <t>097625</t>
  </si>
  <si>
    <t>Голденков М.</t>
  </si>
  <si>
    <t>ART095024</t>
  </si>
  <si>
    <t>ART095023</t>
  </si>
  <si>
    <t>Универсальный тренажер</t>
  </si>
  <si>
    <t xml:space="preserve">1 класс. Пропись - 1 </t>
  </si>
  <si>
    <t>Артикул</t>
  </si>
  <si>
    <t>978-985-17-2247-7</t>
  </si>
  <si>
    <t>978-985-17-2248-4</t>
  </si>
  <si>
    <t>978-985-17-2249-1</t>
  </si>
  <si>
    <t>978-985-17-2250-7</t>
  </si>
  <si>
    <t>978-985-17-2246-0</t>
  </si>
  <si>
    <t>Тетрадь для закрепления знаний. 3 класс</t>
  </si>
  <si>
    <t>Русский язык. 1 класс. Развиваем навыки грамотного письма</t>
  </si>
  <si>
    <t>ART094789</t>
  </si>
  <si>
    <t>Тайны истории</t>
  </si>
  <si>
    <t>ART095167</t>
  </si>
  <si>
    <t>Дошкольное обучение. ПЕРВЫЕ УРОКИ</t>
  </si>
  <si>
    <t>Кто живет в деревне</t>
  </si>
  <si>
    <t>Что растет в саду</t>
  </si>
  <si>
    <t>ART095143</t>
  </si>
  <si>
    <t>978-985-17-2323-8</t>
  </si>
  <si>
    <t>097882</t>
  </si>
  <si>
    <t>097884</t>
  </si>
  <si>
    <t>ART095142</t>
  </si>
  <si>
    <t>978-985-17-2325-2</t>
  </si>
  <si>
    <t>ART095317</t>
  </si>
  <si>
    <t>ART095318</t>
  </si>
  <si>
    <t>ART095319</t>
  </si>
  <si>
    <t>ART095320</t>
  </si>
  <si>
    <t>Слова в клетках</t>
  </si>
  <si>
    <t>978-985-17-1345-1</t>
  </si>
  <si>
    <t>ART092988</t>
  </si>
  <si>
    <t>Зачем ежику иголки?</t>
  </si>
  <si>
    <t>978-985-17-1363-5</t>
  </si>
  <si>
    <t>Чистописание. 1 класс</t>
  </si>
  <si>
    <t>978-985-549-806-4</t>
  </si>
  <si>
    <t>978-985-19-2331-7</t>
  </si>
  <si>
    <t>Опорные конспекты</t>
  </si>
  <si>
    <t>новый тираж</t>
  </si>
  <si>
    <t>Школьный курс. 5 - 11 классы</t>
  </si>
  <si>
    <t>Математика. 1 класс. Отрабатываем чёткость линий</t>
  </si>
  <si>
    <t>978-985-17-1146-4</t>
  </si>
  <si>
    <t>098058</t>
  </si>
  <si>
    <t>978-985-17-2478-5</t>
  </si>
  <si>
    <t>098059</t>
  </si>
  <si>
    <t>978-985-17-2479-2</t>
  </si>
  <si>
    <t>Тетрадь для закрепления знаний. 4 класс</t>
  </si>
  <si>
    <t>Проводим четкие линии</t>
  </si>
  <si>
    <t xml:space="preserve">Обводим фигуры </t>
  </si>
  <si>
    <t xml:space="preserve">Рисуем по точкам </t>
  </si>
  <si>
    <t xml:space="preserve">Дорисовываем по образцу </t>
  </si>
  <si>
    <t>3-5</t>
  </si>
  <si>
    <t>978-985-17-2550-8</t>
  </si>
  <si>
    <t>978-985-17-2551-5</t>
  </si>
  <si>
    <t>978-985-17-2552-2</t>
  </si>
  <si>
    <t>Прописи для детского сада. ПИШЕМ САМИ. 5-6 лет</t>
  </si>
  <si>
    <t>Буквы по точкам</t>
  </si>
  <si>
    <t xml:space="preserve">Буквы по элементам </t>
  </si>
  <si>
    <t xml:space="preserve">Цифры по точкам </t>
  </si>
  <si>
    <t xml:space="preserve">Цифры по элементам </t>
  </si>
  <si>
    <t>978-985-17-2553-9</t>
  </si>
  <si>
    <t>5-6</t>
  </si>
  <si>
    <t>978-985-17-2554-6</t>
  </si>
  <si>
    <t>978-985-17-2555-3</t>
  </si>
  <si>
    <t>978-985-17-2556-0</t>
  </si>
  <si>
    <t>ART094954</t>
  </si>
  <si>
    <t xml:space="preserve">Учимся писать по клеточкам </t>
  </si>
  <si>
    <t>098180</t>
  </si>
  <si>
    <t>978-985-17-2595-9</t>
  </si>
  <si>
    <t>098181</t>
  </si>
  <si>
    <t>978-985-17-2596-6</t>
  </si>
  <si>
    <t>098182</t>
  </si>
  <si>
    <t>978-985-17-2604-8</t>
  </si>
  <si>
    <t>098183</t>
  </si>
  <si>
    <t>978-985-17-2605-5</t>
  </si>
  <si>
    <t>Вырабатываем автоматические навыки письма. 669 упражнений.</t>
  </si>
  <si>
    <t>Вырабатываем автоматические навыки счета. 2057 примеров.</t>
  </si>
  <si>
    <t>Школьный детектив</t>
  </si>
  <si>
    <t>Интервью с призраком</t>
  </si>
  <si>
    <t>098088</t>
  </si>
  <si>
    <t>ART098088</t>
  </si>
  <si>
    <t>978-985-7263-53-0</t>
  </si>
  <si>
    <t>098090</t>
  </si>
  <si>
    <t>Карта старого боцмана</t>
  </si>
  <si>
    <t>ART098090</t>
  </si>
  <si>
    <t>978-985-7263-55-4</t>
  </si>
  <si>
    <t>Подземелье, до востребования</t>
  </si>
  <si>
    <t>098091</t>
  </si>
  <si>
    <t>ART098091</t>
  </si>
  <si>
    <t xml:space="preserve">НОВИНКА </t>
  </si>
  <si>
    <t>978-985-7263-56-1</t>
  </si>
  <si>
    <t>Тени из китайской лавки</t>
  </si>
  <si>
    <t>098089</t>
  </si>
  <si>
    <t>ART098089</t>
  </si>
  <si>
    <t>098270</t>
  </si>
  <si>
    <t>ART098270</t>
  </si>
  <si>
    <t>098271</t>
  </si>
  <si>
    <t>ART098271</t>
  </si>
  <si>
    <t>098272</t>
  </si>
  <si>
    <t>ART098272</t>
  </si>
  <si>
    <t>098273</t>
  </si>
  <si>
    <t>ART098273</t>
  </si>
  <si>
    <t>098274</t>
  </si>
  <si>
    <t>ART098274</t>
  </si>
  <si>
    <t>098275</t>
  </si>
  <si>
    <t>ART098275</t>
  </si>
  <si>
    <t>098276</t>
  </si>
  <si>
    <t>ART098276</t>
  </si>
  <si>
    <t>098283</t>
  </si>
  <si>
    <t>ART098283</t>
  </si>
  <si>
    <t>098284</t>
  </si>
  <si>
    <t>ART098284</t>
  </si>
  <si>
    <t>098285</t>
  </si>
  <si>
    <t>ART098285</t>
  </si>
  <si>
    <t>098286</t>
  </si>
  <si>
    <t>ART098286</t>
  </si>
  <si>
    <t>098287</t>
  </si>
  <si>
    <t>ART098287</t>
  </si>
  <si>
    <t>098288</t>
  </si>
  <si>
    <t>ART098288</t>
  </si>
  <si>
    <t>098289</t>
  </si>
  <si>
    <t>ART098289</t>
  </si>
  <si>
    <t>098277</t>
  </si>
  <si>
    <t>ART098277</t>
  </si>
  <si>
    <t>098278</t>
  </si>
  <si>
    <t>ART098278</t>
  </si>
  <si>
    <t>098279</t>
  </si>
  <si>
    <t>ART098279</t>
  </si>
  <si>
    <t>098280</t>
  </si>
  <si>
    <t>ART098280</t>
  </si>
  <si>
    <t>098281</t>
  </si>
  <si>
    <t>ART098281</t>
  </si>
  <si>
    <t>098282</t>
  </si>
  <si>
    <t>ART098282</t>
  </si>
  <si>
    <t>978-985-7263-54-7</t>
  </si>
  <si>
    <t xml:space="preserve">Классные каникулы </t>
  </si>
  <si>
    <t>Вне зоны доступа</t>
  </si>
  <si>
    <t>098095</t>
  </si>
  <si>
    <t>ART098095</t>
  </si>
  <si>
    <t>978-985-7263-60-8</t>
  </si>
  <si>
    <t>Трубачев Н.</t>
  </si>
  <si>
    <t>История на миллион</t>
  </si>
  <si>
    <t>098094</t>
  </si>
  <si>
    <t>ART098094</t>
  </si>
  <si>
    <t>978-985-7263-59-2</t>
  </si>
  <si>
    <t>098092</t>
  </si>
  <si>
    <t>Секрет одинокого маяка</t>
  </si>
  <si>
    <t>ART098092</t>
  </si>
  <si>
    <t>978-985-7263-57-8</t>
  </si>
  <si>
    <t>След дракона</t>
  </si>
  <si>
    <t>098093</t>
  </si>
  <si>
    <t>ART098093</t>
  </si>
  <si>
    <t>978-985-7263-58-5</t>
  </si>
  <si>
    <t>Зонтик</t>
  </si>
  <si>
    <t>Юла</t>
  </si>
  <si>
    <t>978-985-17-1889-0</t>
  </si>
  <si>
    <t>Активный English</t>
  </si>
  <si>
    <t>Разговорный курс для продвинутых пользователей</t>
  </si>
  <si>
    <t>978-985-19-1848-7</t>
  </si>
  <si>
    <t>098218</t>
  </si>
  <si>
    <t>098221</t>
  </si>
  <si>
    <t>978-985-17-2615-4</t>
  </si>
  <si>
    <t>Словарь современной разговорной лексики</t>
  </si>
  <si>
    <t>978-985-19-1849-4</t>
  </si>
  <si>
    <t>Большое приключение</t>
  </si>
  <si>
    <t>Там, где плещется вода</t>
  </si>
  <si>
    <t xml:space="preserve">Печатные буквы </t>
  </si>
  <si>
    <t xml:space="preserve">Правильные линии </t>
  </si>
  <si>
    <t xml:space="preserve">Элементы букв и цифр </t>
  </si>
  <si>
    <t>Запасливый ежик</t>
  </si>
  <si>
    <t>978-985-17-1423-6</t>
  </si>
  <si>
    <t>Домик мышки</t>
  </si>
  <si>
    <t>978-985-17-1424-3</t>
  </si>
  <si>
    <t>Любимый цветок</t>
  </si>
  <si>
    <t>978-985-17-1425-0</t>
  </si>
  <si>
    <t>978-985-17-1394-9</t>
  </si>
  <si>
    <t>Загадки с подсказкой</t>
  </si>
  <si>
    <t>978-985-17-1393-2</t>
  </si>
  <si>
    <t>Отгадай-ка</t>
  </si>
  <si>
    <t>978-985-17-2150-0</t>
  </si>
  <si>
    <t>978-985-17-1390-1</t>
  </si>
  <si>
    <t>Карпович А.Н.</t>
  </si>
  <si>
    <t>Любимая раскраска мальчиков</t>
  </si>
  <si>
    <t>Доп. информация</t>
  </si>
  <si>
    <t xml:space="preserve">Обучение грамоте. 1 кл. Читай и пиши. Буквы и слоги </t>
  </si>
  <si>
    <t>Праздник счета</t>
  </si>
  <si>
    <t>70х84/16</t>
  </si>
  <si>
    <t>978-985-19-2329-4</t>
  </si>
  <si>
    <t>0+</t>
  </si>
  <si>
    <t>094427</t>
  </si>
  <si>
    <t>978-985-19-2334-8</t>
  </si>
  <si>
    <t>70х100/16</t>
  </si>
  <si>
    <t>Школьный курс. Тестовые задания с решениями</t>
  </si>
  <si>
    <t>Философия для детей</t>
  </si>
  <si>
    <t>978-985-7139-97-2</t>
  </si>
  <si>
    <t>096749</t>
  </si>
  <si>
    <t>096750</t>
  </si>
  <si>
    <t>ART096749</t>
  </si>
  <si>
    <t>ART096750</t>
  </si>
  <si>
    <t>Беседы о высшем и воле в сказках и рассказах</t>
  </si>
  <si>
    <t>Прописи для детского сада. ГОТОВИМ РУКУ К ПИСЬМУ. 3-5 лет</t>
  </si>
  <si>
    <t xml:space="preserve">1 класс. Пропись - 2 </t>
  </si>
  <si>
    <t>ART094439</t>
  </si>
  <si>
    <t>Прописи для дошкольников. ГОТОВИМ РУКУ К ПИСЬМУ. 3-5 лет</t>
  </si>
  <si>
    <t xml:space="preserve">Первые цифры </t>
  </si>
  <si>
    <t xml:space="preserve">Прописные буквы </t>
  </si>
  <si>
    <t xml:space="preserve">Русский язык. 4 класс. Тетрадь-тренажер </t>
  </si>
  <si>
    <t xml:space="preserve">Русский язык. 2 класс </t>
  </si>
  <si>
    <t>098212</t>
  </si>
  <si>
    <t>098213</t>
  </si>
  <si>
    <t>978-985-17-2598-0</t>
  </si>
  <si>
    <t>978-985-17-1474-8</t>
  </si>
  <si>
    <t xml:space="preserve">Каллиграфическое написание цифр </t>
  </si>
  <si>
    <t xml:space="preserve">Учимся писать по линеечкам </t>
  </si>
  <si>
    <t xml:space="preserve">Учимся писать по строчкам </t>
  </si>
  <si>
    <t>ART095180</t>
  </si>
  <si>
    <t>ART095283</t>
  </si>
  <si>
    <t>ART095280</t>
  </si>
  <si>
    <t>ART095279</t>
  </si>
  <si>
    <t>ART095276</t>
  </si>
  <si>
    <t>097988</t>
  </si>
  <si>
    <t>978-985-17-2428-0</t>
  </si>
  <si>
    <t>978-985-17-1255-3</t>
  </si>
  <si>
    <t>098168</t>
  </si>
  <si>
    <t>978-985-17-2576-8</t>
  </si>
  <si>
    <t>098169</t>
  </si>
  <si>
    <t>978-985-17-2578-2</t>
  </si>
  <si>
    <t>098175</t>
  </si>
  <si>
    <t>978-985-17-2582-9</t>
  </si>
  <si>
    <t>978-985-17-2583-6</t>
  </si>
  <si>
    <t>098177</t>
  </si>
  <si>
    <t>978-985-17-2584-3</t>
  </si>
  <si>
    <t>098178</t>
  </si>
  <si>
    <t>978-985-17-2585-0</t>
  </si>
  <si>
    <t>205х260</t>
  </si>
  <si>
    <t>215х285</t>
  </si>
  <si>
    <t>170х210</t>
  </si>
  <si>
    <t>165х200</t>
  </si>
  <si>
    <t>Автомобили Италии</t>
  </si>
  <si>
    <t>Печатные буквы и цифры</t>
  </si>
  <si>
    <t xml:space="preserve">Строчные буквы </t>
  </si>
  <si>
    <t xml:space="preserve">Каллиграфическое написание прописных букв </t>
  </si>
  <si>
    <t>Раз, два, три, тыква</t>
  </si>
  <si>
    <t>Русский язык. 1 класс. Учимся правильно соединять буквы</t>
  </si>
  <si>
    <t xml:space="preserve">Математика. 1 Класс </t>
  </si>
  <si>
    <t>Математика. 4 класс</t>
  </si>
  <si>
    <t>Русский язык. 1 класс</t>
  </si>
  <si>
    <t>Русский язык. 1 класс. Укрепляем руку для правильного письма</t>
  </si>
  <si>
    <t>Русский язык. 1 класс. Пишем правильно словарные слова</t>
  </si>
  <si>
    <t>Готовимся к письму</t>
  </si>
  <si>
    <t>новинка</t>
  </si>
  <si>
    <t>978-985-17-1346-8</t>
  </si>
  <si>
    <t>978-985-17-1347-5</t>
  </si>
  <si>
    <t>Мн: Букмастер</t>
  </si>
  <si>
    <t>Разоблачи меня</t>
  </si>
  <si>
    <t>Шутки в сторону. Приколы нашего класса</t>
  </si>
  <si>
    <t>Уроки могут подождать. Приколы каждый день</t>
  </si>
  <si>
    <t>978-985-7263-69-1</t>
  </si>
  <si>
    <t>978-985-7263-70-7</t>
  </si>
  <si>
    <t>978-985-7263-71-4</t>
  </si>
  <si>
    <t>978-985-7263-72-1</t>
  </si>
  <si>
    <t>На острие меча</t>
  </si>
  <si>
    <t>978-985-7263-82-0</t>
  </si>
  <si>
    <t>Загадка долины волков</t>
  </si>
  <si>
    <t>978-985-7263-83-7</t>
  </si>
  <si>
    <t>Жил-был призрак</t>
  </si>
  <si>
    <t>978-985-7263-84-4</t>
  </si>
  <si>
    <t>Сокровища зеленой реки</t>
  </si>
  <si>
    <t>Никитин Д.</t>
  </si>
  <si>
    <t>978-985-7263-85-1</t>
  </si>
  <si>
    <t>Направо от звезды</t>
  </si>
  <si>
    <t>978-985-7263-86-8</t>
  </si>
  <si>
    <t>Ни дня без тайны</t>
  </si>
  <si>
    <t>978-985-7263-87-5</t>
  </si>
  <si>
    <t>Магия белого камня</t>
  </si>
  <si>
    <t>978-985-7263-88-2</t>
  </si>
  <si>
    <t>Побег в неизвестность</t>
  </si>
  <si>
    <t>978-985-7263-76-9</t>
  </si>
  <si>
    <t>Трое и собака в каске</t>
  </si>
  <si>
    <t>978-985-7263-77-6</t>
  </si>
  <si>
    <t>По горячим следам</t>
  </si>
  <si>
    <t>978-985-7263-78-3</t>
  </si>
  <si>
    <t>Заколдованный хутор</t>
  </si>
  <si>
    <t>978-985-7263-79-0</t>
  </si>
  <si>
    <t>Тайная книга песков</t>
  </si>
  <si>
    <t>978-985-7263-80-6</t>
  </si>
  <si>
    <t>Чудесное спасение</t>
  </si>
  <si>
    <t>978-985-7263-81-3</t>
  </si>
  <si>
    <t>У вулкана есть глаза</t>
  </si>
  <si>
    <t>Каникулы со скоростью света</t>
  </si>
  <si>
    <t>Сокрушители Бессмертного</t>
  </si>
  <si>
    <t>978-985-7263-74-8</t>
  </si>
  <si>
    <t>978-985-7263-74-5</t>
  </si>
  <si>
    <t>978-985-7263-75-2</t>
  </si>
  <si>
    <t>978-985-19-2303-4</t>
  </si>
  <si>
    <t>978-985-19-2302-7</t>
  </si>
  <si>
    <t>Математика. 4 класс. Тетрадь для решения составных задач</t>
  </si>
  <si>
    <t>978-985-533-443-0</t>
  </si>
  <si>
    <t>Пишем и рисуем по точкам</t>
  </si>
  <si>
    <t xml:space="preserve">Первые буквы </t>
  </si>
  <si>
    <t>165х215</t>
  </si>
  <si>
    <t>098205</t>
  </si>
  <si>
    <t>140х200</t>
  </si>
  <si>
    <t>097701</t>
  </si>
  <si>
    <t>097703</t>
  </si>
  <si>
    <t>097704</t>
  </si>
  <si>
    <t>097702</t>
  </si>
  <si>
    <t xml:space="preserve">Уроки каллиграфического письма </t>
  </si>
  <si>
    <t>166х210</t>
  </si>
  <si>
    <t xml:space="preserve">Моя любимая раскраска </t>
  </si>
  <si>
    <t>Няшки-модняшки</t>
  </si>
  <si>
    <t>Принцессы-мультяшки</t>
  </si>
  <si>
    <t>Динозаврики</t>
  </si>
  <si>
    <t>Непоседы</t>
  </si>
  <si>
    <t>978-985-17-2446-4</t>
  </si>
  <si>
    <t>ART098010</t>
  </si>
  <si>
    <t>ART098011</t>
  </si>
  <si>
    <t>ART098012</t>
  </si>
  <si>
    <t>098013</t>
  </si>
  <si>
    <t>ART098013</t>
  </si>
  <si>
    <t>ART097721</t>
  </si>
  <si>
    <t>ART097722</t>
  </si>
  <si>
    <t>ART097719</t>
  </si>
  <si>
    <t>097812</t>
  </si>
  <si>
    <t>978-985-17-2291-0</t>
  </si>
  <si>
    <t>ART095019</t>
  </si>
  <si>
    <t>ART095020</t>
  </si>
  <si>
    <t>ART095609</t>
  </si>
  <si>
    <t>ART095325</t>
  </si>
  <si>
    <t>ART095354</t>
  </si>
  <si>
    <t>ART095329</t>
  </si>
  <si>
    <t>ART095355</t>
  </si>
  <si>
    <t xml:space="preserve">Читаем вместе с мамой. Читаем по слогам. Сказка с раскраской (А4) </t>
  </si>
  <si>
    <t>096798</t>
  </si>
  <si>
    <t xml:space="preserve">АЗБУКА. </t>
  </si>
  <si>
    <t>Развивающая сказка</t>
  </si>
  <si>
    <t>Тренажер классический</t>
  </si>
  <si>
    <t>978-985-17-1392-5</t>
  </si>
  <si>
    <t>978-985-17-1391-8</t>
  </si>
  <si>
    <t xml:space="preserve">Обучение грамоте. 1 кл. Читай и пиши. Слова </t>
  </si>
  <si>
    <t xml:space="preserve">Развиваем навыки письма по клеточкам </t>
  </si>
  <si>
    <t>095202</t>
  </si>
  <si>
    <t>ART095164</t>
  </si>
  <si>
    <t>ART095165</t>
  </si>
  <si>
    <t>Плакат</t>
  </si>
  <si>
    <t>Шломан В.</t>
  </si>
  <si>
    <t>Письмо для дошкольников. 3-6 лет</t>
  </si>
  <si>
    <t>Маленькие модницы</t>
  </si>
  <si>
    <t>ART094978</t>
  </si>
  <si>
    <t>Серия</t>
  </si>
  <si>
    <t>Математика. 1 класс</t>
  </si>
  <si>
    <t>Сторожева Н.А.</t>
  </si>
  <si>
    <t>098211</t>
  </si>
  <si>
    <t>978-985-17-2601-7</t>
  </si>
  <si>
    <t>ART095404</t>
  </si>
  <si>
    <t>Внедорожники</t>
  </si>
  <si>
    <t>978-985-533-423-2</t>
  </si>
  <si>
    <t>ART095410</t>
  </si>
  <si>
    <t>097660</t>
  </si>
  <si>
    <t>978-985-17-2205-7</t>
  </si>
  <si>
    <t>096291</t>
  </si>
  <si>
    <t>ART095353</t>
  </si>
  <si>
    <t>ART095718</t>
  </si>
  <si>
    <t>ART095719</t>
  </si>
  <si>
    <t>ART095720</t>
  </si>
  <si>
    <t>ART094427</t>
  </si>
  <si>
    <t>ART094428</t>
  </si>
  <si>
    <t>ART094429</t>
  </si>
  <si>
    <t>ART095578</t>
  </si>
  <si>
    <t>095167</t>
  </si>
  <si>
    <t>Штрих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</si>
</sst>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dd/mm/yy;@"/>
    <numFmt numFmtId="167" formatCode="0.0"/>
  </numFmts>
  <fonts count="109">
    <font>
      <sz val="10"/>
      <name val="Arial Cyr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57"/>
      <name val="Arial"/>
      <family val="2"/>
    </font>
    <font>
      <sz val="7"/>
      <color indexed="18"/>
      <name val="Arial"/>
      <family val="2"/>
    </font>
    <font>
      <sz val="8"/>
      <color indexed="18"/>
      <name val="Arial"/>
      <family val="2"/>
    </font>
    <font>
      <b/>
      <sz val="8"/>
      <color indexed="41"/>
      <name val="Arial"/>
      <family val="2"/>
    </font>
    <font>
      <sz val="7"/>
      <color indexed="42"/>
      <name val="Arial"/>
      <family val="2"/>
    </font>
    <font>
      <sz val="16"/>
      <color indexed="42"/>
      <name val="Arial"/>
      <family val="2"/>
    </font>
    <font>
      <u val="single"/>
      <sz val="10"/>
      <color indexed="12"/>
      <name val="Arial Cyr"/>
      <family val="0"/>
    </font>
    <font>
      <sz val="16"/>
      <color indexed="18"/>
      <name val="Arial"/>
      <family val="2"/>
    </font>
    <font>
      <b/>
      <i/>
      <sz val="11"/>
      <color indexed="62"/>
      <name val="Arial"/>
      <family val="2"/>
    </font>
    <font>
      <sz val="8"/>
      <color indexed="5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6"/>
      <color indexed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u val="single"/>
      <sz val="7"/>
      <name val="Arial Cyr"/>
      <family val="0"/>
    </font>
    <font>
      <sz val="8"/>
      <color indexed="10"/>
      <name val="Arial"/>
      <family val="2"/>
    </font>
    <font>
      <sz val="8"/>
      <color indexed="42"/>
      <name val="Arial"/>
      <family val="2"/>
    </font>
    <font>
      <b/>
      <sz val="7"/>
      <color indexed="42"/>
      <name val="Arial"/>
      <family val="2"/>
    </font>
    <font>
      <sz val="16"/>
      <name val="Arial"/>
      <family val="2"/>
    </font>
    <font>
      <sz val="9"/>
      <color indexed="57"/>
      <name val="Arial"/>
      <family val="2"/>
    </font>
    <font>
      <b/>
      <sz val="8"/>
      <color indexed="1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6"/>
      <color indexed="10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u val="single"/>
      <sz val="10"/>
      <name val="Arial"/>
      <family val="2"/>
    </font>
    <font>
      <b/>
      <sz val="7"/>
      <color indexed="41"/>
      <name val="Arial"/>
      <family val="2"/>
    </font>
    <font>
      <b/>
      <sz val="10"/>
      <color indexed="10"/>
      <name val="Arial"/>
      <family val="2"/>
    </font>
    <font>
      <i/>
      <sz val="20"/>
      <color indexed="12"/>
      <name val="Arial"/>
      <family val="2"/>
    </font>
    <font>
      <b/>
      <i/>
      <sz val="14"/>
      <name val="Arial"/>
      <family val="2"/>
    </font>
    <font>
      <u val="single"/>
      <sz val="11"/>
      <color indexed="12"/>
      <name val="Arial Cyr"/>
      <family val="0"/>
    </font>
    <font>
      <b/>
      <sz val="8"/>
      <color indexed="48"/>
      <name val="Meiryo U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color indexed="12"/>
      <name val="Arial Cyr"/>
      <family val="0"/>
    </font>
    <font>
      <b/>
      <sz val="8"/>
      <color indexed="48"/>
      <name val="Arial"/>
      <family val="2"/>
    </font>
    <font>
      <b/>
      <sz val="9"/>
      <color indexed="18"/>
      <name val="Arial"/>
      <family val="2"/>
    </font>
    <font>
      <sz val="8"/>
      <color indexed="55"/>
      <name val="Arial"/>
      <family val="2"/>
    </font>
    <font>
      <b/>
      <sz val="8"/>
      <color indexed="12"/>
      <name val="Arial"/>
      <family val="2"/>
    </font>
    <font>
      <b/>
      <i/>
      <sz val="12"/>
      <color indexed="14"/>
      <name val="Arial"/>
      <family val="2"/>
    </font>
    <font>
      <sz val="10"/>
      <color indexed="18"/>
      <name val="Arial"/>
      <family val="2"/>
    </font>
    <font>
      <b/>
      <sz val="20"/>
      <color indexed="11"/>
      <name val="Lucida Console"/>
      <family val="3"/>
    </font>
    <font>
      <b/>
      <sz val="9"/>
      <color indexed="8"/>
      <name val="Arial"/>
      <family val="2"/>
    </font>
    <font>
      <b/>
      <sz val="20"/>
      <color indexed="8"/>
      <name val="Lucida Console"/>
      <family val="3"/>
    </font>
    <font>
      <b/>
      <sz val="16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17"/>
      <color indexed="11"/>
      <name val="Lucida Console"/>
      <family val="3"/>
    </font>
    <font>
      <b/>
      <sz val="18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8"/>
      <color indexed="10"/>
      <name val="Georgia"/>
      <family val="1"/>
    </font>
    <font>
      <u val="single"/>
      <sz val="10"/>
      <color indexed="36"/>
      <name val="Arial Cyr"/>
      <family val="0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9"/>
      <color indexed="62"/>
      <name val="Arial"/>
      <family val="2"/>
    </font>
    <font>
      <b/>
      <i/>
      <sz val="8"/>
      <color indexed="14"/>
      <name val="Arial"/>
      <family val="2"/>
    </font>
    <font>
      <i/>
      <u val="single"/>
      <sz val="10"/>
      <color indexed="12"/>
      <name val="Arial Cyr"/>
      <family val="0"/>
    </font>
    <font>
      <b/>
      <sz val="8"/>
      <color indexed="8"/>
      <name val="Arial"/>
      <family val="2"/>
    </font>
    <font>
      <b/>
      <i/>
      <sz val="7"/>
      <color indexed="14"/>
      <name val="Arial"/>
      <family val="2"/>
    </font>
    <font>
      <b/>
      <sz val="7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20"/>
      <color indexed="57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30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30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 style="thin">
        <color indexed="30"/>
      </top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48"/>
      </right>
      <top style="thin">
        <color indexed="30"/>
      </top>
      <bottom style="thin">
        <color indexed="30"/>
      </bottom>
    </border>
    <border>
      <left style="thin">
        <color indexed="9"/>
      </left>
      <right/>
      <top style="thin">
        <color indexed="9"/>
      </top>
      <bottom style="thin"/>
    </border>
    <border>
      <left/>
      <right/>
      <top/>
      <bottom style="thin">
        <color indexed="30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 style="medium"/>
      <top style="medium"/>
      <bottom style="medium"/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medium"/>
      <bottom/>
    </border>
    <border>
      <left/>
      <right/>
      <top style="thin">
        <color indexed="9"/>
      </top>
      <bottom/>
    </border>
    <border>
      <left/>
      <right/>
      <top/>
      <bottom style="thin"/>
    </border>
    <border>
      <left/>
      <right style="thin">
        <color indexed="9"/>
      </right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2" borderId="0" applyNumberFormat="0" applyBorder="0" applyAlignment="0" applyProtection="0"/>
    <xf numFmtId="0" fontId="39" fillId="3" borderId="0" applyNumberFormat="0" applyBorder="0" applyAlignment="0" applyProtection="0"/>
    <xf numFmtId="0" fontId="92" fillId="4" borderId="0" applyNumberFormat="0" applyBorder="0" applyAlignment="0" applyProtection="0"/>
    <xf numFmtId="0" fontId="39" fillId="5" borderId="0" applyNumberFormat="0" applyBorder="0" applyAlignment="0" applyProtection="0"/>
    <xf numFmtId="0" fontId="92" fillId="6" borderId="0" applyNumberFormat="0" applyBorder="0" applyAlignment="0" applyProtection="0"/>
    <xf numFmtId="0" fontId="39" fillId="7" borderId="0" applyNumberFormat="0" applyBorder="0" applyAlignment="0" applyProtection="0"/>
    <xf numFmtId="0" fontId="92" fillId="8" borderId="0" applyNumberFormat="0" applyBorder="0" applyAlignment="0" applyProtection="0"/>
    <xf numFmtId="0" fontId="39" fillId="3" borderId="0" applyNumberFormat="0" applyBorder="0" applyAlignment="0" applyProtection="0"/>
    <xf numFmtId="0" fontId="92" fillId="9" borderId="0" applyNumberFormat="0" applyBorder="0" applyAlignment="0" applyProtection="0"/>
    <xf numFmtId="0" fontId="39" fillId="10" borderId="0" applyNumberFormat="0" applyBorder="0" applyAlignment="0" applyProtection="0"/>
    <xf numFmtId="0" fontId="92" fillId="11" borderId="0" applyNumberFormat="0" applyBorder="0" applyAlignment="0" applyProtection="0"/>
    <xf numFmtId="0" fontId="39" fillId="5" borderId="0" applyNumberFormat="0" applyBorder="0" applyAlignment="0" applyProtection="0"/>
    <xf numFmtId="0" fontId="92" fillId="12" borderId="0" applyNumberFormat="0" applyBorder="0" applyAlignment="0" applyProtection="0"/>
    <xf numFmtId="0" fontId="39" fillId="13" borderId="0" applyNumberFormat="0" applyBorder="0" applyAlignment="0" applyProtection="0"/>
    <xf numFmtId="0" fontId="92" fillId="14" borderId="0" applyNumberFormat="0" applyBorder="0" applyAlignment="0" applyProtection="0"/>
    <xf numFmtId="0" fontId="39" fillId="15" borderId="0" applyNumberFormat="0" applyBorder="0" applyAlignment="0" applyProtection="0"/>
    <xf numFmtId="0" fontId="92" fillId="16" borderId="0" applyNumberFormat="0" applyBorder="0" applyAlignment="0" applyProtection="0"/>
    <xf numFmtId="0" fontId="39" fillId="17" borderId="0" applyNumberFormat="0" applyBorder="0" applyAlignment="0" applyProtection="0"/>
    <xf numFmtId="0" fontId="92" fillId="18" borderId="0" applyNumberFormat="0" applyBorder="0" applyAlignment="0" applyProtection="0"/>
    <xf numFmtId="0" fontId="39" fillId="13" borderId="0" applyNumberFormat="0" applyBorder="0" applyAlignment="0" applyProtection="0"/>
    <xf numFmtId="0" fontId="92" fillId="19" borderId="0" applyNumberFormat="0" applyBorder="0" applyAlignment="0" applyProtection="0"/>
    <xf numFmtId="0" fontId="39" fillId="20" borderId="0" applyNumberFormat="0" applyBorder="0" applyAlignment="0" applyProtection="0"/>
    <xf numFmtId="0" fontId="92" fillId="21" borderId="0" applyNumberFormat="0" applyBorder="0" applyAlignment="0" applyProtection="0"/>
    <xf numFmtId="0" fontId="39" fillId="5" borderId="0" applyNumberFormat="0" applyBorder="0" applyAlignment="0" applyProtection="0"/>
    <xf numFmtId="0" fontId="93" fillId="22" borderId="0" applyNumberFormat="0" applyBorder="0" applyAlignment="0" applyProtection="0"/>
    <xf numFmtId="0" fontId="40" fillId="23" borderId="0" applyNumberFormat="0" applyBorder="0" applyAlignment="0" applyProtection="0"/>
    <xf numFmtId="0" fontId="93" fillId="24" borderId="0" applyNumberFormat="0" applyBorder="0" applyAlignment="0" applyProtection="0"/>
    <xf numFmtId="0" fontId="40" fillId="15" borderId="0" applyNumberFormat="0" applyBorder="0" applyAlignment="0" applyProtection="0"/>
    <xf numFmtId="0" fontId="93" fillId="25" borderId="0" applyNumberFormat="0" applyBorder="0" applyAlignment="0" applyProtection="0"/>
    <xf numFmtId="0" fontId="40" fillId="17" borderId="0" applyNumberFormat="0" applyBorder="0" applyAlignment="0" applyProtection="0"/>
    <xf numFmtId="0" fontId="93" fillId="26" borderId="0" applyNumberFormat="0" applyBorder="0" applyAlignment="0" applyProtection="0"/>
    <xf numFmtId="0" fontId="40" fillId="13" borderId="0" applyNumberFormat="0" applyBorder="0" applyAlignment="0" applyProtection="0"/>
    <xf numFmtId="0" fontId="93" fillId="27" borderId="0" applyNumberFormat="0" applyBorder="0" applyAlignment="0" applyProtection="0"/>
    <xf numFmtId="0" fontId="40" fillId="23" borderId="0" applyNumberFormat="0" applyBorder="0" applyAlignment="0" applyProtection="0"/>
    <xf numFmtId="0" fontId="93" fillId="28" borderId="0" applyNumberFormat="0" applyBorder="0" applyAlignment="0" applyProtection="0"/>
    <xf numFmtId="0" fontId="40" fillId="5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  <xf numFmtId="0" fontId="93" fillId="33" borderId="0" applyNumberFormat="0" applyBorder="0" applyAlignment="0" applyProtection="0"/>
    <xf numFmtId="0" fontId="93" fillId="34" borderId="0" applyNumberFormat="0" applyBorder="0" applyAlignment="0" applyProtection="0"/>
    <xf numFmtId="0" fontId="94" fillId="35" borderId="1" applyNumberFormat="0" applyAlignment="0" applyProtection="0"/>
    <xf numFmtId="0" fontId="95" fillId="36" borderId="2" applyNumberFormat="0" applyAlignment="0" applyProtection="0"/>
    <xf numFmtId="0" fontId="96" fillId="3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37" borderId="7" applyNumberFormat="0" applyAlignment="0" applyProtection="0"/>
    <xf numFmtId="0" fontId="102" fillId="0" borderId="0" applyNumberFormat="0" applyFill="0" applyBorder="0" applyAlignment="0" applyProtection="0"/>
    <xf numFmtId="0" fontId="103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104" fillId="39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8" fillId="4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2" fontId="16" fillId="3" borderId="0" xfId="78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4" fontId="3" fillId="0" borderId="13" xfId="78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9" fillId="0" borderId="12" xfId="60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  <xf numFmtId="166" fontId="5" fillId="0" borderId="10" xfId="0" applyNumberFormat="1" applyFont="1" applyFill="1" applyBorder="1" applyAlignment="1" applyProtection="1">
      <alignment horizontal="center" vertical="center"/>
      <protection locked="0"/>
    </xf>
    <xf numFmtId="166" fontId="9" fillId="0" borderId="12" xfId="0" applyNumberFormat="1" applyFont="1" applyFill="1" applyBorder="1" applyAlignment="1" applyProtection="1">
      <alignment horizontal="center" vertical="center"/>
      <protection locked="0"/>
    </xf>
    <xf numFmtId="166" fontId="2" fillId="0" borderId="13" xfId="0" applyNumberFormat="1" applyFont="1" applyFill="1" applyBorder="1" applyAlignment="1" applyProtection="1">
      <alignment horizontal="center" vertical="center"/>
      <protection locked="0"/>
    </xf>
    <xf numFmtId="166" fontId="13" fillId="0" borderId="14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" fontId="3" fillId="0" borderId="13" xfId="78" applyNumberFormat="1" applyFont="1" applyFill="1" applyBorder="1" applyAlignment="1" applyProtection="1">
      <alignment horizontal="right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166" fontId="2" fillId="0" borderId="15" xfId="0" applyNumberFormat="1" applyFont="1" applyFill="1" applyBorder="1" applyAlignment="1" applyProtection="1">
      <alignment horizontal="center" vertical="center"/>
      <protection locked="0"/>
    </xf>
    <xf numFmtId="166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3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166" fontId="2" fillId="3" borderId="13" xfId="0" applyNumberFormat="1" applyFont="1" applyFill="1" applyBorder="1" applyAlignment="1" applyProtection="1">
      <alignment horizontal="center" vertical="center"/>
      <protection locked="0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4" fontId="3" fillId="3" borderId="13" xfId="78" applyNumberFormat="1" applyFont="1" applyFill="1" applyBorder="1" applyAlignment="1" applyProtection="1">
      <alignment horizontal="right" vertical="center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4" fontId="3" fillId="0" borderId="13" xfId="78" applyNumberFormat="1" applyFont="1" applyFill="1" applyBorder="1" applyAlignment="1" applyProtection="1">
      <alignment horizontal="right" vertical="center"/>
      <protection locked="0"/>
    </xf>
    <xf numFmtId="0" fontId="27" fillId="0" borderId="13" xfId="0" applyFont="1" applyFill="1" applyBorder="1" applyAlignment="1" applyProtection="1">
      <alignment vertical="center" wrapText="1"/>
      <protection locked="0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 applyProtection="1">
      <alignment vertical="center"/>
      <protection locked="0"/>
    </xf>
    <xf numFmtId="0" fontId="20" fillId="3" borderId="0" xfId="0" applyFont="1" applyFill="1" applyBorder="1" applyAlignment="1" applyProtection="1">
      <alignment vertical="center"/>
      <protection locked="0"/>
    </xf>
    <xf numFmtId="0" fontId="20" fillId="3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3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3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31" fillId="0" borderId="10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66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37" fillId="0" borderId="12" xfId="6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4" fontId="3" fillId="3" borderId="13" xfId="78" applyNumberFormat="1" applyFont="1" applyFill="1" applyBorder="1" applyAlignment="1" applyProtection="1">
      <alignment horizontal="right" vertical="center"/>
      <protection locked="0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49" fontId="21" fillId="3" borderId="12" xfId="0" applyNumberFormat="1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37" fillId="3" borderId="12" xfId="60" applyFont="1" applyFill="1" applyBorder="1" applyAlignment="1" applyProtection="1">
      <alignment vertical="center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1" fontId="4" fillId="3" borderId="12" xfId="0" applyNumberFormat="1" applyFont="1" applyFill="1" applyBorder="1" applyAlignment="1" applyProtection="1">
      <alignment horizontal="center" vertical="center"/>
      <protection locked="0"/>
    </xf>
    <xf numFmtId="3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19" fillId="3" borderId="12" xfId="60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9" fillId="3" borderId="12" xfId="0" applyFont="1" applyFill="1" applyBorder="1" applyAlignment="1" applyProtection="1">
      <alignment horizontal="left" vertical="center"/>
      <protection locked="0"/>
    </xf>
    <xf numFmtId="166" fontId="9" fillId="3" borderId="12" xfId="0" applyNumberFormat="1" applyFont="1" applyFill="1" applyBorder="1" applyAlignment="1" applyProtection="1">
      <alignment horizontal="center" vertical="center"/>
      <protection locked="0"/>
    </xf>
    <xf numFmtId="49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vertical="center"/>
      <protection locked="0"/>
    </xf>
    <xf numFmtId="0" fontId="28" fillId="3" borderId="10" xfId="0" applyFont="1" applyFill="1" applyBorder="1" applyAlignment="1" applyProtection="1">
      <alignment vertical="center"/>
      <protection locked="0"/>
    </xf>
    <xf numFmtId="0" fontId="9" fillId="3" borderId="10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4" fontId="9" fillId="3" borderId="12" xfId="78" applyNumberFormat="1" applyFont="1" applyFill="1" applyBorder="1" applyAlignment="1" applyProtection="1">
      <alignment horizontal="right" vertical="center"/>
      <protection locked="0"/>
    </xf>
    <xf numFmtId="4" fontId="9" fillId="3" borderId="12" xfId="78" applyNumberFormat="1" applyFont="1" applyFill="1" applyBorder="1" applyAlignment="1" applyProtection="1">
      <alignment horizontal="right" vertical="center"/>
      <protection locked="0"/>
    </xf>
    <xf numFmtId="166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166" fontId="13" fillId="3" borderId="14" xfId="0" applyNumberFormat="1" applyFont="1" applyFill="1" applyBorder="1" applyAlignment="1" applyProtection="1">
      <alignment vertical="center"/>
      <protection locked="0"/>
    </xf>
    <xf numFmtId="4" fontId="3" fillId="3" borderId="13" xfId="78" applyNumberFormat="1" applyFont="1" applyFill="1" applyBorder="1" applyAlignment="1" applyProtection="1">
      <alignment horizontal="right" vertical="center"/>
      <protection locked="0"/>
    </xf>
    <xf numFmtId="0" fontId="19" fillId="3" borderId="12" xfId="6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49" fontId="2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166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16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49" fontId="18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left" vertical="center" wrapText="1"/>
      <protection locked="0"/>
    </xf>
    <xf numFmtId="3" fontId="23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12" xfId="0" applyFont="1" applyFill="1" applyBorder="1" applyAlignment="1" applyProtection="1">
      <alignment vertical="center" wrapText="1"/>
      <protection locked="0"/>
    </xf>
    <xf numFmtId="0" fontId="23" fillId="3" borderId="12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166" fontId="2" fillId="3" borderId="13" xfId="0" applyNumberFormat="1" applyFont="1" applyFill="1" applyBorder="1" applyAlignment="1" applyProtection="1">
      <alignment horizontal="center" vertical="center"/>
      <protection locked="0"/>
    </xf>
    <xf numFmtId="166" fontId="23" fillId="3" borderId="12" xfId="0" applyNumberFormat="1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center" vertical="center" wrapText="1"/>
      <protection locked="0"/>
    </xf>
    <xf numFmtId="166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165" fontId="17" fillId="3" borderId="20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 applyProtection="1">
      <alignment horizontal="center" vertical="center"/>
      <protection locked="0"/>
    </xf>
    <xf numFmtId="1" fontId="24" fillId="3" borderId="12" xfId="0" applyNumberFormat="1" applyFont="1" applyFill="1" applyBorder="1" applyAlignment="1" applyProtection="1">
      <alignment horizontal="center" vertical="center"/>
      <protection locked="0"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vertical="center" wrapText="1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0" fontId="37" fillId="0" borderId="0" xfId="60" applyFont="1" applyFill="1" applyBorder="1" applyAlignment="1" applyProtection="1">
      <alignment horizontal="left" vertical="center"/>
      <protection/>
    </xf>
    <xf numFmtId="0" fontId="4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32" fillId="0" borderId="22" xfId="0" applyFont="1" applyFill="1" applyBorder="1" applyAlignment="1" applyProtection="1">
      <alignment horizontal="left" vertical="center"/>
      <protection locked="0"/>
    </xf>
    <xf numFmtId="49" fontId="3" fillId="42" borderId="23" xfId="0" applyNumberFormat="1" applyFont="1" applyFill="1" applyBorder="1" applyAlignment="1" applyProtection="1">
      <alignment horizontal="center" vertical="center"/>
      <protection locked="0"/>
    </xf>
    <xf numFmtId="0" fontId="36" fillId="42" borderId="23" xfId="0" applyFont="1" applyFill="1" applyBorder="1" applyAlignment="1" applyProtection="1">
      <alignment vertical="center"/>
      <protection locked="0"/>
    </xf>
    <xf numFmtId="0" fontId="12" fillId="42" borderId="23" xfId="0" applyFont="1" applyFill="1" applyBorder="1" applyAlignment="1" applyProtection="1">
      <alignment vertical="center"/>
      <protection locked="0"/>
    </xf>
    <xf numFmtId="0" fontId="3" fillId="42" borderId="23" xfId="0" applyFont="1" applyFill="1" applyBorder="1" applyAlignment="1" applyProtection="1">
      <alignment vertical="center" wrapText="1"/>
      <protection locked="0"/>
    </xf>
    <xf numFmtId="0" fontId="14" fillId="42" borderId="23" xfId="0" applyFont="1" applyFill="1" applyBorder="1" applyAlignment="1" applyProtection="1">
      <alignment vertical="center"/>
      <protection locked="0"/>
    </xf>
    <xf numFmtId="0" fontId="3" fillId="42" borderId="23" xfId="0" applyFont="1" applyFill="1" applyBorder="1" applyAlignment="1" applyProtection="1">
      <alignment horizontal="center" vertical="center"/>
      <protection locked="0"/>
    </xf>
    <xf numFmtId="0" fontId="3" fillId="42" borderId="23" xfId="0" applyFont="1" applyFill="1" applyBorder="1" applyAlignment="1" applyProtection="1">
      <alignment vertical="center"/>
      <protection locked="0"/>
    </xf>
    <xf numFmtId="0" fontId="18" fillId="42" borderId="23" xfId="0" applyFont="1" applyFill="1" applyBorder="1" applyAlignment="1" applyProtection="1">
      <alignment vertical="center"/>
      <protection locked="0"/>
    </xf>
    <xf numFmtId="166" fontId="3" fillId="42" borderId="23" xfId="0" applyNumberFormat="1" applyFont="1" applyFill="1" applyBorder="1" applyAlignment="1" applyProtection="1">
      <alignment horizontal="center" vertical="center"/>
      <protection locked="0"/>
    </xf>
    <xf numFmtId="49" fontId="3" fillId="42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vertical="center"/>
      <protection locked="0"/>
    </xf>
    <xf numFmtId="0" fontId="42" fillId="0" borderId="25" xfId="0" applyFont="1" applyFill="1" applyBorder="1" applyAlignment="1" applyProtection="1">
      <alignment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4" fillId="0" borderId="26" xfId="0" applyFont="1" applyFill="1" applyBorder="1" applyAlignment="1" applyProtection="1">
      <alignment vertical="center"/>
      <protection locked="0"/>
    </xf>
    <xf numFmtId="1" fontId="43" fillId="0" borderId="26" xfId="60" applyNumberFormat="1" applyFont="1" applyFill="1" applyBorder="1" applyAlignment="1" applyProtection="1">
      <alignment horizontal="center" vertical="center"/>
      <protection locked="0"/>
    </xf>
    <xf numFmtId="4" fontId="9" fillId="0" borderId="26" xfId="78" applyNumberFormat="1" applyFont="1" applyFill="1" applyBorder="1" applyAlignment="1" applyProtection="1">
      <alignment horizontal="right" vertical="center"/>
      <protection locked="0"/>
    </xf>
    <xf numFmtId="1" fontId="43" fillId="0" borderId="26" xfId="60" applyNumberFormat="1" applyFont="1" applyFill="1" applyBorder="1" applyAlignment="1" applyProtection="1">
      <alignment horizontal="right" vertical="center"/>
      <protection locked="0"/>
    </xf>
    <xf numFmtId="0" fontId="19" fillId="0" borderId="26" xfId="60" applyFont="1" applyFill="1" applyBorder="1" applyAlignment="1" applyProtection="1">
      <alignment horizontal="right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vertical="center" wrapText="1"/>
      <protection locked="0"/>
    </xf>
    <xf numFmtId="1" fontId="30" fillId="3" borderId="12" xfId="0" applyNumberFormat="1" applyFont="1" applyFill="1" applyBorder="1" applyAlignment="1" applyProtection="1">
      <alignment horizontal="center" vertical="center"/>
      <protection locked="0"/>
    </xf>
    <xf numFmtId="3" fontId="27" fillId="0" borderId="12" xfId="0" applyNumberFormat="1" applyFont="1" applyFill="1" applyBorder="1" applyAlignment="1" applyProtection="1">
      <alignment horizontal="center" vertical="center"/>
      <protection locked="0"/>
    </xf>
    <xf numFmtId="1" fontId="51" fillId="43" borderId="27" xfId="78" applyNumberFormat="1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/>
      <protection locked="0"/>
    </xf>
    <xf numFmtId="1" fontId="51" fillId="0" borderId="26" xfId="0" applyNumberFormat="1" applyFont="1" applyFill="1" applyBorder="1" applyAlignment="1" applyProtection="1">
      <alignment horizontal="center" vertical="center"/>
      <protection locked="0"/>
    </xf>
    <xf numFmtId="0" fontId="51" fillId="42" borderId="23" xfId="0" applyFont="1" applyFill="1" applyBorder="1" applyAlignment="1" applyProtection="1">
      <alignment horizontal="center" vertical="center"/>
      <protection locked="0"/>
    </xf>
    <xf numFmtId="1" fontId="51" fillId="0" borderId="12" xfId="0" applyNumberFormat="1" applyFont="1" applyFill="1" applyBorder="1" applyAlignment="1" applyProtection="1">
      <alignment horizontal="center" vertical="center"/>
      <protection locked="0"/>
    </xf>
    <xf numFmtId="1" fontId="51" fillId="3" borderId="12" xfId="0" applyNumberFormat="1" applyFont="1" applyFill="1" applyBorder="1" applyAlignment="1" applyProtection="1">
      <alignment horizontal="center" vertical="center"/>
      <protection locked="0"/>
    </xf>
    <xf numFmtId="166" fontId="53" fillId="3" borderId="12" xfId="0" applyNumberFormat="1" applyFont="1" applyFill="1" applyBorder="1" applyAlignment="1" applyProtection="1">
      <alignment horizontal="center" vertical="center"/>
      <protection locked="0"/>
    </xf>
    <xf numFmtId="0" fontId="54" fillId="3" borderId="12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1" fontId="27" fillId="0" borderId="28" xfId="0" applyNumberFormat="1" applyFont="1" applyFill="1" applyBorder="1" applyAlignment="1" applyProtection="1">
      <alignment horizontal="center" vertical="center"/>
      <protection locked="0"/>
    </xf>
    <xf numFmtId="1" fontId="27" fillId="0" borderId="29" xfId="0" applyNumberFormat="1" applyFont="1" applyFill="1" applyBorder="1" applyAlignment="1" applyProtection="1">
      <alignment horizontal="center" vertical="center"/>
      <protection locked="0"/>
    </xf>
    <xf numFmtId="1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45" fillId="0" borderId="31" xfId="0" applyFont="1" applyFill="1" applyBorder="1" applyAlignment="1" applyProtection="1">
      <alignment horizontal="left" vertical="center"/>
      <protection locked="0"/>
    </xf>
    <xf numFmtId="0" fontId="30" fillId="0" borderId="10" xfId="0" applyFont="1" applyFill="1" applyBorder="1" applyAlignment="1" applyProtection="1">
      <alignment horizontal="left" vertical="center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Fill="1" applyBorder="1" applyAlignment="1" applyProtection="1">
      <alignment horizontal="left" vertical="center"/>
      <protection locked="0"/>
    </xf>
    <xf numFmtId="0" fontId="7" fillId="44" borderId="14" xfId="0" applyFont="1" applyFill="1" applyBorder="1" applyAlignment="1" applyProtection="1">
      <alignment horizontal="center" vertical="center"/>
      <protection locked="0"/>
    </xf>
    <xf numFmtId="0" fontId="50" fillId="0" borderId="32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57" fillId="0" borderId="22" xfId="0" applyFont="1" applyFill="1" applyBorder="1" applyAlignment="1" applyProtection="1">
      <alignment horizontal="left" vertical="center"/>
      <protection locked="0"/>
    </xf>
    <xf numFmtId="3" fontId="26" fillId="0" borderId="26" xfId="0" applyNumberFormat="1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166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2" fontId="7" fillId="44" borderId="33" xfId="78" applyNumberFormat="1" applyFont="1" applyFill="1" applyBorder="1" applyAlignment="1" applyProtection="1">
      <alignment horizontal="center" vertical="center" wrapText="1"/>
      <protection locked="0"/>
    </xf>
    <xf numFmtId="0" fontId="7" fillId="44" borderId="24" xfId="0" applyFont="1" applyFill="1" applyBorder="1" applyAlignment="1" applyProtection="1">
      <alignment horizontal="center" vertical="center"/>
      <protection locked="0"/>
    </xf>
    <xf numFmtId="0" fontId="7" fillId="44" borderId="34" xfId="0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30" fillId="0" borderId="14" xfId="0" applyFont="1" applyFill="1" applyBorder="1" applyAlignment="1" applyProtection="1">
      <alignment horizontal="left" vertical="center"/>
      <protection locked="0"/>
    </xf>
    <xf numFmtId="1" fontId="7" fillId="44" borderId="36" xfId="78" applyNumberFormat="1" applyFont="1" applyFill="1" applyBorder="1" applyAlignment="1" applyProtection="1">
      <alignment horizontal="center" vertical="center" wrapText="1"/>
      <protection locked="0"/>
    </xf>
    <xf numFmtId="0" fontId="7" fillId="44" borderId="24" xfId="0" applyFont="1" applyFill="1" applyBorder="1" applyAlignment="1" applyProtection="1">
      <alignment horizontal="center" vertical="center" wrapText="1"/>
      <protection locked="0"/>
    </xf>
    <xf numFmtId="1" fontId="33" fillId="44" borderId="24" xfId="78" applyNumberFormat="1" applyFont="1" applyFill="1" applyBorder="1" applyAlignment="1" applyProtection="1">
      <alignment horizontal="left" vertical="center" wrapText="1"/>
      <protection locked="0"/>
    </xf>
    <xf numFmtId="9" fontId="58" fillId="0" borderId="27" xfId="75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7" fillId="44" borderId="36" xfId="0" applyFont="1" applyFill="1" applyBorder="1" applyAlignment="1" applyProtection="1">
      <alignment horizontal="center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/>
      <protection locked="0"/>
    </xf>
    <xf numFmtId="1" fontId="30" fillId="43" borderId="27" xfId="78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vertical="center" wrapText="1"/>
      <protection locked="0"/>
    </xf>
    <xf numFmtId="0" fontId="46" fillId="0" borderId="10" xfId="0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166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13" xfId="0" applyFont="1" applyFill="1" applyBorder="1" applyAlignment="1" applyProtection="1">
      <alignment vertical="center" wrapText="1"/>
      <protection locked="0"/>
    </xf>
    <xf numFmtId="0" fontId="46" fillId="0" borderId="13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0" fontId="18" fillId="42" borderId="23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166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62" fillId="0" borderId="26" xfId="0" applyFont="1" applyFill="1" applyBorder="1" applyAlignment="1" applyProtection="1">
      <alignment horizontal="left" vertical="center"/>
      <protection locked="0"/>
    </xf>
    <xf numFmtId="0" fontId="63" fillId="0" borderId="30" xfId="0" applyFont="1" applyFill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37" xfId="0" applyFont="1" applyFill="1" applyBorder="1" applyAlignment="1" applyProtection="1">
      <alignment horizontal="left" vertical="center"/>
      <protection locked="0"/>
    </xf>
    <xf numFmtId="0" fontId="67" fillId="0" borderId="3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>
      <alignment vertical="center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27" fillId="0" borderId="13" xfId="0" applyFont="1" applyFill="1" applyBorder="1" applyAlignment="1" applyProtection="1">
      <alignment vertical="center"/>
      <protection locked="0"/>
    </xf>
    <xf numFmtId="4" fontId="26" fillId="0" borderId="13" xfId="78" applyNumberFormat="1" applyFont="1" applyFill="1" applyBorder="1" applyAlignment="1" applyProtection="1">
      <alignment horizontal="right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30" fillId="3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51" fillId="0" borderId="13" xfId="0" applyFont="1" applyFill="1" applyBorder="1" applyAlignment="1" applyProtection="1">
      <alignment horizontal="center" vertical="center"/>
      <protection locked="0"/>
    </xf>
    <xf numFmtId="0" fontId="51" fillId="3" borderId="13" xfId="0" applyFont="1" applyFill="1" applyBorder="1" applyAlignment="1" applyProtection="1">
      <alignment horizontal="center" vertical="center"/>
      <protection locked="0"/>
    </xf>
    <xf numFmtId="4" fontId="9" fillId="0" borderId="12" xfId="78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2" xfId="6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2" fontId="16" fillId="0" borderId="0" xfId="78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5" fillId="3" borderId="13" xfId="0" applyFont="1" applyFill="1" applyBorder="1" applyAlignment="1" applyProtection="1">
      <alignment vertical="center" wrapText="1"/>
      <protection locked="0"/>
    </xf>
    <xf numFmtId="0" fontId="69" fillId="0" borderId="13" xfId="0" applyFont="1" applyFill="1" applyBorder="1" applyAlignment="1" applyProtection="1">
      <alignment horizontal="center" vertical="center" wrapText="1"/>
      <protection locked="0"/>
    </xf>
    <xf numFmtId="0" fontId="27" fillId="3" borderId="13" xfId="0" applyFont="1" applyFill="1" applyBorder="1" applyAlignment="1" applyProtection="1">
      <alignment vertical="center" wrapText="1"/>
      <protection locked="0"/>
    </xf>
    <xf numFmtId="166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vertical="center" wrapText="1"/>
      <protection locked="0"/>
    </xf>
    <xf numFmtId="3" fontId="16" fillId="3" borderId="12" xfId="0" applyNumberFormat="1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49" fontId="60" fillId="0" borderId="13" xfId="0" applyNumberFormat="1" applyFont="1" applyFill="1" applyBorder="1" applyAlignment="1" applyProtection="1">
      <alignment horizontal="center" vertical="center"/>
      <protection locked="0"/>
    </xf>
    <xf numFmtId="0" fontId="60" fillId="0" borderId="13" xfId="0" applyFont="1" applyFill="1" applyBorder="1" applyAlignment="1" applyProtection="1">
      <alignment vertical="center" wrapText="1"/>
      <protection locked="0"/>
    </xf>
    <xf numFmtId="166" fontId="18" fillId="3" borderId="13" xfId="0" applyNumberFormat="1" applyFont="1" applyFill="1" applyBorder="1" applyAlignment="1" applyProtection="1">
      <alignment horizontal="center" vertical="center"/>
      <protection locked="0"/>
    </xf>
    <xf numFmtId="166" fontId="18" fillId="0" borderId="15" xfId="0" applyNumberFormat="1" applyFont="1" applyFill="1" applyBorder="1" applyAlignment="1" applyProtection="1">
      <alignment horizontal="center" vertical="center"/>
      <protection locked="0"/>
    </xf>
    <xf numFmtId="166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71" fillId="3" borderId="13" xfId="0" applyFont="1" applyFill="1" applyBorder="1" applyAlignment="1" applyProtection="1">
      <alignment vertical="center" wrapText="1"/>
      <protection locked="0"/>
    </xf>
    <xf numFmtId="0" fontId="72" fillId="0" borderId="13" xfId="0" applyFont="1" applyFill="1" applyBorder="1" applyAlignment="1" applyProtection="1">
      <alignment horizontal="center" vertical="center" wrapText="1"/>
      <protection locked="0"/>
    </xf>
    <xf numFmtId="2" fontId="2" fillId="3" borderId="0" xfId="78" applyNumberFormat="1" applyFont="1" applyFill="1" applyBorder="1" applyAlignment="1" applyProtection="1">
      <alignment horizontal="center" vertical="center"/>
      <protection locked="0"/>
    </xf>
    <xf numFmtId="2" fontId="17" fillId="3" borderId="0" xfId="78" applyNumberFormat="1" applyFont="1" applyFill="1" applyBorder="1" applyAlignment="1" applyProtection="1">
      <alignment horizontal="center" vertical="center"/>
      <protection locked="0"/>
    </xf>
    <xf numFmtId="2" fontId="17" fillId="3" borderId="0" xfId="0" applyNumberFormat="1" applyFont="1" applyFill="1" applyBorder="1" applyAlignment="1" applyProtection="1">
      <alignment vertical="center"/>
      <protection locked="0"/>
    </xf>
    <xf numFmtId="14" fontId="2" fillId="3" borderId="0" xfId="0" applyNumberFormat="1" applyFont="1" applyFill="1" applyBorder="1" applyAlignment="1" applyProtection="1">
      <alignment horizontal="left" vertical="center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166" fontId="2" fillId="3" borderId="14" xfId="0" applyNumberFormat="1" applyFont="1" applyFill="1" applyBorder="1" applyAlignment="1" applyProtection="1">
      <alignment vertical="center"/>
      <protection locked="0"/>
    </xf>
    <xf numFmtId="166" fontId="3" fillId="3" borderId="14" xfId="0" applyNumberFormat="1" applyFont="1" applyFill="1" applyBorder="1" applyAlignment="1" applyProtection="1">
      <alignment vertical="center"/>
      <protection locked="0"/>
    </xf>
    <xf numFmtId="2" fontId="23" fillId="3" borderId="0" xfId="78" applyNumberFormat="1" applyFont="1" applyFill="1" applyBorder="1" applyAlignment="1" applyProtection="1">
      <alignment horizontal="center" vertical="center"/>
      <protection locked="0"/>
    </xf>
    <xf numFmtId="2" fontId="23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2" fontId="2" fillId="0" borderId="0" xfId="78" applyNumberFormat="1" applyFont="1" applyFill="1" applyBorder="1" applyAlignment="1" applyProtection="1">
      <alignment horizontal="center" vertical="center"/>
      <protection locked="0"/>
    </xf>
    <xf numFmtId="2" fontId="17" fillId="0" borderId="0" xfId="78" applyNumberFormat="1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17" fillId="3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13" xfId="0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44" borderId="24" xfId="0" applyNumberFormat="1" applyFont="1" applyFill="1" applyBorder="1" applyAlignment="1" applyProtection="1">
      <alignment horizontal="center" vertical="center"/>
      <protection locked="0"/>
    </xf>
    <xf numFmtId="1" fontId="30" fillId="0" borderId="14" xfId="0" applyNumberFormat="1" applyFont="1" applyFill="1" applyBorder="1" applyAlignment="1" applyProtection="1">
      <alignment horizontal="left" vertical="center"/>
      <protection locked="0"/>
    </xf>
    <xf numFmtId="1" fontId="30" fillId="0" borderId="26" xfId="0" applyNumberFormat="1" applyFont="1" applyFill="1" applyBorder="1" applyAlignment="1" applyProtection="1">
      <alignment horizontal="left" vertical="center"/>
      <protection locked="0"/>
    </xf>
    <xf numFmtId="1" fontId="3" fillId="42" borderId="23" xfId="0" applyNumberFormat="1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  <protection locked="0"/>
    </xf>
    <xf numFmtId="1" fontId="9" fillId="3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3" fillId="3" borderId="12" xfId="0" applyNumberFormat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center" vertical="center"/>
      <protection locked="0"/>
    </xf>
    <xf numFmtId="1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3" xfId="0" applyNumberFormat="1" applyFont="1" applyFill="1" applyBorder="1" applyAlignment="1" applyProtection="1">
      <alignment horizontal="center" vertical="center"/>
      <protection locked="0"/>
    </xf>
    <xf numFmtId="1" fontId="13" fillId="0" borderId="14" xfId="0" applyNumberFormat="1" applyFont="1" applyFill="1" applyBorder="1" applyAlignment="1" applyProtection="1">
      <alignment horizontal="center" vertical="center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0</xdr:row>
      <xdr:rowOff>104775</xdr:rowOff>
    </xdr:from>
    <xdr:to>
      <xdr:col>3</xdr:col>
      <xdr:colOff>3267075</xdr:colOff>
      <xdr:row>1</xdr:row>
      <xdr:rowOff>266700</xdr:rowOff>
    </xdr:to>
    <xdr:sp>
      <xdr:nvSpPr>
        <xdr:cNvPr id="1" name="WordArt 1604"/>
        <xdr:cNvSpPr>
          <a:spLocks/>
        </xdr:cNvSpPr>
      </xdr:nvSpPr>
      <xdr:spPr>
        <a:xfrm>
          <a:off x="295275" y="104775"/>
          <a:ext cx="4619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339966"/>
              </a:solidFill>
            </a:rPr>
            <a:t>ООО "Букмастер Трейд"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erpres.ru/product-category/razvivayushhie-posobiya/razvivayushhaya-skazka/" TargetMode="External" /><Relationship Id="rId2" Type="http://schemas.openxmlformats.org/officeDocument/2006/relationships/hyperlink" Target="http://interpres.ru/product-category/literatura-dlya-detej/chitaem-vmeste-s-mamoj-chitaem-po-slogam-skazka-s-raskraskoj-a4/" TargetMode="External" /><Relationship Id="rId3" Type="http://schemas.openxmlformats.org/officeDocument/2006/relationships/hyperlink" Target="http://interpres.ru/product-category/xudozhestvennaya-literatura/nauchno-populyarnye-izdaniya/" TargetMode="External" /><Relationship Id="rId4" Type="http://schemas.openxmlformats.org/officeDocument/2006/relationships/hyperlink" Target="http://interpres.ru/product-category/inostrannye-yazyki/tetrad-slovar/" TargetMode="External" /><Relationship Id="rId5" Type="http://schemas.openxmlformats.org/officeDocument/2006/relationships/hyperlink" Target="http://interpres.ru/product-category/uchebnaya-literatura-dlya-shkolnikov-i-abiturientov-2/ves-shkolnyj-kurs-v-tablicax/" TargetMode="External" /><Relationship Id="rId6" Type="http://schemas.openxmlformats.org/officeDocument/2006/relationships/hyperlink" Target="http://interpres.ru/product-category/uchebnaya-literatura-dlya-shkolnikov-i-abiturientov-2/shkolnyj-kurs-testovye-zadaniya-s-resheniyami/" TargetMode="External" /><Relationship Id="rId7" Type="http://schemas.openxmlformats.org/officeDocument/2006/relationships/hyperlink" Target="http://interpres.ru/product-category/propisi-dlya-doshkolnikov-razvivaem-navyki-pisma/" TargetMode="External" /><Relationship Id="rId8" Type="http://schemas.openxmlformats.org/officeDocument/2006/relationships/hyperlink" Target="http://interpres.ru/product-category/razvivayushhie-posobiya/propisi-dlya-doshkolnikov-uchimsya-pisat/" TargetMode="External" /><Relationship Id="rId9" Type="http://schemas.openxmlformats.org/officeDocument/2006/relationships/hyperlink" Target="http://interpres.ru/product-category/razvivayushhie-posobiya/propisi-dlya-doshkolnikov-s-zadaniyami/" TargetMode="External" /><Relationship Id="rId10" Type="http://schemas.openxmlformats.org/officeDocument/2006/relationships/hyperlink" Target="http://interpres.ru/product-category/razvivayushhie-posobiya/propisi-dlya-doshkolnikov-treniruem-ruku/" TargetMode="External" /><Relationship Id="rId11" Type="http://schemas.openxmlformats.org/officeDocument/2006/relationships/hyperlink" Target="http://interpres.ru/product-category/uchebnaya-literatura-dlya-shkolnikov-i-abiturientov-2/tetrad-dlya-dopolnitelnyx-zanyatij/" TargetMode="External" /><Relationship Id="rId12" Type="http://schemas.openxmlformats.org/officeDocument/2006/relationships/hyperlink" Target="http://interpres.ru/product-category/uchebnaya-literatura-dlya-shkolnikov-i-abiturientov-2/mini-trenazher/" TargetMode="External" /><Relationship Id="rId13" Type="http://schemas.openxmlformats.org/officeDocument/2006/relationships/hyperlink" Target="http://interpres.ru/product-category/uchebnaya-literatura-dlya-shkolnikov-i-abiturientov-2/tetrad-trenazher-russkij-yazyk/" TargetMode="External" /><Relationship Id="rId14" Type="http://schemas.openxmlformats.org/officeDocument/2006/relationships/hyperlink" Target="http://interpres.ru/product-category/uchebnaya-literatura-dlya-shkolnikov-i-abiturientov-2/universalnyj-trenazher/" TargetMode="External" /><Relationship Id="rId15" Type="http://schemas.openxmlformats.org/officeDocument/2006/relationships/hyperlink" Target="http://interpres.ru/product-category/razvivayushhie-posobiya/klassicheskie-propisi-novye/" TargetMode="External" /><Relationship Id="rId16" Type="http://schemas.openxmlformats.org/officeDocument/2006/relationships/hyperlink" Target="http://interpres.ru/product-category/uchebnaya-literatura-dlya-shkolnikov-i-abiturientov-2/mini-trenazher/" TargetMode="External" /><Relationship Id="rId17" Type="http://schemas.openxmlformats.org/officeDocument/2006/relationships/hyperlink" Target="http://interpres.ru/product-category/literatura-dlya-detej/pervaya-raskraska-malysha-literatura-dlya-detej/" TargetMode="External" /><Relationship Id="rId18" Type="http://schemas.openxmlformats.org/officeDocument/2006/relationships/hyperlink" Target="http://interpres.ru/product-category/razvivayushhie-posobiya/pismo-dlya-doshkolnikov-3-6-let/" TargetMode="External" /><Relationship Id="rId19" Type="http://schemas.openxmlformats.org/officeDocument/2006/relationships/hyperlink" Target="http://interpres.ru/product-category/uchebnaya-literatura-dlya-shkolnikov-i-abiturientov-2/tetradi-dlya-resheniya-sostavnyx-zadach/" TargetMode="External" /><Relationship Id="rId20" Type="http://schemas.openxmlformats.org/officeDocument/2006/relationships/hyperlink" Target="http://interpres.ru/product-category/uchebnaya-literatura-dlya-shkolnikov-i-abiturientov-2/rabochie-tetradi/" TargetMode="External" /><Relationship Id="rId21" Type="http://schemas.openxmlformats.org/officeDocument/2006/relationships/hyperlink" Target="http://interpres.ru/product-category/propisi-dlya-doshkolnikov-gotovim-ruku-k-pismu/" TargetMode="External" /><Relationship Id="rId22" Type="http://schemas.openxmlformats.org/officeDocument/2006/relationships/hyperlink" Target="http://interpres.ru/product-category/razvivayushhie-posobiya/propisi-dlya-doshkolnikov-s-zadaniyami/" TargetMode="External" /><Relationship Id="rId23" Type="http://schemas.openxmlformats.org/officeDocument/2006/relationships/hyperlink" Target="http://interpres.ru/product-category/razvivayushhie-posobiya/propisi-dlya-doshkolnikov-pishem-po-anglijski/" TargetMode="External" /><Relationship Id="rId24" Type="http://schemas.openxmlformats.org/officeDocument/2006/relationships/hyperlink" Target="http://interpres.ru/product-category/razvivayushhie-posobiya/pervye-propisi-malysha/" TargetMode="External" /><Relationship Id="rId25" Type="http://schemas.openxmlformats.org/officeDocument/2006/relationships/hyperlink" Target="http://interpres.ru/product-category/razvivayushhie-posobiya/kompleksnye-propisi-dlya-doshkolnikov/" TargetMode="External" /><Relationship Id="rId26" Type="http://schemas.openxmlformats.org/officeDocument/2006/relationships/hyperlink" Target="http://interpres.ru/product-category/literatura-dlya-detej/literatura-dlya-detej-lyubimaya-raskraska-devochek/" TargetMode="External" /><Relationship Id="rId27" Type="http://schemas.openxmlformats.org/officeDocument/2006/relationships/hyperlink" Target="http://interpres.ru/product-category/literatura-dlya-detej/supernaryady-raskraska-dlya-devochek/" TargetMode="External" /><Relationship Id="rId28" Type="http://schemas.openxmlformats.org/officeDocument/2006/relationships/hyperlink" Target="http://interpres.ru/product-category/literatura-dlya-detej/lyubimaya-raskraska-malchikov-165x235/" TargetMode="External" /><Relationship Id="rId29" Type="http://schemas.openxmlformats.org/officeDocument/2006/relationships/hyperlink" Target="http://interpres.ru/product-category/literatura-dlya-detej/raskraski-propisi/" TargetMode="External" /><Relationship Id="rId30" Type="http://schemas.openxmlformats.org/officeDocument/2006/relationships/hyperlink" Target="http://interpres.ru/product-category/literatura-dlya-detej/skazki-literatura-dlya-detej/" TargetMode="External" /><Relationship Id="rId31" Type="http://schemas.openxmlformats.org/officeDocument/2006/relationships/hyperlink" Target="http://interpres.ru/product-category/razvivayushhie-posobiya/umnye-skazki-dlya-malenkix/" TargetMode="External" /><Relationship Id="rId32" Type="http://schemas.openxmlformats.org/officeDocument/2006/relationships/hyperlink" Target="http://interpres.ru/product-category/razvivayushhie-posobiya/chitaem-po-slogam/" TargetMode="External" /><Relationship Id="rId33" Type="http://schemas.openxmlformats.org/officeDocument/2006/relationships/hyperlink" Target="http://interpres.ru/product-category/uchebnaya-literatura-dlya-shkolnikov-i-abiturientov-2/universalnyj-trenazher/" TargetMode="External" /><Relationship Id="rId34" Type="http://schemas.openxmlformats.org/officeDocument/2006/relationships/hyperlink" Target="http://interpres.ru/product-category/uchebnaya-literatura-dlya-shkolnikov-i-abiturientov-2/trenazher-klassicheskij/" TargetMode="External" /><Relationship Id="rId35" Type="http://schemas.openxmlformats.org/officeDocument/2006/relationships/hyperlink" Target="http://interpres.ru/product-category/uchebnaya-literatura-dlya-shkolnikov-i-abiturientov-2/tetrad-dlya-resheniya-primerov/" TargetMode="External" /><Relationship Id="rId36" Type="http://schemas.openxmlformats.org/officeDocument/2006/relationships/hyperlink" Target="http://interpres.ru/product-category/uchebnaya-literatura-dlya-shkolnikov-i-abiturientov-2/tetrad-dlya-resheniya-zadach/" TargetMode="External" /><Relationship Id="rId37" Type="http://schemas.openxmlformats.org/officeDocument/2006/relationships/hyperlink" Target="http://interpres.ru/product-category/uchebnaya-literatura-dlya-shkolnikov-i-abiturientov-2/tetrad-dlya-zakrepleniya-znanij/" TargetMode="External" /><Relationship Id="rId38" Type="http://schemas.openxmlformats.org/officeDocument/2006/relationships/hyperlink" Target="http://interpres.ru/product-category/uchebnaya-literatura-dlya-shkolnikov-i-abiturientov-2/obuchenie-gramote/" TargetMode="External" /><Relationship Id="rId39" Type="http://schemas.openxmlformats.org/officeDocument/2006/relationships/hyperlink" Target="http://interpres.ru/product-category/uchebnaya-literatura-dlya-shkolnikov-i-abiturientov-2/opornye-konspekty/" TargetMode="External" /><Relationship Id="rId40" Type="http://schemas.openxmlformats.org/officeDocument/2006/relationships/hyperlink" Target="http://interpres.ru/product-category/inostrannye-yazyki/aktivnyj-english/" TargetMode="External" /><Relationship Id="rId41" Type="http://schemas.openxmlformats.org/officeDocument/2006/relationships/hyperlink" Target="http://interpres.ru/product-category/razvivayushhie-posobiya/doshkolnoe-razvitie-rebenka/" TargetMode="External" /><Relationship Id="rId42" Type="http://schemas.openxmlformats.org/officeDocument/2006/relationships/hyperlink" Target="http://interpres.ru/product-category/razvivayushhie-posobiya/doshkolnoe-razvitie-rebenka-lepka/" TargetMode="External" /><Relationship Id="rId43" Type="http://schemas.openxmlformats.org/officeDocument/2006/relationships/hyperlink" Target="http://interpres.ru/product-category/razvivayushhie-posobiya/doshkolnoe-obuchenie-razvivaem-voobrazhenie/" TargetMode="External" /><Relationship Id="rId44" Type="http://schemas.openxmlformats.org/officeDocument/2006/relationships/hyperlink" Target="http://interpres.ru/product-category/razvivayushhie-posobiya/doshkolnoe-obuchenie-formiruem-rech/" TargetMode="External" /><Relationship Id="rId45" Type="http://schemas.openxmlformats.org/officeDocument/2006/relationships/hyperlink" Target="http://interpres.ru/product-category/razvivayushhie-posobiya/akademiya-malenkix-geniev/" TargetMode="External" /><Relationship Id="rId46" Type="http://schemas.openxmlformats.org/officeDocument/2006/relationships/hyperlink" Target="http://interpres.ru/product-category/razvivayushhie-posobiya/vsyo-pro-vsyo/" TargetMode="External" /><Relationship Id="rId47" Type="http://schemas.openxmlformats.org/officeDocument/2006/relationships/hyperlink" Target="http://interpres.ru/product-category/razvivayushhie-posobiya/shkola-vorony-murki/" TargetMode="External" /><Relationship Id="rId48" Type="http://schemas.openxmlformats.org/officeDocument/2006/relationships/hyperlink" Target="http://interpres.ru/product-category/literatura-dlya-detej/bolshaya-peremenka/" TargetMode="External" /><Relationship Id="rId49" Type="http://schemas.openxmlformats.org/officeDocument/2006/relationships/hyperlink" Target="http://interpres.ru/product-category/literatura-dlya-detej/shkolnyj-detektiv/" TargetMode="External" /><Relationship Id="rId50" Type="http://schemas.openxmlformats.org/officeDocument/2006/relationships/hyperlink" Target="http://interpres.ru/product-category/literatura-dlya-detej/filosofiya-dlya-detej-v-skazkax-i-rasskazax/" TargetMode="External" /><Relationship Id="rId51" Type="http://schemas.openxmlformats.org/officeDocument/2006/relationships/hyperlink" Target="http://interpres.ru/product-category/razvivayushhie-posobiya/doshkolnoe-obuchenie-razvivaem-voobrazhenie/" TargetMode="External" /><Relationship Id="rId52" Type="http://schemas.openxmlformats.org/officeDocument/2006/relationships/hyperlink" Target="http://interpres.ru/product-category/razvivayushhie-posobiya/azbuka/" TargetMode="External" /><Relationship Id="rId53" Type="http://schemas.openxmlformats.org/officeDocument/2006/relationships/hyperlink" Target="http://interpres.ru/product-category/literatura-dlya-detej/supernaryady-raskraska-dlya-devochek/" TargetMode="External" /><Relationship Id="rId54" Type="http://schemas.openxmlformats.org/officeDocument/2006/relationships/hyperlink" Target="http://interpres.ru/product-category/literatura-dlya-detej/raskraski-po-cvetovym-metkam/" TargetMode="External" /><Relationship Id="rId55" Type="http://schemas.openxmlformats.org/officeDocument/2006/relationships/hyperlink" Target="http://interpres.ru/product-category/literatura-dlya-detej/skazki-literatura-dlya-detej/" TargetMode="External" /><Relationship Id="rId56" Type="http://schemas.openxmlformats.org/officeDocument/2006/relationships/hyperlink" Target="http://interpres.ru/product-category/razvivayushhie-posobiya/shtrixovka-trenazher-dlya-ukrepleniya-ruki-pri-podgotovke-k-pismu/" TargetMode="External" /><Relationship Id="rId57" Type="http://schemas.openxmlformats.org/officeDocument/2006/relationships/hyperlink" Target="http://interpres.ru/product-category/literatura-dlya-detej/literatura-dlya-detej-neveroyatnye-istorii/" TargetMode="External" /><Relationship Id="rId58" Type="http://schemas.openxmlformats.org/officeDocument/2006/relationships/hyperlink" Target="http://interpres.ru/product-category/razvivayushhie-posobiya/chitaem-po-slogam/" TargetMode="External" /><Relationship Id="rId59" Type="http://schemas.openxmlformats.org/officeDocument/2006/relationships/hyperlink" Target="http://interpres.ru/product-category/propisi-dlya-doshkolnikov-gotovim-ruku-k-pismu/" TargetMode="External" /><Relationship Id="rId60" Type="http://schemas.openxmlformats.org/officeDocument/2006/relationships/hyperlink" Target="http://interpres.ru/product-category/propisi-dlya-doshkolnikov-gotovim-ruku-k-pismu/" TargetMode="External" /><Relationship Id="rId61" Type="http://schemas.openxmlformats.org/officeDocument/2006/relationships/hyperlink" Target="http://interpres.ru/product-category/literatura-dlya-detej/super-texnika/" TargetMode="External" /><Relationship Id="rId62" Type="http://schemas.openxmlformats.org/officeDocument/2006/relationships/hyperlink" Target="http://interpres.ru/product-category/literatura-dlya-detej/super-tachki-raskraska/" TargetMode="External" /><Relationship Id="rId63" Type="http://schemas.openxmlformats.org/officeDocument/2006/relationships/hyperlink" Target="http://interpres.ru/product-category/literatura-dlya-detej/raskraski-po-cvetovym-metkam/" TargetMode="External" /><Relationship Id="rId64" Type="http://schemas.openxmlformats.org/officeDocument/2006/relationships/hyperlink" Target="http://interpres.ru/product-category/literatura-dlya-detej/raskraski-po-cvetovym-metkam/" TargetMode="External" /><Relationship Id="rId65" Type="http://schemas.openxmlformats.org/officeDocument/2006/relationships/hyperlink" Target="http://interpres.ru/product-category/literatura-dlya-detej/tainstvennye-priklyucheniya/" TargetMode="External" /><Relationship Id="rId66" Type="http://schemas.openxmlformats.org/officeDocument/2006/relationships/hyperlink" Target="http://interpres.ru/product-category/literatura-dlya-detej/literatura-dlya-detej-neveroyatnye-istorii/" TargetMode="Externa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W473"/>
  <sheetViews>
    <sheetView tabSelected="1" zoomScalePageLayoutView="0" workbookViewId="0" topLeftCell="A1">
      <pane ySplit="5" topLeftCell="A6" activePane="bottomLeft" state="frozen"/>
      <selection pane="topLeft" activeCell="B1" sqref="B1"/>
      <selection pane="bottomLeft" activeCell="E5" sqref="A5:IV5"/>
    </sheetView>
  </sheetViews>
  <sheetFormatPr defaultColWidth="11.75390625" defaultRowHeight="15.75" customHeight="1"/>
  <cols>
    <col min="1" max="1" width="10.25390625" style="36" customWidth="1"/>
    <col min="2" max="2" width="11.375" style="49" customWidth="1"/>
    <col min="3" max="3" width="53.75390625" style="2" hidden="1" customWidth="1"/>
    <col min="4" max="4" width="50.00390625" style="2" customWidth="1"/>
    <col min="5" max="5" width="16.75390625" style="20" customWidth="1"/>
    <col min="6" max="6" width="11.25390625" style="220" customWidth="1"/>
    <col min="7" max="7" width="10.75390625" style="19" customWidth="1"/>
    <col min="8" max="8" width="7.125" style="4" customWidth="1"/>
    <col min="9" max="9" width="7.25390625" style="4" customWidth="1"/>
    <col min="10" max="10" width="9.75390625" style="1" customWidth="1"/>
    <col min="11" max="11" width="9.125" style="26" customWidth="1"/>
    <col min="12" max="12" width="7.875" style="89" customWidth="1"/>
    <col min="13" max="13" width="9.25390625" style="89" customWidth="1"/>
    <col min="14" max="14" width="9.875" style="89" customWidth="1"/>
    <col min="15" max="15" width="15.75390625" style="95" customWidth="1"/>
    <col min="16" max="16" width="13.375" style="89" customWidth="1"/>
    <col min="17" max="17" width="9.625" style="31" customWidth="1"/>
    <col min="18" max="18" width="11.75390625" style="22" customWidth="1"/>
    <col min="19" max="19" width="6.875" style="319" customWidth="1"/>
    <col min="20" max="20" width="6.875" style="320" customWidth="1"/>
    <col min="21" max="21" width="6.875" style="321" customWidth="1"/>
    <col min="22" max="22" width="13.375" style="344" customWidth="1"/>
    <col min="23" max="24" width="11.75390625" style="69" customWidth="1"/>
    <col min="25" max="16384" width="11.75390625" style="2" customWidth="1"/>
  </cols>
  <sheetData>
    <row r="1" spans="1:15" ht="15" customHeight="1" thickBot="1">
      <c r="A1" s="336"/>
      <c r="B1" s="337"/>
      <c r="C1" s="337"/>
      <c r="D1" s="338"/>
      <c r="E1" s="82"/>
      <c r="F1" s="208"/>
      <c r="G1" s="3"/>
      <c r="H1" s="281"/>
      <c r="I1" s="76"/>
      <c r="J1" s="77"/>
      <c r="K1" s="78"/>
      <c r="L1" s="84"/>
      <c r="M1" s="84"/>
      <c r="N1" s="84"/>
      <c r="O1" s="90"/>
    </row>
    <row r="2" spans="1:24" s="6" customFormat="1" ht="21.75" customHeight="1" thickBot="1">
      <c r="A2" s="339"/>
      <c r="B2" s="340"/>
      <c r="C2" s="340"/>
      <c r="D2" s="340"/>
      <c r="E2" s="282" t="s">
        <v>467</v>
      </c>
      <c r="F2" s="255">
        <v>0</v>
      </c>
      <c r="G2" s="5"/>
      <c r="H2" s="286"/>
      <c r="I2" s="79"/>
      <c r="J2" s="80"/>
      <c r="K2" s="78"/>
      <c r="L2" s="85"/>
      <c r="M2" s="170"/>
      <c r="N2" s="183"/>
      <c r="O2" s="91"/>
      <c r="P2" s="175"/>
      <c r="Q2" s="32"/>
      <c r="R2" s="23"/>
      <c r="S2" s="319"/>
      <c r="T2" s="320"/>
      <c r="U2" s="321"/>
      <c r="V2" s="345"/>
      <c r="W2" s="69"/>
      <c r="X2" s="69"/>
    </row>
    <row r="3" spans="1:22" ht="15.75" customHeight="1" thickBot="1">
      <c r="A3" s="339"/>
      <c r="B3" s="340"/>
      <c r="C3" s="340"/>
      <c r="D3" s="341"/>
      <c r="E3" s="83"/>
      <c r="F3" s="218"/>
      <c r="G3" s="3"/>
      <c r="H3" s="286"/>
      <c r="I3" s="76"/>
      <c r="J3" s="77"/>
      <c r="K3" s="78"/>
      <c r="L3" s="84"/>
      <c r="M3" s="84"/>
      <c r="N3" s="84"/>
      <c r="O3" s="90"/>
      <c r="P3" s="176"/>
      <c r="V3" s="346"/>
    </row>
    <row r="4" spans="1:22" ht="9" customHeight="1" hidden="1" thickBot="1">
      <c r="A4" s="339"/>
      <c r="B4" s="342"/>
      <c r="C4" s="342"/>
      <c r="D4" s="343"/>
      <c r="E4" s="230"/>
      <c r="F4" s="219"/>
      <c r="G4" s="199"/>
      <c r="H4" s="231"/>
      <c r="I4" s="232"/>
      <c r="J4" s="233"/>
      <c r="K4" s="234"/>
      <c r="L4" s="235"/>
      <c r="M4" s="235"/>
      <c r="N4" s="235"/>
      <c r="O4" s="236"/>
      <c r="P4" s="237"/>
      <c r="Q4" s="238"/>
      <c r="R4" s="239"/>
      <c r="V4" s="347"/>
    </row>
    <row r="5" spans="1:24" s="81" customFormat="1" ht="55.5" customHeight="1" thickBot="1">
      <c r="A5" s="259" t="s">
        <v>907</v>
      </c>
      <c r="B5" s="241" t="s">
        <v>1438</v>
      </c>
      <c r="C5" s="228" t="s">
        <v>1604</v>
      </c>
      <c r="D5" s="242" t="s">
        <v>1232</v>
      </c>
      <c r="E5" s="243" t="s">
        <v>1202</v>
      </c>
      <c r="F5" s="209" t="s">
        <v>757</v>
      </c>
      <c r="G5" s="257" t="s">
        <v>188</v>
      </c>
      <c r="H5" s="257" t="s">
        <v>964</v>
      </c>
      <c r="I5" s="252" t="s">
        <v>970</v>
      </c>
      <c r="J5" s="253" t="s">
        <v>760</v>
      </c>
      <c r="K5" s="253" t="s">
        <v>1182</v>
      </c>
      <c r="L5" s="242" t="s">
        <v>34</v>
      </c>
      <c r="M5" s="253" t="s">
        <v>21</v>
      </c>
      <c r="N5" s="242" t="s">
        <v>1260</v>
      </c>
      <c r="O5" s="253" t="s">
        <v>506</v>
      </c>
      <c r="P5" s="242" t="s">
        <v>753</v>
      </c>
      <c r="Q5" s="253" t="s">
        <v>426</v>
      </c>
      <c r="R5" s="254" t="s">
        <v>33</v>
      </c>
      <c r="S5" s="322" t="s">
        <v>431</v>
      </c>
      <c r="T5" s="323" t="s">
        <v>785</v>
      </c>
      <c r="U5" s="323" t="s">
        <v>220</v>
      </c>
      <c r="V5" s="348" t="s">
        <v>1625</v>
      </c>
      <c r="W5" s="69"/>
      <c r="X5" s="69"/>
    </row>
    <row r="6" spans="1:22" ht="19.5" customHeight="1">
      <c r="A6" s="285"/>
      <c r="B6" s="240"/>
      <c r="C6" s="184"/>
      <c r="D6" s="229"/>
      <c r="E6" s="229"/>
      <c r="F6" s="210"/>
      <c r="G6" s="258"/>
      <c r="H6" s="244"/>
      <c r="I6" s="245"/>
      <c r="J6" s="246"/>
      <c r="K6" s="247"/>
      <c r="L6" s="248"/>
      <c r="M6" s="249"/>
      <c r="N6" s="248"/>
      <c r="O6" s="250"/>
      <c r="P6" s="251"/>
      <c r="Q6" s="251"/>
      <c r="R6" s="35"/>
      <c r="S6" s="324"/>
      <c r="T6" s="325"/>
      <c r="U6" s="325"/>
      <c r="V6" s="349"/>
    </row>
    <row r="7" spans="1:24" s="11" customFormat="1" ht="17.25" customHeight="1">
      <c r="A7" s="280"/>
      <c r="B7" s="196"/>
      <c r="C7" s="195"/>
      <c r="D7" s="200"/>
      <c r="E7" s="201"/>
      <c r="F7" s="211"/>
      <c r="G7" s="202"/>
      <c r="H7" s="283"/>
      <c r="I7" s="203"/>
      <c r="J7" s="201"/>
      <c r="K7" s="204"/>
      <c r="L7" s="205"/>
      <c r="M7" s="197"/>
      <c r="N7" s="205"/>
      <c r="O7" s="226"/>
      <c r="P7" s="227"/>
      <c r="Q7" s="227"/>
      <c r="R7" s="198"/>
      <c r="S7" s="319"/>
      <c r="T7" s="326"/>
      <c r="U7" s="327"/>
      <c r="V7" s="350"/>
      <c r="W7" s="70"/>
      <c r="X7" s="70"/>
    </row>
    <row r="8" spans="1:24" s="64" customFormat="1" ht="27.75" customHeight="1">
      <c r="A8" s="185"/>
      <c r="B8" s="186"/>
      <c r="C8" s="187"/>
      <c r="D8" s="186" t="s">
        <v>152</v>
      </c>
      <c r="E8" s="188"/>
      <c r="F8" s="212"/>
      <c r="G8" s="189"/>
      <c r="H8" s="190"/>
      <c r="I8" s="191"/>
      <c r="J8" s="191"/>
      <c r="K8" s="192"/>
      <c r="L8" s="190"/>
      <c r="M8" s="190"/>
      <c r="N8" s="190"/>
      <c r="O8" s="188"/>
      <c r="P8" s="190"/>
      <c r="Q8" s="193"/>
      <c r="R8" s="194"/>
      <c r="S8" s="328"/>
      <c r="T8" s="329"/>
      <c r="U8" s="329"/>
      <c r="V8" s="351"/>
      <c r="W8" s="69"/>
      <c r="X8" s="69"/>
    </row>
    <row r="9" spans="1:24" s="11" customFormat="1" ht="24" customHeight="1">
      <c r="A9" s="167"/>
      <c r="B9" s="168"/>
      <c r="C9" s="50" t="s">
        <v>254</v>
      </c>
      <c r="D9" s="173" t="s">
        <v>1562</v>
      </c>
      <c r="E9" s="18"/>
      <c r="F9" s="213"/>
      <c r="G9" s="9"/>
      <c r="H9" s="51"/>
      <c r="I9" s="8"/>
      <c r="J9" s="9"/>
      <c r="K9" s="29"/>
      <c r="L9" s="86"/>
      <c r="M9" s="86"/>
      <c r="N9" s="86"/>
      <c r="O9" s="92"/>
      <c r="P9" s="88"/>
      <c r="Q9" s="33"/>
      <c r="R9" s="24"/>
      <c r="S9" s="330"/>
      <c r="T9" s="331"/>
      <c r="U9" s="332"/>
      <c r="V9" s="352"/>
      <c r="W9" s="70"/>
      <c r="X9" s="70"/>
    </row>
    <row r="10" spans="1:22" s="172" customFormat="1" ht="21" customHeight="1">
      <c r="A10" s="25" t="s">
        <v>1215</v>
      </c>
      <c r="B10" s="284"/>
      <c r="C10" s="50" t="s">
        <v>572</v>
      </c>
      <c r="D10" s="309" t="s">
        <v>766</v>
      </c>
      <c r="E10" s="206"/>
      <c r="F10" s="297"/>
      <c r="G10" s="14">
        <v>55</v>
      </c>
      <c r="H10" s="15">
        <v>100</v>
      </c>
      <c r="I10" s="15">
        <v>16</v>
      </c>
      <c r="J10" s="12" t="s">
        <v>760</v>
      </c>
      <c r="K10" s="276">
        <v>2024</v>
      </c>
      <c r="L10" s="48" t="s">
        <v>963</v>
      </c>
      <c r="M10" s="48" t="s">
        <v>1563</v>
      </c>
      <c r="N10" s="34" t="s">
        <v>665</v>
      </c>
      <c r="O10" s="93" t="s">
        <v>1171</v>
      </c>
      <c r="P10" s="48" t="s">
        <v>1216</v>
      </c>
      <c r="Q10" s="308">
        <v>45177</v>
      </c>
      <c r="R10" s="25" t="s">
        <v>1213</v>
      </c>
      <c r="S10" s="319">
        <f>F2</f>
        <v>0</v>
      </c>
      <c r="T10" s="320" t="e">
        <f>F10*#REF!</f>
        <v>#REF!</v>
      </c>
      <c r="U10" s="333">
        <f>F10/H10</f>
        <v>0</v>
      </c>
      <c r="V10" s="177">
        <v>9789851725935</v>
      </c>
    </row>
    <row r="11" spans="1:24" s="64" customFormat="1" ht="21" customHeight="1">
      <c r="A11" s="25" t="s">
        <v>882</v>
      </c>
      <c r="B11" s="284"/>
      <c r="C11" s="50" t="s">
        <v>254</v>
      </c>
      <c r="D11" s="50" t="s">
        <v>831</v>
      </c>
      <c r="E11" s="206"/>
      <c r="F11" s="297"/>
      <c r="G11" s="14">
        <v>55</v>
      </c>
      <c r="H11" s="15">
        <v>100</v>
      </c>
      <c r="I11" s="15">
        <v>16</v>
      </c>
      <c r="J11" s="12" t="s">
        <v>760</v>
      </c>
      <c r="K11" s="276">
        <v>2024</v>
      </c>
      <c r="L11" s="48" t="s">
        <v>963</v>
      </c>
      <c r="M11" s="48" t="s">
        <v>1563</v>
      </c>
      <c r="N11" s="34" t="s">
        <v>832</v>
      </c>
      <c r="O11" s="93" t="s">
        <v>1171</v>
      </c>
      <c r="P11" s="48" t="s">
        <v>745</v>
      </c>
      <c r="Q11" s="308">
        <v>45163</v>
      </c>
      <c r="R11" s="25" t="s">
        <v>1213</v>
      </c>
      <c r="S11" s="319">
        <f>F2</f>
        <v>0</v>
      </c>
      <c r="T11" s="320" t="e">
        <f>F11*#REF!</f>
        <v>#REF!</v>
      </c>
      <c r="U11" s="333">
        <f>F11/H11</f>
        <v>0</v>
      </c>
      <c r="V11" s="177">
        <v>9789851725072</v>
      </c>
      <c r="W11" s="69"/>
      <c r="X11" s="69"/>
    </row>
    <row r="12" spans="1:22" s="172" customFormat="1" ht="21" customHeight="1">
      <c r="A12" s="25" t="s">
        <v>305</v>
      </c>
      <c r="B12" s="284"/>
      <c r="C12" s="50" t="s">
        <v>572</v>
      </c>
      <c r="D12" s="309" t="s">
        <v>767</v>
      </c>
      <c r="E12" s="206"/>
      <c r="F12" s="297"/>
      <c r="G12" s="14">
        <v>55</v>
      </c>
      <c r="H12" s="15">
        <v>100</v>
      </c>
      <c r="I12" s="15">
        <v>16</v>
      </c>
      <c r="J12" s="12" t="s">
        <v>760</v>
      </c>
      <c r="K12" s="276">
        <v>2024</v>
      </c>
      <c r="L12" s="48" t="s">
        <v>963</v>
      </c>
      <c r="M12" s="48" t="s">
        <v>1563</v>
      </c>
      <c r="N12" s="34" t="s">
        <v>666</v>
      </c>
      <c r="O12" s="93" t="s">
        <v>1171</v>
      </c>
      <c r="P12" s="48" t="s">
        <v>306</v>
      </c>
      <c r="Q12" s="308">
        <v>45177</v>
      </c>
      <c r="R12" s="25" t="s">
        <v>1213</v>
      </c>
      <c r="S12" s="319">
        <f>F2</f>
        <v>0</v>
      </c>
      <c r="T12" s="320" t="e">
        <f>F12*#REF!</f>
        <v>#REF!</v>
      </c>
      <c r="U12" s="333">
        <f>F12/H12</f>
        <v>0</v>
      </c>
      <c r="V12" s="177">
        <v>9789851726024</v>
      </c>
    </row>
    <row r="13" spans="1:22" s="172" customFormat="1" ht="21" customHeight="1">
      <c r="A13" s="25" t="s">
        <v>664</v>
      </c>
      <c r="B13" s="306"/>
      <c r="C13" s="50" t="s">
        <v>254</v>
      </c>
      <c r="D13" s="50" t="s">
        <v>769</v>
      </c>
      <c r="E13" s="206"/>
      <c r="F13" s="260"/>
      <c r="G13" s="14">
        <v>55</v>
      </c>
      <c r="H13" s="15">
        <v>100</v>
      </c>
      <c r="I13" s="15">
        <v>16</v>
      </c>
      <c r="J13" s="12" t="s">
        <v>760</v>
      </c>
      <c r="K13" s="276">
        <v>2023</v>
      </c>
      <c r="L13" s="48" t="s">
        <v>963</v>
      </c>
      <c r="M13" s="48" t="s">
        <v>1203</v>
      </c>
      <c r="N13" s="34" t="s">
        <v>668</v>
      </c>
      <c r="O13" s="93" t="s">
        <v>1171</v>
      </c>
      <c r="P13" s="48" t="s">
        <v>669</v>
      </c>
      <c r="Q13" s="34">
        <v>44900</v>
      </c>
      <c r="R13" s="25" t="s">
        <v>1213</v>
      </c>
      <c r="S13" s="319">
        <f>F2</f>
        <v>0</v>
      </c>
      <c r="T13" s="320" t="e">
        <f>F13*#REF!</f>
        <v>#REF!</v>
      </c>
      <c r="U13" s="333">
        <f>F13/H13</f>
        <v>0</v>
      </c>
      <c r="V13" s="177">
        <v>9789851724655</v>
      </c>
    </row>
    <row r="14" spans="1:22" s="172" customFormat="1" ht="21" customHeight="1">
      <c r="A14" s="25" t="s">
        <v>307</v>
      </c>
      <c r="B14" s="284"/>
      <c r="C14" s="50" t="s">
        <v>254</v>
      </c>
      <c r="D14" s="309" t="s">
        <v>827</v>
      </c>
      <c r="E14" s="206"/>
      <c r="F14" s="260"/>
      <c r="G14" s="14">
        <v>55</v>
      </c>
      <c r="H14" s="15">
        <v>100</v>
      </c>
      <c r="I14" s="15">
        <v>16</v>
      </c>
      <c r="J14" s="12" t="s">
        <v>760</v>
      </c>
      <c r="K14" s="276">
        <v>2024</v>
      </c>
      <c r="L14" s="48" t="s">
        <v>963</v>
      </c>
      <c r="M14" s="48" t="s">
        <v>1203</v>
      </c>
      <c r="N14" s="34" t="s">
        <v>828</v>
      </c>
      <c r="O14" s="93" t="s">
        <v>1171</v>
      </c>
      <c r="P14" s="48" t="s">
        <v>743</v>
      </c>
      <c r="Q14" s="308">
        <v>45177</v>
      </c>
      <c r="R14" s="25" t="s">
        <v>1213</v>
      </c>
      <c r="S14" s="319">
        <f>F2</f>
        <v>0</v>
      </c>
      <c r="T14" s="320" t="e">
        <f>F14*#REF!</f>
        <v>#REF!</v>
      </c>
      <c r="U14" s="333">
        <f>F14/H14</f>
        <v>0</v>
      </c>
      <c r="V14" s="177">
        <v>9789851725058</v>
      </c>
    </row>
    <row r="15" spans="1:22" s="172" customFormat="1" ht="21" customHeight="1">
      <c r="A15" s="25" t="s">
        <v>1217</v>
      </c>
      <c r="B15" s="284"/>
      <c r="C15" s="50" t="s">
        <v>572</v>
      </c>
      <c r="D15" s="309" t="s">
        <v>768</v>
      </c>
      <c r="E15" s="206"/>
      <c r="F15" s="297"/>
      <c r="G15" s="14">
        <v>55</v>
      </c>
      <c r="H15" s="15">
        <v>100</v>
      </c>
      <c r="I15" s="15">
        <v>16</v>
      </c>
      <c r="J15" s="12" t="s">
        <v>760</v>
      </c>
      <c r="K15" s="276">
        <v>2024</v>
      </c>
      <c r="L15" s="48" t="s">
        <v>963</v>
      </c>
      <c r="M15" s="48" t="s">
        <v>1563</v>
      </c>
      <c r="N15" s="34" t="s">
        <v>667</v>
      </c>
      <c r="O15" s="93" t="s">
        <v>1171</v>
      </c>
      <c r="P15" s="48" t="s">
        <v>1218</v>
      </c>
      <c r="Q15" s="308">
        <v>45177</v>
      </c>
      <c r="R15" s="25" t="s">
        <v>1213</v>
      </c>
      <c r="S15" s="319">
        <f>F2</f>
        <v>0</v>
      </c>
      <c r="T15" s="320" t="e">
        <f>F15*#REF!</f>
        <v>#REF!</v>
      </c>
      <c r="U15" s="333">
        <f>F15/H15</f>
        <v>0</v>
      </c>
      <c r="V15" s="177">
        <v>9789851725942</v>
      </c>
    </row>
    <row r="16" spans="1:24" s="64" customFormat="1" ht="21" customHeight="1">
      <c r="A16" s="25" t="s">
        <v>1092</v>
      </c>
      <c r="B16" s="284"/>
      <c r="C16" s="50" t="s">
        <v>254</v>
      </c>
      <c r="D16" s="309" t="s">
        <v>829</v>
      </c>
      <c r="E16" s="206"/>
      <c r="F16" s="297"/>
      <c r="G16" s="14">
        <v>55</v>
      </c>
      <c r="H16" s="15">
        <v>100</v>
      </c>
      <c r="I16" s="15">
        <v>16</v>
      </c>
      <c r="J16" s="12" t="s">
        <v>760</v>
      </c>
      <c r="K16" s="276">
        <v>2024</v>
      </c>
      <c r="L16" s="48" t="s">
        <v>963</v>
      </c>
      <c r="M16" s="48" t="s">
        <v>1563</v>
      </c>
      <c r="N16" s="34" t="s">
        <v>830</v>
      </c>
      <c r="O16" s="93" t="s">
        <v>1171</v>
      </c>
      <c r="P16" s="48" t="s">
        <v>744</v>
      </c>
      <c r="Q16" s="308">
        <v>45191</v>
      </c>
      <c r="R16" s="25" t="s">
        <v>1213</v>
      </c>
      <c r="S16" s="319">
        <f>F2</f>
        <v>0</v>
      </c>
      <c r="T16" s="320" t="e">
        <f>F16*#REF!</f>
        <v>#REF!</v>
      </c>
      <c r="U16" s="333">
        <f>F16/H16</f>
        <v>0</v>
      </c>
      <c r="V16" s="177">
        <v>9789851725065</v>
      </c>
      <c r="W16" s="69"/>
      <c r="X16" s="69"/>
    </row>
    <row r="17" spans="1:22" s="172" customFormat="1" ht="21" customHeight="1">
      <c r="A17" s="25" t="s">
        <v>883</v>
      </c>
      <c r="B17" s="284"/>
      <c r="C17" s="50" t="s">
        <v>572</v>
      </c>
      <c r="D17" s="50" t="s">
        <v>833</v>
      </c>
      <c r="E17" s="206"/>
      <c r="F17" s="297"/>
      <c r="G17" s="14">
        <v>55</v>
      </c>
      <c r="H17" s="15">
        <v>100</v>
      </c>
      <c r="I17" s="15">
        <v>16</v>
      </c>
      <c r="J17" s="12" t="s">
        <v>760</v>
      </c>
      <c r="K17" s="276">
        <v>2024</v>
      </c>
      <c r="L17" s="48" t="s">
        <v>963</v>
      </c>
      <c r="M17" s="48" t="s">
        <v>1563</v>
      </c>
      <c r="N17" s="34" t="s">
        <v>837</v>
      </c>
      <c r="O17" s="93" t="s">
        <v>1171</v>
      </c>
      <c r="P17" s="48" t="s">
        <v>746</v>
      </c>
      <c r="Q17" s="308">
        <v>45163</v>
      </c>
      <c r="R17" s="25" t="s">
        <v>1213</v>
      </c>
      <c r="S17" s="319">
        <f>F2</f>
        <v>0</v>
      </c>
      <c r="T17" s="320" t="e">
        <f>F17*#REF!</f>
        <v>#REF!</v>
      </c>
      <c r="U17" s="333">
        <f>F17/H17</f>
        <v>0</v>
      </c>
      <c r="V17" s="177">
        <v>9789851725089</v>
      </c>
    </row>
    <row r="18" spans="1:24" s="11" customFormat="1" ht="24" customHeight="1">
      <c r="A18" s="167"/>
      <c r="B18" s="168"/>
      <c r="C18" s="50" t="s">
        <v>254</v>
      </c>
      <c r="D18" s="173" t="s">
        <v>1124</v>
      </c>
      <c r="E18" s="18"/>
      <c r="F18" s="213"/>
      <c r="G18" s="9"/>
      <c r="H18" s="51"/>
      <c r="I18" s="8"/>
      <c r="J18" s="9"/>
      <c r="K18" s="29"/>
      <c r="L18" s="86"/>
      <c r="M18" s="86"/>
      <c r="N18" s="86"/>
      <c r="O18" s="92"/>
      <c r="P18" s="88"/>
      <c r="Q18" s="33"/>
      <c r="R18" s="24"/>
      <c r="S18" s="330"/>
      <c r="T18" s="331"/>
      <c r="U18" s="332"/>
      <c r="V18" s="352"/>
      <c r="W18" s="70"/>
      <c r="X18" s="70"/>
    </row>
    <row r="19" spans="1:22" s="172" customFormat="1" ht="21" customHeight="1">
      <c r="A19" s="25" t="s">
        <v>1010</v>
      </c>
      <c r="B19" s="306" t="s">
        <v>1505</v>
      </c>
      <c r="C19" s="50" t="s">
        <v>572</v>
      </c>
      <c r="D19" s="309" t="s">
        <v>1130</v>
      </c>
      <c r="E19" s="206"/>
      <c r="F19" s="297"/>
      <c r="G19" s="14">
        <v>84.04</v>
      </c>
      <c r="H19" s="15">
        <v>60</v>
      </c>
      <c r="I19" s="15">
        <v>8</v>
      </c>
      <c r="J19" s="12" t="s">
        <v>760</v>
      </c>
      <c r="K19" s="276">
        <v>2024</v>
      </c>
      <c r="L19" s="48" t="s">
        <v>973</v>
      </c>
      <c r="M19" s="48" t="s">
        <v>1489</v>
      </c>
      <c r="N19" s="34" t="s">
        <v>1011</v>
      </c>
      <c r="O19" s="93" t="s">
        <v>1171</v>
      </c>
      <c r="P19" s="48" t="s">
        <v>1134</v>
      </c>
      <c r="Q19" s="316">
        <v>45296</v>
      </c>
      <c r="R19" s="25" t="s">
        <v>1125</v>
      </c>
      <c r="S19" s="319">
        <f>F2</f>
        <v>0</v>
      </c>
      <c r="T19" s="320" t="e">
        <f>F19*#REF!</f>
        <v>#REF!</v>
      </c>
      <c r="U19" s="333">
        <f>F19/H19</f>
        <v>0</v>
      </c>
      <c r="V19" s="177">
        <v>9789851726499</v>
      </c>
    </row>
    <row r="20" spans="1:24" s="64" customFormat="1" ht="21" customHeight="1">
      <c r="A20" s="25" t="s">
        <v>1012</v>
      </c>
      <c r="B20" s="306" t="s">
        <v>1505</v>
      </c>
      <c r="C20" s="50" t="s">
        <v>254</v>
      </c>
      <c r="D20" s="309" t="s">
        <v>1127</v>
      </c>
      <c r="E20" s="206"/>
      <c r="F20" s="297"/>
      <c r="G20" s="14">
        <v>84.04</v>
      </c>
      <c r="H20" s="15">
        <v>60</v>
      </c>
      <c r="I20" s="15">
        <v>8</v>
      </c>
      <c r="J20" s="12" t="s">
        <v>760</v>
      </c>
      <c r="K20" s="276">
        <v>2024</v>
      </c>
      <c r="L20" s="48" t="s">
        <v>973</v>
      </c>
      <c r="M20" s="48" t="s">
        <v>1489</v>
      </c>
      <c r="N20" s="34" t="s">
        <v>1013</v>
      </c>
      <c r="O20" s="93" t="s">
        <v>1171</v>
      </c>
      <c r="P20" s="48" t="s">
        <v>1135</v>
      </c>
      <c r="Q20" s="316">
        <v>45296</v>
      </c>
      <c r="R20" s="25" t="s">
        <v>1125</v>
      </c>
      <c r="S20" s="319">
        <f>F2</f>
        <v>0</v>
      </c>
      <c r="T20" s="320" t="e">
        <f>F20*#REF!</f>
        <v>#REF!</v>
      </c>
      <c r="U20" s="333">
        <f>F20/H20</f>
        <v>0</v>
      </c>
      <c r="V20" s="177">
        <v>9789851726468</v>
      </c>
      <c r="W20" s="69"/>
      <c r="X20" s="69"/>
    </row>
    <row r="21" spans="1:22" s="172" customFormat="1" ht="21" customHeight="1">
      <c r="A21" s="25" t="s">
        <v>1014</v>
      </c>
      <c r="B21" s="306" t="s">
        <v>1505</v>
      </c>
      <c r="C21" s="50" t="s">
        <v>572</v>
      </c>
      <c r="D21" s="309" t="s">
        <v>1126</v>
      </c>
      <c r="E21" s="206"/>
      <c r="F21" s="297"/>
      <c r="G21" s="14">
        <v>84.04</v>
      </c>
      <c r="H21" s="15">
        <v>60</v>
      </c>
      <c r="I21" s="15">
        <v>8</v>
      </c>
      <c r="J21" s="12" t="s">
        <v>760</v>
      </c>
      <c r="K21" s="276">
        <v>2024</v>
      </c>
      <c r="L21" s="48" t="s">
        <v>973</v>
      </c>
      <c r="M21" s="48" t="s">
        <v>1489</v>
      </c>
      <c r="N21" s="34" t="s">
        <v>1015</v>
      </c>
      <c r="O21" s="93" t="s">
        <v>1171</v>
      </c>
      <c r="P21" s="48" t="s">
        <v>1136</v>
      </c>
      <c r="Q21" s="316">
        <v>45296</v>
      </c>
      <c r="R21" s="25" t="s">
        <v>1125</v>
      </c>
      <c r="S21" s="319">
        <f>F2</f>
        <v>0</v>
      </c>
      <c r="T21" s="320" t="e">
        <f>F21*#REF!</f>
        <v>#REF!</v>
      </c>
      <c r="U21" s="333">
        <f>F21/H21</f>
        <v>0</v>
      </c>
      <c r="V21" s="177">
        <v>9789851726482</v>
      </c>
    </row>
    <row r="22" spans="1:22" s="172" customFormat="1" ht="21" customHeight="1">
      <c r="A22" s="25" t="s">
        <v>1016</v>
      </c>
      <c r="B22" s="306" t="s">
        <v>1505</v>
      </c>
      <c r="C22" s="50" t="s">
        <v>254</v>
      </c>
      <c r="D22" s="309" t="s">
        <v>1128</v>
      </c>
      <c r="E22" s="206"/>
      <c r="F22" s="260"/>
      <c r="G22" s="14">
        <v>84.04</v>
      </c>
      <c r="H22" s="15">
        <v>60</v>
      </c>
      <c r="I22" s="15">
        <v>8</v>
      </c>
      <c r="J22" s="12" t="s">
        <v>760</v>
      </c>
      <c r="K22" s="276">
        <v>2024</v>
      </c>
      <c r="L22" s="48" t="s">
        <v>973</v>
      </c>
      <c r="M22" s="48" t="s">
        <v>1489</v>
      </c>
      <c r="N22" s="34" t="s">
        <v>1017</v>
      </c>
      <c r="O22" s="93" t="s">
        <v>1171</v>
      </c>
      <c r="P22" s="48" t="s">
        <v>1137</v>
      </c>
      <c r="Q22" s="316">
        <v>45296</v>
      </c>
      <c r="R22" s="25" t="s">
        <v>1125</v>
      </c>
      <c r="S22" s="319">
        <f>F2</f>
        <v>0</v>
      </c>
      <c r="T22" s="320" t="e">
        <f>F22*#REF!</f>
        <v>#REF!</v>
      </c>
      <c r="U22" s="333">
        <f>F22/H22</f>
        <v>0</v>
      </c>
      <c r="V22" s="177">
        <v>9789851726437</v>
      </c>
    </row>
    <row r="23" spans="1:22" s="172" customFormat="1" ht="21" customHeight="1">
      <c r="A23" s="25" t="s">
        <v>1018</v>
      </c>
      <c r="B23" s="306" t="s">
        <v>1505</v>
      </c>
      <c r="C23" s="50" t="s">
        <v>254</v>
      </c>
      <c r="D23" s="309" t="s">
        <v>1129</v>
      </c>
      <c r="E23" s="206"/>
      <c r="F23" s="260"/>
      <c r="G23" s="14">
        <v>84.04</v>
      </c>
      <c r="H23" s="15">
        <v>60</v>
      </c>
      <c r="I23" s="15">
        <v>8</v>
      </c>
      <c r="J23" s="12" t="s">
        <v>760</v>
      </c>
      <c r="K23" s="276">
        <v>2024</v>
      </c>
      <c r="L23" s="48" t="s">
        <v>973</v>
      </c>
      <c r="M23" s="48" t="s">
        <v>1489</v>
      </c>
      <c r="N23" s="34" t="s">
        <v>1019</v>
      </c>
      <c r="O23" s="93" t="s">
        <v>1171</v>
      </c>
      <c r="P23" s="48" t="s">
        <v>1138</v>
      </c>
      <c r="Q23" s="316">
        <v>45296</v>
      </c>
      <c r="R23" s="25" t="s">
        <v>1125</v>
      </c>
      <c r="S23" s="319">
        <f>F2</f>
        <v>0</v>
      </c>
      <c r="T23" s="320" t="e">
        <f>F23*#REF!</f>
        <v>#REF!</v>
      </c>
      <c r="U23" s="333">
        <f>F23/H23</f>
        <v>0</v>
      </c>
      <c r="V23" s="177">
        <v>9789851726505</v>
      </c>
    </row>
    <row r="24" spans="1:22" s="172" customFormat="1" ht="21" customHeight="1">
      <c r="A24" s="25" t="s">
        <v>1020</v>
      </c>
      <c r="B24" s="306" t="s">
        <v>1505</v>
      </c>
      <c r="C24" s="50" t="s">
        <v>572</v>
      </c>
      <c r="D24" s="309" t="s">
        <v>1133</v>
      </c>
      <c r="E24" s="206"/>
      <c r="F24" s="297"/>
      <c r="G24" s="14">
        <v>84.04</v>
      </c>
      <c r="H24" s="15">
        <v>60</v>
      </c>
      <c r="I24" s="15">
        <v>8</v>
      </c>
      <c r="J24" s="12" t="s">
        <v>760</v>
      </c>
      <c r="K24" s="276">
        <v>2024</v>
      </c>
      <c r="L24" s="48" t="s">
        <v>973</v>
      </c>
      <c r="M24" s="48" t="s">
        <v>1489</v>
      </c>
      <c r="N24" s="34" t="s">
        <v>1021</v>
      </c>
      <c r="O24" s="93" t="s">
        <v>1171</v>
      </c>
      <c r="P24" s="48" t="s">
        <v>1141</v>
      </c>
      <c r="Q24" s="316">
        <v>45296</v>
      </c>
      <c r="R24" s="25" t="s">
        <v>1125</v>
      </c>
      <c r="S24" s="319">
        <f>F2</f>
        <v>0</v>
      </c>
      <c r="T24" s="320" t="e">
        <f>F24*#REF!</f>
        <v>#REF!</v>
      </c>
      <c r="U24" s="333">
        <f>F24/H24</f>
        <v>0</v>
      </c>
      <c r="V24" s="177">
        <v>9789851726475</v>
      </c>
    </row>
    <row r="25" spans="1:22" s="172" customFormat="1" ht="21" customHeight="1">
      <c r="A25" s="25" t="s">
        <v>1022</v>
      </c>
      <c r="B25" s="306" t="s">
        <v>1505</v>
      </c>
      <c r="C25" s="50" t="s">
        <v>572</v>
      </c>
      <c r="D25" s="309" t="s">
        <v>1131</v>
      </c>
      <c r="E25" s="206"/>
      <c r="F25" s="297"/>
      <c r="G25" s="14">
        <v>84.04</v>
      </c>
      <c r="H25" s="15">
        <v>60</v>
      </c>
      <c r="I25" s="15">
        <v>8</v>
      </c>
      <c r="J25" s="12" t="s">
        <v>760</v>
      </c>
      <c r="K25" s="276">
        <v>2024</v>
      </c>
      <c r="L25" s="48" t="s">
        <v>973</v>
      </c>
      <c r="M25" s="48" t="s">
        <v>1489</v>
      </c>
      <c r="N25" s="34" t="s">
        <v>1023</v>
      </c>
      <c r="O25" s="93" t="s">
        <v>1171</v>
      </c>
      <c r="P25" s="48" t="s">
        <v>1139</v>
      </c>
      <c r="Q25" s="316">
        <v>45296</v>
      </c>
      <c r="R25" s="25" t="s">
        <v>1125</v>
      </c>
      <c r="S25" s="319">
        <f>F2</f>
        <v>0</v>
      </c>
      <c r="T25" s="320" t="e">
        <f>F25*#REF!</f>
        <v>#REF!</v>
      </c>
      <c r="U25" s="333">
        <f>F25/H25</f>
        <v>0</v>
      </c>
      <c r="V25" s="177">
        <v>9789851726444</v>
      </c>
    </row>
    <row r="26" spans="1:24" s="64" customFormat="1" ht="21" customHeight="1">
      <c r="A26" s="25" t="s">
        <v>1024</v>
      </c>
      <c r="B26" s="306" t="s">
        <v>1505</v>
      </c>
      <c r="C26" s="50" t="s">
        <v>254</v>
      </c>
      <c r="D26" s="309" t="s">
        <v>1132</v>
      </c>
      <c r="E26" s="206"/>
      <c r="F26" s="297"/>
      <c r="G26" s="14">
        <v>84.04</v>
      </c>
      <c r="H26" s="15">
        <v>60</v>
      </c>
      <c r="I26" s="15">
        <v>8</v>
      </c>
      <c r="J26" s="12" t="s">
        <v>760</v>
      </c>
      <c r="K26" s="276">
        <v>2024</v>
      </c>
      <c r="L26" s="48" t="s">
        <v>973</v>
      </c>
      <c r="M26" s="48" t="s">
        <v>1489</v>
      </c>
      <c r="N26" s="34" t="s">
        <v>1025</v>
      </c>
      <c r="O26" s="93" t="s">
        <v>1171</v>
      </c>
      <c r="P26" s="48" t="s">
        <v>1140</v>
      </c>
      <c r="Q26" s="316">
        <v>45296</v>
      </c>
      <c r="R26" s="25" t="s">
        <v>1125</v>
      </c>
      <c r="S26" s="319">
        <f>F2</f>
        <v>0</v>
      </c>
      <c r="T26" s="320" t="e">
        <f>F26*#REF!</f>
        <v>#REF!</v>
      </c>
      <c r="U26" s="333">
        <f>F26/H26</f>
        <v>0</v>
      </c>
      <c r="V26" s="177">
        <v>9789851726451</v>
      </c>
      <c r="W26" s="69"/>
      <c r="X26" s="69"/>
    </row>
    <row r="27" spans="1:24" s="11" customFormat="1" ht="24" customHeight="1">
      <c r="A27" s="167"/>
      <c r="B27" s="168"/>
      <c r="C27" s="50" t="s">
        <v>254</v>
      </c>
      <c r="D27" s="173" t="s">
        <v>538</v>
      </c>
      <c r="E27" s="18"/>
      <c r="F27" s="213"/>
      <c r="G27" s="9"/>
      <c r="H27" s="51"/>
      <c r="I27" s="8"/>
      <c r="J27" s="9"/>
      <c r="K27" s="29"/>
      <c r="L27" s="86"/>
      <c r="M27" s="86"/>
      <c r="N27" s="86"/>
      <c r="O27" s="92"/>
      <c r="P27" s="88"/>
      <c r="Q27" s="33"/>
      <c r="R27" s="24"/>
      <c r="S27" s="330"/>
      <c r="T27" s="331"/>
      <c r="U27" s="332"/>
      <c r="V27" s="352"/>
      <c r="W27" s="70"/>
      <c r="X27" s="70"/>
    </row>
    <row r="28" spans="1:22" s="172" customFormat="1" ht="21" customHeight="1">
      <c r="A28" s="25" t="s">
        <v>526</v>
      </c>
      <c r="B28" s="306" t="s">
        <v>1505</v>
      </c>
      <c r="C28" s="50" t="s">
        <v>572</v>
      </c>
      <c r="D28" s="309" t="s">
        <v>522</v>
      </c>
      <c r="E28" s="206"/>
      <c r="F28" s="297"/>
      <c r="G28" s="14">
        <v>55</v>
      </c>
      <c r="H28" s="15">
        <v>100</v>
      </c>
      <c r="I28" s="15">
        <v>16</v>
      </c>
      <c r="J28" s="12" t="s">
        <v>760</v>
      </c>
      <c r="K28" s="276">
        <v>2024</v>
      </c>
      <c r="L28" s="48" t="s">
        <v>973</v>
      </c>
      <c r="M28" s="48" t="s">
        <v>1563</v>
      </c>
      <c r="N28" s="34" t="s">
        <v>527</v>
      </c>
      <c r="O28" s="93" t="s">
        <v>1171</v>
      </c>
      <c r="P28" s="48" t="s">
        <v>528</v>
      </c>
      <c r="Q28" s="316">
        <v>45302</v>
      </c>
      <c r="R28" s="25" t="s">
        <v>1213</v>
      </c>
      <c r="S28" s="319">
        <f>F2</f>
        <v>0</v>
      </c>
      <c r="T28" s="320" t="e">
        <f>F28*#REF!</f>
        <v>#REF!</v>
      </c>
      <c r="U28" s="333">
        <f>F28/H28</f>
        <v>0</v>
      </c>
      <c r="V28" s="177">
        <v>9789851726512</v>
      </c>
    </row>
    <row r="29" spans="1:24" s="64" customFormat="1" ht="21" customHeight="1">
      <c r="A29" s="25" t="s">
        <v>529</v>
      </c>
      <c r="B29" s="306" t="s">
        <v>1505</v>
      </c>
      <c r="C29" s="50" t="s">
        <v>254</v>
      </c>
      <c r="D29" s="309" t="s">
        <v>524</v>
      </c>
      <c r="E29" s="206"/>
      <c r="F29" s="297"/>
      <c r="G29" s="14">
        <v>55</v>
      </c>
      <c r="H29" s="15">
        <v>100</v>
      </c>
      <c r="I29" s="15">
        <v>16</v>
      </c>
      <c r="J29" s="12" t="s">
        <v>760</v>
      </c>
      <c r="K29" s="276">
        <v>2024</v>
      </c>
      <c r="L29" s="48" t="s">
        <v>973</v>
      </c>
      <c r="M29" s="48" t="s">
        <v>1563</v>
      </c>
      <c r="N29" s="34" t="s">
        <v>530</v>
      </c>
      <c r="O29" s="93" t="s">
        <v>1171</v>
      </c>
      <c r="P29" s="48" t="s">
        <v>531</v>
      </c>
      <c r="Q29" s="316">
        <v>45302</v>
      </c>
      <c r="R29" s="25" t="s">
        <v>1213</v>
      </c>
      <c r="S29" s="319">
        <f>F2</f>
        <v>0</v>
      </c>
      <c r="T29" s="320" t="e">
        <f>F29*#REF!</f>
        <v>#REF!</v>
      </c>
      <c r="U29" s="333">
        <f>F29/H29</f>
        <v>0</v>
      </c>
      <c r="V29" s="177">
        <v>9789851726536</v>
      </c>
      <c r="W29" s="69"/>
      <c r="X29" s="69"/>
    </row>
    <row r="30" spans="1:22" s="172" customFormat="1" ht="21" customHeight="1">
      <c r="A30" s="25" t="s">
        <v>532</v>
      </c>
      <c r="B30" s="306" t="s">
        <v>1505</v>
      </c>
      <c r="C30" s="50" t="s">
        <v>572</v>
      </c>
      <c r="D30" s="309" t="s">
        <v>525</v>
      </c>
      <c r="E30" s="206"/>
      <c r="F30" s="297"/>
      <c r="G30" s="14">
        <v>55</v>
      </c>
      <c r="H30" s="15">
        <v>100</v>
      </c>
      <c r="I30" s="15">
        <v>16</v>
      </c>
      <c r="J30" s="12" t="s">
        <v>760</v>
      </c>
      <c r="K30" s="276">
        <v>2024</v>
      </c>
      <c r="L30" s="48" t="s">
        <v>973</v>
      </c>
      <c r="M30" s="48" t="s">
        <v>1563</v>
      </c>
      <c r="N30" s="34" t="s">
        <v>533</v>
      </c>
      <c r="O30" s="93" t="s">
        <v>1171</v>
      </c>
      <c r="P30" s="48" t="s">
        <v>534</v>
      </c>
      <c r="Q30" s="316">
        <v>45302</v>
      </c>
      <c r="R30" s="25" t="s">
        <v>1213</v>
      </c>
      <c r="S30" s="319">
        <f>F2</f>
        <v>0</v>
      </c>
      <c r="T30" s="320" t="e">
        <f>F30*#REF!</f>
        <v>#REF!</v>
      </c>
      <c r="U30" s="333">
        <f>F30/H30</f>
        <v>0</v>
      </c>
      <c r="V30" s="177">
        <v>9789851726543</v>
      </c>
    </row>
    <row r="31" spans="1:22" s="172" customFormat="1" ht="21" customHeight="1">
      <c r="A31" s="25" t="s">
        <v>535</v>
      </c>
      <c r="B31" s="306" t="s">
        <v>1505</v>
      </c>
      <c r="C31" s="50" t="s">
        <v>254</v>
      </c>
      <c r="D31" s="309" t="s">
        <v>523</v>
      </c>
      <c r="E31" s="206"/>
      <c r="F31" s="260"/>
      <c r="G31" s="14">
        <v>55</v>
      </c>
      <c r="H31" s="15">
        <v>100</v>
      </c>
      <c r="I31" s="15">
        <v>16</v>
      </c>
      <c r="J31" s="12" t="s">
        <v>760</v>
      </c>
      <c r="K31" s="276">
        <v>2024</v>
      </c>
      <c r="L31" s="48" t="s">
        <v>973</v>
      </c>
      <c r="M31" s="48" t="s">
        <v>1563</v>
      </c>
      <c r="N31" s="34" t="s">
        <v>536</v>
      </c>
      <c r="O31" s="93" t="s">
        <v>1171</v>
      </c>
      <c r="P31" s="48" t="s">
        <v>537</v>
      </c>
      <c r="Q31" s="316">
        <v>45302</v>
      </c>
      <c r="R31" s="25" t="s">
        <v>1213</v>
      </c>
      <c r="S31" s="319">
        <f>F2</f>
        <v>0</v>
      </c>
      <c r="T31" s="320" t="e">
        <f>F31*#REF!</f>
        <v>#REF!</v>
      </c>
      <c r="U31" s="333">
        <f>F31/H31</f>
        <v>0</v>
      </c>
      <c r="V31" s="177">
        <v>9789851726529</v>
      </c>
    </row>
    <row r="32" spans="1:24" s="11" customFormat="1" ht="24" customHeight="1">
      <c r="A32" s="167"/>
      <c r="B32" s="168"/>
      <c r="C32" s="50" t="s">
        <v>254</v>
      </c>
      <c r="D32" s="173" t="s">
        <v>254</v>
      </c>
      <c r="E32" s="18"/>
      <c r="F32" s="213"/>
      <c r="G32" s="9"/>
      <c r="H32" s="51"/>
      <c r="I32" s="8"/>
      <c r="J32" s="9"/>
      <c r="K32" s="29"/>
      <c r="L32" s="86"/>
      <c r="M32" s="86"/>
      <c r="N32" s="86"/>
      <c r="O32" s="92"/>
      <c r="P32" s="88"/>
      <c r="Q32" s="33"/>
      <c r="R32" s="24"/>
      <c r="S32" s="319"/>
      <c r="T32" s="320" t="e">
        <f>F32*#REF!</f>
        <v>#REF!</v>
      </c>
      <c r="U32" s="333"/>
      <c r="V32" s="352"/>
      <c r="W32" s="70"/>
      <c r="X32" s="70"/>
    </row>
    <row r="33" spans="1:22" s="172" customFormat="1" ht="20.25" customHeight="1">
      <c r="A33" s="25" t="s">
        <v>1254</v>
      </c>
      <c r="B33" s="60"/>
      <c r="C33" s="50" t="s">
        <v>254</v>
      </c>
      <c r="D33" s="50" t="s">
        <v>966</v>
      </c>
      <c r="E33" s="206" t="s">
        <v>872</v>
      </c>
      <c r="F33" s="260"/>
      <c r="G33" s="43">
        <v>55</v>
      </c>
      <c r="H33" s="15">
        <v>100</v>
      </c>
      <c r="I33" s="15">
        <v>16</v>
      </c>
      <c r="J33" s="42" t="s">
        <v>760</v>
      </c>
      <c r="K33" s="65">
        <v>2021</v>
      </c>
      <c r="L33" s="143" t="s">
        <v>963</v>
      </c>
      <c r="M33" s="143" t="s">
        <v>1203</v>
      </c>
      <c r="N33" s="143" t="s">
        <v>212</v>
      </c>
      <c r="O33" s="144" t="s">
        <v>1171</v>
      </c>
      <c r="P33" s="48" t="s">
        <v>1434</v>
      </c>
      <c r="Q33" s="34">
        <v>44207</v>
      </c>
      <c r="R33" s="25" t="s">
        <v>1213</v>
      </c>
      <c r="S33" s="319">
        <f>F2</f>
        <v>0</v>
      </c>
      <c r="T33" s="320" t="e">
        <f>F33*#REF!</f>
        <v>#REF!</v>
      </c>
      <c r="U33" s="333">
        <f>F33/H33</f>
        <v>0</v>
      </c>
      <c r="V33" s="177">
        <v>9789851721500</v>
      </c>
    </row>
    <row r="34" spans="1:22" s="172" customFormat="1" ht="21" customHeight="1">
      <c r="A34" s="25" t="s">
        <v>229</v>
      </c>
      <c r="B34" s="60"/>
      <c r="C34" s="50" t="s">
        <v>254</v>
      </c>
      <c r="D34" s="50" t="s">
        <v>967</v>
      </c>
      <c r="E34" s="17" t="s">
        <v>872</v>
      </c>
      <c r="F34" s="260"/>
      <c r="G34" s="43">
        <v>55</v>
      </c>
      <c r="H34" s="15">
        <v>100</v>
      </c>
      <c r="I34" s="15">
        <v>16</v>
      </c>
      <c r="J34" s="12" t="s">
        <v>760</v>
      </c>
      <c r="K34" s="65">
        <v>2022</v>
      </c>
      <c r="L34" s="48" t="s">
        <v>963</v>
      </c>
      <c r="M34" s="48" t="s">
        <v>1203</v>
      </c>
      <c r="N34" s="48" t="s">
        <v>213</v>
      </c>
      <c r="O34" s="93" t="s">
        <v>1171</v>
      </c>
      <c r="P34" s="177" t="s">
        <v>250</v>
      </c>
      <c r="Q34" s="268">
        <v>44722</v>
      </c>
      <c r="R34" s="25" t="s">
        <v>1213</v>
      </c>
      <c r="S34" s="319">
        <f>F2</f>
        <v>0</v>
      </c>
      <c r="T34" s="320" t="e">
        <f>F34*#REF!</f>
        <v>#REF!</v>
      </c>
      <c r="U34" s="333">
        <f>F34/H34</f>
        <v>0</v>
      </c>
      <c r="V34" s="177">
        <v>9789851723771</v>
      </c>
    </row>
    <row r="35" spans="1:22" s="172" customFormat="1" ht="21" customHeight="1">
      <c r="A35" s="99" t="s">
        <v>552</v>
      </c>
      <c r="B35" s="60"/>
      <c r="C35" s="50" t="s">
        <v>254</v>
      </c>
      <c r="D35" s="50" t="s">
        <v>219</v>
      </c>
      <c r="E35" s="50" t="s">
        <v>872</v>
      </c>
      <c r="F35" s="260"/>
      <c r="G35" s="43">
        <v>55</v>
      </c>
      <c r="H35" s="265">
        <v>100</v>
      </c>
      <c r="I35" s="265">
        <v>16</v>
      </c>
      <c r="J35" s="266" t="s">
        <v>760</v>
      </c>
      <c r="K35" s="276">
        <v>2023</v>
      </c>
      <c r="L35" s="181" t="s">
        <v>963</v>
      </c>
      <c r="M35" s="181" t="s">
        <v>1203</v>
      </c>
      <c r="N35" s="181" t="s">
        <v>1233</v>
      </c>
      <c r="O35" s="267" t="s">
        <v>1171</v>
      </c>
      <c r="P35" s="181" t="s">
        <v>553</v>
      </c>
      <c r="Q35" s="34">
        <v>44820</v>
      </c>
      <c r="R35" s="99" t="s">
        <v>1213</v>
      </c>
      <c r="S35" s="319">
        <f>F2</f>
        <v>0</v>
      </c>
      <c r="T35" s="320" t="e">
        <f>F35*#REF!</f>
        <v>#REF!</v>
      </c>
      <c r="U35" s="333">
        <f>F35/H35</f>
        <v>0</v>
      </c>
      <c r="V35" s="269">
        <v>9789851724228</v>
      </c>
    </row>
    <row r="36" spans="1:22" s="172" customFormat="1" ht="21" customHeight="1">
      <c r="A36" s="25" t="s">
        <v>159</v>
      </c>
      <c r="B36" s="284"/>
      <c r="C36" s="50" t="s">
        <v>254</v>
      </c>
      <c r="D36" s="50" t="s">
        <v>1496</v>
      </c>
      <c r="E36" s="206" t="s">
        <v>872</v>
      </c>
      <c r="F36" s="260"/>
      <c r="G36" s="43">
        <v>55</v>
      </c>
      <c r="H36" s="15">
        <v>100</v>
      </c>
      <c r="I36" s="15">
        <v>16</v>
      </c>
      <c r="J36" s="42" t="s">
        <v>760</v>
      </c>
      <c r="K36" s="276">
        <v>2024</v>
      </c>
      <c r="L36" s="143" t="s">
        <v>963</v>
      </c>
      <c r="M36" s="143" t="s">
        <v>1203</v>
      </c>
      <c r="N36" s="143" t="s">
        <v>1185</v>
      </c>
      <c r="O36" s="93" t="s">
        <v>1171</v>
      </c>
      <c r="P36" s="48" t="s">
        <v>160</v>
      </c>
      <c r="Q36" s="308">
        <v>45149</v>
      </c>
      <c r="R36" s="25" t="s">
        <v>1213</v>
      </c>
      <c r="S36" s="319">
        <f>F2</f>
        <v>0</v>
      </c>
      <c r="T36" s="320" t="e">
        <f>F36*#REF!</f>
        <v>#REF!</v>
      </c>
      <c r="U36" s="333">
        <f>F36/H36</f>
        <v>0</v>
      </c>
      <c r="V36" s="177">
        <v>9789851725812</v>
      </c>
    </row>
    <row r="37" spans="1:22" s="172" customFormat="1" ht="21" customHeight="1">
      <c r="A37" s="25" t="s">
        <v>1482</v>
      </c>
      <c r="B37" s="284"/>
      <c r="C37" s="50" t="s">
        <v>254</v>
      </c>
      <c r="D37" s="50" t="s">
        <v>262</v>
      </c>
      <c r="E37" s="206" t="s">
        <v>872</v>
      </c>
      <c r="F37" s="260"/>
      <c r="G37" s="43">
        <v>55</v>
      </c>
      <c r="H37" s="15">
        <v>100</v>
      </c>
      <c r="I37" s="15">
        <v>16</v>
      </c>
      <c r="J37" s="42" t="s">
        <v>760</v>
      </c>
      <c r="K37" s="276">
        <v>2024</v>
      </c>
      <c r="L37" s="143" t="s">
        <v>963</v>
      </c>
      <c r="M37" s="143" t="s">
        <v>1203</v>
      </c>
      <c r="N37" s="143" t="s">
        <v>1186</v>
      </c>
      <c r="O37" s="144" t="s">
        <v>1171</v>
      </c>
      <c r="P37" s="48" t="s">
        <v>1483</v>
      </c>
      <c r="Q37" s="308">
        <v>45149</v>
      </c>
      <c r="R37" s="25" t="s">
        <v>1213</v>
      </c>
      <c r="S37" s="319">
        <f>F2</f>
        <v>0</v>
      </c>
      <c r="T37" s="320" t="e">
        <f>F37*#REF!</f>
        <v>#REF!</v>
      </c>
      <c r="U37" s="333">
        <f>F37/H37</f>
        <v>0</v>
      </c>
      <c r="V37" s="177">
        <v>9789851725829</v>
      </c>
    </row>
    <row r="38" spans="1:22" s="172" customFormat="1" ht="21" customHeight="1">
      <c r="A38" s="99" t="s">
        <v>1097</v>
      </c>
      <c r="B38" s="284" t="s">
        <v>1293</v>
      </c>
      <c r="C38" s="263" t="s">
        <v>254</v>
      </c>
      <c r="D38" s="309" t="s">
        <v>1467</v>
      </c>
      <c r="E38" s="50" t="s">
        <v>872</v>
      </c>
      <c r="F38" s="260"/>
      <c r="G38" s="43">
        <v>55</v>
      </c>
      <c r="H38" s="265">
        <v>100</v>
      </c>
      <c r="I38" s="265">
        <v>16</v>
      </c>
      <c r="J38" s="266" t="s">
        <v>760</v>
      </c>
      <c r="K38" s="276">
        <v>2024</v>
      </c>
      <c r="L38" s="181" t="s">
        <v>963</v>
      </c>
      <c r="M38" s="181" t="s">
        <v>1203</v>
      </c>
      <c r="N38" s="181" t="s">
        <v>1234</v>
      </c>
      <c r="O38" s="267" t="s">
        <v>1171</v>
      </c>
      <c r="P38" s="181" t="s">
        <v>1484</v>
      </c>
      <c r="Q38" s="308">
        <v>45244</v>
      </c>
      <c r="R38" s="99" t="s">
        <v>1213</v>
      </c>
      <c r="S38" s="319">
        <f>F2</f>
        <v>0</v>
      </c>
      <c r="T38" s="320" t="e">
        <f>F38*#REF!</f>
        <v>#REF!</v>
      </c>
      <c r="U38" s="333">
        <f>F38/H38</f>
        <v>0</v>
      </c>
      <c r="V38" s="269">
        <v>9789851725836</v>
      </c>
    </row>
    <row r="39" spans="1:22" s="172" customFormat="1" ht="21" customHeight="1">
      <c r="A39" s="25" t="s">
        <v>1556</v>
      </c>
      <c r="B39" s="284" t="s">
        <v>1293</v>
      </c>
      <c r="C39" s="50" t="s">
        <v>254</v>
      </c>
      <c r="D39" s="309" t="s">
        <v>1494</v>
      </c>
      <c r="E39" s="206" t="s">
        <v>872</v>
      </c>
      <c r="F39" s="260"/>
      <c r="G39" s="43">
        <v>55</v>
      </c>
      <c r="H39" s="15">
        <v>100</v>
      </c>
      <c r="I39" s="15">
        <v>16</v>
      </c>
      <c r="J39" s="42" t="s">
        <v>760</v>
      </c>
      <c r="K39" s="276">
        <v>2024</v>
      </c>
      <c r="L39" s="143" t="s">
        <v>963</v>
      </c>
      <c r="M39" s="143" t="s">
        <v>1203</v>
      </c>
      <c r="N39" s="143" t="s">
        <v>450</v>
      </c>
      <c r="O39" s="93" t="s">
        <v>1171</v>
      </c>
      <c r="P39" s="48" t="s">
        <v>1242</v>
      </c>
      <c r="Q39" s="308">
        <v>45191</v>
      </c>
      <c r="R39" s="25" t="s">
        <v>1213</v>
      </c>
      <c r="S39" s="319">
        <f>F2</f>
        <v>0</v>
      </c>
      <c r="T39" s="320" t="e">
        <f>F39*#REF!</f>
        <v>#REF!</v>
      </c>
      <c r="U39" s="333">
        <f>F39/H39</f>
        <v>0</v>
      </c>
      <c r="V39" s="177">
        <v>9789851724822</v>
      </c>
    </row>
    <row r="40" spans="1:22" ht="21" customHeight="1">
      <c r="A40" s="25" t="s">
        <v>554</v>
      </c>
      <c r="B40" s="60"/>
      <c r="C40" s="50" t="s">
        <v>254</v>
      </c>
      <c r="D40" s="50" t="s">
        <v>1009</v>
      </c>
      <c r="E40" s="17" t="s">
        <v>872</v>
      </c>
      <c r="F40" s="260"/>
      <c r="G40" s="43">
        <v>55</v>
      </c>
      <c r="H40" s="15">
        <v>100</v>
      </c>
      <c r="I40" s="15">
        <v>16</v>
      </c>
      <c r="J40" s="12" t="s">
        <v>760</v>
      </c>
      <c r="K40" s="276">
        <v>2023</v>
      </c>
      <c r="L40" s="48" t="s">
        <v>963</v>
      </c>
      <c r="M40" s="48" t="s">
        <v>1203</v>
      </c>
      <c r="N40" s="48" t="s">
        <v>627</v>
      </c>
      <c r="O40" s="93" t="s">
        <v>1171</v>
      </c>
      <c r="P40" s="48" t="s">
        <v>555</v>
      </c>
      <c r="Q40" s="308">
        <v>44967</v>
      </c>
      <c r="R40" s="25" t="s">
        <v>1213</v>
      </c>
      <c r="S40" s="319">
        <f>F2</f>
        <v>0</v>
      </c>
      <c r="T40" s="320" t="e">
        <f>F40*#REF!</f>
        <v>#REF!</v>
      </c>
      <c r="U40" s="333">
        <f>F40/H40</f>
        <v>0</v>
      </c>
      <c r="V40" s="177">
        <v>9789851724839</v>
      </c>
    </row>
    <row r="41" spans="1:22" s="172" customFormat="1" ht="21" customHeight="1">
      <c r="A41" s="25" t="s">
        <v>1066</v>
      </c>
      <c r="B41" s="60"/>
      <c r="C41" s="50" t="s">
        <v>254</v>
      </c>
      <c r="D41" s="50" t="s">
        <v>699</v>
      </c>
      <c r="E41" s="206" t="s">
        <v>872</v>
      </c>
      <c r="F41" s="260"/>
      <c r="G41" s="43">
        <v>55</v>
      </c>
      <c r="H41" s="15">
        <v>100</v>
      </c>
      <c r="I41" s="15">
        <v>16</v>
      </c>
      <c r="J41" s="42" t="s">
        <v>760</v>
      </c>
      <c r="K41" s="276">
        <v>2023</v>
      </c>
      <c r="L41" s="143" t="s">
        <v>963</v>
      </c>
      <c r="M41" s="143" t="s">
        <v>1203</v>
      </c>
      <c r="N41" s="143" t="s">
        <v>628</v>
      </c>
      <c r="O41" s="144" t="s">
        <v>1171</v>
      </c>
      <c r="P41" s="48" t="s">
        <v>1067</v>
      </c>
      <c r="Q41" s="268">
        <v>44883</v>
      </c>
      <c r="R41" s="25" t="s">
        <v>1213</v>
      </c>
      <c r="S41" s="319">
        <f>F2</f>
        <v>0</v>
      </c>
      <c r="T41" s="320" t="e">
        <f>F41*#REF!</f>
        <v>#REF!</v>
      </c>
      <c r="U41" s="333">
        <f>F41/H41</f>
        <v>0</v>
      </c>
      <c r="V41" s="177">
        <v>9789851724501</v>
      </c>
    </row>
    <row r="42" spans="1:22" s="172" customFormat="1" ht="21" customHeight="1">
      <c r="A42" s="25" t="s">
        <v>1068</v>
      </c>
      <c r="B42" s="60"/>
      <c r="C42" s="50" t="s">
        <v>254</v>
      </c>
      <c r="D42" s="50" t="s">
        <v>1460</v>
      </c>
      <c r="E42" s="206" t="s">
        <v>872</v>
      </c>
      <c r="F42" s="260"/>
      <c r="G42" s="43">
        <v>55</v>
      </c>
      <c r="H42" s="15">
        <v>100</v>
      </c>
      <c r="I42" s="15">
        <v>16</v>
      </c>
      <c r="J42" s="42" t="s">
        <v>760</v>
      </c>
      <c r="K42" s="276">
        <v>2023</v>
      </c>
      <c r="L42" s="143" t="s">
        <v>963</v>
      </c>
      <c r="M42" s="143" t="s">
        <v>1203</v>
      </c>
      <c r="N42" s="143" t="s">
        <v>451</v>
      </c>
      <c r="O42" s="144" t="s">
        <v>1171</v>
      </c>
      <c r="P42" s="48" t="s">
        <v>1069</v>
      </c>
      <c r="Q42" s="268">
        <v>44883</v>
      </c>
      <c r="R42" s="25" t="s">
        <v>1213</v>
      </c>
      <c r="S42" s="319">
        <f>F2</f>
        <v>0</v>
      </c>
      <c r="T42" s="320" t="e">
        <f>F42*#REF!</f>
        <v>#REF!</v>
      </c>
      <c r="U42" s="333">
        <f>F42/H42</f>
        <v>0</v>
      </c>
      <c r="V42" s="177">
        <v>9789851724518</v>
      </c>
    </row>
    <row r="43" spans="1:22" s="172" customFormat="1" ht="21" customHeight="1">
      <c r="A43" s="99" t="s">
        <v>97</v>
      </c>
      <c r="B43" s="284" t="s">
        <v>1293</v>
      </c>
      <c r="C43" s="263" t="s">
        <v>254</v>
      </c>
      <c r="D43" s="309" t="s">
        <v>1034</v>
      </c>
      <c r="E43" s="50" t="s">
        <v>872</v>
      </c>
      <c r="F43" s="260"/>
      <c r="G43" s="43">
        <v>55</v>
      </c>
      <c r="H43" s="265">
        <v>100</v>
      </c>
      <c r="I43" s="265">
        <v>16</v>
      </c>
      <c r="J43" s="266" t="s">
        <v>760</v>
      </c>
      <c r="K43" s="276">
        <v>2024</v>
      </c>
      <c r="L43" s="181" t="s">
        <v>963</v>
      </c>
      <c r="M43" s="181" t="s">
        <v>1203</v>
      </c>
      <c r="N43" s="181" t="s">
        <v>629</v>
      </c>
      <c r="O43" s="267" t="s">
        <v>1171</v>
      </c>
      <c r="P43" s="181" t="s">
        <v>950</v>
      </c>
      <c r="Q43" s="308">
        <v>45191</v>
      </c>
      <c r="R43" s="99" t="s">
        <v>1213</v>
      </c>
      <c r="S43" s="319">
        <f>F2</f>
        <v>0</v>
      </c>
      <c r="T43" s="320" t="e">
        <f>F43*#REF!</f>
        <v>#REF!</v>
      </c>
      <c r="U43" s="333">
        <f>F43/H43</f>
        <v>0</v>
      </c>
      <c r="V43" s="269">
        <v>9789851725126</v>
      </c>
    </row>
    <row r="44" spans="1:22" s="172" customFormat="1" ht="21" customHeight="1">
      <c r="A44" s="25" t="s">
        <v>1414</v>
      </c>
      <c r="B44" s="284" t="s">
        <v>1293</v>
      </c>
      <c r="C44" s="50" t="s">
        <v>254</v>
      </c>
      <c r="D44" s="309" t="s">
        <v>997</v>
      </c>
      <c r="E44" s="50" t="s">
        <v>872</v>
      </c>
      <c r="F44" s="260"/>
      <c r="G44" s="66">
        <v>55</v>
      </c>
      <c r="H44" s="265">
        <v>100</v>
      </c>
      <c r="I44" s="265">
        <v>16</v>
      </c>
      <c r="J44" s="266" t="s">
        <v>760</v>
      </c>
      <c r="K44" s="276">
        <v>2024</v>
      </c>
      <c r="L44" s="181" t="s">
        <v>963</v>
      </c>
      <c r="M44" s="181" t="s">
        <v>1203</v>
      </c>
      <c r="N44" s="181" t="s">
        <v>452</v>
      </c>
      <c r="O44" s="267" t="s">
        <v>1171</v>
      </c>
      <c r="P44" s="181" t="s">
        <v>1077</v>
      </c>
      <c r="Q44" s="308">
        <v>45205</v>
      </c>
      <c r="R44" s="99" t="s">
        <v>1213</v>
      </c>
      <c r="S44" s="319">
        <f>F2</f>
        <v>0</v>
      </c>
      <c r="T44" s="320" t="e">
        <f>F44*#REF!</f>
        <v>#REF!</v>
      </c>
      <c r="U44" s="333">
        <f>F44/H44</f>
        <v>0</v>
      </c>
      <c r="V44" s="269">
        <v>9789851725096</v>
      </c>
    </row>
    <row r="45" spans="1:22" ht="21" customHeight="1">
      <c r="A45" s="312" t="s">
        <v>401</v>
      </c>
      <c r="B45" s="62" t="s">
        <v>897</v>
      </c>
      <c r="C45" s="50" t="s">
        <v>254</v>
      </c>
      <c r="D45" s="50" t="s">
        <v>1595</v>
      </c>
      <c r="E45" s="17" t="s">
        <v>872</v>
      </c>
      <c r="F45" s="260"/>
      <c r="G45" s="43"/>
      <c r="H45" s="15">
        <v>100</v>
      </c>
      <c r="I45" s="15">
        <v>16</v>
      </c>
      <c r="J45" s="12" t="s">
        <v>760</v>
      </c>
      <c r="K45" s="65">
        <v>2022</v>
      </c>
      <c r="L45" s="48" t="s">
        <v>963</v>
      </c>
      <c r="M45" s="48" t="s">
        <v>1203</v>
      </c>
      <c r="N45" s="48" t="s">
        <v>1256</v>
      </c>
      <c r="O45" s="93" t="s">
        <v>1171</v>
      </c>
      <c r="P45" s="48" t="s">
        <v>402</v>
      </c>
      <c r="Q45" s="268">
        <v>44477</v>
      </c>
      <c r="R45" s="25" t="s">
        <v>1213</v>
      </c>
      <c r="S45" s="319">
        <f>F2</f>
        <v>0</v>
      </c>
      <c r="T45" s="320" t="e">
        <f>F45*#REF!</f>
        <v>#REF!</v>
      </c>
      <c r="U45" s="333">
        <f>F45/H45</f>
        <v>0</v>
      </c>
      <c r="V45" s="177">
        <v>9789851723047</v>
      </c>
    </row>
    <row r="46" spans="1:22" s="172" customFormat="1" ht="21" customHeight="1">
      <c r="A46" s="25" t="s">
        <v>187</v>
      </c>
      <c r="B46" s="60"/>
      <c r="C46" s="50" t="s">
        <v>254</v>
      </c>
      <c r="D46" s="50" t="s">
        <v>891</v>
      </c>
      <c r="E46" s="206" t="s">
        <v>872</v>
      </c>
      <c r="F46" s="260"/>
      <c r="G46" s="43">
        <v>55</v>
      </c>
      <c r="H46" s="15">
        <v>100</v>
      </c>
      <c r="I46" s="15">
        <v>16</v>
      </c>
      <c r="J46" s="42" t="s">
        <v>760</v>
      </c>
      <c r="K46" s="65">
        <v>2022</v>
      </c>
      <c r="L46" s="143" t="s">
        <v>963</v>
      </c>
      <c r="M46" s="143" t="s">
        <v>1203</v>
      </c>
      <c r="N46" s="143" t="s">
        <v>1257</v>
      </c>
      <c r="O46" s="144" t="s">
        <v>1171</v>
      </c>
      <c r="P46" s="48" t="s">
        <v>118</v>
      </c>
      <c r="Q46" s="268">
        <v>44456</v>
      </c>
      <c r="R46" s="25" t="s">
        <v>1213</v>
      </c>
      <c r="S46" s="319">
        <f>F2</f>
        <v>0</v>
      </c>
      <c r="T46" s="320" t="e">
        <f>F46*#REF!</f>
        <v>#REF!</v>
      </c>
      <c r="U46" s="333">
        <f>F46/H46</f>
        <v>0</v>
      </c>
      <c r="V46" s="177">
        <v>9789851723030</v>
      </c>
    </row>
    <row r="47" spans="1:22" ht="21" customHeight="1">
      <c r="A47" s="99" t="s">
        <v>556</v>
      </c>
      <c r="B47" s="60"/>
      <c r="C47" s="263" t="s">
        <v>254</v>
      </c>
      <c r="D47" s="50" t="s">
        <v>998</v>
      </c>
      <c r="E47" s="50" t="s">
        <v>872</v>
      </c>
      <c r="F47" s="260"/>
      <c r="G47" s="43">
        <v>55</v>
      </c>
      <c r="H47" s="265">
        <v>100</v>
      </c>
      <c r="I47" s="265">
        <v>16</v>
      </c>
      <c r="J47" s="266" t="s">
        <v>760</v>
      </c>
      <c r="K47" s="276">
        <v>2023</v>
      </c>
      <c r="L47" s="181" t="s">
        <v>963</v>
      </c>
      <c r="M47" s="181" t="s">
        <v>1203</v>
      </c>
      <c r="N47" s="181" t="s">
        <v>620</v>
      </c>
      <c r="O47" s="267" t="s">
        <v>1171</v>
      </c>
      <c r="P47" s="181" t="s">
        <v>557</v>
      </c>
      <c r="Q47" s="308">
        <v>44967</v>
      </c>
      <c r="R47" s="99" t="s">
        <v>1213</v>
      </c>
      <c r="S47" s="319">
        <f>F2</f>
        <v>0</v>
      </c>
      <c r="T47" s="320" t="e">
        <f>F47*#REF!</f>
        <v>#REF!</v>
      </c>
      <c r="U47" s="333">
        <f>F47/H47</f>
        <v>0</v>
      </c>
      <c r="V47" s="269">
        <v>9789851724846</v>
      </c>
    </row>
    <row r="48" spans="1:22" ht="21" customHeight="1">
      <c r="A48" s="25" t="s">
        <v>1485</v>
      </c>
      <c r="B48" s="284"/>
      <c r="C48" s="50" t="s">
        <v>254</v>
      </c>
      <c r="D48" s="50" t="s">
        <v>988</v>
      </c>
      <c r="E48" s="50" t="s">
        <v>872</v>
      </c>
      <c r="F48" s="260"/>
      <c r="G48" s="43">
        <v>55</v>
      </c>
      <c r="H48" s="15">
        <v>100</v>
      </c>
      <c r="I48" s="15">
        <v>16</v>
      </c>
      <c r="J48" s="12" t="s">
        <v>760</v>
      </c>
      <c r="K48" s="276">
        <v>2024</v>
      </c>
      <c r="L48" s="48" t="s">
        <v>963</v>
      </c>
      <c r="M48" s="48" t="s">
        <v>1203</v>
      </c>
      <c r="N48" s="48" t="s">
        <v>621</v>
      </c>
      <c r="O48" s="93" t="s">
        <v>1171</v>
      </c>
      <c r="P48" s="48" t="s">
        <v>1486</v>
      </c>
      <c r="Q48" s="308">
        <v>45149</v>
      </c>
      <c r="R48" s="25" t="s">
        <v>1213</v>
      </c>
      <c r="S48" s="319">
        <f>F2</f>
        <v>0</v>
      </c>
      <c r="T48" s="320" t="e">
        <f>F48*#REF!</f>
        <v>#REF!</v>
      </c>
      <c r="U48" s="333">
        <f>F48/H48</f>
        <v>0</v>
      </c>
      <c r="V48" s="177">
        <v>9789851725843</v>
      </c>
    </row>
    <row r="49" spans="1:22" ht="21" customHeight="1">
      <c r="A49" s="25" t="s">
        <v>1070</v>
      </c>
      <c r="B49" s="60"/>
      <c r="C49" s="50" t="s">
        <v>254</v>
      </c>
      <c r="D49" s="50" t="s">
        <v>1495</v>
      </c>
      <c r="E49" s="17" t="s">
        <v>872</v>
      </c>
      <c r="F49" s="260"/>
      <c r="G49" s="43">
        <v>55</v>
      </c>
      <c r="H49" s="15">
        <v>100</v>
      </c>
      <c r="I49" s="15">
        <v>16</v>
      </c>
      <c r="J49" s="12" t="s">
        <v>760</v>
      </c>
      <c r="K49" s="276">
        <v>2023</v>
      </c>
      <c r="L49" s="48" t="s">
        <v>963</v>
      </c>
      <c r="M49" s="48" t="s">
        <v>1203</v>
      </c>
      <c r="N49" s="48" t="s">
        <v>622</v>
      </c>
      <c r="O49" s="93" t="s">
        <v>1171</v>
      </c>
      <c r="P49" s="48" t="s">
        <v>1071</v>
      </c>
      <c r="Q49" s="34">
        <v>44883</v>
      </c>
      <c r="R49" s="25" t="s">
        <v>1213</v>
      </c>
      <c r="S49" s="319">
        <f>F2</f>
        <v>0</v>
      </c>
      <c r="T49" s="320" t="e">
        <f>F49*#REF!</f>
        <v>#REF!</v>
      </c>
      <c r="U49" s="333">
        <f>F49/H49</f>
        <v>0</v>
      </c>
      <c r="V49" s="177">
        <v>9789851724532</v>
      </c>
    </row>
    <row r="50" spans="1:22" s="172" customFormat="1" ht="21" customHeight="1">
      <c r="A50" s="25" t="s">
        <v>20</v>
      </c>
      <c r="B50" s="284" t="s">
        <v>1293</v>
      </c>
      <c r="C50" s="50" t="s">
        <v>254</v>
      </c>
      <c r="D50" s="309" t="s">
        <v>1423</v>
      </c>
      <c r="E50" s="206" t="s">
        <v>872</v>
      </c>
      <c r="F50" s="260"/>
      <c r="G50" s="43">
        <v>55</v>
      </c>
      <c r="H50" s="15">
        <v>100</v>
      </c>
      <c r="I50" s="15">
        <v>16</v>
      </c>
      <c r="J50" s="42" t="s">
        <v>760</v>
      </c>
      <c r="K50" s="276">
        <v>2024</v>
      </c>
      <c r="L50" s="143" t="s">
        <v>963</v>
      </c>
      <c r="M50" s="143" t="s">
        <v>1203</v>
      </c>
      <c r="N50" s="143" t="s">
        <v>623</v>
      </c>
      <c r="O50" s="144" t="s">
        <v>1171</v>
      </c>
      <c r="P50" s="48" t="s">
        <v>919</v>
      </c>
      <c r="Q50" s="308">
        <v>45345</v>
      </c>
      <c r="R50" s="25" t="s">
        <v>1213</v>
      </c>
      <c r="S50" s="319">
        <f>F2</f>
        <v>0</v>
      </c>
      <c r="T50" s="320" t="e">
        <f>F50*#REF!</f>
        <v>#REF!</v>
      </c>
      <c r="U50" s="333">
        <f>F50/H50</f>
        <v>0</v>
      </c>
      <c r="V50" s="177">
        <v>9789851725102</v>
      </c>
    </row>
    <row r="51" spans="1:24" s="11" customFormat="1" ht="24" customHeight="1">
      <c r="A51" s="167"/>
      <c r="B51" s="168"/>
      <c r="C51" s="50" t="s">
        <v>422</v>
      </c>
      <c r="D51" s="173" t="s">
        <v>1455</v>
      </c>
      <c r="E51" s="18"/>
      <c r="F51" s="213"/>
      <c r="G51" s="9"/>
      <c r="H51" s="51"/>
      <c r="I51" s="8"/>
      <c r="J51" s="9"/>
      <c r="K51" s="29"/>
      <c r="L51" s="86"/>
      <c r="M51" s="86"/>
      <c r="N51" s="86"/>
      <c r="O51" s="92"/>
      <c r="P51" s="88"/>
      <c r="Q51" s="33"/>
      <c r="R51" s="24"/>
      <c r="S51" s="319">
        <f>F2</f>
        <v>0</v>
      </c>
      <c r="T51" s="320" t="e">
        <f>F51*#REF!</f>
        <v>#REF!</v>
      </c>
      <c r="U51" s="333"/>
      <c r="V51" s="352"/>
      <c r="W51" s="70"/>
      <c r="X51" s="70"/>
    </row>
    <row r="52" spans="1:22" ht="21" customHeight="1">
      <c r="A52" s="25" t="s">
        <v>1042</v>
      </c>
      <c r="B52" s="306" t="s">
        <v>1505</v>
      </c>
      <c r="C52" s="50" t="s">
        <v>422</v>
      </c>
      <c r="D52" s="309" t="s">
        <v>1302</v>
      </c>
      <c r="E52" s="313"/>
      <c r="F52" s="260"/>
      <c r="G52" s="66">
        <v>46.75</v>
      </c>
      <c r="H52" s="15">
        <v>100</v>
      </c>
      <c r="I52" s="15">
        <v>8</v>
      </c>
      <c r="J52" s="12" t="s">
        <v>760</v>
      </c>
      <c r="K52" s="276">
        <v>2023</v>
      </c>
      <c r="L52" s="48" t="s">
        <v>963</v>
      </c>
      <c r="M52" s="48" t="s">
        <v>1491</v>
      </c>
      <c r="N52" s="48" t="s">
        <v>1043</v>
      </c>
      <c r="O52" s="93" t="s">
        <v>1171</v>
      </c>
      <c r="P52" s="177" t="s">
        <v>1044</v>
      </c>
      <c r="Q52" s="308">
        <v>45098</v>
      </c>
      <c r="R52" s="25" t="s">
        <v>1306</v>
      </c>
      <c r="S52" s="319">
        <f>F2</f>
        <v>0</v>
      </c>
      <c r="T52" s="320" t="e">
        <f>F52*#REF!</f>
        <v>#REF!</v>
      </c>
      <c r="U52" s="333">
        <f>F52/H52</f>
        <v>0</v>
      </c>
      <c r="V52" s="177">
        <v>9789851725492</v>
      </c>
    </row>
    <row r="53" spans="1:22" s="172" customFormat="1" ht="21" customHeight="1">
      <c r="A53" s="25" t="s">
        <v>1040</v>
      </c>
      <c r="B53" s="306" t="s">
        <v>1505</v>
      </c>
      <c r="C53" s="50" t="s">
        <v>422</v>
      </c>
      <c r="D53" s="309" t="s">
        <v>1303</v>
      </c>
      <c r="E53" s="313"/>
      <c r="F53" s="260"/>
      <c r="G53" s="66">
        <v>46.75</v>
      </c>
      <c r="H53" s="15">
        <v>100</v>
      </c>
      <c r="I53" s="15">
        <v>8</v>
      </c>
      <c r="J53" s="42" t="s">
        <v>760</v>
      </c>
      <c r="K53" s="276">
        <v>2023</v>
      </c>
      <c r="L53" s="48" t="s">
        <v>963</v>
      </c>
      <c r="M53" s="48" t="s">
        <v>1491</v>
      </c>
      <c r="N53" s="48" t="s">
        <v>1041</v>
      </c>
      <c r="O53" s="267" t="s">
        <v>1171</v>
      </c>
      <c r="P53" s="181" t="s">
        <v>1307</v>
      </c>
      <c r="Q53" s="308">
        <v>45098</v>
      </c>
      <c r="R53" s="25" t="s">
        <v>1306</v>
      </c>
      <c r="S53" s="319">
        <f>F2</f>
        <v>0</v>
      </c>
      <c r="T53" s="320" t="e">
        <f>F53*#REF!</f>
        <v>#REF!</v>
      </c>
      <c r="U53" s="333">
        <f>F53/H53</f>
        <v>0</v>
      </c>
      <c r="V53" s="269">
        <v>9789851725508</v>
      </c>
    </row>
    <row r="54" spans="1:22" s="172" customFormat="1" ht="21" customHeight="1">
      <c r="A54" s="25" t="s">
        <v>1038</v>
      </c>
      <c r="B54" s="306" t="s">
        <v>1505</v>
      </c>
      <c r="C54" s="50" t="s">
        <v>422</v>
      </c>
      <c r="D54" s="309" t="s">
        <v>1304</v>
      </c>
      <c r="E54" s="313"/>
      <c r="F54" s="260"/>
      <c r="G54" s="66">
        <v>46.75</v>
      </c>
      <c r="H54" s="15">
        <v>100</v>
      </c>
      <c r="I54" s="15">
        <v>8</v>
      </c>
      <c r="J54" s="12" t="s">
        <v>760</v>
      </c>
      <c r="K54" s="276">
        <v>2023</v>
      </c>
      <c r="L54" s="48" t="s">
        <v>963</v>
      </c>
      <c r="M54" s="48" t="s">
        <v>1491</v>
      </c>
      <c r="N54" s="48" t="s">
        <v>1039</v>
      </c>
      <c r="O54" s="267" t="s">
        <v>1171</v>
      </c>
      <c r="P54" s="269" t="s">
        <v>1308</v>
      </c>
      <c r="Q54" s="308">
        <v>45098</v>
      </c>
      <c r="R54" s="25" t="s">
        <v>1306</v>
      </c>
      <c r="S54" s="319">
        <f>F2</f>
        <v>0</v>
      </c>
      <c r="T54" s="320" t="e">
        <f>F54*#REF!</f>
        <v>#REF!</v>
      </c>
      <c r="U54" s="333">
        <f>F54/H54</f>
        <v>0</v>
      </c>
      <c r="V54" s="269">
        <v>9789851725515</v>
      </c>
    </row>
    <row r="55" spans="1:22" s="172" customFormat="1" ht="21" customHeight="1">
      <c r="A55" s="99" t="s">
        <v>1036</v>
      </c>
      <c r="B55" s="306" t="s">
        <v>1505</v>
      </c>
      <c r="C55" s="50" t="s">
        <v>422</v>
      </c>
      <c r="D55" s="309" t="s">
        <v>1305</v>
      </c>
      <c r="E55" s="313"/>
      <c r="F55" s="260"/>
      <c r="G55" s="66">
        <v>46.75</v>
      </c>
      <c r="H55" s="15">
        <v>100</v>
      </c>
      <c r="I55" s="15">
        <v>8</v>
      </c>
      <c r="J55" s="12" t="s">
        <v>760</v>
      </c>
      <c r="K55" s="276">
        <v>2023</v>
      </c>
      <c r="L55" s="48" t="s">
        <v>963</v>
      </c>
      <c r="M55" s="48" t="s">
        <v>1491</v>
      </c>
      <c r="N55" s="48" t="s">
        <v>1037</v>
      </c>
      <c r="O55" s="93" t="s">
        <v>1171</v>
      </c>
      <c r="P55" s="177" t="s">
        <v>1309</v>
      </c>
      <c r="Q55" s="308">
        <v>45098</v>
      </c>
      <c r="R55" s="25" t="s">
        <v>1306</v>
      </c>
      <c r="S55" s="319">
        <f>F2</f>
        <v>0</v>
      </c>
      <c r="T55" s="320" t="e">
        <f>F55*#REF!</f>
        <v>#REF!</v>
      </c>
      <c r="U55" s="333">
        <f>F55/H55</f>
        <v>0</v>
      </c>
      <c r="V55" s="177">
        <v>9789851725522</v>
      </c>
    </row>
    <row r="56" spans="1:24" s="11" customFormat="1" ht="24" customHeight="1">
      <c r="A56" s="167"/>
      <c r="B56" s="168"/>
      <c r="C56" s="50" t="s">
        <v>422</v>
      </c>
      <c r="D56" s="173" t="s">
        <v>1310</v>
      </c>
      <c r="E56" s="18"/>
      <c r="F56" s="213"/>
      <c r="G56" s="9"/>
      <c r="H56" s="51"/>
      <c r="I56" s="8"/>
      <c r="J56" s="9"/>
      <c r="K56" s="29"/>
      <c r="L56" s="86"/>
      <c r="M56" s="86"/>
      <c r="N56" s="86"/>
      <c r="O56" s="92"/>
      <c r="P56" s="88"/>
      <c r="Q56" s="33"/>
      <c r="R56" s="24"/>
      <c r="S56" s="319">
        <f>F2</f>
        <v>0</v>
      </c>
      <c r="T56" s="320" t="e">
        <f>F56*#REF!</f>
        <v>#REF!</v>
      </c>
      <c r="U56" s="333"/>
      <c r="V56" s="352"/>
      <c r="W56" s="70"/>
      <c r="X56" s="70"/>
    </row>
    <row r="57" spans="1:22" ht="21" customHeight="1">
      <c r="A57" s="25" t="s">
        <v>1045</v>
      </c>
      <c r="B57" s="306" t="s">
        <v>1505</v>
      </c>
      <c r="C57" s="50" t="s">
        <v>422</v>
      </c>
      <c r="D57" s="309" t="s">
        <v>1311</v>
      </c>
      <c r="E57" s="313"/>
      <c r="F57" s="260"/>
      <c r="G57" s="66">
        <v>46.75</v>
      </c>
      <c r="H57" s="15">
        <v>100</v>
      </c>
      <c r="I57" s="15">
        <v>8</v>
      </c>
      <c r="J57" s="12" t="s">
        <v>760</v>
      </c>
      <c r="K57" s="276">
        <v>2023</v>
      </c>
      <c r="L57" s="48" t="s">
        <v>963</v>
      </c>
      <c r="M57" s="48" t="s">
        <v>1491</v>
      </c>
      <c r="N57" s="48" t="s">
        <v>1046</v>
      </c>
      <c r="O57" s="93" t="s">
        <v>1171</v>
      </c>
      <c r="P57" s="177" t="s">
        <v>1315</v>
      </c>
      <c r="Q57" s="308">
        <v>45098</v>
      </c>
      <c r="R57" s="25" t="s">
        <v>1316</v>
      </c>
      <c r="S57" s="319">
        <f>F2</f>
        <v>0</v>
      </c>
      <c r="T57" s="320" t="e">
        <f>F57*#REF!</f>
        <v>#REF!</v>
      </c>
      <c r="U57" s="333">
        <f>F57/H57</f>
        <v>0</v>
      </c>
      <c r="V57" s="177">
        <v>9789851725539</v>
      </c>
    </row>
    <row r="58" spans="1:22" s="172" customFormat="1" ht="21" customHeight="1">
      <c r="A58" s="25" t="s">
        <v>1047</v>
      </c>
      <c r="B58" s="306" t="s">
        <v>1505</v>
      </c>
      <c r="C58" s="50" t="s">
        <v>422</v>
      </c>
      <c r="D58" s="309" t="s">
        <v>1312</v>
      </c>
      <c r="E58" s="313"/>
      <c r="F58" s="260"/>
      <c r="G58" s="66">
        <v>46.75</v>
      </c>
      <c r="H58" s="15">
        <v>100</v>
      </c>
      <c r="I58" s="15">
        <v>8</v>
      </c>
      <c r="J58" s="42" t="s">
        <v>760</v>
      </c>
      <c r="K58" s="276">
        <v>2023</v>
      </c>
      <c r="L58" s="48" t="s">
        <v>963</v>
      </c>
      <c r="M58" s="48" t="s">
        <v>1491</v>
      </c>
      <c r="N58" s="48" t="s">
        <v>1048</v>
      </c>
      <c r="O58" s="267" t="s">
        <v>1171</v>
      </c>
      <c r="P58" s="181" t="s">
        <v>1317</v>
      </c>
      <c r="Q58" s="308">
        <v>45098</v>
      </c>
      <c r="R58" s="25" t="s">
        <v>1316</v>
      </c>
      <c r="S58" s="319">
        <f>F2</f>
        <v>0</v>
      </c>
      <c r="T58" s="320" t="e">
        <f>F58*#REF!</f>
        <v>#REF!</v>
      </c>
      <c r="U58" s="333">
        <f>F58/H58</f>
        <v>0</v>
      </c>
      <c r="V58" s="269">
        <v>9789851725546</v>
      </c>
    </row>
    <row r="59" spans="1:22" s="172" customFormat="1" ht="21" customHeight="1">
      <c r="A59" s="25" t="s">
        <v>1049</v>
      </c>
      <c r="B59" s="306" t="s">
        <v>1505</v>
      </c>
      <c r="C59" s="50" t="s">
        <v>422</v>
      </c>
      <c r="D59" s="309" t="s">
        <v>1313</v>
      </c>
      <c r="E59" s="313"/>
      <c r="F59" s="260"/>
      <c r="G59" s="66">
        <v>46.75</v>
      </c>
      <c r="H59" s="15">
        <v>100</v>
      </c>
      <c r="I59" s="15">
        <v>8</v>
      </c>
      <c r="J59" s="12" t="s">
        <v>760</v>
      </c>
      <c r="K59" s="276">
        <v>2023</v>
      </c>
      <c r="L59" s="48" t="s">
        <v>963</v>
      </c>
      <c r="M59" s="48" t="s">
        <v>1491</v>
      </c>
      <c r="N59" s="48" t="s">
        <v>1050</v>
      </c>
      <c r="O59" s="267" t="s">
        <v>1171</v>
      </c>
      <c r="P59" s="269" t="s">
        <v>1318</v>
      </c>
      <c r="Q59" s="308">
        <v>45098</v>
      </c>
      <c r="R59" s="25" t="s">
        <v>1316</v>
      </c>
      <c r="S59" s="319">
        <f>F2</f>
        <v>0</v>
      </c>
      <c r="T59" s="320" t="e">
        <f>F59*#REF!</f>
        <v>#REF!</v>
      </c>
      <c r="U59" s="333">
        <f>F59/H59</f>
        <v>0</v>
      </c>
      <c r="V59" s="269">
        <v>9789851725553</v>
      </c>
    </row>
    <row r="60" spans="1:22" s="172" customFormat="1" ht="21" customHeight="1">
      <c r="A60" s="25" t="s">
        <v>1051</v>
      </c>
      <c r="B60" s="306" t="s">
        <v>1505</v>
      </c>
      <c r="C60" s="50" t="s">
        <v>422</v>
      </c>
      <c r="D60" s="309" t="s">
        <v>1314</v>
      </c>
      <c r="E60" s="313"/>
      <c r="F60" s="260"/>
      <c r="G60" s="66">
        <v>46.75</v>
      </c>
      <c r="H60" s="15">
        <v>100</v>
      </c>
      <c r="I60" s="15">
        <v>8</v>
      </c>
      <c r="J60" s="12" t="s">
        <v>760</v>
      </c>
      <c r="K60" s="276">
        <v>2023</v>
      </c>
      <c r="L60" s="48" t="s">
        <v>963</v>
      </c>
      <c r="M60" s="48" t="s">
        <v>1491</v>
      </c>
      <c r="N60" s="48" t="s">
        <v>1052</v>
      </c>
      <c r="O60" s="93" t="s">
        <v>1171</v>
      </c>
      <c r="P60" s="177" t="s">
        <v>1319</v>
      </c>
      <c r="Q60" s="308">
        <v>45098</v>
      </c>
      <c r="R60" s="25" t="s">
        <v>1316</v>
      </c>
      <c r="S60" s="319">
        <f>F2</f>
        <v>0</v>
      </c>
      <c r="T60" s="320" t="e">
        <f>F60*#REF!</f>
        <v>#REF!</v>
      </c>
      <c r="U60" s="333">
        <f>F60/H60</f>
        <v>0</v>
      </c>
      <c r="V60" s="177">
        <v>9789851725560</v>
      </c>
    </row>
    <row r="61" spans="1:24" s="11" customFormat="1" ht="24" customHeight="1">
      <c r="A61" s="167"/>
      <c r="B61" s="168"/>
      <c r="C61" s="50" t="s">
        <v>421</v>
      </c>
      <c r="D61" s="173" t="s">
        <v>670</v>
      </c>
      <c r="E61" s="18"/>
      <c r="F61" s="213"/>
      <c r="G61" s="9"/>
      <c r="H61" s="51"/>
      <c r="I61" s="8"/>
      <c r="J61" s="9"/>
      <c r="K61" s="29"/>
      <c r="L61" s="86"/>
      <c r="M61" s="86"/>
      <c r="N61" s="86"/>
      <c r="O61" s="92"/>
      <c r="P61" s="88"/>
      <c r="Q61" s="33"/>
      <c r="R61" s="24"/>
      <c r="S61" s="319">
        <f>F2</f>
        <v>0</v>
      </c>
      <c r="T61" s="320" t="e">
        <f>F61*#REF!</f>
        <v>#REF!</v>
      </c>
      <c r="U61" s="333"/>
      <c r="V61" s="352"/>
      <c r="W61" s="70"/>
      <c r="X61" s="70"/>
    </row>
    <row r="62" spans="1:22" s="172" customFormat="1" ht="20.25" customHeight="1">
      <c r="A62" s="25" t="s">
        <v>1093</v>
      </c>
      <c r="B62" s="284" t="s">
        <v>1293</v>
      </c>
      <c r="C62" s="50" t="s">
        <v>421</v>
      </c>
      <c r="D62" s="309" t="s">
        <v>762</v>
      </c>
      <c r="E62" s="206"/>
      <c r="F62" s="260"/>
      <c r="G62" s="14">
        <v>57.75</v>
      </c>
      <c r="H62" s="15">
        <v>100</v>
      </c>
      <c r="I62" s="15">
        <v>16</v>
      </c>
      <c r="J62" s="42" t="s">
        <v>760</v>
      </c>
      <c r="K62" s="276">
        <v>2024</v>
      </c>
      <c r="L62" s="143" t="s">
        <v>963</v>
      </c>
      <c r="M62" s="143" t="s">
        <v>1203</v>
      </c>
      <c r="N62" s="143" t="s">
        <v>671</v>
      </c>
      <c r="O62" s="144" t="s">
        <v>1171</v>
      </c>
      <c r="P62" s="48" t="s">
        <v>1088</v>
      </c>
      <c r="Q62" s="308">
        <v>45244</v>
      </c>
      <c r="R62" s="25" t="s">
        <v>1443</v>
      </c>
      <c r="S62" s="319">
        <f>F2</f>
        <v>0</v>
      </c>
      <c r="T62" s="320" t="e">
        <f>F62*#REF!</f>
        <v>#REF!</v>
      </c>
      <c r="U62" s="333">
        <f>F62/H62</f>
        <v>0</v>
      </c>
      <c r="V62" s="177">
        <v>9789851726260</v>
      </c>
    </row>
    <row r="63" spans="1:22" s="172" customFormat="1" ht="20.25" customHeight="1">
      <c r="A63" s="25" t="s">
        <v>1094</v>
      </c>
      <c r="B63" s="284" t="s">
        <v>1293</v>
      </c>
      <c r="C63" s="50" t="s">
        <v>421</v>
      </c>
      <c r="D63" s="309" t="s">
        <v>763</v>
      </c>
      <c r="E63" s="206"/>
      <c r="F63" s="260"/>
      <c r="G63" s="14">
        <v>57.75</v>
      </c>
      <c r="H63" s="15">
        <v>100</v>
      </c>
      <c r="I63" s="15">
        <v>16</v>
      </c>
      <c r="J63" s="42" t="s">
        <v>760</v>
      </c>
      <c r="K63" s="276">
        <v>2024</v>
      </c>
      <c r="L63" s="143" t="s">
        <v>963</v>
      </c>
      <c r="M63" s="143" t="s">
        <v>1203</v>
      </c>
      <c r="N63" s="143" t="s">
        <v>672</v>
      </c>
      <c r="O63" s="144" t="s">
        <v>1171</v>
      </c>
      <c r="P63" s="48" t="s">
        <v>1089</v>
      </c>
      <c r="Q63" s="308">
        <v>45244</v>
      </c>
      <c r="R63" s="25" t="s">
        <v>1443</v>
      </c>
      <c r="S63" s="319">
        <f>F2</f>
        <v>0</v>
      </c>
      <c r="T63" s="320" t="e">
        <f>F63*#REF!</f>
        <v>#REF!</v>
      </c>
      <c r="U63" s="333">
        <f>F63/H63</f>
        <v>0</v>
      </c>
      <c r="V63" s="177">
        <v>9789851724246</v>
      </c>
    </row>
    <row r="64" spans="1:22" s="172" customFormat="1" ht="20.25" customHeight="1">
      <c r="A64" s="25" t="s">
        <v>1095</v>
      </c>
      <c r="B64" s="284" t="s">
        <v>1293</v>
      </c>
      <c r="C64" s="50" t="s">
        <v>421</v>
      </c>
      <c r="D64" s="309" t="s">
        <v>764</v>
      </c>
      <c r="E64" s="206"/>
      <c r="F64" s="260"/>
      <c r="G64" s="14">
        <v>57.75</v>
      </c>
      <c r="H64" s="15">
        <v>100</v>
      </c>
      <c r="I64" s="15">
        <v>16</v>
      </c>
      <c r="J64" s="42" t="s">
        <v>760</v>
      </c>
      <c r="K64" s="276">
        <v>2024</v>
      </c>
      <c r="L64" s="143" t="s">
        <v>963</v>
      </c>
      <c r="M64" s="143" t="s">
        <v>1203</v>
      </c>
      <c r="N64" s="143" t="s">
        <v>673</v>
      </c>
      <c r="O64" s="144" t="s">
        <v>1171</v>
      </c>
      <c r="P64" s="48" t="s">
        <v>1090</v>
      </c>
      <c r="Q64" s="308">
        <v>45244</v>
      </c>
      <c r="R64" s="25" t="s">
        <v>1443</v>
      </c>
      <c r="S64" s="319">
        <f>F2</f>
        <v>0</v>
      </c>
      <c r="T64" s="320" t="e">
        <f>F64*#REF!</f>
        <v>#REF!</v>
      </c>
      <c r="U64" s="333">
        <f>F64/H64</f>
        <v>0</v>
      </c>
      <c r="V64" s="177">
        <v>9789851726253</v>
      </c>
    </row>
    <row r="65" spans="1:22" s="172" customFormat="1" ht="20.25" customHeight="1">
      <c r="A65" s="25" t="s">
        <v>1096</v>
      </c>
      <c r="B65" s="284" t="s">
        <v>1293</v>
      </c>
      <c r="C65" s="50" t="s">
        <v>421</v>
      </c>
      <c r="D65" s="309" t="s">
        <v>765</v>
      </c>
      <c r="E65" s="206"/>
      <c r="F65" s="260"/>
      <c r="G65" s="14">
        <v>57.75</v>
      </c>
      <c r="H65" s="15">
        <v>100</v>
      </c>
      <c r="I65" s="15">
        <v>16</v>
      </c>
      <c r="J65" s="42" t="s">
        <v>760</v>
      </c>
      <c r="K65" s="276">
        <v>2024</v>
      </c>
      <c r="L65" s="143" t="s">
        <v>963</v>
      </c>
      <c r="M65" s="143" t="s">
        <v>1203</v>
      </c>
      <c r="N65" s="143" t="s">
        <v>674</v>
      </c>
      <c r="O65" s="144" t="s">
        <v>1171</v>
      </c>
      <c r="P65" s="48" t="s">
        <v>1091</v>
      </c>
      <c r="Q65" s="308">
        <v>45244</v>
      </c>
      <c r="R65" s="25" t="s">
        <v>1443</v>
      </c>
      <c r="S65" s="319">
        <f>F2</f>
        <v>0</v>
      </c>
      <c r="T65" s="320" t="e">
        <f>F65*#REF!</f>
        <v>#REF!</v>
      </c>
      <c r="U65" s="333">
        <f>F65/H65</f>
        <v>0</v>
      </c>
      <c r="V65" s="177">
        <v>9789851726239</v>
      </c>
    </row>
    <row r="66" spans="1:24" s="11" customFormat="1" ht="24" customHeight="1">
      <c r="A66" s="167"/>
      <c r="B66" s="168"/>
      <c r="C66" s="50"/>
      <c r="D66" s="173" t="s">
        <v>278</v>
      </c>
      <c r="E66" s="18"/>
      <c r="F66" s="213"/>
      <c r="G66" s="9"/>
      <c r="H66" s="51"/>
      <c r="I66" s="8"/>
      <c r="J66" s="9"/>
      <c r="K66" s="29"/>
      <c r="L66" s="86"/>
      <c r="M66" s="86"/>
      <c r="N66" s="86"/>
      <c r="O66" s="92"/>
      <c r="P66" s="88"/>
      <c r="Q66" s="33"/>
      <c r="R66" s="24"/>
      <c r="S66" s="319"/>
      <c r="T66" s="320" t="e">
        <f>F66*#REF!</f>
        <v>#REF!</v>
      </c>
      <c r="U66" s="333"/>
      <c r="V66" s="352"/>
      <c r="W66" s="70"/>
      <c r="X66" s="70"/>
    </row>
    <row r="67" spans="1:22" s="172" customFormat="1" ht="21" customHeight="1">
      <c r="A67" s="25" t="s">
        <v>1558</v>
      </c>
      <c r="B67" s="60"/>
      <c r="C67" s="50"/>
      <c r="D67" s="50" t="s">
        <v>1504</v>
      </c>
      <c r="E67" s="206" t="s">
        <v>872</v>
      </c>
      <c r="F67" s="260"/>
      <c r="G67" s="14">
        <v>180.07</v>
      </c>
      <c r="H67" s="15">
        <v>30</v>
      </c>
      <c r="I67" s="15">
        <v>48</v>
      </c>
      <c r="J67" s="42" t="s">
        <v>284</v>
      </c>
      <c r="K67" s="65">
        <v>2021</v>
      </c>
      <c r="L67" s="143" t="s">
        <v>973</v>
      </c>
      <c r="M67" s="143" t="s">
        <v>1489</v>
      </c>
      <c r="N67" s="143" t="s">
        <v>280</v>
      </c>
      <c r="O67" s="144" t="s">
        <v>1171</v>
      </c>
      <c r="P67" s="48" t="s">
        <v>1261</v>
      </c>
      <c r="Q67" s="34">
        <v>44329</v>
      </c>
      <c r="R67" s="25" t="s">
        <v>1443</v>
      </c>
      <c r="S67" s="319">
        <f>F2</f>
        <v>0</v>
      </c>
      <c r="T67" s="320" t="e">
        <f>F67*#REF!</f>
        <v>#REF!</v>
      </c>
      <c r="U67" s="333">
        <f>F67/H67</f>
        <v>0</v>
      </c>
      <c r="V67" s="177">
        <v>9789851722477</v>
      </c>
    </row>
    <row r="68" spans="1:22" s="172" customFormat="1" ht="21" customHeight="1">
      <c r="A68" s="25" t="s">
        <v>1559</v>
      </c>
      <c r="B68" s="60"/>
      <c r="C68" s="50"/>
      <c r="D68" s="50" t="s">
        <v>1494</v>
      </c>
      <c r="E68" s="206" t="s">
        <v>872</v>
      </c>
      <c r="F68" s="260"/>
      <c r="G68" s="14">
        <v>180.07</v>
      </c>
      <c r="H68" s="15">
        <v>30</v>
      </c>
      <c r="I68" s="15">
        <v>48</v>
      </c>
      <c r="J68" s="42" t="s">
        <v>284</v>
      </c>
      <c r="K68" s="65">
        <v>2021</v>
      </c>
      <c r="L68" s="143" t="s">
        <v>973</v>
      </c>
      <c r="M68" s="143" t="s">
        <v>1489</v>
      </c>
      <c r="N68" s="143" t="s">
        <v>281</v>
      </c>
      <c r="O68" s="144" t="s">
        <v>1171</v>
      </c>
      <c r="P68" s="48" t="s">
        <v>1263</v>
      </c>
      <c r="Q68" s="34">
        <v>44329</v>
      </c>
      <c r="R68" s="25" t="s">
        <v>1443</v>
      </c>
      <c r="S68" s="319">
        <f>F2</f>
        <v>0</v>
      </c>
      <c r="T68" s="320" t="e">
        <f>F68*#REF!</f>
        <v>#REF!</v>
      </c>
      <c r="U68" s="333">
        <f>F68/H68</f>
        <v>0</v>
      </c>
      <c r="V68" s="177">
        <v>9789851722491</v>
      </c>
    </row>
    <row r="69" spans="1:22" s="172" customFormat="1" ht="21" customHeight="1">
      <c r="A69" s="25" t="s">
        <v>1560</v>
      </c>
      <c r="B69" s="60"/>
      <c r="C69" s="50"/>
      <c r="D69" s="50" t="s">
        <v>1034</v>
      </c>
      <c r="E69" s="206" t="s">
        <v>872</v>
      </c>
      <c r="F69" s="260"/>
      <c r="G69" s="14">
        <v>180.07</v>
      </c>
      <c r="H69" s="15">
        <v>30</v>
      </c>
      <c r="I69" s="15">
        <v>48</v>
      </c>
      <c r="J69" s="42" t="s">
        <v>284</v>
      </c>
      <c r="K69" s="65">
        <v>2021</v>
      </c>
      <c r="L69" s="143" t="s">
        <v>973</v>
      </c>
      <c r="M69" s="143" t="s">
        <v>1489</v>
      </c>
      <c r="N69" s="143" t="s">
        <v>282</v>
      </c>
      <c r="O69" s="144" t="s">
        <v>1171</v>
      </c>
      <c r="P69" s="48" t="s">
        <v>1264</v>
      </c>
      <c r="Q69" s="34">
        <v>44329</v>
      </c>
      <c r="R69" s="25" t="s">
        <v>1443</v>
      </c>
      <c r="S69" s="319">
        <f>F2</f>
        <v>0</v>
      </c>
      <c r="T69" s="320" t="e">
        <f>F69*#REF!</f>
        <v>#REF!</v>
      </c>
      <c r="U69" s="333">
        <f>F69/H69</f>
        <v>0</v>
      </c>
      <c r="V69" s="177">
        <v>9789851722507</v>
      </c>
    </row>
    <row r="70" spans="1:22" s="172" customFormat="1" ht="21" customHeight="1">
      <c r="A70" s="25" t="s">
        <v>1561</v>
      </c>
      <c r="B70" s="60"/>
      <c r="C70" s="50"/>
      <c r="D70" s="50" t="s">
        <v>279</v>
      </c>
      <c r="E70" s="206" t="s">
        <v>872</v>
      </c>
      <c r="F70" s="260"/>
      <c r="G70" s="14">
        <v>180.07</v>
      </c>
      <c r="H70" s="15">
        <v>30</v>
      </c>
      <c r="I70" s="15">
        <v>48</v>
      </c>
      <c r="J70" s="42" t="s">
        <v>284</v>
      </c>
      <c r="K70" s="65">
        <v>2021</v>
      </c>
      <c r="L70" s="143" t="s">
        <v>973</v>
      </c>
      <c r="M70" s="143" t="s">
        <v>1489</v>
      </c>
      <c r="N70" s="143" t="s">
        <v>283</v>
      </c>
      <c r="O70" s="144" t="s">
        <v>1171</v>
      </c>
      <c r="P70" s="48" t="s">
        <v>1262</v>
      </c>
      <c r="Q70" s="34">
        <v>44329</v>
      </c>
      <c r="R70" s="25" t="s">
        <v>1443</v>
      </c>
      <c r="S70" s="319">
        <f>F2</f>
        <v>0</v>
      </c>
      <c r="T70" s="320" t="e">
        <f>F70*#REF!</f>
        <v>#REF!</v>
      </c>
      <c r="U70" s="333">
        <f>F70/H70</f>
        <v>0</v>
      </c>
      <c r="V70" s="177">
        <v>9789851722484</v>
      </c>
    </row>
    <row r="71" spans="1:24" s="11" customFormat="1" ht="24" customHeight="1">
      <c r="A71" s="167"/>
      <c r="B71" s="168"/>
      <c r="C71" s="50" t="s">
        <v>793</v>
      </c>
      <c r="D71" s="173" t="s">
        <v>285</v>
      </c>
      <c r="E71" s="18"/>
      <c r="F71" s="213"/>
      <c r="G71" s="9"/>
      <c r="H71" s="51"/>
      <c r="I71" s="8"/>
      <c r="J71" s="9"/>
      <c r="K71" s="29"/>
      <c r="L71" s="86"/>
      <c r="M71" s="86"/>
      <c r="N71" s="86"/>
      <c r="O71" s="92"/>
      <c r="P71" s="88"/>
      <c r="Q71" s="33"/>
      <c r="R71" s="24"/>
      <c r="S71" s="319"/>
      <c r="T71" s="320" t="e">
        <f>F71*#REF!</f>
        <v>#REF!</v>
      </c>
      <c r="U71" s="333"/>
      <c r="V71" s="352"/>
      <c r="W71" s="70"/>
      <c r="X71" s="70"/>
    </row>
    <row r="72" spans="1:22" s="172" customFormat="1" ht="21" customHeight="1">
      <c r="A72" s="25" t="s">
        <v>208</v>
      </c>
      <c r="B72" s="60"/>
      <c r="C72" s="50" t="s">
        <v>793</v>
      </c>
      <c r="D72" s="50" t="s">
        <v>794</v>
      </c>
      <c r="E72" s="261"/>
      <c r="F72" s="260"/>
      <c r="G72" s="14">
        <v>102.3</v>
      </c>
      <c r="H72" s="15">
        <v>50</v>
      </c>
      <c r="I72" s="15">
        <v>16</v>
      </c>
      <c r="J72" s="42" t="s">
        <v>760</v>
      </c>
      <c r="K72" s="30">
        <v>2021</v>
      </c>
      <c r="L72" s="143" t="s">
        <v>973</v>
      </c>
      <c r="M72" s="143" t="s">
        <v>1489</v>
      </c>
      <c r="N72" s="143" t="s">
        <v>802</v>
      </c>
      <c r="O72" s="144" t="s">
        <v>1171</v>
      </c>
      <c r="P72" s="48" t="s">
        <v>201</v>
      </c>
      <c r="Q72" s="34">
        <v>44407</v>
      </c>
      <c r="R72" s="25" t="s">
        <v>1443</v>
      </c>
      <c r="S72" s="319">
        <f>F2</f>
        <v>0</v>
      </c>
      <c r="T72" s="320" t="e">
        <f>F72*#REF!</f>
        <v>#REF!</v>
      </c>
      <c r="U72" s="333">
        <f>F72/H72</f>
        <v>0</v>
      </c>
      <c r="V72" s="177">
        <v>9789851722774</v>
      </c>
    </row>
    <row r="73" spans="1:22" s="172" customFormat="1" ht="21" customHeight="1">
      <c r="A73" s="25" t="s">
        <v>209</v>
      </c>
      <c r="B73" s="60"/>
      <c r="C73" s="50" t="s">
        <v>793</v>
      </c>
      <c r="D73" s="50" t="s">
        <v>795</v>
      </c>
      <c r="E73" s="261"/>
      <c r="F73" s="260"/>
      <c r="G73" s="14">
        <v>102.3</v>
      </c>
      <c r="H73" s="262">
        <v>50</v>
      </c>
      <c r="I73" s="262">
        <v>16</v>
      </c>
      <c r="J73" s="12" t="s">
        <v>760</v>
      </c>
      <c r="K73" s="30">
        <v>2021</v>
      </c>
      <c r="L73" s="143" t="s">
        <v>973</v>
      </c>
      <c r="M73" s="143" t="s">
        <v>1489</v>
      </c>
      <c r="N73" s="143" t="s">
        <v>803</v>
      </c>
      <c r="O73" s="144" t="s">
        <v>1171</v>
      </c>
      <c r="P73" s="48" t="s">
        <v>202</v>
      </c>
      <c r="Q73" s="34">
        <v>44407</v>
      </c>
      <c r="R73" s="25" t="s">
        <v>1443</v>
      </c>
      <c r="S73" s="319">
        <f>F2</f>
        <v>0</v>
      </c>
      <c r="T73" s="320" t="e">
        <f>F73*#REF!</f>
        <v>#REF!</v>
      </c>
      <c r="U73" s="333">
        <f>F73/H73</f>
        <v>0</v>
      </c>
      <c r="V73" s="177">
        <v>9789851722781</v>
      </c>
    </row>
    <row r="74" spans="1:22" s="172" customFormat="1" ht="21" customHeight="1">
      <c r="A74" s="25" t="s">
        <v>210</v>
      </c>
      <c r="B74" s="60"/>
      <c r="C74" s="50" t="s">
        <v>793</v>
      </c>
      <c r="D74" s="50" t="s">
        <v>796</v>
      </c>
      <c r="E74" s="17"/>
      <c r="F74" s="260"/>
      <c r="G74" s="14">
        <v>102.3</v>
      </c>
      <c r="H74" s="15">
        <v>50</v>
      </c>
      <c r="I74" s="15">
        <v>16</v>
      </c>
      <c r="J74" s="12" t="s">
        <v>760</v>
      </c>
      <c r="K74" s="30">
        <v>2021</v>
      </c>
      <c r="L74" s="48" t="s">
        <v>973</v>
      </c>
      <c r="M74" s="48" t="s">
        <v>1489</v>
      </c>
      <c r="N74" s="48" t="s">
        <v>804</v>
      </c>
      <c r="O74" s="93" t="s">
        <v>1171</v>
      </c>
      <c r="P74" s="48" t="s">
        <v>203</v>
      </c>
      <c r="Q74" s="34">
        <v>44407</v>
      </c>
      <c r="R74" s="25" t="s">
        <v>1443</v>
      </c>
      <c r="S74" s="319">
        <f>F2</f>
        <v>0</v>
      </c>
      <c r="T74" s="320" t="e">
        <f>F74*#REF!</f>
        <v>#REF!</v>
      </c>
      <c r="U74" s="333">
        <f>F74/H74</f>
        <v>0</v>
      </c>
      <c r="V74" s="177">
        <v>9789851722798</v>
      </c>
    </row>
    <row r="75" spans="1:22" s="172" customFormat="1" ht="21" customHeight="1">
      <c r="A75" s="25" t="s">
        <v>211</v>
      </c>
      <c r="B75" s="60"/>
      <c r="C75" s="50" t="s">
        <v>793</v>
      </c>
      <c r="D75" s="50" t="s">
        <v>797</v>
      </c>
      <c r="E75" s="206"/>
      <c r="F75" s="260"/>
      <c r="G75" s="14">
        <v>102.3</v>
      </c>
      <c r="H75" s="15">
        <v>50</v>
      </c>
      <c r="I75" s="15">
        <v>16</v>
      </c>
      <c r="J75" s="42" t="s">
        <v>760</v>
      </c>
      <c r="K75" s="30">
        <v>2021</v>
      </c>
      <c r="L75" s="143" t="s">
        <v>973</v>
      </c>
      <c r="M75" s="143" t="s">
        <v>1489</v>
      </c>
      <c r="N75" s="143" t="s">
        <v>805</v>
      </c>
      <c r="O75" s="144" t="s">
        <v>1171</v>
      </c>
      <c r="P75" s="48" t="s">
        <v>207</v>
      </c>
      <c r="Q75" s="34">
        <v>44407</v>
      </c>
      <c r="R75" s="25" t="s">
        <v>1443</v>
      </c>
      <c r="S75" s="319">
        <f>F2</f>
        <v>0</v>
      </c>
      <c r="T75" s="320" t="e">
        <f>F75*#REF!</f>
        <v>#REF!</v>
      </c>
      <c r="U75" s="333">
        <f>F75/H75</f>
        <v>0</v>
      </c>
      <c r="V75" s="177">
        <v>9789851722804</v>
      </c>
    </row>
    <row r="76" spans="1:24" s="11" customFormat="1" ht="24" customHeight="1">
      <c r="A76" s="167"/>
      <c r="B76" s="168"/>
      <c r="C76" s="50" t="s">
        <v>637</v>
      </c>
      <c r="D76" s="173" t="s">
        <v>633</v>
      </c>
      <c r="E76" s="18"/>
      <c r="F76" s="213"/>
      <c r="G76" s="9"/>
      <c r="H76" s="51"/>
      <c r="I76" s="8"/>
      <c r="J76" s="9"/>
      <c r="K76" s="29"/>
      <c r="L76" s="86"/>
      <c r="M76" s="86"/>
      <c r="N76" s="86"/>
      <c r="O76" s="92"/>
      <c r="P76" s="88"/>
      <c r="Q76" s="33"/>
      <c r="R76" s="24"/>
      <c r="S76" s="319"/>
      <c r="T76" s="320" t="e">
        <f>F76*#REF!</f>
        <v>#REF!</v>
      </c>
      <c r="U76" s="333"/>
      <c r="V76" s="352"/>
      <c r="W76" s="70"/>
      <c r="X76" s="70"/>
    </row>
    <row r="77" spans="1:22" ht="21" customHeight="1">
      <c r="A77" s="25" t="s">
        <v>705</v>
      </c>
      <c r="B77" s="182"/>
      <c r="C77" s="50" t="s">
        <v>637</v>
      </c>
      <c r="D77" s="50" t="s">
        <v>636</v>
      </c>
      <c r="E77" s="17" t="s">
        <v>872</v>
      </c>
      <c r="F77" s="260"/>
      <c r="G77" s="66">
        <v>46.75</v>
      </c>
      <c r="H77" s="15">
        <v>100</v>
      </c>
      <c r="I77" s="15">
        <v>8</v>
      </c>
      <c r="J77" s="12" t="s">
        <v>760</v>
      </c>
      <c r="K77" s="65">
        <v>2020</v>
      </c>
      <c r="L77" s="48" t="s">
        <v>963</v>
      </c>
      <c r="M77" s="48" t="s">
        <v>1491</v>
      </c>
      <c r="N77" s="48" t="s">
        <v>706</v>
      </c>
      <c r="O77" s="93" t="s">
        <v>1171</v>
      </c>
      <c r="P77" s="177" t="s">
        <v>638</v>
      </c>
      <c r="Q77" s="34">
        <v>43867</v>
      </c>
      <c r="R77" s="25" t="s">
        <v>1443</v>
      </c>
      <c r="S77" s="319">
        <f>F2</f>
        <v>0</v>
      </c>
      <c r="T77" s="320" t="e">
        <f>F77*#REF!</f>
        <v>#REF!</v>
      </c>
      <c r="U77" s="333">
        <f>F77/H77</f>
        <v>0</v>
      </c>
      <c r="V77" s="177">
        <v>9789851719941</v>
      </c>
    </row>
    <row r="78" spans="1:22" ht="21" customHeight="1">
      <c r="A78" s="25" t="s">
        <v>701</v>
      </c>
      <c r="B78" s="182"/>
      <c r="C78" s="50" t="s">
        <v>637</v>
      </c>
      <c r="D78" s="50" t="s">
        <v>635</v>
      </c>
      <c r="E78" s="17" t="s">
        <v>872</v>
      </c>
      <c r="F78" s="260"/>
      <c r="G78" s="66">
        <v>46.75</v>
      </c>
      <c r="H78" s="15">
        <v>100</v>
      </c>
      <c r="I78" s="15">
        <v>8</v>
      </c>
      <c r="J78" s="12" t="s">
        <v>760</v>
      </c>
      <c r="K78" s="65">
        <v>2020</v>
      </c>
      <c r="L78" s="48" t="s">
        <v>963</v>
      </c>
      <c r="M78" s="48" t="s">
        <v>1491</v>
      </c>
      <c r="N78" s="48" t="s">
        <v>702</v>
      </c>
      <c r="O78" s="93" t="s">
        <v>1171</v>
      </c>
      <c r="P78" s="177" t="s">
        <v>639</v>
      </c>
      <c r="Q78" s="34">
        <v>43867</v>
      </c>
      <c r="R78" s="25" t="s">
        <v>1443</v>
      </c>
      <c r="S78" s="319">
        <f>F2</f>
        <v>0</v>
      </c>
      <c r="T78" s="320" t="e">
        <f>F78*#REF!</f>
        <v>#REF!</v>
      </c>
      <c r="U78" s="333">
        <f>F78/H78</f>
        <v>0</v>
      </c>
      <c r="V78" s="177">
        <v>9789851719927</v>
      </c>
    </row>
    <row r="79" spans="1:22" ht="21" customHeight="1">
      <c r="A79" s="25" t="s">
        <v>703</v>
      </c>
      <c r="B79" s="182"/>
      <c r="C79" s="50" t="s">
        <v>637</v>
      </c>
      <c r="D79" s="50" t="s">
        <v>634</v>
      </c>
      <c r="E79" s="17" t="s">
        <v>872</v>
      </c>
      <c r="F79" s="260"/>
      <c r="G79" s="66">
        <v>46.75</v>
      </c>
      <c r="H79" s="15">
        <v>100</v>
      </c>
      <c r="I79" s="15">
        <v>8</v>
      </c>
      <c r="J79" s="12" t="s">
        <v>760</v>
      </c>
      <c r="K79" s="65">
        <v>2020</v>
      </c>
      <c r="L79" s="48" t="s">
        <v>963</v>
      </c>
      <c r="M79" s="48" t="s">
        <v>1491</v>
      </c>
      <c r="N79" s="48" t="s">
        <v>704</v>
      </c>
      <c r="O79" s="93" t="s">
        <v>1171</v>
      </c>
      <c r="P79" s="177" t="s">
        <v>642</v>
      </c>
      <c r="Q79" s="34">
        <v>43867</v>
      </c>
      <c r="R79" s="25" t="s">
        <v>1443</v>
      </c>
      <c r="S79" s="319">
        <f>F2</f>
        <v>0</v>
      </c>
      <c r="T79" s="320" t="e">
        <f>F79*#REF!</f>
        <v>#REF!</v>
      </c>
      <c r="U79" s="333">
        <f>F79/H79</f>
        <v>0</v>
      </c>
      <c r="V79" s="177">
        <v>9789851719934</v>
      </c>
    </row>
    <row r="80" spans="1:24" s="11" customFormat="1" ht="24" customHeight="1">
      <c r="A80" s="167"/>
      <c r="B80" s="168"/>
      <c r="C80" s="50" t="s">
        <v>422</v>
      </c>
      <c r="D80" s="173" t="s">
        <v>1458</v>
      </c>
      <c r="E80" s="18"/>
      <c r="F80" s="213"/>
      <c r="G80" s="9"/>
      <c r="H80" s="51"/>
      <c r="I80" s="8"/>
      <c r="J80" s="9"/>
      <c r="K80" s="29"/>
      <c r="L80" s="86"/>
      <c r="M80" s="86"/>
      <c r="N80" s="86"/>
      <c r="O80" s="92"/>
      <c r="P80" s="88"/>
      <c r="Q80" s="33"/>
      <c r="R80" s="24"/>
      <c r="S80" s="319"/>
      <c r="T80" s="320" t="e">
        <f>F80*#REF!</f>
        <v>#REF!</v>
      </c>
      <c r="U80" s="333"/>
      <c r="V80" s="352"/>
      <c r="W80" s="70"/>
      <c r="X80" s="70"/>
    </row>
    <row r="81" spans="1:22" ht="21" customHeight="1">
      <c r="A81" s="25" t="s">
        <v>232</v>
      </c>
      <c r="B81" s="60"/>
      <c r="C81" s="50" t="s">
        <v>422</v>
      </c>
      <c r="D81" s="50" t="s">
        <v>499</v>
      </c>
      <c r="E81" s="17" t="s">
        <v>872</v>
      </c>
      <c r="F81" s="260"/>
      <c r="G81" s="66">
        <v>46.75</v>
      </c>
      <c r="H81" s="15">
        <v>100</v>
      </c>
      <c r="I81" s="15">
        <v>8</v>
      </c>
      <c r="J81" s="12" t="s">
        <v>760</v>
      </c>
      <c r="K81" s="276">
        <v>2023</v>
      </c>
      <c r="L81" s="48" t="s">
        <v>963</v>
      </c>
      <c r="M81" s="48" t="s">
        <v>1491</v>
      </c>
      <c r="N81" s="48" t="s">
        <v>752</v>
      </c>
      <c r="O81" s="93" t="s">
        <v>1171</v>
      </c>
      <c r="P81" s="177" t="s">
        <v>233</v>
      </c>
      <c r="Q81" s="308">
        <v>45035</v>
      </c>
      <c r="R81" s="25" t="s">
        <v>1443</v>
      </c>
      <c r="S81" s="319">
        <f>F2</f>
        <v>0</v>
      </c>
      <c r="T81" s="320" t="e">
        <f>F81*#REF!</f>
        <v>#REF!</v>
      </c>
      <c r="U81" s="333">
        <f>F81/H81</f>
        <v>0</v>
      </c>
      <c r="V81" s="177">
        <v>9789851725225</v>
      </c>
    </row>
    <row r="82" spans="1:22" s="172" customFormat="1" ht="21" customHeight="1">
      <c r="A82" s="25" t="s">
        <v>1463</v>
      </c>
      <c r="B82" s="284" t="s">
        <v>1293</v>
      </c>
      <c r="C82" s="50" t="s">
        <v>422</v>
      </c>
      <c r="D82" s="309" t="s">
        <v>362</v>
      </c>
      <c r="E82" s="206" t="s">
        <v>872</v>
      </c>
      <c r="F82" s="260"/>
      <c r="G82" s="66">
        <v>46.75</v>
      </c>
      <c r="H82" s="15">
        <v>100</v>
      </c>
      <c r="I82" s="15">
        <v>8</v>
      </c>
      <c r="J82" s="42" t="s">
        <v>760</v>
      </c>
      <c r="K82" s="276">
        <v>2024</v>
      </c>
      <c r="L82" s="181" t="s">
        <v>963</v>
      </c>
      <c r="M82" s="181" t="s">
        <v>1491</v>
      </c>
      <c r="N82" s="181" t="s">
        <v>492</v>
      </c>
      <c r="O82" s="267" t="s">
        <v>1171</v>
      </c>
      <c r="P82" s="181" t="s">
        <v>957</v>
      </c>
      <c r="Q82" s="308">
        <v>45205</v>
      </c>
      <c r="R82" s="25" t="s">
        <v>1443</v>
      </c>
      <c r="S82" s="319">
        <f>F2</f>
        <v>0</v>
      </c>
      <c r="T82" s="320" t="e">
        <f>F82*#REF!</f>
        <v>#REF!</v>
      </c>
      <c r="U82" s="333">
        <f>F82/H82</f>
        <v>0</v>
      </c>
      <c r="V82" s="269">
        <v>9789851725157</v>
      </c>
    </row>
    <row r="83" spans="1:22" s="172" customFormat="1" ht="21" customHeight="1">
      <c r="A83" s="25" t="s">
        <v>558</v>
      </c>
      <c r="B83" s="60"/>
      <c r="C83" s="50" t="s">
        <v>422</v>
      </c>
      <c r="D83" s="50" t="s">
        <v>1422</v>
      </c>
      <c r="E83" s="17" t="s">
        <v>872</v>
      </c>
      <c r="F83" s="260"/>
      <c r="G83" s="66">
        <v>46.75</v>
      </c>
      <c r="H83" s="15">
        <v>100</v>
      </c>
      <c r="I83" s="15">
        <v>8</v>
      </c>
      <c r="J83" s="12" t="s">
        <v>760</v>
      </c>
      <c r="K83" s="276">
        <v>2023</v>
      </c>
      <c r="L83" s="181" t="s">
        <v>963</v>
      </c>
      <c r="M83" s="181" t="s">
        <v>1491</v>
      </c>
      <c r="N83" s="181" t="s">
        <v>493</v>
      </c>
      <c r="O83" s="267" t="s">
        <v>1171</v>
      </c>
      <c r="P83" s="269" t="s">
        <v>559</v>
      </c>
      <c r="Q83" s="308">
        <v>44967</v>
      </c>
      <c r="R83" s="25" t="s">
        <v>1443</v>
      </c>
      <c r="S83" s="319">
        <f>F2</f>
        <v>0</v>
      </c>
      <c r="T83" s="320" t="e">
        <f>F83*#REF!</f>
        <v>#REF!</v>
      </c>
      <c r="U83" s="333">
        <f>F83/H83</f>
        <v>0</v>
      </c>
      <c r="V83" s="269">
        <v>9789851724853</v>
      </c>
    </row>
    <row r="84" spans="1:22" s="172" customFormat="1" ht="21" customHeight="1">
      <c r="A84" s="25" t="s">
        <v>227</v>
      </c>
      <c r="B84" s="60"/>
      <c r="C84" s="50" t="s">
        <v>422</v>
      </c>
      <c r="D84" s="50" t="s">
        <v>0</v>
      </c>
      <c r="E84" s="17" t="s">
        <v>872</v>
      </c>
      <c r="F84" s="260"/>
      <c r="G84" s="66">
        <v>46.75</v>
      </c>
      <c r="H84" s="15">
        <v>100</v>
      </c>
      <c r="I84" s="15">
        <v>8</v>
      </c>
      <c r="J84" s="12" t="s">
        <v>760</v>
      </c>
      <c r="K84" s="276">
        <v>2023</v>
      </c>
      <c r="L84" s="181" t="s">
        <v>963</v>
      </c>
      <c r="M84" s="181" t="s">
        <v>1491</v>
      </c>
      <c r="N84" s="181" t="s">
        <v>494</v>
      </c>
      <c r="O84" s="93" t="s">
        <v>1171</v>
      </c>
      <c r="P84" s="177" t="s">
        <v>958</v>
      </c>
      <c r="Q84" s="308">
        <v>45009</v>
      </c>
      <c r="R84" s="25" t="s">
        <v>1443</v>
      </c>
      <c r="S84" s="319">
        <f>F2</f>
        <v>0</v>
      </c>
      <c r="T84" s="320" t="e">
        <f>F84*#REF!</f>
        <v>#REF!</v>
      </c>
      <c r="U84" s="333">
        <f>F84/H84</f>
        <v>0</v>
      </c>
      <c r="V84" s="177">
        <v>9789851725164</v>
      </c>
    </row>
    <row r="85" spans="1:24" s="11" customFormat="1" ht="24" customHeight="1">
      <c r="A85" s="167"/>
      <c r="B85" s="168"/>
      <c r="C85" s="50" t="s">
        <v>573</v>
      </c>
      <c r="D85" s="173" t="s">
        <v>295</v>
      </c>
      <c r="E85" s="18"/>
      <c r="F85" s="213"/>
      <c r="G85" s="9"/>
      <c r="H85" s="51"/>
      <c r="I85" s="8"/>
      <c r="J85" s="9"/>
      <c r="K85" s="29"/>
      <c r="L85" s="86"/>
      <c r="M85" s="86"/>
      <c r="N85" s="86"/>
      <c r="O85" s="92"/>
      <c r="P85" s="88"/>
      <c r="Q85" s="33"/>
      <c r="R85" s="24"/>
      <c r="S85" s="319"/>
      <c r="T85" s="320" t="e">
        <f>F85*#REF!</f>
        <v>#REF!</v>
      </c>
      <c r="U85" s="333"/>
      <c r="V85" s="352"/>
      <c r="W85" s="70"/>
      <c r="X85" s="70"/>
    </row>
    <row r="86" spans="1:22" s="172" customFormat="1" ht="21" customHeight="1">
      <c r="A86" s="25" t="s">
        <v>1322</v>
      </c>
      <c r="B86" s="284"/>
      <c r="C86" s="50" t="s">
        <v>573</v>
      </c>
      <c r="D86" s="50" t="s">
        <v>968</v>
      </c>
      <c r="E86" s="17" t="s">
        <v>872</v>
      </c>
      <c r="F86" s="260"/>
      <c r="G86" s="66">
        <v>46.75</v>
      </c>
      <c r="H86" s="15">
        <v>100</v>
      </c>
      <c r="I86" s="15">
        <v>8</v>
      </c>
      <c r="J86" s="12" t="s">
        <v>760</v>
      </c>
      <c r="K86" s="276">
        <v>2024</v>
      </c>
      <c r="L86" s="48" t="s">
        <v>963</v>
      </c>
      <c r="M86" s="48" t="s">
        <v>1491</v>
      </c>
      <c r="N86" s="48" t="s">
        <v>1236</v>
      </c>
      <c r="O86" s="93" t="s">
        <v>1171</v>
      </c>
      <c r="P86" s="177" t="s">
        <v>1323</v>
      </c>
      <c r="Q86" s="308">
        <v>45149</v>
      </c>
      <c r="R86" s="25" t="s">
        <v>1443</v>
      </c>
      <c r="S86" s="319">
        <f>F2</f>
        <v>0</v>
      </c>
      <c r="T86" s="320" t="e">
        <f>F86*#REF!</f>
        <v>#REF!</v>
      </c>
      <c r="U86" s="333">
        <f>F86/H86</f>
        <v>0</v>
      </c>
      <c r="V86" s="177">
        <v>9789851725959</v>
      </c>
    </row>
    <row r="87" spans="1:22" s="172" customFormat="1" ht="21" customHeight="1">
      <c r="A87" s="25" t="s">
        <v>396</v>
      </c>
      <c r="B87" s="60"/>
      <c r="C87" s="50" t="s">
        <v>573</v>
      </c>
      <c r="D87" s="50" t="s">
        <v>416</v>
      </c>
      <c r="E87" s="206" t="s">
        <v>872</v>
      </c>
      <c r="F87" s="260"/>
      <c r="G87" s="66">
        <v>46.75</v>
      </c>
      <c r="H87" s="15">
        <v>100</v>
      </c>
      <c r="I87" s="15">
        <v>8</v>
      </c>
      <c r="J87" s="42" t="s">
        <v>760</v>
      </c>
      <c r="K87" s="276">
        <v>2023</v>
      </c>
      <c r="L87" s="143" t="s">
        <v>963</v>
      </c>
      <c r="M87" s="143" t="s">
        <v>1491</v>
      </c>
      <c r="N87" s="143" t="s">
        <v>1237</v>
      </c>
      <c r="O87" s="144" t="s">
        <v>1171</v>
      </c>
      <c r="P87" s="48" t="s">
        <v>397</v>
      </c>
      <c r="Q87" s="34">
        <v>44900</v>
      </c>
      <c r="R87" s="25" t="s">
        <v>1443</v>
      </c>
      <c r="S87" s="319">
        <f>F2</f>
        <v>0</v>
      </c>
      <c r="T87" s="320" t="e">
        <f>F87*#REF!</f>
        <v>#REF!</v>
      </c>
      <c r="U87" s="333">
        <f>F87/H87</f>
        <v>0</v>
      </c>
      <c r="V87" s="177">
        <v>9789851724549</v>
      </c>
    </row>
    <row r="88" spans="1:22" s="172" customFormat="1" ht="21" customHeight="1">
      <c r="A88" s="25" t="s">
        <v>1219</v>
      </c>
      <c r="B88" s="284" t="s">
        <v>1293</v>
      </c>
      <c r="C88" s="50" t="s">
        <v>573</v>
      </c>
      <c r="D88" s="309" t="s">
        <v>980</v>
      </c>
      <c r="E88" s="206" t="s">
        <v>872</v>
      </c>
      <c r="F88" s="260"/>
      <c r="G88" s="66">
        <v>46.75</v>
      </c>
      <c r="H88" s="15">
        <v>100</v>
      </c>
      <c r="I88" s="15">
        <v>8</v>
      </c>
      <c r="J88" s="42" t="s">
        <v>760</v>
      </c>
      <c r="K88" s="276">
        <v>2024</v>
      </c>
      <c r="L88" s="143" t="s">
        <v>963</v>
      </c>
      <c r="M88" s="143" t="s">
        <v>1491</v>
      </c>
      <c r="N88" s="143" t="s">
        <v>1247</v>
      </c>
      <c r="O88" s="144" t="s">
        <v>1171</v>
      </c>
      <c r="P88" s="48" t="s">
        <v>1078</v>
      </c>
      <c r="Q88" s="308">
        <v>45219</v>
      </c>
      <c r="R88" s="25" t="s">
        <v>1443</v>
      </c>
      <c r="S88" s="319">
        <f>F2</f>
        <v>0</v>
      </c>
      <c r="T88" s="320" t="e">
        <f>F88*#REF!</f>
        <v>#REF!</v>
      </c>
      <c r="U88" s="333">
        <f>F88/H88</f>
        <v>0</v>
      </c>
      <c r="V88" s="177">
        <v>9789851725133</v>
      </c>
    </row>
    <row r="89" spans="1:22" s="172" customFormat="1" ht="21" customHeight="1">
      <c r="A89" s="25" t="s">
        <v>360</v>
      </c>
      <c r="B89" s="60"/>
      <c r="C89" s="50" t="s">
        <v>573</v>
      </c>
      <c r="D89" s="50" t="s">
        <v>1553</v>
      </c>
      <c r="E89" s="17" t="s">
        <v>872</v>
      </c>
      <c r="F89" s="260"/>
      <c r="G89" s="66">
        <v>46.75</v>
      </c>
      <c r="H89" s="15">
        <v>100</v>
      </c>
      <c r="I89" s="15">
        <v>8</v>
      </c>
      <c r="J89" s="42" t="s">
        <v>760</v>
      </c>
      <c r="K89" s="276">
        <v>2023</v>
      </c>
      <c r="L89" s="48" t="s">
        <v>963</v>
      </c>
      <c r="M89" s="48" t="s">
        <v>1491</v>
      </c>
      <c r="N89" s="48" t="s">
        <v>1248</v>
      </c>
      <c r="O89" s="93" t="s">
        <v>1171</v>
      </c>
      <c r="P89" s="177" t="s">
        <v>314</v>
      </c>
      <c r="Q89" s="308">
        <v>45035</v>
      </c>
      <c r="R89" s="25" t="s">
        <v>1443</v>
      </c>
      <c r="S89" s="319">
        <f>F2</f>
        <v>0</v>
      </c>
      <c r="T89" s="320" t="e">
        <f>F89*#REF!</f>
        <v>#REF!</v>
      </c>
      <c r="U89" s="333">
        <f>F89/H89</f>
        <v>0</v>
      </c>
      <c r="V89" s="177">
        <v>9789851725195</v>
      </c>
    </row>
    <row r="90" spans="1:24" s="11" customFormat="1" ht="24" customHeight="1">
      <c r="A90" s="167"/>
      <c r="B90" s="168"/>
      <c r="C90" s="50" t="s">
        <v>572</v>
      </c>
      <c r="D90" s="173" t="s">
        <v>1184</v>
      </c>
      <c r="E90" s="18"/>
      <c r="F90" s="213"/>
      <c r="G90" s="9"/>
      <c r="H90" s="51"/>
      <c r="I90" s="8"/>
      <c r="J90" s="9"/>
      <c r="K90" s="29"/>
      <c r="L90" s="86"/>
      <c r="M90" s="86"/>
      <c r="N90" s="86"/>
      <c r="O90" s="92"/>
      <c r="P90" s="88"/>
      <c r="Q90" s="33"/>
      <c r="R90" s="24"/>
      <c r="S90" s="319"/>
      <c r="T90" s="320" t="e">
        <f>F90*#REF!</f>
        <v>#REF!</v>
      </c>
      <c r="U90" s="333"/>
      <c r="V90" s="352"/>
      <c r="W90" s="70"/>
      <c r="X90" s="70"/>
    </row>
    <row r="91" spans="1:22" s="172" customFormat="1" ht="20.25" customHeight="1">
      <c r="A91" s="25" t="s">
        <v>394</v>
      </c>
      <c r="B91" s="60"/>
      <c r="C91" s="50" t="s">
        <v>572</v>
      </c>
      <c r="D91" s="50" t="s">
        <v>1321</v>
      </c>
      <c r="E91" s="17" t="s">
        <v>872</v>
      </c>
      <c r="F91" s="260"/>
      <c r="G91" s="66">
        <v>46.75</v>
      </c>
      <c r="H91" s="15">
        <v>100</v>
      </c>
      <c r="I91" s="15">
        <v>8</v>
      </c>
      <c r="J91" s="42" t="s">
        <v>760</v>
      </c>
      <c r="K91" s="276">
        <v>2023</v>
      </c>
      <c r="L91" s="48" t="s">
        <v>963</v>
      </c>
      <c r="M91" s="48" t="s">
        <v>1491</v>
      </c>
      <c r="N91" s="48" t="s">
        <v>1586</v>
      </c>
      <c r="O91" s="93" t="s">
        <v>1171</v>
      </c>
      <c r="P91" s="177" t="s">
        <v>395</v>
      </c>
      <c r="Q91" s="56">
        <v>44900</v>
      </c>
      <c r="R91" s="25" t="s">
        <v>1443</v>
      </c>
      <c r="S91" s="319">
        <f>F2</f>
        <v>0</v>
      </c>
      <c r="T91" s="320" t="e">
        <f>F91*#REF!</f>
        <v>#REF!</v>
      </c>
      <c r="U91" s="333">
        <f>F91/H91</f>
        <v>0</v>
      </c>
      <c r="V91" s="177">
        <v>9789851724556</v>
      </c>
    </row>
    <row r="92" spans="1:22" s="172" customFormat="1" ht="20.25" customHeight="1">
      <c r="A92" s="25" t="s">
        <v>1079</v>
      </c>
      <c r="B92" s="60"/>
      <c r="C92" s="50" t="s">
        <v>572</v>
      </c>
      <c r="D92" s="50" t="s">
        <v>1468</v>
      </c>
      <c r="E92" s="206" t="s">
        <v>872</v>
      </c>
      <c r="F92" s="260"/>
      <c r="G92" s="66">
        <v>46.75</v>
      </c>
      <c r="H92" s="15">
        <v>100</v>
      </c>
      <c r="I92" s="15">
        <v>8</v>
      </c>
      <c r="J92" s="42" t="s">
        <v>760</v>
      </c>
      <c r="K92" s="276">
        <v>2023</v>
      </c>
      <c r="L92" s="143" t="s">
        <v>963</v>
      </c>
      <c r="M92" s="143" t="s">
        <v>1491</v>
      </c>
      <c r="N92" s="143" t="s">
        <v>625</v>
      </c>
      <c r="O92" s="144" t="s">
        <v>1171</v>
      </c>
      <c r="P92" s="48" t="s">
        <v>1080</v>
      </c>
      <c r="Q92" s="308">
        <v>44995</v>
      </c>
      <c r="R92" s="25" t="s">
        <v>1443</v>
      </c>
      <c r="S92" s="319">
        <f>F2</f>
        <v>0</v>
      </c>
      <c r="T92" s="320" t="e">
        <f>F92*#REF!</f>
        <v>#REF!</v>
      </c>
      <c r="U92" s="333">
        <f>F92/H92</f>
        <v>0</v>
      </c>
      <c r="V92" s="177">
        <v>9789851725140</v>
      </c>
    </row>
    <row r="93" spans="1:22" ht="20.25" customHeight="1">
      <c r="A93" s="25" t="s">
        <v>561</v>
      </c>
      <c r="B93" s="60"/>
      <c r="C93" s="50" t="s">
        <v>572</v>
      </c>
      <c r="D93" s="50" t="s">
        <v>1469</v>
      </c>
      <c r="E93" s="17" t="s">
        <v>872</v>
      </c>
      <c r="F93" s="260"/>
      <c r="G93" s="66">
        <v>46.75</v>
      </c>
      <c r="H93" s="15">
        <v>100</v>
      </c>
      <c r="I93" s="15">
        <v>8</v>
      </c>
      <c r="J93" s="12" t="s">
        <v>760</v>
      </c>
      <c r="K93" s="276">
        <v>2023</v>
      </c>
      <c r="L93" s="48" t="s">
        <v>963</v>
      </c>
      <c r="M93" s="48" t="s">
        <v>1491</v>
      </c>
      <c r="N93" s="48" t="s">
        <v>1058</v>
      </c>
      <c r="O93" s="93" t="s">
        <v>1171</v>
      </c>
      <c r="P93" s="48" t="s">
        <v>562</v>
      </c>
      <c r="Q93" s="308">
        <v>44967</v>
      </c>
      <c r="R93" s="25" t="s">
        <v>1443</v>
      </c>
      <c r="S93" s="319">
        <f>F2</f>
        <v>0</v>
      </c>
      <c r="T93" s="320" t="e">
        <f>F93*#REF!</f>
        <v>#REF!</v>
      </c>
      <c r="U93" s="333">
        <f>F93/H93</f>
        <v>0</v>
      </c>
      <c r="V93" s="177">
        <v>9789851724877</v>
      </c>
    </row>
    <row r="94" spans="1:22" s="172" customFormat="1" ht="20.25" customHeight="1">
      <c r="A94" s="25" t="s">
        <v>1324</v>
      </c>
      <c r="B94" s="284"/>
      <c r="C94" s="50" t="s">
        <v>572</v>
      </c>
      <c r="D94" s="50" t="s">
        <v>191</v>
      </c>
      <c r="E94" s="50" t="s">
        <v>872</v>
      </c>
      <c r="F94" s="260"/>
      <c r="G94" s="66">
        <v>46.75</v>
      </c>
      <c r="H94" s="15">
        <v>100</v>
      </c>
      <c r="I94" s="15">
        <v>8</v>
      </c>
      <c r="J94" s="12" t="s">
        <v>760</v>
      </c>
      <c r="K94" s="276">
        <v>2024</v>
      </c>
      <c r="L94" s="48" t="s">
        <v>963</v>
      </c>
      <c r="M94" s="48" t="s">
        <v>1491</v>
      </c>
      <c r="N94" s="48" t="s">
        <v>1235</v>
      </c>
      <c r="O94" s="93" t="s">
        <v>1171</v>
      </c>
      <c r="P94" s="48" t="s">
        <v>1325</v>
      </c>
      <c r="Q94" s="308">
        <v>45149</v>
      </c>
      <c r="R94" s="25" t="s">
        <v>1443</v>
      </c>
      <c r="S94" s="319">
        <f>F2</f>
        <v>0</v>
      </c>
      <c r="T94" s="320" t="e">
        <f>F94*#REF!</f>
        <v>#REF!</v>
      </c>
      <c r="U94" s="333">
        <f>F94/H94</f>
        <v>0</v>
      </c>
      <c r="V94" s="177">
        <v>9789851725966</v>
      </c>
    </row>
    <row r="95" spans="1:24" s="11" customFormat="1" ht="24" customHeight="1">
      <c r="A95" s="167"/>
      <c r="B95" s="168"/>
      <c r="C95" s="50" t="s">
        <v>571</v>
      </c>
      <c r="D95" s="173" t="s">
        <v>647</v>
      </c>
      <c r="E95" s="18"/>
      <c r="F95" s="213"/>
      <c r="G95" s="9"/>
      <c r="H95" s="51"/>
      <c r="I95" s="8"/>
      <c r="J95" s="9"/>
      <c r="K95" s="29"/>
      <c r="L95" s="86"/>
      <c r="M95" s="86"/>
      <c r="N95" s="86"/>
      <c r="O95" s="92"/>
      <c r="P95" s="88"/>
      <c r="Q95" s="33"/>
      <c r="R95" s="24"/>
      <c r="S95" s="319"/>
      <c r="T95" s="320" t="e">
        <f>F95*#REF!</f>
        <v>#REF!</v>
      </c>
      <c r="U95" s="333"/>
      <c r="V95" s="352"/>
      <c r="W95" s="70"/>
      <c r="X95" s="70"/>
    </row>
    <row r="96" spans="1:22" s="172" customFormat="1" ht="21" customHeight="1">
      <c r="A96" s="25" t="s">
        <v>120</v>
      </c>
      <c r="B96" s="60"/>
      <c r="C96" s="50" t="s">
        <v>571</v>
      </c>
      <c r="D96" s="50" t="s">
        <v>415</v>
      </c>
      <c r="E96" s="206" t="s">
        <v>872</v>
      </c>
      <c r="F96" s="260"/>
      <c r="G96" s="14">
        <v>46.75</v>
      </c>
      <c r="H96" s="15">
        <v>100</v>
      </c>
      <c r="I96" s="15">
        <v>8</v>
      </c>
      <c r="J96" s="42" t="s">
        <v>760</v>
      </c>
      <c r="K96" s="65">
        <v>2022</v>
      </c>
      <c r="L96" s="143" t="s">
        <v>963</v>
      </c>
      <c r="M96" s="143" t="s">
        <v>1491</v>
      </c>
      <c r="N96" s="143" t="s">
        <v>1582</v>
      </c>
      <c r="O96" s="144" t="s">
        <v>1171</v>
      </c>
      <c r="P96" s="48" t="s">
        <v>904</v>
      </c>
      <c r="Q96" s="34">
        <v>44477</v>
      </c>
      <c r="R96" s="25" t="s">
        <v>1443</v>
      </c>
      <c r="S96" s="319">
        <f>F2</f>
        <v>0</v>
      </c>
      <c r="T96" s="320" t="e">
        <f>F96*#REF!</f>
        <v>#REF!</v>
      </c>
      <c r="U96" s="333">
        <f>F96/H96</f>
        <v>0</v>
      </c>
      <c r="V96" s="177">
        <v>9789851721951</v>
      </c>
    </row>
    <row r="97" spans="1:22" ht="21" customHeight="1">
      <c r="A97" s="25" t="s">
        <v>121</v>
      </c>
      <c r="B97" s="60"/>
      <c r="C97" s="50" t="s">
        <v>571</v>
      </c>
      <c r="D97" s="50" t="s">
        <v>411</v>
      </c>
      <c r="E97" s="50" t="s">
        <v>872</v>
      </c>
      <c r="F97" s="260"/>
      <c r="G97" s="14">
        <v>46.75</v>
      </c>
      <c r="H97" s="15">
        <v>100</v>
      </c>
      <c r="I97" s="15">
        <v>8</v>
      </c>
      <c r="J97" s="12" t="s">
        <v>760</v>
      </c>
      <c r="K97" s="65">
        <v>2022</v>
      </c>
      <c r="L97" s="48" t="s">
        <v>963</v>
      </c>
      <c r="M97" s="48" t="s">
        <v>1491</v>
      </c>
      <c r="N97" s="48" t="s">
        <v>1583</v>
      </c>
      <c r="O97" s="93" t="s">
        <v>1171</v>
      </c>
      <c r="P97" s="48" t="s">
        <v>905</v>
      </c>
      <c r="Q97" s="34">
        <v>44477</v>
      </c>
      <c r="R97" s="25" t="s">
        <v>1443</v>
      </c>
      <c r="S97" s="319">
        <f>F2</f>
        <v>0</v>
      </c>
      <c r="T97" s="320" t="e">
        <f>F97*#REF!</f>
        <v>#REF!</v>
      </c>
      <c r="U97" s="333">
        <f>F97/H97</f>
        <v>0</v>
      </c>
      <c r="V97" s="177">
        <v>9789851721968</v>
      </c>
    </row>
    <row r="98" spans="1:22" ht="21" customHeight="1">
      <c r="A98" s="25" t="s">
        <v>122</v>
      </c>
      <c r="B98" s="60"/>
      <c r="C98" s="50" t="s">
        <v>571</v>
      </c>
      <c r="D98" s="50" t="s">
        <v>410</v>
      </c>
      <c r="E98" s="50" t="s">
        <v>872</v>
      </c>
      <c r="F98" s="260"/>
      <c r="G98" s="14">
        <v>46.75</v>
      </c>
      <c r="H98" s="15">
        <v>100</v>
      </c>
      <c r="I98" s="15">
        <v>8</v>
      </c>
      <c r="J98" s="12" t="s">
        <v>760</v>
      </c>
      <c r="K98" s="65">
        <v>2022</v>
      </c>
      <c r="L98" s="48" t="s">
        <v>963</v>
      </c>
      <c r="M98" s="48" t="s">
        <v>1491</v>
      </c>
      <c r="N98" s="48" t="s">
        <v>1584</v>
      </c>
      <c r="O98" s="93" t="s">
        <v>1171</v>
      </c>
      <c r="P98" s="48" t="s">
        <v>906</v>
      </c>
      <c r="Q98" s="34">
        <v>44477</v>
      </c>
      <c r="R98" s="25" t="s">
        <v>1443</v>
      </c>
      <c r="S98" s="330">
        <f>F2</f>
        <v>0</v>
      </c>
      <c r="T98" s="320" t="e">
        <f>F98*#REF!</f>
        <v>#REF!</v>
      </c>
      <c r="U98" s="333">
        <f>F98/H98</f>
        <v>0</v>
      </c>
      <c r="V98" s="177">
        <v>9789851721975</v>
      </c>
    </row>
    <row r="99" spans="1:22" s="172" customFormat="1" ht="21" customHeight="1">
      <c r="A99" s="25" t="s">
        <v>1220</v>
      </c>
      <c r="B99" s="284" t="s">
        <v>1293</v>
      </c>
      <c r="C99" s="50" t="s">
        <v>571</v>
      </c>
      <c r="D99" s="309" t="s">
        <v>412</v>
      </c>
      <c r="E99" s="50" t="s">
        <v>872</v>
      </c>
      <c r="F99" s="260"/>
      <c r="G99" s="14">
        <v>46.72</v>
      </c>
      <c r="H99" s="15">
        <v>100</v>
      </c>
      <c r="I99" s="15">
        <v>8</v>
      </c>
      <c r="J99" s="12" t="s">
        <v>760</v>
      </c>
      <c r="K99" s="276">
        <v>2024</v>
      </c>
      <c r="L99" s="48" t="s">
        <v>963</v>
      </c>
      <c r="M99" s="48" t="s">
        <v>1491</v>
      </c>
      <c r="N99" s="48" t="s">
        <v>1585</v>
      </c>
      <c r="O99" s="93" t="s">
        <v>1171</v>
      </c>
      <c r="P99" s="177" t="s">
        <v>1221</v>
      </c>
      <c r="Q99" s="308">
        <v>45191</v>
      </c>
      <c r="R99" s="25" t="s">
        <v>1443</v>
      </c>
      <c r="S99" s="330">
        <f>F2</f>
        <v>0</v>
      </c>
      <c r="T99" s="320" t="e">
        <f>F99*#REF!</f>
        <v>#REF!</v>
      </c>
      <c r="U99" s="333">
        <f>F99/H99</f>
        <v>0</v>
      </c>
      <c r="V99" s="177">
        <v>9789851725973</v>
      </c>
    </row>
    <row r="100" spans="1:24" s="11" customFormat="1" ht="24" customHeight="1">
      <c r="A100" s="167"/>
      <c r="B100" s="168"/>
      <c r="C100" s="50" t="s">
        <v>569</v>
      </c>
      <c r="D100" s="173" t="s">
        <v>1183</v>
      </c>
      <c r="E100" s="18"/>
      <c r="F100" s="213"/>
      <c r="G100" s="9"/>
      <c r="H100" s="51"/>
      <c r="I100" s="8"/>
      <c r="J100" s="9"/>
      <c r="K100" s="29"/>
      <c r="L100" s="86"/>
      <c r="M100" s="86"/>
      <c r="N100" s="86"/>
      <c r="O100" s="92"/>
      <c r="P100" s="88"/>
      <c r="Q100" s="33"/>
      <c r="R100" s="24"/>
      <c r="S100" s="319"/>
      <c r="T100" s="320" t="e">
        <f>F100*#REF!</f>
        <v>#REF!</v>
      </c>
      <c r="U100" s="333"/>
      <c r="V100" s="352"/>
      <c r="W100" s="70"/>
      <c r="X100" s="70"/>
    </row>
    <row r="101" spans="1:22" s="172" customFormat="1" ht="21" customHeight="1">
      <c r="A101" s="25" t="s">
        <v>98</v>
      </c>
      <c r="B101" s="284" t="s">
        <v>1293</v>
      </c>
      <c r="C101" s="50" t="s">
        <v>569</v>
      </c>
      <c r="D101" s="309" t="s">
        <v>192</v>
      </c>
      <c r="E101" s="206" t="s">
        <v>872</v>
      </c>
      <c r="F101" s="260"/>
      <c r="G101" s="66">
        <v>46.75</v>
      </c>
      <c r="H101" s="15">
        <v>100</v>
      </c>
      <c r="I101" s="15">
        <v>8</v>
      </c>
      <c r="J101" s="42" t="s">
        <v>760</v>
      </c>
      <c r="K101" s="276">
        <v>2024</v>
      </c>
      <c r="L101" s="143" t="s">
        <v>963</v>
      </c>
      <c r="M101" s="143" t="s">
        <v>1491</v>
      </c>
      <c r="N101" s="143" t="s">
        <v>495</v>
      </c>
      <c r="O101" s="93" t="s">
        <v>1171</v>
      </c>
      <c r="P101" s="48" t="s">
        <v>560</v>
      </c>
      <c r="Q101" s="308">
        <v>45191</v>
      </c>
      <c r="R101" s="25" t="s">
        <v>1443</v>
      </c>
      <c r="S101" s="319">
        <f>F2</f>
        <v>0</v>
      </c>
      <c r="T101" s="320" t="e">
        <f>F101*#REF!</f>
        <v>#REF!</v>
      </c>
      <c r="U101" s="333">
        <f>F101/H101</f>
        <v>0</v>
      </c>
      <c r="V101" s="177">
        <v>9789851724860</v>
      </c>
    </row>
    <row r="102" spans="1:22" s="172" customFormat="1" ht="21" customHeight="1">
      <c r="A102" s="312" t="s">
        <v>123</v>
      </c>
      <c r="B102" s="62" t="s">
        <v>897</v>
      </c>
      <c r="C102" s="50" t="s">
        <v>569</v>
      </c>
      <c r="D102" s="50" t="s">
        <v>1421</v>
      </c>
      <c r="E102" s="17" t="s">
        <v>872</v>
      </c>
      <c r="F102" s="260"/>
      <c r="G102" s="66"/>
      <c r="H102" s="15">
        <v>100</v>
      </c>
      <c r="I102" s="15">
        <v>8</v>
      </c>
      <c r="J102" s="42" t="s">
        <v>760</v>
      </c>
      <c r="K102" s="65">
        <v>2021</v>
      </c>
      <c r="L102" s="48" t="s">
        <v>963</v>
      </c>
      <c r="M102" s="48" t="s">
        <v>1491</v>
      </c>
      <c r="N102" s="48" t="s">
        <v>496</v>
      </c>
      <c r="O102" s="93" t="s">
        <v>1171</v>
      </c>
      <c r="P102" s="177" t="s">
        <v>124</v>
      </c>
      <c r="Q102" s="34">
        <v>44424</v>
      </c>
      <c r="R102" s="25" t="s">
        <v>1443</v>
      </c>
      <c r="S102" s="319">
        <f>F2</f>
        <v>0</v>
      </c>
      <c r="T102" s="320" t="e">
        <f>F102*#REF!</f>
        <v>#REF!</v>
      </c>
      <c r="U102" s="333">
        <f>F102/H102</f>
        <v>0</v>
      </c>
      <c r="V102" s="177">
        <v>9789851722811</v>
      </c>
    </row>
    <row r="103" spans="1:22" s="172" customFormat="1" ht="21" customHeight="1">
      <c r="A103" s="25" t="s">
        <v>398</v>
      </c>
      <c r="B103" s="60"/>
      <c r="C103" s="50" t="s">
        <v>569</v>
      </c>
      <c r="D103" s="50" t="s">
        <v>1460</v>
      </c>
      <c r="E103" s="206" t="s">
        <v>872</v>
      </c>
      <c r="F103" s="260"/>
      <c r="G103" s="66">
        <v>46.75</v>
      </c>
      <c r="H103" s="15">
        <v>100</v>
      </c>
      <c r="I103" s="15">
        <v>8</v>
      </c>
      <c r="J103" s="42" t="s">
        <v>760</v>
      </c>
      <c r="K103" s="276">
        <v>2023</v>
      </c>
      <c r="L103" s="143" t="s">
        <v>963</v>
      </c>
      <c r="M103" s="143" t="s">
        <v>1491</v>
      </c>
      <c r="N103" s="143" t="s">
        <v>497</v>
      </c>
      <c r="O103" s="144" t="s">
        <v>1171</v>
      </c>
      <c r="P103" s="48" t="s">
        <v>399</v>
      </c>
      <c r="Q103" s="56">
        <v>44900</v>
      </c>
      <c r="R103" s="25" t="s">
        <v>1443</v>
      </c>
      <c r="S103" s="319">
        <f>F2</f>
        <v>0</v>
      </c>
      <c r="T103" s="320" t="e">
        <f>F103*#REF!</f>
        <v>#REF!</v>
      </c>
      <c r="U103" s="333">
        <f>F103/H103</f>
        <v>0</v>
      </c>
      <c r="V103" s="177">
        <v>9789851724488</v>
      </c>
    </row>
    <row r="104" spans="1:22" s="172" customFormat="1" ht="21" customHeight="1">
      <c r="A104" s="25" t="s">
        <v>1222</v>
      </c>
      <c r="B104" s="284" t="s">
        <v>1293</v>
      </c>
      <c r="C104" s="50" t="s">
        <v>569</v>
      </c>
      <c r="D104" s="309" t="s">
        <v>711</v>
      </c>
      <c r="E104" s="206" t="s">
        <v>872</v>
      </c>
      <c r="F104" s="260"/>
      <c r="G104" s="66">
        <v>46.75</v>
      </c>
      <c r="H104" s="15">
        <v>100</v>
      </c>
      <c r="I104" s="15">
        <v>8</v>
      </c>
      <c r="J104" s="42" t="s">
        <v>760</v>
      </c>
      <c r="K104" s="276">
        <v>2024</v>
      </c>
      <c r="L104" s="143" t="s">
        <v>963</v>
      </c>
      <c r="M104" s="143" t="s">
        <v>1491</v>
      </c>
      <c r="N104" s="143" t="s">
        <v>498</v>
      </c>
      <c r="O104" s="144" t="s">
        <v>1171</v>
      </c>
      <c r="P104" s="48" t="s">
        <v>315</v>
      </c>
      <c r="Q104" s="308">
        <v>45571</v>
      </c>
      <c r="R104" s="25" t="s">
        <v>1443</v>
      </c>
      <c r="S104" s="319">
        <f>F2</f>
        <v>0</v>
      </c>
      <c r="T104" s="320" t="e">
        <f>F104*#REF!</f>
        <v>#REF!</v>
      </c>
      <c r="U104" s="333">
        <f>F104/H104</f>
        <v>0</v>
      </c>
      <c r="V104" s="177">
        <v>9789851725201</v>
      </c>
    </row>
    <row r="105" spans="1:24" s="11" customFormat="1" ht="24" customHeight="1">
      <c r="A105" s="167"/>
      <c r="B105" s="168"/>
      <c r="C105" s="50" t="s">
        <v>570</v>
      </c>
      <c r="D105" s="173" t="s">
        <v>161</v>
      </c>
      <c r="E105" s="18"/>
      <c r="F105" s="213"/>
      <c r="G105" s="9"/>
      <c r="H105" s="51"/>
      <c r="I105" s="8"/>
      <c r="J105" s="9"/>
      <c r="K105" s="29"/>
      <c r="L105" s="86"/>
      <c r="M105" s="86"/>
      <c r="N105" s="86"/>
      <c r="O105" s="92"/>
      <c r="P105" s="88"/>
      <c r="Q105" s="33"/>
      <c r="R105" s="24"/>
      <c r="S105" s="319"/>
      <c r="T105" s="320" t="e">
        <f>F105*#REF!</f>
        <v>#REF!</v>
      </c>
      <c r="U105" s="333"/>
      <c r="V105" s="352"/>
      <c r="W105" s="70"/>
      <c r="X105" s="70"/>
    </row>
    <row r="106" spans="1:22" s="172" customFormat="1" ht="20.25" customHeight="1">
      <c r="A106" s="25" t="s">
        <v>125</v>
      </c>
      <c r="B106" s="60"/>
      <c r="C106" s="50" t="s">
        <v>570</v>
      </c>
      <c r="D106" s="50" t="s">
        <v>1554</v>
      </c>
      <c r="E106" s="17" t="s">
        <v>872</v>
      </c>
      <c r="F106" s="260"/>
      <c r="G106" s="66">
        <v>46.75</v>
      </c>
      <c r="H106" s="15">
        <v>100</v>
      </c>
      <c r="I106" s="15">
        <v>8</v>
      </c>
      <c r="J106" s="42" t="s">
        <v>760</v>
      </c>
      <c r="K106" s="276">
        <v>2023</v>
      </c>
      <c r="L106" s="48" t="s">
        <v>963</v>
      </c>
      <c r="M106" s="48" t="s">
        <v>1491</v>
      </c>
      <c r="N106" s="48" t="s">
        <v>500</v>
      </c>
      <c r="O106" s="93" t="s">
        <v>1171</v>
      </c>
      <c r="P106" s="177" t="s">
        <v>126</v>
      </c>
      <c r="Q106" s="34">
        <v>44820</v>
      </c>
      <c r="R106" s="25" t="s">
        <v>1443</v>
      </c>
      <c r="S106" s="319">
        <f>F2</f>
        <v>0</v>
      </c>
      <c r="T106" s="320" t="e">
        <f>F106*#REF!</f>
        <v>#REF!</v>
      </c>
      <c r="U106" s="333">
        <f>F106/H106</f>
        <v>0</v>
      </c>
      <c r="V106" s="177">
        <v>9789851723993</v>
      </c>
    </row>
    <row r="107" spans="1:22" s="172" customFormat="1" ht="20.25" customHeight="1">
      <c r="A107" s="25" t="s">
        <v>127</v>
      </c>
      <c r="B107" s="60"/>
      <c r="C107" s="50" t="s">
        <v>570</v>
      </c>
      <c r="D107" s="50" t="s">
        <v>409</v>
      </c>
      <c r="E107" s="206" t="s">
        <v>872</v>
      </c>
      <c r="F107" s="260"/>
      <c r="G107" s="66">
        <v>46.75</v>
      </c>
      <c r="H107" s="15">
        <v>100</v>
      </c>
      <c r="I107" s="15">
        <v>8</v>
      </c>
      <c r="J107" s="42" t="s">
        <v>760</v>
      </c>
      <c r="K107" s="276">
        <v>2023</v>
      </c>
      <c r="L107" s="143" t="s">
        <v>963</v>
      </c>
      <c r="M107" s="143" t="s">
        <v>1491</v>
      </c>
      <c r="N107" s="143" t="s">
        <v>1581</v>
      </c>
      <c r="O107" s="144" t="s">
        <v>1171</v>
      </c>
      <c r="P107" s="48" t="s">
        <v>578</v>
      </c>
      <c r="Q107" s="268">
        <v>44900</v>
      </c>
      <c r="R107" s="25" t="s">
        <v>1443</v>
      </c>
      <c r="S107" s="319">
        <f>F2</f>
        <v>0</v>
      </c>
      <c r="T107" s="320" t="e">
        <f>F107*#REF!</f>
        <v>#REF!</v>
      </c>
      <c r="U107" s="333">
        <f>F107/H107</f>
        <v>0</v>
      </c>
      <c r="V107" s="177">
        <v>9789851723726</v>
      </c>
    </row>
    <row r="108" spans="1:22" s="172" customFormat="1" ht="20.25" customHeight="1">
      <c r="A108" s="25" t="s">
        <v>234</v>
      </c>
      <c r="B108" s="60"/>
      <c r="C108" s="50" t="s">
        <v>570</v>
      </c>
      <c r="D108" s="50" t="s">
        <v>978</v>
      </c>
      <c r="E108" s="206" t="s">
        <v>872</v>
      </c>
      <c r="F108" s="260"/>
      <c r="G108" s="66">
        <v>46.75</v>
      </c>
      <c r="H108" s="15">
        <v>100</v>
      </c>
      <c r="I108" s="15">
        <v>8</v>
      </c>
      <c r="J108" s="42" t="s">
        <v>760</v>
      </c>
      <c r="K108" s="276">
        <v>2023</v>
      </c>
      <c r="L108" s="143" t="s">
        <v>963</v>
      </c>
      <c r="M108" s="143" t="s">
        <v>1491</v>
      </c>
      <c r="N108" s="143" t="s">
        <v>1580</v>
      </c>
      <c r="O108" s="144" t="s">
        <v>1171</v>
      </c>
      <c r="P108" s="48" t="s">
        <v>235</v>
      </c>
      <c r="Q108" s="268">
        <v>45035</v>
      </c>
      <c r="R108" s="25" t="s">
        <v>1443</v>
      </c>
      <c r="S108" s="319">
        <f>F2</f>
        <v>0</v>
      </c>
      <c r="T108" s="320" t="e">
        <f>F108*#REF!</f>
        <v>#REF!</v>
      </c>
      <c r="U108" s="333">
        <f>F108/H108</f>
        <v>0</v>
      </c>
      <c r="V108" s="177">
        <v>9789851725218</v>
      </c>
    </row>
    <row r="109" spans="1:22" ht="20.25" customHeight="1">
      <c r="A109" s="25" t="s">
        <v>437</v>
      </c>
      <c r="B109" s="60"/>
      <c r="C109" s="50" t="s">
        <v>570</v>
      </c>
      <c r="D109" s="50" t="s">
        <v>1459</v>
      </c>
      <c r="E109" s="17" t="s">
        <v>872</v>
      </c>
      <c r="F109" s="260"/>
      <c r="G109" s="66">
        <v>46.75</v>
      </c>
      <c r="H109" s="15">
        <v>100</v>
      </c>
      <c r="I109" s="15">
        <v>8</v>
      </c>
      <c r="J109" s="12" t="s">
        <v>760</v>
      </c>
      <c r="K109" s="276">
        <v>2023</v>
      </c>
      <c r="L109" s="48" t="s">
        <v>963</v>
      </c>
      <c r="M109" s="48" t="s">
        <v>1491</v>
      </c>
      <c r="N109" s="48" t="s">
        <v>501</v>
      </c>
      <c r="O109" s="93" t="s">
        <v>1171</v>
      </c>
      <c r="P109" s="177" t="s">
        <v>438</v>
      </c>
      <c r="Q109" s="268">
        <v>44750</v>
      </c>
      <c r="R109" s="25" t="s">
        <v>1443</v>
      </c>
      <c r="S109" s="319">
        <f>F2</f>
        <v>0</v>
      </c>
      <c r="T109" s="320" t="e">
        <f>F109*#REF!</f>
        <v>#REF!</v>
      </c>
      <c r="U109" s="333">
        <f>F109/H109</f>
        <v>0</v>
      </c>
      <c r="V109" s="177">
        <v>9789851723986</v>
      </c>
    </row>
    <row r="110" spans="1:24" s="11" customFormat="1" ht="24" customHeight="1">
      <c r="A110" s="167"/>
      <c r="B110" s="168"/>
      <c r="C110" s="50" t="s">
        <v>1601</v>
      </c>
      <c r="D110" s="173" t="s">
        <v>1601</v>
      </c>
      <c r="E110" s="18"/>
      <c r="F110" s="213"/>
      <c r="G110" s="9"/>
      <c r="H110" s="51"/>
      <c r="I110" s="8"/>
      <c r="J110" s="9"/>
      <c r="K110" s="29"/>
      <c r="L110" s="86"/>
      <c r="M110" s="86"/>
      <c r="N110" s="86"/>
      <c r="O110" s="92"/>
      <c r="P110" s="88"/>
      <c r="Q110" s="33"/>
      <c r="R110" s="24"/>
      <c r="S110" s="319"/>
      <c r="T110" s="320" t="e">
        <f>F110*#REF!</f>
        <v>#REF!</v>
      </c>
      <c r="U110" s="333"/>
      <c r="V110" s="352"/>
      <c r="W110" s="70"/>
      <c r="X110" s="70"/>
    </row>
    <row r="111" spans="1:22" ht="21" customHeight="1">
      <c r="A111" s="25" t="s">
        <v>580</v>
      </c>
      <c r="B111" s="60"/>
      <c r="C111" s="50" t="s">
        <v>1601</v>
      </c>
      <c r="D111" s="50" t="s">
        <v>770</v>
      </c>
      <c r="E111" s="17" t="s">
        <v>872</v>
      </c>
      <c r="F111" s="260"/>
      <c r="G111" s="66">
        <v>94.93</v>
      </c>
      <c r="H111" s="15">
        <v>50</v>
      </c>
      <c r="I111" s="15">
        <v>24</v>
      </c>
      <c r="J111" s="12" t="s">
        <v>760</v>
      </c>
      <c r="K111" s="65">
        <v>2022</v>
      </c>
      <c r="L111" s="48" t="s">
        <v>963</v>
      </c>
      <c r="M111" s="48" t="s">
        <v>1491</v>
      </c>
      <c r="N111" s="48" t="s">
        <v>771</v>
      </c>
      <c r="O111" s="93" t="s">
        <v>1171</v>
      </c>
      <c r="P111" s="177" t="s">
        <v>513</v>
      </c>
      <c r="Q111" s="34">
        <v>44484</v>
      </c>
      <c r="R111" s="25" t="s">
        <v>1443</v>
      </c>
      <c r="S111" s="319">
        <f>F2</f>
        <v>0</v>
      </c>
      <c r="T111" s="320" t="e">
        <f>F111*#REF!</f>
        <v>#REF!</v>
      </c>
      <c r="U111" s="333">
        <f>F111/H111</f>
        <v>0</v>
      </c>
      <c r="V111" s="177">
        <v>9789851723108</v>
      </c>
    </row>
    <row r="112" spans="1:22" ht="21" customHeight="1">
      <c r="A112" s="25" t="s">
        <v>581</v>
      </c>
      <c r="B112" s="60"/>
      <c r="C112" s="50" t="s">
        <v>1601</v>
      </c>
      <c r="D112" s="50" t="s">
        <v>772</v>
      </c>
      <c r="E112" s="17" t="s">
        <v>872</v>
      </c>
      <c r="F112" s="260"/>
      <c r="G112" s="66">
        <v>94.93</v>
      </c>
      <c r="H112" s="15">
        <v>50</v>
      </c>
      <c r="I112" s="15">
        <v>24</v>
      </c>
      <c r="J112" s="12" t="s">
        <v>760</v>
      </c>
      <c r="K112" s="65">
        <v>2022</v>
      </c>
      <c r="L112" s="48" t="s">
        <v>963</v>
      </c>
      <c r="M112" s="48" t="s">
        <v>1491</v>
      </c>
      <c r="N112" s="48" t="s">
        <v>773</v>
      </c>
      <c r="O112" s="93" t="s">
        <v>1171</v>
      </c>
      <c r="P112" s="177" t="s">
        <v>514</v>
      </c>
      <c r="Q112" s="34">
        <v>44484</v>
      </c>
      <c r="R112" s="25" t="s">
        <v>1443</v>
      </c>
      <c r="S112" s="319">
        <f>F2</f>
        <v>0</v>
      </c>
      <c r="T112" s="320" t="e">
        <f>F112*#REF!</f>
        <v>#REF!</v>
      </c>
      <c r="U112" s="333">
        <f>F112/H112</f>
        <v>0</v>
      </c>
      <c r="V112" s="177">
        <v>9789851722115</v>
      </c>
    </row>
    <row r="113" spans="1:22" s="264" customFormat="1" ht="21" customHeight="1" hidden="1">
      <c r="A113" s="99" t="s">
        <v>582</v>
      </c>
      <c r="B113" s="60"/>
      <c r="C113" s="263" t="s">
        <v>1601</v>
      </c>
      <c r="D113" s="50" t="s">
        <v>258</v>
      </c>
      <c r="E113" s="50" t="s">
        <v>872</v>
      </c>
      <c r="F113" s="260"/>
      <c r="G113" s="66">
        <v>94.93</v>
      </c>
      <c r="H113" s="265">
        <v>50</v>
      </c>
      <c r="I113" s="265">
        <v>24</v>
      </c>
      <c r="J113" s="266" t="s">
        <v>760</v>
      </c>
      <c r="K113" s="278">
        <v>2022</v>
      </c>
      <c r="L113" s="181" t="s">
        <v>963</v>
      </c>
      <c r="M113" s="181" t="s">
        <v>1491</v>
      </c>
      <c r="N113" s="181" t="s">
        <v>259</v>
      </c>
      <c r="O113" s="267" t="s">
        <v>1171</v>
      </c>
      <c r="P113" s="269" t="s">
        <v>515</v>
      </c>
      <c r="Q113" s="268">
        <v>44484</v>
      </c>
      <c r="R113" s="99" t="s">
        <v>1443</v>
      </c>
      <c r="S113" s="319">
        <f>F2</f>
        <v>0</v>
      </c>
      <c r="T113" s="320" t="e">
        <f>F113*#REF!</f>
        <v>#REF!</v>
      </c>
      <c r="U113" s="333">
        <f>F113/H113</f>
        <v>0</v>
      </c>
      <c r="V113" s="269">
        <v>9789851723122</v>
      </c>
    </row>
    <row r="114" spans="1:24" s="64" customFormat="1" ht="27.75" customHeight="1">
      <c r="A114" s="185"/>
      <c r="B114" s="186"/>
      <c r="C114" s="187"/>
      <c r="D114" s="186" t="s">
        <v>153</v>
      </c>
      <c r="E114" s="188"/>
      <c r="F114" s="212"/>
      <c r="G114" s="189"/>
      <c r="H114" s="190"/>
      <c r="I114" s="191"/>
      <c r="J114" s="191"/>
      <c r="K114" s="192"/>
      <c r="L114" s="190"/>
      <c r="M114" s="190"/>
      <c r="N114" s="190"/>
      <c r="O114" s="188"/>
      <c r="P114" s="190"/>
      <c r="Q114" s="193"/>
      <c r="R114" s="194"/>
      <c r="S114" s="328"/>
      <c r="T114" s="320" t="e">
        <f>F114*#REF!</f>
        <v>#REF!</v>
      </c>
      <c r="U114" s="333"/>
      <c r="V114" s="351"/>
      <c r="W114" s="69"/>
      <c r="X114" s="69"/>
    </row>
    <row r="115" spans="1:24" s="11" customFormat="1" ht="24" customHeight="1">
      <c r="A115" s="167"/>
      <c r="B115" s="168"/>
      <c r="C115" s="50" t="s">
        <v>1199</v>
      </c>
      <c r="D115" s="97" t="s">
        <v>1199</v>
      </c>
      <c r="E115" s="18"/>
      <c r="F115" s="213"/>
      <c r="G115" s="9"/>
      <c r="H115" s="51"/>
      <c r="I115" s="8"/>
      <c r="J115" s="9"/>
      <c r="K115" s="29"/>
      <c r="L115" s="86"/>
      <c r="M115" s="86"/>
      <c r="N115" s="86"/>
      <c r="O115" s="92"/>
      <c r="P115" s="88"/>
      <c r="Q115" s="33"/>
      <c r="R115" s="24"/>
      <c r="S115" s="319"/>
      <c r="T115" s="320" t="e">
        <f>F115*#REF!</f>
        <v>#REF!</v>
      </c>
      <c r="U115" s="333"/>
      <c r="V115" s="352"/>
      <c r="W115" s="70"/>
      <c r="X115" s="70"/>
    </row>
    <row r="116" spans="1:22" ht="21" customHeight="1">
      <c r="A116" s="25" t="s">
        <v>226</v>
      </c>
      <c r="B116" s="60"/>
      <c r="C116" s="50" t="s">
        <v>1199</v>
      </c>
      <c r="D116" s="50" t="s">
        <v>1504</v>
      </c>
      <c r="E116" s="17" t="s">
        <v>872</v>
      </c>
      <c r="F116" s="260"/>
      <c r="G116" s="66">
        <v>160.05</v>
      </c>
      <c r="H116" s="15">
        <v>40</v>
      </c>
      <c r="I116" s="15">
        <v>48</v>
      </c>
      <c r="J116" s="12" t="s">
        <v>760</v>
      </c>
      <c r="K116" s="65">
        <v>2022</v>
      </c>
      <c r="L116" s="48" t="s">
        <v>963</v>
      </c>
      <c r="M116" s="48" t="s">
        <v>1203</v>
      </c>
      <c r="N116" s="48" t="s">
        <v>1003</v>
      </c>
      <c r="O116" s="93" t="s">
        <v>1171</v>
      </c>
      <c r="P116" s="177" t="s">
        <v>228</v>
      </c>
      <c r="Q116" s="34">
        <v>44722</v>
      </c>
      <c r="R116" s="25" t="s">
        <v>1443</v>
      </c>
      <c r="S116" s="319">
        <f>F2</f>
        <v>0</v>
      </c>
      <c r="T116" s="320" t="e">
        <f>F116*#REF!</f>
        <v>#REF!</v>
      </c>
      <c r="U116" s="333">
        <f>F116/H116</f>
        <v>0</v>
      </c>
      <c r="V116" s="177">
        <v>9789851723528</v>
      </c>
    </row>
    <row r="117" spans="1:22" ht="21" customHeight="1">
      <c r="A117" s="25" t="s">
        <v>1081</v>
      </c>
      <c r="B117" s="60"/>
      <c r="C117" s="50" t="s">
        <v>1199</v>
      </c>
      <c r="D117" s="50" t="s">
        <v>1200</v>
      </c>
      <c r="E117" s="17" t="s">
        <v>872</v>
      </c>
      <c r="F117" s="260"/>
      <c r="G117" s="66">
        <v>160.05</v>
      </c>
      <c r="H117" s="15">
        <v>40</v>
      </c>
      <c r="I117" s="15">
        <v>48</v>
      </c>
      <c r="J117" s="12" t="s">
        <v>760</v>
      </c>
      <c r="K117" s="276">
        <v>2023</v>
      </c>
      <c r="L117" s="48" t="s">
        <v>963</v>
      </c>
      <c r="M117" s="48" t="s">
        <v>1203</v>
      </c>
      <c r="N117" s="48" t="s">
        <v>164</v>
      </c>
      <c r="O117" s="93" t="s">
        <v>1171</v>
      </c>
      <c r="P117" s="177" t="s">
        <v>1082</v>
      </c>
      <c r="Q117" s="34">
        <v>44995</v>
      </c>
      <c r="R117" s="25" t="s">
        <v>1443</v>
      </c>
      <c r="S117" s="319">
        <f>F2</f>
        <v>0</v>
      </c>
      <c r="T117" s="320" t="e">
        <f>F117*#REF!</f>
        <v>#REF!</v>
      </c>
      <c r="U117" s="333">
        <f>F117/H117</f>
        <v>0</v>
      </c>
      <c r="V117" s="177">
        <v>9789851725171</v>
      </c>
    </row>
    <row r="118" spans="1:22" ht="21" customHeight="1">
      <c r="A118" s="25" t="s">
        <v>128</v>
      </c>
      <c r="B118" s="60"/>
      <c r="C118" s="50" t="s">
        <v>1199</v>
      </c>
      <c r="D118" s="50" t="s">
        <v>1004</v>
      </c>
      <c r="E118" s="17" t="s">
        <v>872</v>
      </c>
      <c r="F118" s="260"/>
      <c r="G118" s="66">
        <v>160.05</v>
      </c>
      <c r="H118" s="15">
        <v>40</v>
      </c>
      <c r="I118" s="15">
        <v>48</v>
      </c>
      <c r="J118" s="12" t="s">
        <v>760</v>
      </c>
      <c r="K118" s="276">
        <v>2023</v>
      </c>
      <c r="L118" s="48" t="s">
        <v>963</v>
      </c>
      <c r="M118" s="48" t="s">
        <v>1203</v>
      </c>
      <c r="N118" s="48" t="s">
        <v>1005</v>
      </c>
      <c r="O118" s="93" t="s">
        <v>1171</v>
      </c>
      <c r="P118" s="177" t="s">
        <v>276</v>
      </c>
      <c r="Q118" s="34">
        <v>44879</v>
      </c>
      <c r="R118" s="25" t="s">
        <v>1443</v>
      </c>
      <c r="S118" s="319">
        <f>F2</f>
        <v>0</v>
      </c>
      <c r="T118" s="320" t="e">
        <f>F118*#REF!</f>
        <v>#REF!</v>
      </c>
      <c r="U118" s="333">
        <f>F118/H118</f>
        <v>0</v>
      </c>
      <c r="V118" s="177">
        <v>9789851723535</v>
      </c>
    </row>
    <row r="119" spans="1:22" s="73" customFormat="1" ht="21" customHeight="1">
      <c r="A119" s="25" t="s">
        <v>413</v>
      </c>
      <c r="B119" s="284" t="s">
        <v>1293</v>
      </c>
      <c r="C119" s="50" t="s">
        <v>1199</v>
      </c>
      <c r="D119" s="309" t="s">
        <v>723</v>
      </c>
      <c r="E119" s="17" t="s">
        <v>872</v>
      </c>
      <c r="F119" s="260"/>
      <c r="G119" s="66">
        <v>160.05</v>
      </c>
      <c r="H119" s="15">
        <v>40</v>
      </c>
      <c r="I119" s="15">
        <v>48</v>
      </c>
      <c r="J119" s="42" t="s">
        <v>760</v>
      </c>
      <c r="K119" s="276">
        <v>2024</v>
      </c>
      <c r="L119" s="143" t="s">
        <v>963</v>
      </c>
      <c r="M119" s="143" t="s">
        <v>1203</v>
      </c>
      <c r="N119" s="143" t="s">
        <v>165</v>
      </c>
      <c r="O119" s="144" t="s">
        <v>1171</v>
      </c>
      <c r="P119" s="143" t="s">
        <v>414</v>
      </c>
      <c r="Q119" s="308">
        <v>45302</v>
      </c>
      <c r="R119" s="44" t="s">
        <v>1443</v>
      </c>
      <c r="S119" s="319">
        <f>F2</f>
        <v>0</v>
      </c>
      <c r="T119" s="320" t="e">
        <f>F119*#REF!</f>
        <v>#REF!</v>
      </c>
      <c r="U119" s="333">
        <f>F119/H119</f>
        <v>0</v>
      </c>
      <c r="V119" s="353">
        <v>9789851726413</v>
      </c>
    </row>
    <row r="120" spans="1:24" s="11" customFormat="1" ht="24" customHeight="1">
      <c r="A120" s="37"/>
      <c r="B120" s="168"/>
      <c r="C120" s="50" t="s">
        <v>1258</v>
      </c>
      <c r="D120" s="97" t="s">
        <v>1258</v>
      </c>
      <c r="E120" s="18"/>
      <c r="F120" s="213"/>
      <c r="G120" s="9"/>
      <c r="H120" s="9"/>
      <c r="I120" s="8"/>
      <c r="J120" s="9"/>
      <c r="K120" s="29"/>
      <c r="L120" s="86"/>
      <c r="M120" s="86"/>
      <c r="N120" s="86"/>
      <c r="O120" s="92"/>
      <c r="P120" s="88"/>
      <c r="Q120" s="33"/>
      <c r="R120" s="24"/>
      <c r="S120" s="319"/>
      <c r="T120" s="320" t="e">
        <f>F120*#REF!</f>
        <v>#REF!</v>
      </c>
      <c r="U120" s="333"/>
      <c r="V120" s="352"/>
      <c r="W120" s="70"/>
      <c r="X120" s="70"/>
    </row>
    <row r="121" spans="1:22" ht="22.5" customHeight="1">
      <c r="A121" s="25" t="s">
        <v>884</v>
      </c>
      <c r="B121" s="284"/>
      <c r="C121" s="50" t="s">
        <v>1258</v>
      </c>
      <c r="D121" s="50" t="s">
        <v>951</v>
      </c>
      <c r="E121" s="17" t="s">
        <v>872</v>
      </c>
      <c r="F121" s="297"/>
      <c r="G121" s="14">
        <v>160.05</v>
      </c>
      <c r="H121" s="15">
        <v>40</v>
      </c>
      <c r="I121" s="15">
        <v>64</v>
      </c>
      <c r="J121" s="12" t="s">
        <v>760</v>
      </c>
      <c r="K121" s="276">
        <v>2024</v>
      </c>
      <c r="L121" s="48" t="s">
        <v>963</v>
      </c>
      <c r="M121" s="48" t="s">
        <v>1203</v>
      </c>
      <c r="N121" s="48" t="s">
        <v>952</v>
      </c>
      <c r="O121" s="93" t="s">
        <v>1171</v>
      </c>
      <c r="P121" s="48" t="s">
        <v>953</v>
      </c>
      <c r="Q121" s="315">
        <v>45163</v>
      </c>
      <c r="R121" s="25" t="s">
        <v>1213</v>
      </c>
      <c r="S121" s="320">
        <f>F2</f>
        <v>0</v>
      </c>
      <c r="T121" s="320" t="e">
        <f>F121*#REF!</f>
        <v>#REF!</v>
      </c>
      <c r="U121" s="333">
        <f>F121/H121</f>
        <v>0</v>
      </c>
      <c r="V121" s="177">
        <v>9789851726079</v>
      </c>
    </row>
    <row r="122" spans="1:24" s="11" customFormat="1" ht="21.75" customHeight="1">
      <c r="A122" s="25" t="s">
        <v>236</v>
      </c>
      <c r="B122" s="284"/>
      <c r="C122" s="50" t="s">
        <v>1258</v>
      </c>
      <c r="D122" s="50" t="s">
        <v>1330</v>
      </c>
      <c r="E122" s="17" t="s">
        <v>872</v>
      </c>
      <c r="F122" s="260"/>
      <c r="G122" s="14">
        <v>160.05</v>
      </c>
      <c r="H122" s="15">
        <v>40</v>
      </c>
      <c r="I122" s="15">
        <v>64</v>
      </c>
      <c r="J122" s="12" t="s">
        <v>760</v>
      </c>
      <c r="K122" s="276">
        <v>2024</v>
      </c>
      <c r="L122" s="48" t="s">
        <v>963</v>
      </c>
      <c r="M122" s="48" t="s">
        <v>1203</v>
      </c>
      <c r="N122" s="48" t="s">
        <v>875</v>
      </c>
      <c r="O122" s="93" t="s">
        <v>1171</v>
      </c>
      <c r="P122" s="48" t="s">
        <v>469</v>
      </c>
      <c r="Q122" s="315">
        <v>45121</v>
      </c>
      <c r="R122" s="25" t="s">
        <v>1213</v>
      </c>
      <c r="S122" s="319">
        <f>F2</f>
        <v>0</v>
      </c>
      <c r="T122" s="320" t="e">
        <f>F122*#REF!</f>
        <v>#REF!</v>
      </c>
      <c r="U122" s="333">
        <f>F122/H122</f>
        <v>0</v>
      </c>
      <c r="V122" s="177">
        <v>9789851725478</v>
      </c>
      <c r="W122" s="70"/>
      <c r="X122" s="70"/>
    </row>
    <row r="123" spans="1:22" s="172" customFormat="1" ht="21" customHeight="1">
      <c r="A123" s="25" t="s">
        <v>959</v>
      </c>
      <c r="B123" s="60"/>
      <c r="C123" s="50" t="s">
        <v>1258</v>
      </c>
      <c r="D123" s="50" t="s">
        <v>1331</v>
      </c>
      <c r="E123" s="206" t="s">
        <v>872</v>
      </c>
      <c r="F123" s="260"/>
      <c r="G123" s="14">
        <v>160.05</v>
      </c>
      <c r="H123" s="15">
        <v>40</v>
      </c>
      <c r="I123" s="15">
        <v>64</v>
      </c>
      <c r="J123" s="42" t="s">
        <v>760</v>
      </c>
      <c r="K123" s="276">
        <v>2023</v>
      </c>
      <c r="L123" s="143" t="s">
        <v>963</v>
      </c>
      <c r="M123" s="143" t="s">
        <v>1203</v>
      </c>
      <c r="N123" s="143" t="s">
        <v>166</v>
      </c>
      <c r="O123" s="144" t="s">
        <v>1171</v>
      </c>
      <c r="P123" s="48" t="s">
        <v>960</v>
      </c>
      <c r="Q123" s="308">
        <v>45009</v>
      </c>
      <c r="R123" s="25" t="s">
        <v>1213</v>
      </c>
      <c r="S123" s="319">
        <f>F2</f>
        <v>0</v>
      </c>
      <c r="T123" s="320" t="e">
        <f>F123*#REF!</f>
        <v>#REF!</v>
      </c>
      <c r="U123" s="333">
        <f>F123/H123</f>
        <v>0</v>
      </c>
      <c r="V123" s="177">
        <v>9789851725188</v>
      </c>
    </row>
    <row r="124" spans="1:22" s="172" customFormat="1" ht="21.75" customHeight="1">
      <c r="A124" s="25" t="s">
        <v>95</v>
      </c>
      <c r="B124" s="284"/>
      <c r="C124" s="50" t="s">
        <v>1258</v>
      </c>
      <c r="D124" s="309" t="s">
        <v>546</v>
      </c>
      <c r="E124" s="50" t="s">
        <v>872</v>
      </c>
      <c r="F124" s="260"/>
      <c r="G124" s="14">
        <v>160.05</v>
      </c>
      <c r="H124" s="15">
        <v>40</v>
      </c>
      <c r="I124" s="15">
        <v>80</v>
      </c>
      <c r="J124" s="42" t="s">
        <v>760</v>
      </c>
      <c r="K124" s="276">
        <v>2024</v>
      </c>
      <c r="L124" s="48" t="s">
        <v>963</v>
      </c>
      <c r="M124" s="48" t="s">
        <v>1203</v>
      </c>
      <c r="N124" s="48" t="s">
        <v>813</v>
      </c>
      <c r="O124" s="93" t="s">
        <v>1171</v>
      </c>
      <c r="P124" s="177" t="s">
        <v>96</v>
      </c>
      <c r="Q124" s="308">
        <v>45191</v>
      </c>
      <c r="R124" s="25" t="s">
        <v>1213</v>
      </c>
      <c r="S124" s="319">
        <f>F2</f>
        <v>0</v>
      </c>
      <c r="T124" s="320" t="e">
        <f>F124*#REF!</f>
        <v>#REF!</v>
      </c>
      <c r="U124" s="333">
        <f>F124/H124</f>
        <v>0</v>
      </c>
      <c r="V124" s="177">
        <v>9789851726086</v>
      </c>
    </row>
    <row r="125" spans="1:22" s="172" customFormat="1" ht="21.75" customHeight="1">
      <c r="A125" s="25" t="s">
        <v>750</v>
      </c>
      <c r="B125" s="284" t="s">
        <v>1293</v>
      </c>
      <c r="C125" s="50" t="s">
        <v>1258</v>
      </c>
      <c r="D125" s="50" t="s">
        <v>1253</v>
      </c>
      <c r="E125" s="50" t="s">
        <v>872</v>
      </c>
      <c r="F125" s="260"/>
      <c r="G125" s="14">
        <v>160.05</v>
      </c>
      <c r="H125" s="15">
        <v>40</v>
      </c>
      <c r="I125" s="15">
        <v>80</v>
      </c>
      <c r="J125" s="12" t="s">
        <v>760</v>
      </c>
      <c r="K125" s="276">
        <v>2024</v>
      </c>
      <c r="L125" s="48" t="s">
        <v>963</v>
      </c>
      <c r="M125" s="48" t="s">
        <v>1203</v>
      </c>
      <c r="N125" s="48" t="s">
        <v>455</v>
      </c>
      <c r="O125" s="93" t="s">
        <v>1171</v>
      </c>
      <c r="P125" s="48" t="s">
        <v>237</v>
      </c>
      <c r="Q125" s="308">
        <v>45281</v>
      </c>
      <c r="R125" s="25" t="s">
        <v>1213</v>
      </c>
      <c r="S125" s="319">
        <f>F2</f>
        <v>0</v>
      </c>
      <c r="T125" s="320" t="e">
        <f>F125*#REF!</f>
        <v>#REF!</v>
      </c>
      <c r="U125" s="333">
        <f>F125/H125</f>
        <v>0</v>
      </c>
      <c r="V125" s="177">
        <v>9789851725485</v>
      </c>
    </row>
    <row r="126" spans="1:22" s="172" customFormat="1" ht="21.75" customHeight="1">
      <c r="A126" s="25" t="s">
        <v>1098</v>
      </c>
      <c r="B126" s="284"/>
      <c r="C126" s="50" t="s">
        <v>1258</v>
      </c>
      <c r="D126" s="309" t="s">
        <v>655</v>
      </c>
      <c r="E126" s="206" t="s">
        <v>872</v>
      </c>
      <c r="F126" s="260"/>
      <c r="G126" s="14">
        <v>160.05</v>
      </c>
      <c r="H126" s="15">
        <v>40</v>
      </c>
      <c r="I126" s="15">
        <v>64</v>
      </c>
      <c r="J126" s="42" t="s">
        <v>760</v>
      </c>
      <c r="K126" s="276">
        <v>2024</v>
      </c>
      <c r="L126" s="143" t="s">
        <v>963</v>
      </c>
      <c r="M126" s="143" t="s">
        <v>1203</v>
      </c>
      <c r="N126" s="143" t="s">
        <v>168</v>
      </c>
      <c r="O126" s="144" t="s">
        <v>1171</v>
      </c>
      <c r="P126" s="48" t="s">
        <v>1099</v>
      </c>
      <c r="Q126" s="308">
        <v>45219</v>
      </c>
      <c r="R126" s="25" t="s">
        <v>1213</v>
      </c>
      <c r="S126" s="319">
        <f>F2</f>
        <v>0</v>
      </c>
      <c r="T126" s="320" t="e">
        <f>F126*#REF!</f>
        <v>#REF!</v>
      </c>
      <c r="U126" s="333">
        <f>F126/H126</f>
        <v>0</v>
      </c>
      <c r="V126" s="177">
        <v>9789851726147</v>
      </c>
    </row>
    <row r="127" spans="1:22" ht="21.75" customHeight="1">
      <c r="A127" s="25" t="s">
        <v>1072</v>
      </c>
      <c r="B127" s="60"/>
      <c r="C127" s="50" t="s">
        <v>1258</v>
      </c>
      <c r="D127" s="50" t="s">
        <v>651</v>
      </c>
      <c r="E127" s="17" t="s">
        <v>872</v>
      </c>
      <c r="F127" s="260"/>
      <c r="G127" s="14">
        <v>160.05</v>
      </c>
      <c r="H127" s="15">
        <v>40</v>
      </c>
      <c r="I127" s="15">
        <v>64</v>
      </c>
      <c r="J127" s="42" t="s">
        <v>760</v>
      </c>
      <c r="K127" s="276">
        <v>2023</v>
      </c>
      <c r="L127" s="181" t="s">
        <v>963</v>
      </c>
      <c r="M127" s="181" t="s">
        <v>1203</v>
      </c>
      <c r="N127" s="181" t="s">
        <v>167</v>
      </c>
      <c r="O127" s="267" t="s">
        <v>1171</v>
      </c>
      <c r="P127" s="181" t="s">
        <v>1073</v>
      </c>
      <c r="Q127" s="279">
        <v>44883</v>
      </c>
      <c r="R127" s="25" t="s">
        <v>1213</v>
      </c>
      <c r="S127" s="319">
        <f>F2</f>
        <v>0</v>
      </c>
      <c r="T127" s="320" t="e">
        <f>F127*#REF!</f>
        <v>#REF!</v>
      </c>
      <c r="U127" s="333">
        <f>F127/H127</f>
        <v>0</v>
      </c>
      <c r="V127" s="269">
        <v>9789851724495</v>
      </c>
    </row>
    <row r="128" spans="1:22" ht="21" customHeight="1">
      <c r="A128" s="25" t="s">
        <v>1415</v>
      </c>
      <c r="B128" s="284"/>
      <c r="C128" s="50" t="s">
        <v>1258</v>
      </c>
      <c r="D128" s="309" t="s">
        <v>977</v>
      </c>
      <c r="E128" s="17" t="s">
        <v>872</v>
      </c>
      <c r="F128" s="260"/>
      <c r="G128" s="14">
        <v>160.05</v>
      </c>
      <c r="H128" s="15">
        <v>40</v>
      </c>
      <c r="I128" s="15">
        <v>64</v>
      </c>
      <c r="J128" s="42" t="s">
        <v>760</v>
      </c>
      <c r="K128" s="276">
        <v>2024</v>
      </c>
      <c r="L128" s="181" t="s">
        <v>963</v>
      </c>
      <c r="M128" s="181" t="s">
        <v>1203</v>
      </c>
      <c r="N128" s="181" t="s">
        <v>169</v>
      </c>
      <c r="O128" s="267" t="s">
        <v>1171</v>
      </c>
      <c r="P128" s="181" t="s">
        <v>1416</v>
      </c>
      <c r="Q128" s="315">
        <v>45571</v>
      </c>
      <c r="R128" s="25" t="s">
        <v>1213</v>
      </c>
      <c r="S128" s="319">
        <f>F2</f>
        <v>0</v>
      </c>
      <c r="T128" s="320" t="e">
        <f>F128*#REF!</f>
        <v>#REF!</v>
      </c>
      <c r="U128" s="333">
        <f>F128/H128</f>
        <v>0</v>
      </c>
      <c r="V128" s="269">
        <v>9789851726154</v>
      </c>
    </row>
    <row r="129" spans="1:22" ht="21" customHeight="1">
      <c r="A129" s="25" t="s">
        <v>504</v>
      </c>
      <c r="B129" s="284"/>
      <c r="C129" s="50" t="s">
        <v>1258</v>
      </c>
      <c r="D129" s="309" t="s">
        <v>1289</v>
      </c>
      <c r="E129" s="50" t="s">
        <v>872</v>
      </c>
      <c r="F129" s="260"/>
      <c r="G129" s="14">
        <v>160.05</v>
      </c>
      <c r="H129" s="15">
        <v>40</v>
      </c>
      <c r="I129" s="15">
        <v>64</v>
      </c>
      <c r="J129" s="12" t="s">
        <v>760</v>
      </c>
      <c r="K129" s="276">
        <v>2024</v>
      </c>
      <c r="L129" s="181" t="s">
        <v>963</v>
      </c>
      <c r="M129" s="181" t="s">
        <v>1203</v>
      </c>
      <c r="N129" s="181" t="s">
        <v>630</v>
      </c>
      <c r="O129" s="267" t="s">
        <v>1171</v>
      </c>
      <c r="P129" s="181" t="s">
        <v>505</v>
      </c>
      <c r="Q129" s="315">
        <v>45177</v>
      </c>
      <c r="R129" s="25" t="s">
        <v>1213</v>
      </c>
      <c r="S129" s="319">
        <f>F2</f>
        <v>0</v>
      </c>
      <c r="T129" s="320" t="e">
        <f>F129*#REF!</f>
        <v>#REF!</v>
      </c>
      <c r="U129" s="333">
        <f>F129/H129</f>
        <v>0</v>
      </c>
      <c r="V129" s="269">
        <v>9789851726062</v>
      </c>
    </row>
    <row r="130" spans="1:22" s="172" customFormat="1" ht="21" customHeight="1">
      <c r="A130" s="25" t="s">
        <v>230</v>
      </c>
      <c r="B130" s="284"/>
      <c r="C130" s="50" t="s">
        <v>1258</v>
      </c>
      <c r="D130" s="50" t="s">
        <v>1499</v>
      </c>
      <c r="E130" s="17" t="s">
        <v>872</v>
      </c>
      <c r="F130" s="260"/>
      <c r="G130" s="14">
        <v>160.05</v>
      </c>
      <c r="H130" s="15">
        <v>40</v>
      </c>
      <c r="I130" s="15">
        <v>64</v>
      </c>
      <c r="J130" s="12" t="s">
        <v>760</v>
      </c>
      <c r="K130" s="276">
        <v>2024</v>
      </c>
      <c r="L130" s="181" t="s">
        <v>963</v>
      </c>
      <c r="M130" s="181" t="s">
        <v>1203</v>
      </c>
      <c r="N130" s="181" t="s">
        <v>175</v>
      </c>
      <c r="O130" s="267" t="s">
        <v>1171</v>
      </c>
      <c r="P130" s="269" t="s">
        <v>231</v>
      </c>
      <c r="Q130" s="308">
        <v>45163</v>
      </c>
      <c r="R130" s="25" t="s">
        <v>1213</v>
      </c>
      <c r="S130" s="319">
        <f>F2</f>
        <v>0</v>
      </c>
      <c r="T130" s="320" t="e">
        <f>F130*#REF!</f>
        <v>#REF!</v>
      </c>
      <c r="U130" s="333">
        <f>F130/H130</f>
        <v>0</v>
      </c>
      <c r="V130" s="269">
        <v>9789851725805</v>
      </c>
    </row>
    <row r="131" spans="1:22" ht="21" customHeight="1">
      <c r="A131" s="38" t="s">
        <v>288</v>
      </c>
      <c r="B131" s="60"/>
      <c r="C131" s="50" t="s">
        <v>1258</v>
      </c>
      <c r="D131" s="50" t="s">
        <v>653</v>
      </c>
      <c r="E131" s="17" t="s">
        <v>872</v>
      </c>
      <c r="F131" s="260"/>
      <c r="G131" s="14">
        <v>160.05</v>
      </c>
      <c r="H131" s="15">
        <v>40</v>
      </c>
      <c r="I131" s="15">
        <v>64</v>
      </c>
      <c r="J131" s="12" t="s">
        <v>760</v>
      </c>
      <c r="K131" s="276">
        <v>2023</v>
      </c>
      <c r="L131" s="181" t="s">
        <v>963</v>
      </c>
      <c r="M131" s="181" t="s">
        <v>1203</v>
      </c>
      <c r="N131" s="181" t="s">
        <v>176</v>
      </c>
      <c r="O131" s="267" t="s">
        <v>1171</v>
      </c>
      <c r="P131" s="181" t="s">
        <v>289</v>
      </c>
      <c r="Q131" s="161">
        <v>44820</v>
      </c>
      <c r="R131" s="25" t="s">
        <v>1213</v>
      </c>
      <c r="S131" s="319">
        <f>F2</f>
        <v>0</v>
      </c>
      <c r="T131" s="320" t="e">
        <f>F131*#REF!</f>
        <v>#REF!</v>
      </c>
      <c r="U131" s="333">
        <f>F131/H131</f>
        <v>0</v>
      </c>
      <c r="V131" s="269">
        <v>9789851724358</v>
      </c>
    </row>
    <row r="132" spans="1:22" ht="21" customHeight="1">
      <c r="A132" s="38" t="s">
        <v>129</v>
      </c>
      <c r="B132" s="60"/>
      <c r="C132" s="50" t="s">
        <v>1258</v>
      </c>
      <c r="D132" s="50" t="s">
        <v>322</v>
      </c>
      <c r="E132" s="17" t="s">
        <v>872</v>
      </c>
      <c r="F132" s="260"/>
      <c r="G132" s="14">
        <v>160.05</v>
      </c>
      <c r="H132" s="15">
        <v>40</v>
      </c>
      <c r="I132" s="15">
        <v>64</v>
      </c>
      <c r="J132" s="12" t="s">
        <v>760</v>
      </c>
      <c r="K132" s="276">
        <v>2023</v>
      </c>
      <c r="L132" s="181" t="s">
        <v>963</v>
      </c>
      <c r="M132" s="181" t="s">
        <v>1203</v>
      </c>
      <c r="N132" s="181" t="s">
        <v>177</v>
      </c>
      <c r="O132" s="267" t="s">
        <v>1171</v>
      </c>
      <c r="P132" s="181" t="s">
        <v>130</v>
      </c>
      <c r="Q132" s="268">
        <v>44844</v>
      </c>
      <c r="R132" s="25" t="s">
        <v>1213</v>
      </c>
      <c r="S132" s="319">
        <f>F2</f>
        <v>0</v>
      </c>
      <c r="T132" s="320" t="e">
        <f>F132*#REF!</f>
        <v>#REF!</v>
      </c>
      <c r="U132" s="333">
        <f>F132/H132</f>
        <v>0</v>
      </c>
      <c r="V132" s="269">
        <v>9789851724365</v>
      </c>
    </row>
    <row r="133" spans="1:22" ht="21" customHeight="1">
      <c r="A133" s="38" t="s">
        <v>363</v>
      </c>
      <c r="B133" s="60"/>
      <c r="C133" s="50" t="s">
        <v>1258</v>
      </c>
      <c r="D133" s="50" t="s">
        <v>712</v>
      </c>
      <c r="E133" s="17" t="s">
        <v>872</v>
      </c>
      <c r="F133" s="260"/>
      <c r="G133" s="14">
        <v>160.05</v>
      </c>
      <c r="H133" s="15">
        <v>40</v>
      </c>
      <c r="I133" s="15">
        <v>64</v>
      </c>
      <c r="J133" s="12" t="s">
        <v>760</v>
      </c>
      <c r="K133" s="65">
        <v>2019</v>
      </c>
      <c r="L133" s="48" t="s">
        <v>963</v>
      </c>
      <c r="M133" s="48" t="s">
        <v>1203</v>
      </c>
      <c r="N133" s="48" t="s">
        <v>178</v>
      </c>
      <c r="O133" s="93" t="s">
        <v>1171</v>
      </c>
      <c r="P133" s="48" t="s">
        <v>1212</v>
      </c>
      <c r="Q133" s="34">
        <v>43413</v>
      </c>
      <c r="R133" s="25" t="s">
        <v>1213</v>
      </c>
      <c r="S133" s="319">
        <f>F2</f>
        <v>0</v>
      </c>
      <c r="T133" s="320" t="e">
        <f>F133*#REF!</f>
        <v>#REF!</v>
      </c>
      <c r="U133" s="333">
        <f>F133/H133</f>
        <v>0</v>
      </c>
      <c r="V133" s="177">
        <v>9789851717275</v>
      </c>
    </row>
    <row r="134" spans="1:22" ht="21" customHeight="1">
      <c r="A134" s="25" t="s">
        <v>131</v>
      </c>
      <c r="B134" s="60"/>
      <c r="C134" s="50" t="s">
        <v>1258</v>
      </c>
      <c r="D134" s="50" t="s">
        <v>652</v>
      </c>
      <c r="E134" s="17" t="s">
        <v>1177</v>
      </c>
      <c r="F134" s="260"/>
      <c r="G134" s="14">
        <v>160.05</v>
      </c>
      <c r="H134" s="15">
        <v>40</v>
      </c>
      <c r="I134" s="15">
        <v>64</v>
      </c>
      <c r="J134" s="42" t="s">
        <v>760</v>
      </c>
      <c r="K134" s="65">
        <v>2022</v>
      </c>
      <c r="L134" s="48" t="s">
        <v>963</v>
      </c>
      <c r="M134" s="48" t="s">
        <v>1203</v>
      </c>
      <c r="N134" s="48" t="s">
        <v>170</v>
      </c>
      <c r="O134" s="93" t="s">
        <v>1171</v>
      </c>
      <c r="P134" s="48" t="s">
        <v>132</v>
      </c>
      <c r="Q134" s="46">
        <v>44449</v>
      </c>
      <c r="R134" s="25" t="s">
        <v>1213</v>
      </c>
      <c r="S134" s="319">
        <f>F2</f>
        <v>0</v>
      </c>
      <c r="T134" s="320" t="e">
        <f>F134*#REF!</f>
        <v>#REF!</v>
      </c>
      <c r="U134" s="333">
        <f>F134/H134</f>
        <v>0</v>
      </c>
      <c r="V134" s="177">
        <v>9789851722965</v>
      </c>
    </row>
    <row r="135" spans="1:22" ht="21" customHeight="1">
      <c r="A135" s="38" t="s">
        <v>133</v>
      </c>
      <c r="B135" s="169"/>
      <c r="C135" s="50" t="s">
        <v>1258</v>
      </c>
      <c r="D135" s="50" t="s">
        <v>654</v>
      </c>
      <c r="E135" s="17" t="s">
        <v>1177</v>
      </c>
      <c r="F135" s="260"/>
      <c r="G135" s="14">
        <v>160.05</v>
      </c>
      <c r="H135" s="15">
        <v>40</v>
      </c>
      <c r="I135" s="15">
        <v>64</v>
      </c>
      <c r="J135" s="12" t="s">
        <v>760</v>
      </c>
      <c r="K135" s="65">
        <v>2022</v>
      </c>
      <c r="L135" s="48" t="s">
        <v>963</v>
      </c>
      <c r="M135" s="48" t="s">
        <v>1203</v>
      </c>
      <c r="N135" s="48" t="s">
        <v>171</v>
      </c>
      <c r="O135" s="93" t="s">
        <v>1171</v>
      </c>
      <c r="P135" s="48" t="s">
        <v>134</v>
      </c>
      <c r="Q135" s="46">
        <v>44449</v>
      </c>
      <c r="R135" s="25" t="s">
        <v>1213</v>
      </c>
      <c r="S135" s="319">
        <f>F2</f>
        <v>0</v>
      </c>
      <c r="T135" s="320" t="e">
        <f>F135*#REF!</f>
        <v>#REF!</v>
      </c>
      <c r="U135" s="333">
        <f>F135/H135</f>
        <v>0</v>
      </c>
      <c r="V135" s="177">
        <v>9789851722972</v>
      </c>
    </row>
    <row r="136" spans="1:22" ht="21" customHeight="1">
      <c r="A136" s="38" t="s">
        <v>135</v>
      </c>
      <c r="B136" s="100"/>
      <c r="C136" s="50" t="s">
        <v>1258</v>
      </c>
      <c r="D136" s="50" t="s">
        <v>181</v>
      </c>
      <c r="E136" s="17" t="s">
        <v>1177</v>
      </c>
      <c r="F136" s="260"/>
      <c r="G136" s="14">
        <v>160.05</v>
      </c>
      <c r="H136" s="15">
        <v>40</v>
      </c>
      <c r="I136" s="15">
        <v>64</v>
      </c>
      <c r="J136" s="12" t="s">
        <v>760</v>
      </c>
      <c r="K136" s="65">
        <v>2022</v>
      </c>
      <c r="L136" s="48" t="s">
        <v>963</v>
      </c>
      <c r="M136" s="48" t="s">
        <v>1203</v>
      </c>
      <c r="N136" s="48" t="s">
        <v>172</v>
      </c>
      <c r="O136" s="93" t="s">
        <v>1171</v>
      </c>
      <c r="P136" s="87" t="s">
        <v>136</v>
      </c>
      <c r="Q136" s="34">
        <v>44456</v>
      </c>
      <c r="R136" s="25" t="s">
        <v>1213</v>
      </c>
      <c r="S136" s="319">
        <f>F2</f>
        <v>0</v>
      </c>
      <c r="T136" s="320" t="e">
        <f>F136*#REF!</f>
        <v>#REF!</v>
      </c>
      <c r="U136" s="333">
        <f>F136/H136</f>
        <v>0</v>
      </c>
      <c r="V136" s="354">
        <v>9789851722996</v>
      </c>
    </row>
    <row r="137" spans="1:22" ht="21" customHeight="1">
      <c r="A137" s="38" t="s">
        <v>817</v>
      </c>
      <c r="B137" s="60"/>
      <c r="C137" s="50" t="s">
        <v>1258</v>
      </c>
      <c r="D137" s="50" t="s">
        <v>323</v>
      </c>
      <c r="E137" s="17" t="s">
        <v>1177</v>
      </c>
      <c r="F137" s="260"/>
      <c r="G137" s="14">
        <v>160.05</v>
      </c>
      <c r="H137" s="15">
        <v>40</v>
      </c>
      <c r="I137" s="15">
        <v>64</v>
      </c>
      <c r="J137" s="12" t="s">
        <v>760</v>
      </c>
      <c r="K137" s="65">
        <v>2022</v>
      </c>
      <c r="L137" s="48" t="s">
        <v>963</v>
      </c>
      <c r="M137" s="48" t="s">
        <v>1203</v>
      </c>
      <c r="N137" s="48" t="s">
        <v>174</v>
      </c>
      <c r="O137" s="93" t="s">
        <v>1171</v>
      </c>
      <c r="P137" s="48" t="s">
        <v>818</v>
      </c>
      <c r="Q137" s="34">
        <v>44449</v>
      </c>
      <c r="R137" s="25" t="s">
        <v>1213</v>
      </c>
      <c r="S137" s="319">
        <f>F2</f>
        <v>0</v>
      </c>
      <c r="T137" s="320" t="e">
        <f>F137*#REF!</f>
        <v>#REF!</v>
      </c>
      <c r="U137" s="333">
        <f>F137/H137</f>
        <v>0</v>
      </c>
      <c r="V137" s="177">
        <v>9789851723009</v>
      </c>
    </row>
    <row r="138" spans="1:24" s="11" customFormat="1" ht="24" customHeight="1">
      <c r="A138" s="37"/>
      <c r="B138" s="9"/>
      <c r="C138" s="50" t="s">
        <v>1591</v>
      </c>
      <c r="D138" s="97" t="s">
        <v>1591</v>
      </c>
      <c r="E138" s="18"/>
      <c r="F138" s="213"/>
      <c r="G138" s="8"/>
      <c r="H138" s="8"/>
      <c r="I138" s="8"/>
      <c r="J138" s="9"/>
      <c r="K138" s="29"/>
      <c r="L138" s="86"/>
      <c r="M138" s="86"/>
      <c r="N138" s="86"/>
      <c r="O138" s="92"/>
      <c r="P138" s="88"/>
      <c r="Q138" s="33"/>
      <c r="R138" s="24"/>
      <c r="S138" s="319"/>
      <c r="T138" s="320" t="e">
        <f>F138*#REF!</f>
        <v>#REF!</v>
      </c>
      <c r="U138" s="333"/>
      <c r="V138" s="352"/>
      <c r="W138" s="70"/>
      <c r="X138" s="70"/>
    </row>
    <row r="139" spans="1:22" s="172" customFormat="1" ht="21" customHeight="1">
      <c r="A139" s="25" t="s">
        <v>299</v>
      </c>
      <c r="B139" s="284"/>
      <c r="C139" s="50" t="s">
        <v>1591</v>
      </c>
      <c r="D139" s="50" t="s">
        <v>1605</v>
      </c>
      <c r="E139" s="17" t="s">
        <v>656</v>
      </c>
      <c r="F139" s="260"/>
      <c r="G139" s="66">
        <v>197.01</v>
      </c>
      <c r="H139" s="15">
        <v>40</v>
      </c>
      <c r="I139" s="15">
        <v>96</v>
      </c>
      <c r="J139" s="12" t="s">
        <v>760</v>
      </c>
      <c r="K139" s="276">
        <v>2023</v>
      </c>
      <c r="L139" s="48" t="s">
        <v>963</v>
      </c>
      <c r="M139" s="48" t="s">
        <v>1203</v>
      </c>
      <c r="N139" s="48" t="s">
        <v>734</v>
      </c>
      <c r="O139" s="93" t="s">
        <v>461</v>
      </c>
      <c r="P139" s="177" t="s">
        <v>1054</v>
      </c>
      <c r="Q139" s="308">
        <v>45071</v>
      </c>
      <c r="R139" s="25" t="s">
        <v>1213</v>
      </c>
      <c r="S139" s="319">
        <f>F2</f>
        <v>0</v>
      </c>
      <c r="T139" s="320" t="e">
        <f>F139*#REF!</f>
        <v>#REF!</v>
      </c>
      <c r="U139" s="333">
        <f>F139/H139</f>
        <v>0</v>
      </c>
      <c r="V139" s="177">
        <v>9789857263615</v>
      </c>
    </row>
    <row r="140" spans="1:22" s="172" customFormat="1" ht="21" customHeight="1">
      <c r="A140" s="25" t="s">
        <v>481</v>
      </c>
      <c r="B140" s="284"/>
      <c r="C140" s="50" t="s">
        <v>1591</v>
      </c>
      <c r="D140" s="50" t="s">
        <v>109</v>
      </c>
      <c r="E140" s="17" t="s">
        <v>656</v>
      </c>
      <c r="F140" s="260"/>
      <c r="G140" s="66">
        <v>197.01</v>
      </c>
      <c r="H140" s="15">
        <v>40</v>
      </c>
      <c r="I140" s="15">
        <v>96</v>
      </c>
      <c r="J140" s="12" t="s">
        <v>760</v>
      </c>
      <c r="K140" s="276">
        <v>2024</v>
      </c>
      <c r="L140" s="48" t="s">
        <v>963</v>
      </c>
      <c r="M140" s="48" t="s">
        <v>1203</v>
      </c>
      <c r="N140" s="48" t="s">
        <v>1059</v>
      </c>
      <c r="O140" s="93" t="s">
        <v>461</v>
      </c>
      <c r="P140" s="177" t="s">
        <v>470</v>
      </c>
      <c r="Q140" s="308">
        <v>45135</v>
      </c>
      <c r="R140" s="25" t="s">
        <v>1213</v>
      </c>
      <c r="S140" s="319">
        <f>F2</f>
        <v>0</v>
      </c>
      <c r="T140" s="320" t="e">
        <f>F140*#REF!</f>
        <v>#REF!</v>
      </c>
      <c r="U140" s="333">
        <f>F140/H140</f>
        <v>0</v>
      </c>
      <c r="V140" s="177">
        <v>9789857263646</v>
      </c>
    </row>
    <row r="141" spans="1:22" s="172" customFormat="1" ht="21" customHeight="1">
      <c r="A141" s="25" t="s">
        <v>300</v>
      </c>
      <c r="B141" s="284"/>
      <c r="C141" s="50" t="s">
        <v>1591</v>
      </c>
      <c r="D141" s="50" t="s">
        <v>608</v>
      </c>
      <c r="E141" s="17" t="s">
        <v>656</v>
      </c>
      <c r="F141" s="260"/>
      <c r="G141" s="66">
        <v>197.01</v>
      </c>
      <c r="H141" s="15">
        <v>40</v>
      </c>
      <c r="I141" s="15">
        <v>96</v>
      </c>
      <c r="J141" s="12" t="s">
        <v>760</v>
      </c>
      <c r="K141" s="276">
        <v>2023</v>
      </c>
      <c r="L141" s="48" t="s">
        <v>963</v>
      </c>
      <c r="M141" s="48" t="s">
        <v>1203</v>
      </c>
      <c r="N141" s="48" t="s">
        <v>735</v>
      </c>
      <c r="O141" s="93" t="s">
        <v>461</v>
      </c>
      <c r="P141" s="177" t="s">
        <v>1055</v>
      </c>
      <c r="Q141" s="308">
        <v>45071</v>
      </c>
      <c r="R141" s="25" t="s">
        <v>1213</v>
      </c>
      <c r="S141" s="319">
        <f>F2</f>
        <v>0</v>
      </c>
      <c r="T141" s="320" t="e">
        <f>F141*#REF!</f>
        <v>#REF!</v>
      </c>
      <c r="U141" s="333">
        <f>F141/H141</f>
        <v>0</v>
      </c>
      <c r="V141" s="177">
        <v>9789857263622</v>
      </c>
    </row>
    <row r="142" spans="1:22" s="172" customFormat="1" ht="21" customHeight="1">
      <c r="A142" s="25" t="s">
        <v>468</v>
      </c>
      <c r="B142" s="284"/>
      <c r="C142" s="50" t="s">
        <v>1591</v>
      </c>
      <c r="D142" s="50" t="s">
        <v>1500</v>
      </c>
      <c r="E142" s="50" t="s">
        <v>656</v>
      </c>
      <c r="F142" s="260"/>
      <c r="G142" s="66">
        <v>197.01</v>
      </c>
      <c r="H142" s="15">
        <v>40</v>
      </c>
      <c r="I142" s="15">
        <v>96</v>
      </c>
      <c r="J142" s="42" t="s">
        <v>760</v>
      </c>
      <c r="K142" s="276">
        <v>2024</v>
      </c>
      <c r="L142" s="48" t="s">
        <v>963</v>
      </c>
      <c r="M142" s="48" t="s">
        <v>1203</v>
      </c>
      <c r="N142" s="48" t="s">
        <v>736</v>
      </c>
      <c r="O142" s="93" t="s">
        <v>461</v>
      </c>
      <c r="P142" s="48" t="s">
        <v>14</v>
      </c>
      <c r="Q142" s="308">
        <v>45135</v>
      </c>
      <c r="R142" s="25" t="s">
        <v>1213</v>
      </c>
      <c r="S142" s="319">
        <f>F2</f>
        <v>0</v>
      </c>
      <c r="T142" s="320" t="e">
        <f>F142*#REF!</f>
        <v>#REF!</v>
      </c>
      <c r="U142" s="333">
        <f>F142/H142</f>
        <v>0</v>
      </c>
      <c r="V142" s="177">
        <v>9789857263653</v>
      </c>
    </row>
    <row r="143" spans="1:22" s="172" customFormat="1" ht="21" customHeight="1">
      <c r="A143" s="25" t="s">
        <v>1223</v>
      </c>
      <c r="B143" s="284"/>
      <c r="C143" s="50" t="s">
        <v>1591</v>
      </c>
      <c r="D143" s="50" t="s">
        <v>1501</v>
      </c>
      <c r="E143" s="17" t="s">
        <v>1436</v>
      </c>
      <c r="F143" s="260"/>
      <c r="G143" s="66">
        <v>197.01</v>
      </c>
      <c r="H143" s="15">
        <v>40</v>
      </c>
      <c r="I143" s="15">
        <v>96</v>
      </c>
      <c r="J143" s="12" t="s">
        <v>760</v>
      </c>
      <c r="K143" s="276">
        <v>2024</v>
      </c>
      <c r="L143" s="48" t="s">
        <v>963</v>
      </c>
      <c r="M143" s="48" t="s">
        <v>1203</v>
      </c>
      <c r="N143" s="48" t="s">
        <v>737</v>
      </c>
      <c r="O143" s="93" t="s">
        <v>461</v>
      </c>
      <c r="P143" s="177" t="s">
        <v>1224</v>
      </c>
      <c r="Q143" s="308">
        <v>45163</v>
      </c>
      <c r="R143" s="25" t="s">
        <v>1213</v>
      </c>
      <c r="S143" s="319">
        <f>F2</f>
        <v>0</v>
      </c>
      <c r="T143" s="320" t="e">
        <f>F143*#REF!</f>
        <v>#REF!</v>
      </c>
      <c r="U143" s="333">
        <f>F143/H143</f>
        <v>0</v>
      </c>
      <c r="V143" s="177">
        <v>9789857263660</v>
      </c>
    </row>
    <row r="144" spans="1:22" s="172" customFormat="1" ht="21" customHeight="1">
      <c r="A144" s="25" t="s">
        <v>290</v>
      </c>
      <c r="B144" s="60"/>
      <c r="C144" s="50" t="s">
        <v>1591</v>
      </c>
      <c r="D144" s="50" t="s">
        <v>1462</v>
      </c>
      <c r="E144" s="17" t="s">
        <v>1436</v>
      </c>
      <c r="F144" s="260"/>
      <c r="G144" s="66">
        <v>197.01</v>
      </c>
      <c r="H144" s="15">
        <v>40</v>
      </c>
      <c r="I144" s="15">
        <v>96</v>
      </c>
      <c r="J144" s="12" t="s">
        <v>760</v>
      </c>
      <c r="K144" s="276">
        <v>2023</v>
      </c>
      <c r="L144" s="48" t="s">
        <v>963</v>
      </c>
      <c r="M144" s="48" t="s">
        <v>1203</v>
      </c>
      <c r="N144" s="48" t="s">
        <v>738</v>
      </c>
      <c r="O144" s="93" t="s">
        <v>461</v>
      </c>
      <c r="P144" s="177" t="s">
        <v>291</v>
      </c>
      <c r="Q144" s="268">
        <v>44820</v>
      </c>
      <c r="R144" s="25" t="s">
        <v>1213</v>
      </c>
      <c r="S144" s="319">
        <f>F2</f>
        <v>0</v>
      </c>
      <c r="T144" s="320" t="e">
        <f>F144*#REF!</f>
        <v>#REF!</v>
      </c>
      <c r="U144" s="333">
        <f>F144/H144</f>
        <v>0</v>
      </c>
      <c r="V144" s="177">
        <v>9789857263448</v>
      </c>
    </row>
    <row r="145" spans="1:22" s="172" customFormat="1" ht="21" customHeight="1">
      <c r="A145" s="25" t="s">
        <v>119</v>
      </c>
      <c r="B145" s="284"/>
      <c r="C145" s="50" t="s">
        <v>1591</v>
      </c>
      <c r="D145" s="50" t="s">
        <v>698</v>
      </c>
      <c r="E145" s="17" t="s">
        <v>1436</v>
      </c>
      <c r="F145" s="260"/>
      <c r="G145" s="66">
        <v>197.01</v>
      </c>
      <c r="H145" s="15">
        <v>40</v>
      </c>
      <c r="I145" s="15">
        <v>96</v>
      </c>
      <c r="J145" s="12" t="s">
        <v>760</v>
      </c>
      <c r="K145" s="276">
        <v>2023</v>
      </c>
      <c r="L145" s="48" t="s">
        <v>963</v>
      </c>
      <c r="M145" s="48" t="s">
        <v>1203</v>
      </c>
      <c r="N145" s="48" t="s">
        <v>739</v>
      </c>
      <c r="O145" s="93" t="s">
        <v>461</v>
      </c>
      <c r="P145" s="177" t="s">
        <v>1056</v>
      </c>
      <c r="Q145" s="308">
        <v>45098</v>
      </c>
      <c r="R145" s="25" t="s">
        <v>1213</v>
      </c>
      <c r="S145" s="319">
        <f>F2</f>
        <v>0</v>
      </c>
      <c r="T145" s="320" t="e">
        <f>F145*#REF!</f>
        <v>#REF!</v>
      </c>
      <c r="U145" s="333">
        <f>F145/H145</f>
        <v>0</v>
      </c>
      <c r="V145" s="177">
        <v>9789857263639</v>
      </c>
    </row>
    <row r="146" spans="1:22" s="172" customFormat="1" ht="21" customHeight="1">
      <c r="A146" s="25" t="s">
        <v>502</v>
      </c>
      <c r="B146" s="284"/>
      <c r="C146" s="263" t="s">
        <v>1591</v>
      </c>
      <c r="D146" s="309" t="s">
        <v>657</v>
      </c>
      <c r="E146" s="50" t="s">
        <v>1436</v>
      </c>
      <c r="F146" s="260"/>
      <c r="G146" s="66">
        <v>197.01</v>
      </c>
      <c r="H146" s="265">
        <v>40</v>
      </c>
      <c r="I146" s="265">
        <v>96</v>
      </c>
      <c r="J146" s="266" t="s">
        <v>760</v>
      </c>
      <c r="K146" s="276">
        <v>2024</v>
      </c>
      <c r="L146" s="181" t="s">
        <v>963</v>
      </c>
      <c r="M146" s="181" t="s">
        <v>1203</v>
      </c>
      <c r="N146" s="181" t="s">
        <v>740</v>
      </c>
      <c r="O146" s="267" t="s">
        <v>461</v>
      </c>
      <c r="P146" s="269" t="s">
        <v>503</v>
      </c>
      <c r="Q146" s="308">
        <v>45177</v>
      </c>
      <c r="R146" s="99" t="s">
        <v>1213</v>
      </c>
      <c r="S146" s="319">
        <f>F2</f>
        <v>0</v>
      </c>
      <c r="T146" s="320" t="e">
        <f>F146*#REF!</f>
        <v>#REF!</v>
      </c>
      <c r="U146" s="333">
        <f>F146/H146</f>
        <v>0</v>
      </c>
      <c r="V146" s="269">
        <v>9789857263677</v>
      </c>
    </row>
    <row r="147" spans="1:24" s="11" customFormat="1" ht="24" customHeight="1">
      <c r="A147" s="37"/>
      <c r="B147" s="9"/>
      <c r="C147" s="63" t="s">
        <v>222</v>
      </c>
      <c r="D147" s="97" t="s">
        <v>222</v>
      </c>
      <c r="E147" s="18"/>
      <c r="F147" s="213"/>
      <c r="G147" s="9"/>
      <c r="H147" s="9"/>
      <c r="I147" s="29"/>
      <c r="J147" s="9"/>
      <c r="K147" s="29"/>
      <c r="L147" s="86"/>
      <c r="M147" s="86"/>
      <c r="N147" s="86"/>
      <c r="O147" s="92"/>
      <c r="P147" s="88"/>
      <c r="Q147" s="33"/>
      <c r="R147" s="24"/>
      <c r="S147" s="319"/>
      <c r="T147" s="320" t="e">
        <f>F147*#REF!</f>
        <v>#REF!</v>
      </c>
      <c r="U147" s="333"/>
      <c r="V147" s="352"/>
      <c r="W147" s="70"/>
      <c r="X147" s="70"/>
    </row>
    <row r="148" spans="1:22" ht="21" customHeight="1">
      <c r="A148" s="25" t="s">
        <v>198</v>
      </c>
      <c r="B148" s="60"/>
      <c r="C148" s="63" t="s">
        <v>222</v>
      </c>
      <c r="D148" s="50" t="s">
        <v>1238</v>
      </c>
      <c r="E148" s="17" t="s">
        <v>872</v>
      </c>
      <c r="F148" s="260"/>
      <c r="G148" s="43">
        <v>56.76</v>
      </c>
      <c r="H148" s="15">
        <v>100</v>
      </c>
      <c r="I148" s="15">
        <v>16</v>
      </c>
      <c r="J148" s="12" t="s">
        <v>760</v>
      </c>
      <c r="K148" s="65">
        <v>2021</v>
      </c>
      <c r="L148" s="48" t="s">
        <v>963</v>
      </c>
      <c r="M148" s="48" t="s">
        <v>1203</v>
      </c>
      <c r="N148" s="48" t="s">
        <v>617</v>
      </c>
      <c r="O148" s="93" t="s">
        <v>1171</v>
      </c>
      <c r="P148" s="48" t="s">
        <v>196</v>
      </c>
      <c r="Q148" s="34">
        <v>44392</v>
      </c>
      <c r="R148" s="25" t="s">
        <v>1213</v>
      </c>
      <c r="S148" s="319">
        <f>F2</f>
        <v>0</v>
      </c>
      <c r="T148" s="320" t="e">
        <f>F148*#REF!</f>
        <v>#REF!</v>
      </c>
      <c r="U148" s="333">
        <f>F148/H148</f>
        <v>0</v>
      </c>
      <c r="V148" s="177">
        <v>9789851722682</v>
      </c>
    </row>
    <row r="149" spans="1:22" ht="21" customHeight="1">
      <c r="A149" s="25" t="s">
        <v>661</v>
      </c>
      <c r="B149" s="182"/>
      <c r="C149" s="63" t="s">
        <v>222</v>
      </c>
      <c r="D149" s="50" t="s">
        <v>1239</v>
      </c>
      <c r="E149" s="17" t="s">
        <v>872</v>
      </c>
      <c r="F149" s="260"/>
      <c r="G149" s="43">
        <v>56.76</v>
      </c>
      <c r="H149" s="15">
        <v>100</v>
      </c>
      <c r="I149" s="15">
        <v>16</v>
      </c>
      <c r="J149" s="12" t="s">
        <v>760</v>
      </c>
      <c r="K149" s="65">
        <v>2022</v>
      </c>
      <c r="L149" s="48" t="s">
        <v>963</v>
      </c>
      <c r="M149" s="48" t="s">
        <v>1203</v>
      </c>
      <c r="N149" s="48" t="s">
        <v>618</v>
      </c>
      <c r="O149" s="93" t="s">
        <v>1171</v>
      </c>
      <c r="P149" s="48" t="s">
        <v>662</v>
      </c>
      <c r="Q149" s="34">
        <v>44508</v>
      </c>
      <c r="R149" s="25" t="s">
        <v>1213</v>
      </c>
      <c r="S149" s="319">
        <f>F2</f>
        <v>0</v>
      </c>
      <c r="T149" s="320" t="e">
        <f>F149*#REF!</f>
        <v>#REF!</v>
      </c>
      <c r="U149" s="333">
        <f>F149/H149</f>
        <v>0</v>
      </c>
      <c r="V149" s="177">
        <v>9789851723085</v>
      </c>
    </row>
    <row r="150" spans="1:22" s="172" customFormat="1" ht="21" customHeight="1">
      <c r="A150" s="25" t="s">
        <v>565</v>
      </c>
      <c r="B150" s="60"/>
      <c r="C150" s="50" t="s">
        <v>222</v>
      </c>
      <c r="D150" s="50" t="s">
        <v>908</v>
      </c>
      <c r="E150" s="206" t="s">
        <v>872</v>
      </c>
      <c r="F150" s="260"/>
      <c r="G150" s="43">
        <v>56.76</v>
      </c>
      <c r="H150" s="15">
        <v>100</v>
      </c>
      <c r="I150" s="15">
        <v>16</v>
      </c>
      <c r="J150" s="42" t="s">
        <v>760</v>
      </c>
      <c r="K150" s="276">
        <v>2023</v>
      </c>
      <c r="L150" s="143" t="s">
        <v>963</v>
      </c>
      <c r="M150" s="143" t="s">
        <v>1203</v>
      </c>
      <c r="N150" s="143" t="s">
        <v>1603</v>
      </c>
      <c r="O150" s="144" t="s">
        <v>1171</v>
      </c>
      <c r="P150" s="48" t="s">
        <v>566</v>
      </c>
      <c r="Q150" s="308">
        <v>44967</v>
      </c>
      <c r="R150" s="25" t="s">
        <v>1213</v>
      </c>
      <c r="S150" s="319">
        <f>F2</f>
        <v>0</v>
      </c>
      <c r="T150" s="320" t="e">
        <f>F150*#REF!</f>
        <v>#REF!</v>
      </c>
      <c r="U150" s="333">
        <f>F150/H150</f>
        <v>0</v>
      </c>
      <c r="V150" s="177">
        <v>9789851724938</v>
      </c>
    </row>
    <row r="151" spans="1:22" s="172" customFormat="1" ht="21" customHeight="1">
      <c r="A151" s="25" t="s">
        <v>137</v>
      </c>
      <c r="B151" s="62"/>
      <c r="C151" s="263" t="s">
        <v>222</v>
      </c>
      <c r="D151" s="50" t="s">
        <v>901</v>
      </c>
      <c r="E151" s="50" t="s">
        <v>872</v>
      </c>
      <c r="F151" s="260"/>
      <c r="G151" s="43">
        <v>56.76</v>
      </c>
      <c r="H151" s="265">
        <v>100</v>
      </c>
      <c r="I151" s="265">
        <v>16</v>
      </c>
      <c r="J151" s="266" t="s">
        <v>760</v>
      </c>
      <c r="K151" s="276">
        <v>2023</v>
      </c>
      <c r="L151" s="181" t="s">
        <v>963</v>
      </c>
      <c r="M151" s="181" t="s">
        <v>1203</v>
      </c>
      <c r="N151" s="181" t="s">
        <v>1612</v>
      </c>
      <c r="O151" s="267" t="s">
        <v>1171</v>
      </c>
      <c r="P151" s="269" t="s">
        <v>138</v>
      </c>
      <c r="Q151" s="34">
        <v>44911</v>
      </c>
      <c r="R151" s="99" t="s">
        <v>1213</v>
      </c>
      <c r="S151" s="319">
        <f>F2</f>
        <v>0</v>
      </c>
      <c r="T151" s="320" t="e">
        <f>F151*#REF!</f>
        <v>#REF!</v>
      </c>
      <c r="U151" s="333">
        <f>F151/H151</f>
        <v>0</v>
      </c>
      <c r="V151" s="269">
        <v>9789851724563</v>
      </c>
    </row>
    <row r="152" spans="1:22" s="172" customFormat="1" ht="21" customHeight="1">
      <c r="A152" s="25" t="s">
        <v>292</v>
      </c>
      <c r="B152" s="62" t="s">
        <v>897</v>
      </c>
      <c r="C152" s="50" t="s">
        <v>222</v>
      </c>
      <c r="D152" s="50" t="s">
        <v>342</v>
      </c>
      <c r="E152" s="17" t="s">
        <v>872</v>
      </c>
      <c r="F152" s="260"/>
      <c r="G152" s="43"/>
      <c r="H152" s="15">
        <v>100</v>
      </c>
      <c r="I152" s="15">
        <v>16</v>
      </c>
      <c r="J152" s="12" t="s">
        <v>760</v>
      </c>
      <c r="K152" s="276">
        <v>2023</v>
      </c>
      <c r="L152" s="48" t="s">
        <v>963</v>
      </c>
      <c r="M152" s="48" t="s">
        <v>1203</v>
      </c>
      <c r="N152" s="48" t="s">
        <v>686</v>
      </c>
      <c r="O152" s="93" t="s">
        <v>1171</v>
      </c>
      <c r="P152" s="177" t="s">
        <v>293</v>
      </c>
      <c r="Q152" s="34">
        <v>44820</v>
      </c>
      <c r="R152" s="25" t="s">
        <v>1213</v>
      </c>
      <c r="S152" s="319">
        <f>F2</f>
        <v>0</v>
      </c>
      <c r="T152" s="320" t="e">
        <f>F152*#REF!</f>
        <v>#REF!</v>
      </c>
      <c r="U152" s="333">
        <f>F152/H152</f>
        <v>0</v>
      </c>
      <c r="V152" s="177">
        <v>9789851724389</v>
      </c>
    </row>
    <row r="153" spans="1:22" s="264" customFormat="1" ht="21" customHeight="1">
      <c r="A153" s="99" t="s">
        <v>1487</v>
      </c>
      <c r="B153" s="62" t="s">
        <v>897</v>
      </c>
      <c r="C153" s="263" t="s">
        <v>222</v>
      </c>
      <c r="D153" s="50" t="s">
        <v>350</v>
      </c>
      <c r="E153" s="50" t="s">
        <v>872</v>
      </c>
      <c r="F153" s="260"/>
      <c r="G153" s="43"/>
      <c r="H153" s="265">
        <v>100</v>
      </c>
      <c r="I153" s="265">
        <v>16</v>
      </c>
      <c r="J153" s="266" t="s">
        <v>760</v>
      </c>
      <c r="K153" s="276">
        <v>2024</v>
      </c>
      <c r="L153" s="181" t="s">
        <v>963</v>
      </c>
      <c r="M153" s="181" t="s">
        <v>1203</v>
      </c>
      <c r="N153" s="181" t="s">
        <v>687</v>
      </c>
      <c r="O153" s="267" t="s">
        <v>1171</v>
      </c>
      <c r="P153" s="181" t="s">
        <v>1488</v>
      </c>
      <c r="Q153" s="308">
        <v>45149</v>
      </c>
      <c r="R153" s="99" t="s">
        <v>1213</v>
      </c>
      <c r="S153" s="319">
        <f>F2</f>
        <v>0</v>
      </c>
      <c r="T153" s="320" t="e">
        <f>F153*#REF!</f>
        <v>#REF!</v>
      </c>
      <c r="U153" s="333">
        <f>F153/H153</f>
        <v>0</v>
      </c>
      <c r="V153" s="269">
        <v>9789851725850</v>
      </c>
    </row>
    <row r="154" spans="1:22" s="172" customFormat="1" ht="24.75" customHeight="1">
      <c r="A154" s="99" t="s">
        <v>37</v>
      </c>
      <c r="B154" s="284" t="s">
        <v>1293</v>
      </c>
      <c r="C154" s="263" t="s">
        <v>222</v>
      </c>
      <c r="D154" s="309" t="s">
        <v>341</v>
      </c>
      <c r="E154" s="50" t="s">
        <v>872</v>
      </c>
      <c r="F154" s="260"/>
      <c r="G154" s="43">
        <v>56.76</v>
      </c>
      <c r="H154" s="265">
        <v>100</v>
      </c>
      <c r="I154" s="265">
        <v>16</v>
      </c>
      <c r="J154" s="266" t="s">
        <v>760</v>
      </c>
      <c r="K154" s="276">
        <v>2024</v>
      </c>
      <c r="L154" s="181" t="s">
        <v>963</v>
      </c>
      <c r="M154" s="181" t="s">
        <v>1203</v>
      </c>
      <c r="N154" s="181" t="s">
        <v>1616</v>
      </c>
      <c r="O154" s="267" t="s">
        <v>1171</v>
      </c>
      <c r="P154" s="269" t="s">
        <v>99</v>
      </c>
      <c r="Q154" s="308">
        <v>45191</v>
      </c>
      <c r="R154" s="99" t="s">
        <v>1213</v>
      </c>
      <c r="S154" s="319">
        <f>F2</f>
        <v>0</v>
      </c>
      <c r="T154" s="320" t="e">
        <f>F154*#REF!</f>
        <v>#REF!</v>
      </c>
      <c r="U154" s="333">
        <f>F154/H154</f>
        <v>0</v>
      </c>
      <c r="V154" s="269">
        <v>9789851725874</v>
      </c>
    </row>
    <row r="155" spans="1:22" s="172" customFormat="1" ht="24.75" customHeight="1">
      <c r="A155" s="99" t="s">
        <v>886</v>
      </c>
      <c r="B155" s="60"/>
      <c r="C155" s="263"/>
      <c r="D155" s="50" t="s">
        <v>885</v>
      </c>
      <c r="E155" s="50" t="s">
        <v>872</v>
      </c>
      <c r="F155" s="260"/>
      <c r="G155" s="43">
        <v>56.76</v>
      </c>
      <c r="H155" s="265">
        <v>100</v>
      </c>
      <c r="I155" s="265">
        <v>16</v>
      </c>
      <c r="J155" s="266" t="s">
        <v>760</v>
      </c>
      <c r="K155" s="276">
        <v>2023</v>
      </c>
      <c r="L155" s="181" t="s">
        <v>963</v>
      </c>
      <c r="M155" s="181" t="s">
        <v>1203</v>
      </c>
      <c r="N155" s="181" t="s">
        <v>887</v>
      </c>
      <c r="O155" s="267" t="s">
        <v>1171</v>
      </c>
      <c r="P155" s="269" t="s">
        <v>888</v>
      </c>
      <c r="Q155" s="268">
        <v>44911</v>
      </c>
      <c r="R155" s="99" t="s">
        <v>1213</v>
      </c>
      <c r="S155" s="319">
        <f>F2</f>
        <v>0</v>
      </c>
      <c r="T155" s="320" t="e">
        <f>F155*#REF!</f>
        <v>#REF!</v>
      </c>
      <c r="U155" s="333">
        <f>F155/H155</f>
        <v>0</v>
      </c>
      <c r="V155" s="269">
        <v>9789851724587</v>
      </c>
    </row>
    <row r="156" spans="1:22" s="172" customFormat="1" ht="21" customHeight="1">
      <c r="A156" s="25" t="s">
        <v>1225</v>
      </c>
      <c r="B156" s="284"/>
      <c r="C156" s="50" t="s">
        <v>222</v>
      </c>
      <c r="D156" s="50" t="s">
        <v>357</v>
      </c>
      <c r="E156" s="17" t="s">
        <v>872</v>
      </c>
      <c r="F156" s="260"/>
      <c r="G156" s="43">
        <v>56.76</v>
      </c>
      <c r="H156" s="15">
        <v>100</v>
      </c>
      <c r="I156" s="15">
        <v>16</v>
      </c>
      <c r="J156" s="12" t="s">
        <v>760</v>
      </c>
      <c r="K156" s="276">
        <v>2024</v>
      </c>
      <c r="L156" s="48" t="s">
        <v>963</v>
      </c>
      <c r="M156" s="48" t="s">
        <v>1203</v>
      </c>
      <c r="N156" s="48" t="s">
        <v>690</v>
      </c>
      <c r="O156" s="93" t="s">
        <v>1171</v>
      </c>
      <c r="P156" s="177" t="s">
        <v>1226</v>
      </c>
      <c r="Q156" s="308">
        <v>45149</v>
      </c>
      <c r="R156" s="25" t="s">
        <v>1213</v>
      </c>
      <c r="S156" s="319">
        <f>F2</f>
        <v>0</v>
      </c>
      <c r="T156" s="320" t="e">
        <f>F156*#REF!</f>
        <v>#REF!</v>
      </c>
      <c r="U156" s="333">
        <f>F156/H156</f>
        <v>0</v>
      </c>
      <c r="V156" s="177">
        <v>9789851725867</v>
      </c>
    </row>
    <row r="157" spans="1:22" s="172" customFormat="1" ht="21" customHeight="1">
      <c r="A157" s="25" t="s">
        <v>1227</v>
      </c>
      <c r="B157" s="284" t="s">
        <v>1293</v>
      </c>
      <c r="C157" s="270" t="s">
        <v>222</v>
      </c>
      <c r="D157" s="309" t="s">
        <v>971</v>
      </c>
      <c r="E157" s="206" t="s">
        <v>872</v>
      </c>
      <c r="F157" s="260"/>
      <c r="G157" s="43">
        <v>56.76</v>
      </c>
      <c r="H157" s="15">
        <v>100</v>
      </c>
      <c r="I157" s="15">
        <v>16</v>
      </c>
      <c r="J157" s="42" t="s">
        <v>760</v>
      </c>
      <c r="K157" s="276">
        <v>2024</v>
      </c>
      <c r="L157" s="143" t="s">
        <v>963</v>
      </c>
      <c r="M157" s="143" t="s">
        <v>1203</v>
      </c>
      <c r="N157" s="143" t="s">
        <v>688</v>
      </c>
      <c r="O157" s="144" t="s">
        <v>1171</v>
      </c>
      <c r="P157" s="48" t="s">
        <v>316</v>
      </c>
      <c r="Q157" s="308">
        <v>45219</v>
      </c>
      <c r="R157" s="25" t="s">
        <v>1213</v>
      </c>
      <c r="S157" s="319">
        <f>F2</f>
        <v>0</v>
      </c>
      <c r="T157" s="320" t="e">
        <f>F157*#REF!</f>
        <v>#REF!</v>
      </c>
      <c r="U157" s="333">
        <f>F157/H157</f>
        <v>0</v>
      </c>
      <c r="V157" s="177">
        <v>9789851725249</v>
      </c>
    </row>
    <row r="158" spans="1:22" s="172" customFormat="1" ht="21" customHeight="1">
      <c r="A158" s="25" t="s">
        <v>602</v>
      </c>
      <c r="B158" s="60"/>
      <c r="C158" s="263" t="s">
        <v>222</v>
      </c>
      <c r="D158" s="50" t="s">
        <v>214</v>
      </c>
      <c r="E158" s="50" t="s">
        <v>872</v>
      </c>
      <c r="F158" s="260"/>
      <c r="G158" s="43">
        <v>56.76</v>
      </c>
      <c r="H158" s="265">
        <v>100</v>
      </c>
      <c r="I158" s="265">
        <v>16</v>
      </c>
      <c r="J158" s="266" t="s">
        <v>760</v>
      </c>
      <c r="K158" s="276">
        <v>2023</v>
      </c>
      <c r="L158" s="181" t="s">
        <v>963</v>
      </c>
      <c r="M158" s="181" t="s">
        <v>1203</v>
      </c>
      <c r="N158" s="181" t="s">
        <v>689</v>
      </c>
      <c r="O158" s="267" t="s">
        <v>1171</v>
      </c>
      <c r="P158" s="269" t="s">
        <v>140</v>
      </c>
      <c r="Q158" s="268">
        <v>44911</v>
      </c>
      <c r="R158" s="99" t="s">
        <v>1213</v>
      </c>
      <c r="S158" s="319">
        <f>F2</f>
        <v>0</v>
      </c>
      <c r="T158" s="320" t="e">
        <f>F158*#REF!</f>
        <v>#REF!</v>
      </c>
      <c r="U158" s="333">
        <f>F158/H158</f>
        <v>0</v>
      </c>
      <c r="V158" s="269">
        <v>9789851724600</v>
      </c>
    </row>
    <row r="159" spans="1:22" ht="21" customHeight="1">
      <c r="A159" s="25" t="s">
        <v>1578</v>
      </c>
      <c r="B159" s="60"/>
      <c r="C159" s="271" t="s">
        <v>222</v>
      </c>
      <c r="D159" s="50" t="s">
        <v>972</v>
      </c>
      <c r="E159" s="17" t="s">
        <v>872</v>
      </c>
      <c r="F159" s="260"/>
      <c r="G159" s="43">
        <v>56.76</v>
      </c>
      <c r="H159" s="15">
        <v>100</v>
      </c>
      <c r="I159" s="15">
        <v>16</v>
      </c>
      <c r="J159" s="42" t="s">
        <v>760</v>
      </c>
      <c r="K159" s="65">
        <v>2021</v>
      </c>
      <c r="L159" s="48" t="s">
        <v>963</v>
      </c>
      <c r="M159" s="48" t="s">
        <v>1203</v>
      </c>
      <c r="N159" s="48" t="s">
        <v>1617</v>
      </c>
      <c r="O159" s="93" t="s">
        <v>1171</v>
      </c>
      <c r="P159" s="48" t="s">
        <v>1579</v>
      </c>
      <c r="Q159" s="34">
        <v>44445</v>
      </c>
      <c r="R159" s="25" t="s">
        <v>1213</v>
      </c>
      <c r="S159" s="319">
        <f>F2</f>
        <v>0</v>
      </c>
      <c r="T159" s="320" t="e">
        <f>F159*#REF!</f>
        <v>#REF!</v>
      </c>
      <c r="U159" s="333">
        <f>F159/H159</f>
        <v>0</v>
      </c>
      <c r="V159" s="177">
        <v>9789851722910</v>
      </c>
    </row>
    <row r="160" spans="1:22" s="172" customFormat="1" ht="21" customHeight="1">
      <c r="A160" s="25" t="s">
        <v>139</v>
      </c>
      <c r="B160" s="60"/>
      <c r="C160" s="50" t="s">
        <v>222</v>
      </c>
      <c r="D160" s="50" t="s">
        <v>215</v>
      </c>
      <c r="E160" s="50" t="s">
        <v>872</v>
      </c>
      <c r="F160" s="260"/>
      <c r="G160" s="43">
        <v>56.76</v>
      </c>
      <c r="H160" s="15">
        <v>100</v>
      </c>
      <c r="I160" s="15">
        <v>16</v>
      </c>
      <c r="J160" s="42" t="s">
        <v>760</v>
      </c>
      <c r="K160" s="276">
        <v>2023</v>
      </c>
      <c r="L160" s="48" t="s">
        <v>963</v>
      </c>
      <c r="M160" s="48" t="s">
        <v>1203</v>
      </c>
      <c r="N160" s="48" t="s">
        <v>691</v>
      </c>
      <c r="O160" s="93" t="s">
        <v>1171</v>
      </c>
      <c r="P160" s="48" t="s">
        <v>140</v>
      </c>
      <c r="Q160" s="268">
        <v>44911</v>
      </c>
      <c r="R160" s="25" t="s">
        <v>1213</v>
      </c>
      <c r="S160" s="319">
        <f>F2</f>
        <v>0</v>
      </c>
      <c r="T160" s="320" t="e">
        <f>F160*#REF!</f>
        <v>#REF!</v>
      </c>
      <c r="U160" s="333">
        <f>F160/H160</f>
        <v>0</v>
      </c>
      <c r="V160" s="177">
        <v>9789851724600</v>
      </c>
    </row>
    <row r="161" spans="1:22" s="172" customFormat="1" ht="21" customHeight="1">
      <c r="A161" s="312" t="s">
        <v>507</v>
      </c>
      <c r="B161" s="62" t="s">
        <v>897</v>
      </c>
      <c r="C161" s="50" t="s">
        <v>222</v>
      </c>
      <c r="D161" s="50" t="s">
        <v>1008</v>
      </c>
      <c r="E161" s="50" t="s">
        <v>872</v>
      </c>
      <c r="F161" s="260"/>
      <c r="G161" s="43"/>
      <c r="H161" s="262">
        <v>100</v>
      </c>
      <c r="I161" s="262">
        <v>16</v>
      </c>
      <c r="J161" s="12" t="s">
        <v>760</v>
      </c>
      <c r="K161" s="65">
        <v>2021</v>
      </c>
      <c r="L161" s="48" t="s">
        <v>963</v>
      </c>
      <c r="M161" s="48" t="s">
        <v>1203</v>
      </c>
      <c r="N161" s="48" t="s">
        <v>1619</v>
      </c>
      <c r="O161" s="93" t="s">
        <v>1171</v>
      </c>
      <c r="P161" s="177" t="s">
        <v>1240</v>
      </c>
      <c r="Q161" s="34">
        <v>44358</v>
      </c>
      <c r="R161" s="25" t="s">
        <v>1213</v>
      </c>
      <c r="S161" s="319">
        <f>F2</f>
        <v>0</v>
      </c>
      <c r="T161" s="320" t="e">
        <f>F161*#REF!</f>
        <v>#REF!</v>
      </c>
      <c r="U161" s="333">
        <f>F161/H161</f>
        <v>0</v>
      </c>
      <c r="V161" s="177">
        <v>9789851722705</v>
      </c>
    </row>
    <row r="162" spans="1:22" s="172" customFormat="1" ht="21" customHeight="1">
      <c r="A162" s="25" t="s">
        <v>141</v>
      </c>
      <c r="B162" s="60"/>
      <c r="C162" s="50" t="s">
        <v>222</v>
      </c>
      <c r="D162" s="50" t="s">
        <v>989</v>
      </c>
      <c r="E162" s="50" t="s">
        <v>872</v>
      </c>
      <c r="F162" s="260"/>
      <c r="G162" s="43">
        <v>56.76</v>
      </c>
      <c r="H162" s="15">
        <v>100</v>
      </c>
      <c r="I162" s="15">
        <v>16</v>
      </c>
      <c r="J162" s="42" t="s">
        <v>760</v>
      </c>
      <c r="K162" s="276">
        <v>2023</v>
      </c>
      <c r="L162" s="48" t="s">
        <v>963</v>
      </c>
      <c r="M162" s="48" t="s">
        <v>1203</v>
      </c>
      <c r="N162" s="48" t="s">
        <v>1618</v>
      </c>
      <c r="O162" s="93" t="s">
        <v>1171</v>
      </c>
      <c r="P162" s="177" t="s">
        <v>142</v>
      </c>
      <c r="Q162" s="34">
        <v>44911</v>
      </c>
      <c r="R162" s="25" t="s">
        <v>1213</v>
      </c>
      <c r="S162" s="319">
        <f>F2</f>
        <v>0</v>
      </c>
      <c r="T162" s="320" t="e">
        <f>F162*#REF!</f>
        <v>#REF!</v>
      </c>
      <c r="U162" s="333">
        <f>F162/H162</f>
        <v>0</v>
      </c>
      <c r="V162" s="177">
        <v>9789851724617</v>
      </c>
    </row>
    <row r="163" spans="1:22" s="172" customFormat="1" ht="21" customHeight="1">
      <c r="A163" s="25" t="s">
        <v>1228</v>
      </c>
      <c r="B163" s="60"/>
      <c r="C163" s="50" t="s">
        <v>222</v>
      </c>
      <c r="D163" s="50" t="s">
        <v>256</v>
      </c>
      <c r="E163" s="206" t="s">
        <v>872</v>
      </c>
      <c r="F163" s="260"/>
      <c r="G163" s="43">
        <v>56.76</v>
      </c>
      <c r="H163" s="15">
        <v>100</v>
      </c>
      <c r="I163" s="15">
        <v>16</v>
      </c>
      <c r="J163" s="42" t="s">
        <v>760</v>
      </c>
      <c r="K163" s="276">
        <v>2023</v>
      </c>
      <c r="L163" s="143" t="s">
        <v>963</v>
      </c>
      <c r="M163" s="143" t="s">
        <v>1203</v>
      </c>
      <c r="N163" s="143" t="s">
        <v>365</v>
      </c>
      <c r="O163" s="144" t="s">
        <v>1171</v>
      </c>
      <c r="P163" s="48" t="s">
        <v>1229</v>
      </c>
      <c r="Q163" s="308">
        <v>45035</v>
      </c>
      <c r="R163" s="25" t="s">
        <v>1213</v>
      </c>
      <c r="S163" s="319">
        <f>F2</f>
        <v>0</v>
      </c>
      <c r="T163" s="320" t="e">
        <f>F163*#REF!</f>
        <v>#REF!</v>
      </c>
      <c r="U163" s="333">
        <f>F163/H163</f>
        <v>0</v>
      </c>
      <c r="V163" s="177">
        <v>9789851725256</v>
      </c>
    </row>
    <row r="164" spans="1:22" s="172" customFormat="1" ht="21" customHeight="1">
      <c r="A164" s="99" t="s">
        <v>238</v>
      </c>
      <c r="B164" s="60"/>
      <c r="C164" s="263" t="s">
        <v>222</v>
      </c>
      <c r="D164" s="50" t="s">
        <v>1503</v>
      </c>
      <c r="E164" s="50" t="s">
        <v>1241</v>
      </c>
      <c r="F164" s="260"/>
      <c r="G164" s="43">
        <v>56.76</v>
      </c>
      <c r="H164" s="262">
        <v>100</v>
      </c>
      <c r="I164" s="262">
        <v>16</v>
      </c>
      <c r="J164" s="12" t="s">
        <v>760</v>
      </c>
      <c r="K164" s="276">
        <v>2023</v>
      </c>
      <c r="L164" s="181" t="s">
        <v>963</v>
      </c>
      <c r="M164" s="181" t="s">
        <v>1203</v>
      </c>
      <c r="N164" s="181" t="s">
        <v>368</v>
      </c>
      <c r="O164" s="267" t="s">
        <v>1171</v>
      </c>
      <c r="P164" s="181" t="s">
        <v>239</v>
      </c>
      <c r="Q164" s="308">
        <v>45035</v>
      </c>
      <c r="R164" s="99" t="s">
        <v>1213</v>
      </c>
      <c r="S164" s="319">
        <f>F2</f>
        <v>0</v>
      </c>
      <c r="T164" s="320" t="e">
        <f>F164*#REF!</f>
        <v>#REF!</v>
      </c>
      <c r="U164" s="333">
        <f>F164/H164</f>
        <v>0</v>
      </c>
      <c r="V164" s="269">
        <v>9789851725263</v>
      </c>
    </row>
    <row r="165" spans="1:22" s="172" customFormat="1" ht="21" customHeight="1">
      <c r="A165" s="99" t="s">
        <v>1214</v>
      </c>
      <c r="B165" s="284" t="s">
        <v>1293</v>
      </c>
      <c r="C165" s="263" t="s">
        <v>222</v>
      </c>
      <c r="D165" s="309" t="s">
        <v>1267</v>
      </c>
      <c r="E165" s="50" t="s">
        <v>1177</v>
      </c>
      <c r="F165" s="260"/>
      <c r="G165" s="43">
        <v>56.76</v>
      </c>
      <c r="H165" s="15">
        <v>100</v>
      </c>
      <c r="I165" s="15">
        <v>16</v>
      </c>
      <c r="J165" s="42" t="s">
        <v>760</v>
      </c>
      <c r="K165" s="276">
        <v>2024</v>
      </c>
      <c r="L165" s="181" t="s">
        <v>963</v>
      </c>
      <c r="M165" s="181" t="s">
        <v>1203</v>
      </c>
      <c r="N165" s="181" t="s">
        <v>1268</v>
      </c>
      <c r="O165" s="267" t="s">
        <v>1171</v>
      </c>
      <c r="P165" s="181" t="s">
        <v>567</v>
      </c>
      <c r="Q165" s="308">
        <v>45571</v>
      </c>
      <c r="R165" s="99" t="s">
        <v>1213</v>
      </c>
      <c r="S165" s="319">
        <f>F2</f>
        <v>0</v>
      </c>
      <c r="T165" s="320" t="e">
        <f>F165*#REF!</f>
        <v>#REF!</v>
      </c>
      <c r="U165" s="333">
        <f>F165/H165</f>
        <v>0</v>
      </c>
      <c r="V165" s="269">
        <v>9789851724952</v>
      </c>
    </row>
    <row r="166" spans="1:22" ht="21" customHeight="1">
      <c r="A166" s="25" t="s">
        <v>143</v>
      </c>
      <c r="B166" s="60"/>
      <c r="C166" s="63" t="s">
        <v>222</v>
      </c>
      <c r="D166" s="50" t="s">
        <v>1502</v>
      </c>
      <c r="E166" s="17" t="s">
        <v>872</v>
      </c>
      <c r="F166" s="260"/>
      <c r="G166" s="43">
        <v>56.76</v>
      </c>
      <c r="H166" s="15">
        <v>100</v>
      </c>
      <c r="I166" s="15">
        <v>16</v>
      </c>
      <c r="J166" s="12" t="s">
        <v>760</v>
      </c>
      <c r="K166" s="276">
        <v>2023</v>
      </c>
      <c r="L166" s="48" t="s">
        <v>963</v>
      </c>
      <c r="M166" s="48" t="s">
        <v>1203</v>
      </c>
      <c r="N166" s="48" t="s">
        <v>367</v>
      </c>
      <c r="O166" s="93" t="s">
        <v>1171</v>
      </c>
      <c r="P166" s="48" t="s">
        <v>144</v>
      </c>
      <c r="Q166" s="34">
        <v>44911</v>
      </c>
      <c r="R166" s="25" t="s">
        <v>1213</v>
      </c>
      <c r="S166" s="319">
        <f>F2</f>
        <v>0</v>
      </c>
      <c r="T166" s="320" t="e">
        <f>F166*#REF!</f>
        <v>#REF!</v>
      </c>
      <c r="U166" s="333">
        <f>F166/H166</f>
        <v>0</v>
      </c>
      <c r="V166" s="177">
        <v>9789851724631</v>
      </c>
    </row>
    <row r="167" spans="1:22" s="172" customFormat="1" ht="21" customHeight="1">
      <c r="A167" s="25" t="s">
        <v>145</v>
      </c>
      <c r="B167" s="60"/>
      <c r="C167" s="50" t="s">
        <v>222</v>
      </c>
      <c r="D167" s="50" t="s">
        <v>1498</v>
      </c>
      <c r="E167" s="206" t="s">
        <v>872</v>
      </c>
      <c r="F167" s="260"/>
      <c r="G167" s="43">
        <v>56.76</v>
      </c>
      <c r="H167" s="15">
        <v>100</v>
      </c>
      <c r="I167" s="15">
        <v>16</v>
      </c>
      <c r="J167" s="42" t="s">
        <v>760</v>
      </c>
      <c r="K167" s="276">
        <v>2023</v>
      </c>
      <c r="L167" s="143" t="s">
        <v>963</v>
      </c>
      <c r="M167" s="143" t="s">
        <v>1203</v>
      </c>
      <c r="N167" s="143" t="s">
        <v>366</v>
      </c>
      <c r="O167" s="144" t="s">
        <v>1171</v>
      </c>
      <c r="P167" s="48" t="s">
        <v>146</v>
      </c>
      <c r="Q167" s="308">
        <v>44967</v>
      </c>
      <c r="R167" s="25" t="s">
        <v>1213</v>
      </c>
      <c r="S167" s="319">
        <f>F2</f>
        <v>0</v>
      </c>
      <c r="T167" s="320" t="e">
        <f>F167*#REF!</f>
        <v>#REF!</v>
      </c>
      <c r="U167" s="333">
        <f>F167/H167</f>
        <v>0</v>
      </c>
      <c r="V167" s="177">
        <v>9789851724945</v>
      </c>
    </row>
    <row r="168" spans="1:24" s="119" customFormat="1" ht="24" customHeight="1">
      <c r="A168" s="105"/>
      <c r="B168" s="106"/>
      <c r="C168" s="102" t="s">
        <v>976</v>
      </c>
      <c r="D168" s="97" t="s">
        <v>976</v>
      </c>
      <c r="E168" s="108"/>
      <c r="F168" s="214"/>
      <c r="G168" s="109"/>
      <c r="H168" s="110"/>
      <c r="I168" s="110"/>
      <c r="J168" s="106"/>
      <c r="K168" s="111"/>
      <c r="L168" s="112"/>
      <c r="M168" s="112"/>
      <c r="N168" s="112"/>
      <c r="O168" s="113"/>
      <c r="P168" s="133"/>
      <c r="Q168" s="115"/>
      <c r="R168" s="116"/>
      <c r="S168" s="319"/>
      <c r="T168" s="320" t="e">
        <f>F168*#REF!</f>
        <v>#REF!</v>
      </c>
      <c r="U168" s="333"/>
      <c r="V168" s="355"/>
      <c r="W168" s="118"/>
      <c r="X168" s="118"/>
    </row>
    <row r="169" spans="1:22" ht="21" customHeight="1">
      <c r="A169" s="25" t="s">
        <v>462</v>
      </c>
      <c r="B169" s="62" t="s">
        <v>190</v>
      </c>
      <c r="C169" s="50" t="s">
        <v>976</v>
      </c>
      <c r="D169" s="50" t="s">
        <v>260</v>
      </c>
      <c r="E169" s="17" t="s">
        <v>872</v>
      </c>
      <c r="F169" s="260"/>
      <c r="G169" s="43">
        <v>127.16</v>
      </c>
      <c r="H169" s="15">
        <v>40</v>
      </c>
      <c r="I169" s="15">
        <v>64</v>
      </c>
      <c r="J169" s="12" t="s">
        <v>760</v>
      </c>
      <c r="K169" s="65">
        <v>2019</v>
      </c>
      <c r="L169" s="48" t="s">
        <v>963</v>
      </c>
      <c r="M169" s="48" t="s">
        <v>1203</v>
      </c>
      <c r="N169" s="48" t="s">
        <v>163</v>
      </c>
      <c r="O169" s="93" t="s">
        <v>1171</v>
      </c>
      <c r="P169" s="48" t="s">
        <v>463</v>
      </c>
      <c r="Q169" s="56">
        <v>43432</v>
      </c>
      <c r="R169" s="25" t="s">
        <v>1213</v>
      </c>
      <c r="S169" s="319">
        <f>F2</f>
        <v>0</v>
      </c>
      <c r="T169" s="320" t="e">
        <f>F169*#REF!</f>
        <v>#REF!</v>
      </c>
      <c r="U169" s="333">
        <f>F169/H169</f>
        <v>0</v>
      </c>
      <c r="V169" s="177">
        <v>9789851717282</v>
      </c>
    </row>
    <row r="170" spans="1:22" ht="21" customHeight="1">
      <c r="A170" s="38" t="s">
        <v>694</v>
      </c>
      <c r="B170" s="62" t="s">
        <v>190</v>
      </c>
      <c r="C170" s="50" t="s">
        <v>976</v>
      </c>
      <c r="D170" s="50" t="s">
        <v>1461</v>
      </c>
      <c r="E170" s="17" t="s">
        <v>1177</v>
      </c>
      <c r="F170" s="260"/>
      <c r="G170" s="43">
        <v>127.16</v>
      </c>
      <c r="H170" s="15">
        <v>40</v>
      </c>
      <c r="I170" s="15">
        <v>64</v>
      </c>
      <c r="J170" s="12" t="s">
        <v>760</v>
      </c>
      <c r="K170" s="65">
        <v>2017</v>
      </c>
      <c r="L170" s="48" t="s">
        <v>963</v>
      </c>
      <c r="M170" s="48" t="s">
        <v>1203</v>
      </c>
      <c r="N170" s="48" t="s">
        <v>741</v>
      </c>
      <c r="O170" s="93" t="s">
        <v>1171</v>
      </c>
      <c r="P170" s="48" t="s">
        <v>892</v>
      </c>
      <c r="Q170" s="34">
        <v>42730</v>
      </c>
      <c r="R170" s="25" t="s">
        <v>1213</v>
      </c>
      <c r="S170" s="319">
        <f>F2</f>
        <v>0</v>
      </c>
      <c r="T170" s="320" t="e">
        <f>F170*#REF!</f>
        <v>#REF!</v>
      </c>
      <c r="U170" s="333">
        <f>F170/H170</f>
        <v>0</v>
      </c>
      <c r="V170" s="177">
        <v>9789851711037</v>
      </c>
    </row>
    <row r="171" spans="1:24" s="58" customFormat="1" ht="21" customHeight="1">
      <c r="A171" s="38" t="s">
        <v>696</v>
      </c>
      <c r="B171" s="62" t="s">
        <v>190</v>
      </c>
      <c r="C171" s="50" t="s">
        <v>976</v>
      </c>
      <c r="D171" s="50" t="s">
        <v>899</v>
      </c>
      <c r="E171" s="52" t="s">
        <v>35</v>
      </c>
      <c r="F171" s="293"/>
      <c r="G171" s="43">
        <v>77</v>
      </c>
      <c r="H171" s="53">
        <v>20</v>
      </c>
      <c r="I171" s="53">
        <v>64</v>
      </c>
      <c r="J171" s="54" t="s">
        <v>760</v>
      </c>
      <c r="K171" s="55">
        <v>2016</v>
      </c>
      <c r="L171" s="87" t="s">
        <v>643</v>
      </c>
      <c r="M171" s="48" t="s">
        <v>1203</v>
      </c>
      <c r="N171" s="87" t="s">
        <v>742</v>
      </c>
      <c r="O171" s="93" t="s">
        <v>430</v>
      </c>
      <c r="P171" s="87" t="s">
        <v>574</v>
      </c>
      <c r="Q171" s="56">
        <v>42534</v>
      </c>
      <c r="R171" s="25" t="s">
        <v>1213</v>
      </c>
      <c r="S171" s="319">
        <f>F2</f>
        <v>0</v>
      </c>
      <c r="T171" s="320" t="e">
        <f>F171*#REF!</f>
        <v>#REF!</v>
      </c>
      <c r="U171" s="333">
        <f>F171/H171</f>
        <v>0</v>
      </c>
      <c r="V171" s="354">
        <v>9789851923324</v>
      </c>
      <c r="W171" s="72"/>
      <c r="X171" s="72"/>
    </row>
    <row r="172" spans="1:24" s="58" customFormat="1" ht="21" customHeight="1">
      <c r="A172" s="38" t="s">
        <v>695</v>
      </c>
      <c r="B172" s="62" t="s">
        <v>190</v>
      </c>
      <c r="C172" s="50" t="s">
        <v>976</v>
      </c>
      <c r="D172" s="50" t="s">
        <v>900</v>
      </c>
      <c r="E172" s="52" t="s">
        <v>35</v>
      </c>
      <c r="F172" s="293"/>
      <c r="G172" s="43">
        <v>77</v>
      </c>
      <c r="H172" s="53">
        <v>20</v>
      </c>
      <c r="I172" s="53">
        <v>80</v>
      </c>
      <c r="J172" s="54" t="s">
        <v>760</v>
      </c>
      <c r="K172" s="55">
        <v>2016</v>
      </c>
      <c r="L172" s="87" t="s">
        <v>643</v>
      </c>
      <c r="M172" s="48" t="s">
        <v>1203</v>
      </c>
      <c r="N172" s="87" t="s">
        <v>747</v>
      </c>
      <c r="O172" s="93" t="s">
        <v>430</v>
      </c>
      <c r="P172" s="87" t="s">
        <v>575</v>
      </c>
      <c r="Q172" s="56">
        <v>42534</v>
      </c>
      <c r="R172" s="25" t="s">
        <v>1213</v>
      </c>
      <c r="S172" s="319">
        <f>F2</f>
        <v>0</v>
      </c>
      <c r="T172" s="320" t="e">
        <f>F172*#REF!</f>
        <v>#REF!</v>
      </c>
      <c r="U172" s="333">
        <f>F172/H172</f>
        <v>0</v>
      </c>
      <c r="V172" s="354">
        <v>9789851923331</v>
      </c>
      <c r="W172" s="72"/>
      <c r="X172" s="72"/>
    </row>
    <row r="173" spans="1:24" s="119" customFormat="1" ht="24" customHeight="1">
      <c r="A173" s="105"/>
      <c r="B173" s="106"/>
      <c r="C173" s="102" t="s">
        <v>457</v>
      </c>
      <c r="D173" s="97" t="s">
        <v>457</v>
      </c>
      <c r="E173" s="108"/>
      <c r="F173" s="214"/>
      <c r="G173" s="109"/>
      <c r="H173" s="110"/>
      <c r="I173" s="110"/>
      <c r="J173" s="106"/>
      <c r="K173" s="111"/>
      <c r="L173" s="112"/>
      <c r="M173" s="112"/>
      <c r="N173" s="112"/>
      <c r="O173" s="113"/>
      <c r="P173" s="133"/>
      <c r="Q173" s="115"/>
      <c r="R173" s="116"/>
      <c r="S173" s="319"/>
      <c r="T173" s="320" t="e">
        <f>F173*#REF!</f>
        <v>#REF!</v>
      </c>
      <c r="U173" s="333"/>
      <c r="V173" s="355"/>
      <c r="W173" s="118"/>
      <c r="X173" s="118"/>
    </row>
    <row r="174" spans="1:24" s="58" customFormat="1" ht="21" customHeight="1">
      <c r="A174" s="68" t="s">
        <v>1178</v>
      </c>
      <c r="B174" s="62" t="s">
        <v>190</v>
      </c>
      <c r="C174" s="102" t="s">
        <v>457</v>
      </c>
      <c r="D174" s="63" t="s">
        <v>1295</v>
      </c>
      <c r="E174" s="52" t="s">
        <v>872</v>
      </c>
      <c r="F174" s="293"/>
      <c r="G174" s="291">
        <v>24.64</v>
      </c>
      <c r="H174" s="53">
        <v>150</v>
      </c>
      <c r="I174" s="53">
        <v>16</v>
      </c>
      <c r="J174" s="54" t="s">
        <v>760</v>
      </c>
      <c r="K174" s="273">
        <v>2017</v>
      </c>
      <c r="L174" s="87" t="s">
        <v>963</v>
      </c>
      <c r="M174" s="87" t="s">
        <v>1203</v>
      </c>
      <c r="N174" s="87" t="s">
        <v>364</v>
      </c>
      <c r="O174" s="94" t="s">
        <v>1171</v>
      </c>
      <c r="P174" s="87" t="s">
        <v>1296</v>
      </c>
      <c r="Q174" s="56">
        <v>42594</v>
      </c>
      <c r="R174" s="57"/>
      <c r="S174" s="319">
        <f>F2</f>
        <v>0</v>
      </c>
      <c r="T174" s="320" t="e">
        <f>F174*#REF!</f>
        <v>#REF!</v>
      </c>
      <c r="U174" s="333">
        <f>F174/H174</f>
        <v>0</v>
      </c>
      <c r="V174" s="354">
        <v>9789851711464</v>
      </c>
      <c r="W174" s="72"/>
      <c r="X174" s="72"/>
    </row>
    <row r="175" spans="1:24" s="119" customFormat="1" ht="24" customHeight="1">
      <c r="A175" s="105"/>
      <c r="B175" s="106"/>
      <c r="C175" s="102" t="s">
        <v>758</v>
      </c>
      <c r="D175" s="97" t="s">
        <v>758</v>
      </c>
      <c r="E175" s="108"/>
      <c r="F175" s="214"/>
      <c r="G175" s="111"/>
      <c r="H175" s="110"/>
      <c r="I175" s="110"/>
      <c r="J175" s="106"/>
      <c r="K175" s="111"/>
      <c r="L175" s="112"/>
      <c r="M175" s="112"/>
      <c r="N175" s="112"/>
      <c r="O175" s="113"/>
      <c r="P175" s="133"/>
      <c r="Q175" s="115"/>
      <c r="R175" s="116"/>
      <c r="S175" s="319"/>
      <c r="T175" s="320" t="e">
        <f>F175*#REF!</f>
        <v>#REF!</v>
      </c>
      <c r="U175" s="333"/>
      <c r="V175" s="355"/>
      <c r="W175" s="118"/>
      <c r="X175" s="118"/>
    </row>
    <row r="176" spans="1:22" ht="21" customHeight="1">
      <c r="A176" s="99" t="s">
        <v>894</v>
      </c>
      <c r="B176" s="62" t="s">
        <v>190</v>
      </c>
      <c r="C176" s="50" t="s">
        <v>758</v>
      </c>
      <c r="D176" s="63" t="s">
        <v>1259</v>
      </c>
      <c r="E176" s="17" t="s">
        <v>1606</v>
      </c>
      <c r="F176" s="260"/>
      <c r="G176" s="103">
        <v>84.81</v>
      </c>
      <c r="H176" s="15">
        <v>30</v>
      </c>
      <c r="I176" s="15">
        <v>32</v>
      </c>
      <c r="J176" s="12" t="s">
        <v>760</v>
      </c>
      <c r="K176" s="30">
        <v>2016</v>
      </c>
      <c r="L176" s="48" t="s">
        <v>963</v>
      </c>
      <c r="M176" s="48" t="s">
        <v>1555</v>
      </c>
      <c r="N176" s="48" t="s">
        <v>598</v>
      </c>
      <c r="O176" s="93" t="s">
        <v>430</v>
      </c>
      <c r="P176" s="48" t="s">
        <v>895</v>
      </c>
      <c r="Q176" s="46">
        <v>42612</v>
      </c>
      <c r="R176" s="25" t="s">
        <v>1213</v>
      </c>
      <c r="S176" s="319">
        <f>F2</f>
        <v>0</v>
      </c>
      <c r="T176" s="320" t="e">
        <f>F176*#REF!</f>
        <v>#REF!</v>
      </c>
      <c r="U176" s="333">
        <f>F176/H176</f>
        <v>0</v>
      </c>
      <c r="V176" s="177">
        <v>9789855334218</v>
      </c>
    </row>
    <row r="177" spans="1:22" ht="21" customHeight="1">
      <c r="A177" s="99" t="s">
        <v>990</v>
      </c>
      <c r="B177" s="62" t="s">
        <v>190</v>
      </c>
      <c r="C177" s="50" t="s">
        <v>758</v>
      </c>
      <c r="D177" s="63" t="s">
        <v>1456</v>
      </c>
      <c r="E177" s="17" t="s">
        <v>1606</v>
      </c>
      <c r="F177" s="260"/>
      <c r="G177" s="103">
        <v>84.81</v>
      </c>
      <c r="H177" s="15">
        <v>30</v>
      </c>
      <c r="I177" s="15">
        <v>48</v>
      </c>
      <c r="J177" s="12" t="s">
        <v>760</v>
      </c>
      <c r="K177" s="30">
        <v>2016</v>
      </c>
      <c r="L177" s="48" t="s">
        <v>963</v>
      </c>
      <c r="M177" s="48" t="s">
        <v>1555</v>
      </c>
      <c r="N177" s="48" t="s">
        <v>599</v>
      </c>
      <c r="O177" s="93" t="s">
        <v>430</v>
      </c>
      <c r="P177" s="48" t="s">
        <v>186</v>
      </c>
      <c r="Q177" s="46">
        <v>42620</v>
      </c>
      <c r="R177" s="25" t="s">
        <v>1213</v>
      </c>
      <c r="S177" s="319">
        <f>F2</f>
        <v>0</v>
      </c>
      <c r="T177" s="320" t="e">
        <f>F177*#REF!</f>
        <v>#REF!</v>
      </c>
      <c r="U177" s="333">
        <f>F177/H177</f>
        <v>0</v>
      </c>
      <c r="V177" s="177">
        <v>9789855334225</v>
      </c>
    </row>
    <row r="178" spans="1:22" ht="21" customHeight="1">
      <c r="A178" s="99" t="s">
        <v>296</v>
      </c>
      <c r="B178" s="62" t="s">
        <v>190</v>
      </c>
      <c r="C178" s="50" t="s">
        <v>758</v>
      </c>
      <c r="D178" s="63" t="s">
        <v>759</v>
      </c>
      <c r="E178" s="17" t="s">
        <v>1606</v>
      </c>
      <c r="F178" s="260"/>
      <c r="G178" s="103">
        <v>76.34</v>
      </c>
      <c r="H178" s="15">
        <v>30</v>
      </c>
      <c r="I178" s="15">
        <v>32</v>
      </c>
      <c r="J178" s="12" t="s">
        <v>760</v>
      </c>
      <c r="K178" s="30">
        <v>2016</v>
      </c>
      <c r="L178" s="48" t="s">
        <v>963</v>
      </c>
      <c r="M178" s="48" t="s">
        <v>1555</v>
      </c>
      <c r="N178" s="48" t="s">
        <v>600</v>
      </c>
      <c r="O178" s="93" t="s">
        <v>430</v>
      </c>
      <c r="P178" s="48" t="s">
        <v>1611</v>
      </c>
      <c r="Q178" s="46">
        <v>42612</v>
      </c>
      <c r="R178" s="25" t="s">
        <v>1213</v>
      </c>
      <c r="S178" s="319">
        <f>F2</f>
        <v>0</v>
      </c>
      <c r="T178" s="320" t="e">
        <f>F178*#REF!</f>
        <v>#REF!</v>
      </c>
      <c r="U178" s="333">
        <f>F178/H178</f>
        <v>0</v>
      </c>
      <c r="V178" s="177">
        <v>9789855334232</v>
      </c>
    </row>
    <row r="179" spans="1:24" s="119" customFormat="1" ht="24" customHeight="1">
      <c r="A179" s="105"/>
      <c r="B179" s="106"/>
      <c r="C179" s="102" t="s">
        <v>607</v>
      </c>
      <c r="D179" s="97" t="s">
        <v>607</v>
      </c>
      <c r="E179" s="108"/>
      <c r="F179" s="214"/>
      <c r="G179" s="106"/>
      <c r="H179" s="110"/>
      <c r="I179" s="110"/>
      <c r="J179" s="106"/>
      <c r="K179" s="111"/>
      <c r="L179" s="112"/>
      <c r="M179" s="112"/>
      <c r="N179" s="112"/>
      <c r="O179" s="113"/>
      <c r="P179" s="133"/>
      <c r="Q179" s="115"/>
      <c r="R179" s="116"/>
      <c r="S179" s="319"/>
      <c r="T179" s="320" t="e">
        <f>F179*#REF!</f>
        <v>#REF!</v>
      </c>
      <c r="U179" s="333"/>
      <c r="V179" s="355"/>
      <c r="W179" s="118"/>
      <c r="X179" s="118"/>
    </row>
    <row r="180" spans="1:24" s="58" customFormat="1" ht="21" customHeight="1">
      <c r="A180" s="68" t="s">
        <v>610</v>
      </c>
      <c r="B180" s="101"/>
      <c r="C180" s="102" t="s">
        <v>607</v>
      </c>
      <c r="D180" s="50" t="s">
        <v>1500</v>
      </c>
      <c r="E180" s="52" t="s">
        <v>319</v>
      </c>
      <c r="F180" s="293"/>
      <c r="G180" s="103">
        <v>120.01</v>
      </c>
      <c r="H180" s="53">
        <v>20</v>
      </c>
      <c r="I180" s="53">
        <v>79</v>
      </c>
      <c r="J180" s="54" t="s">
        <v>760</v>
      </c>
      <c r="K180" s="137">
        <v>2017</v>
      </c>
      <c r="L180" s="87" t="s">
        <v>963</v>
      </c>
      <c r="M180" s="87" t="s">
        <v>1555</v>
      </c>
      <c r="N180" s="87" t="s">
        <v>982</v>
      </c>
      <c r="O180" s="93" t="s">
        <v>430</v>
      </c>
      <c r="P180" s="87" t="s">
        <v>609</v>
      </c>
      <c r="Q180" s="123">
        <v>42821</v>
      </c>
      <c r="R180" s="57" t="s">
        <v>1213</v>
      </c>
      <c r="S180" s="319">
        <f>F2</f>
        <v>0</v>
      </c>
      <c r="T180" s="320" t="e">
        <f>F180*#REF!</f>
        <v>#REF!</v>
      </c>
      <c r="U180" s="333">
        <f>F180/H180</f>
        <v>0</v>
      </c>
      <c r="V180" s="354">
        <v>9789855337318</v>
      </c>
      <c r="W180" s="72"/>
      <c r="X180" s="72"/>
    </row>
    <row r="181" spans="1:24" s="119" customFormat="1" ht="24" customHeight="1">
      <c r="A181" s="105"/>
      <c r="B181" s="106"/>
      <c r="C181" s="124" t="s">
        <v>261</v>
      </c>
      <c r="D181" s="97" t="s">
        <v>261</v>
      </c>
      <c r="E181" s="108"/>
      <c r="F181" s="214"/>
      <c r="G181" s="106"/>
      <c r="H181" s="110"/>
      <c r="I181" s="110"/>
      <c r="J181" s="106"/>
      <c r="K181" s="111"/>
      <c r="L181" s="112"/>
      <c r="M181" s="112"/>
      <c r="N181" s="112"/>
      <c r="O181" s="113"/>
      <c r="P181" s="133"/>
      <c r="Q181" s="115"/>
      <c r="R181" s="116"/>
      <c r="S181" s="319"/>
      <c r="T181" s="320" t="e">
        <f>F181*#REF!</f>
        <v>#REF!</v>
      </c>
      <c r="U181" s="333"/>
      <c r="V181" s="355"/>
      <c r="W181" s="118"/>
      <c r="X181" s="118"/>
    </row>
    <row r="182" spans="1:24" s="58" customFormat="1" ht="21" customHeight="1">
      <c r="A182" s="68" t="s">
        <v>576</v>
      </c>
      <c r="B182" s="62" t="s">
        <v>190</v>
      </c>
      <c r="C182" s="124" t="s">
        <v>261</v>
      </c>
      <c r="D182" s="290" t="s">
        <v>1057</v>
      </c>
      <c r="E182" s="52" t="s">
        <v>319</v>
      </c>
      <c r="F182" s="293"/>
      <c r="G182" s="103">
        <v>87.23</v>
      </c>
      <c r="H182" s="53">
        <v>20</v>
      </c>
      <c r="I182" s="53">
        <v>64</v>
      </c>
      <c r="J182" s="54" t="s">
        <v>760</v>
      </c>
      <c r="K182" s="273">
        <v>2016</v>
      </c>
      <c r="L182" s="87" t="s">
        <v>963</v>
      </c>
      <c r="M182" s="87" t="s">
        <v>1555</v>
      </c>
      <c r="N182" s="87" t="s">
        <v>193</v>
      </c>
      <c r="O182" s="93" t="s">
        <v>430</v>
      </c>
      <c r="P182" s="87" t="s">
        <v>1442</v>
      </c>
      <c r="Q182" s="56">
        <v>42534</v>
      </c>
      <c r="R182" s="57" t="s">
        <v>1213</v>
      </c>
      <c r="S182" s="319">
        <f>F2</f>
        <v>0</v>
      </c>
      <c r="T182" s="320" t="e">
        <f>F182*#REF!</f>
        <v>#REF!</v>
      </c>
      <c r="U182" s="333">
        <f>F182/H182</f>
        <v>0</v>
      </c>
      <c r="V182" s="354">
        <v>9789851923294</v>
      </c>
      <c r="W182" s="72"/>
      <c r="X182" s="72"/>
    </row>
    <row r="183" spans="1:24" s="119" customFormat="1" ht="24" customHeight="1">
      <c r="A183" s="105"/>
      <c r="B183" s="106"/>
      <c r="C183" s="102" t="s">
        <v>255</v>
      </c>
      <c r="D183" s="97" t="s">
        <v>255</v>
      </c>
      <c r="E183" s="108"/>
      <c r="F183" s="214"/>
      <c r="G183" s="106"/>
      <c r="H183" s="110"/>
      <c r="I183" s="110"/>
      <c r="J183" s="106"/>
      <c r="K183" s="111"/>
      <c r="L183" s="112"/>
      <c r="M183" s="112"/>
      <c r="N183" s="112"/>
      <c r="O183" s="113"/>
      <c r="P183" s="133"/>
      <c r="Q183" s="115"/>
      <c r="R183" s="116"/>
      <c r="S183" s="319"/>
      <c r="T183" s="320" t="e">
        <f>F183*#REF!</f>
        <v>#REF!</v>
      </c>
      <c r="U183" s="333"/>
      <c r="V183" s="355"/>
      <c r="W183" s="118"/>
      <c r="X183" s="118"/>
    </row>
    <row r="184" spans="1:24" s="58" customFormat="1" ht="21" customHeight="1">
      <c r="A184" s="68" t="s">
        <v>218</v>
      </c>
      <c r="B184" s="62" t="s">
        <v>190</v>
      </c>
      <c r="C184" s="102" t="s">
        <v>255</v>
      </c>
      <c r="D184" s="63" t="s">
        <v>1551</v>
      </c>
      <c r="E184" s="52" t="s">
        <v>319</v>
      </c>
      <c r="F184" s="293"/>
      <c r="G184" s="103">
        <v>205.81</v>
      </c>
      <c r="H184" s="53">
        <v>20</v>
      </c>
      <c r="I184" s="53">
        <v>144</v>
      </c>
      <c r="J184" s="54" t="s">
        <v>760</v>
      </c>
      <c r="K184" s="273">
        <v>2016</v>
      </c>
      <c r="L184" s="87" t="s">
        <v>963</v>
      </c>
      <c r="M184" s="87" t="s">
        <v>1555</v>
      </c>
      <c r="N184" s="87" t="s">
        <v>729</v>
      </c>
      <c r="O184" s="93" t="s">
        <v>430</v>
      </c>
      <c r="P184" s="87" t="s">
        <v>1552</v>
      </c>
      <c r="Q184" s="56">
        <v>42612</v>
      </c>
      <c r="R184" s="57" t="s">
        <v>1213</v>
      </c>
      <c r="S184" s="319">
        <f>F2</f>
        <v>0</v>
      </c>
      <c r="T184" s="320" t="e">
        <f>F184*#REF!</f>
        <v>#REF!</v>
      </c>
      <c r="U184" s="333">
        <f>F184/H184</f>
        <v>0</v>
      </c>
      <c r="V184" s="354">
        <v>9789855334430</v>
      </c>
      <c r="W184" s="72"/>
      <c r="X184" s="72"/>
    </row>
    <row r="185" spans="1:24" s="119" customFormat="1" ht="24" customHeight="1">
      <c r="A185" s="105"/>
      <c r="B185" s="106"/>
      <c r="C185" s="102" t="s">
        <v>819</v>
      </c>
      <c r="D185" s="97" t="s">
        <v>819</v>
      </c>
      <c r="E185" s="108"/>
      <c r="F185" s="214"/>
      <c r="G185" s="106"/>
      <c r="H185" s="110"/>
      <c r="I185" s="110"/>
      <c r="J185" s="106"/>
      <c r="K185" s="111"/>
      <c r="L185" s="112"/>
      <c r="M185" s="112"/>
      <c r="N185" s="112"/>
      <c r="O185" s="113"/>
      <c r="P185" s="133"/>
      <c r="Q185" s="115"/>
      <c r="R185" s="116"/>
      <c r="S185" s="319"/>
      <c r="T185" s="320" t="e">
        <f>F185*#REF!</f>
        <v>#REF!</v>
      </c>
      <c r="U185" s="333"/>
      <c r="V185" s="355"/>
      <c r="W185" s="118"/>
      <c r="X185" s="118"/>
    </row>
    <row r="186" spans="1:24" s="58" customFormat="1" ht="21" customHeight="1">
      <c r="A186" s="68" t="s">
        <v>820</v>
      </c>
      <c r="B186" s="62" t="s">
        <v>190</v>
      </c>
      <c r="C186" s="102" t="s">
        <v>819</v>
      </c>
      <c r="D186" s="50" t="s">
        <v>658</v>
      </c>
      <c r="E186" s="52" t="s">
        <v>1211</v>
      </c>
      <c r="F186" s="293"/>
      <c r="G186" s="103">
        <v>133.21</v>
      </c>
      <c r="H186" s="53">
        <v>20</v>
      </c>
      <c r="I186" s="53">
        <v>92</v>
      </c>
      <c r="J186" s="54" t="s">
        <v>760</v>
      </c>
      <c r="K186" s="137">
        <v>2016</v>
      </c>
      <c r="L186" s="87" t="s">
        <v>963</v>
      </c>
      <c r="M186" s="87" t="s">
        <v>1555</v>
      </c>
      <c r="N186" s="87" t="s">
        <v>730</v>
      </c>
      <c r="O186" s="93" t="s">
        <v>430</v>
      </c>
      <c r="P186" s="87" t="s">
        <v>417</v>
      </c>
      <c r="Q186" s="123">
        <v>42620</v>
      </c>
      <c r="R186" s="57" t="s">
        <v>1213</v>
      </c>
      <c r="S186" s="319">
        <f>F2</f>
        <v>0</v>
      </c>
      <c r="T186" s="320" t="e">
        <f>F186*#REF!</f>
        <v>#REF!</v>
      </c>
      <c r="U186" s="333">
        <f>F186/H186</f>
        <v>0</v>
      </c>
      <c r="V186" s="354">
        <v>9789855334737</v>
      </c>
      <c r="W186" s="72"/>
      <c r="X186" s="72"/>
    </row>
    <row r="187" spans="1:24" s="58" customFormat="1" ht="21" customHeight="1">
      <c r="A187" s="68" t="s">
        <v>390</v>
      </c>
      <c r="B187" s="62" t="s">
        <v>190</v>
      </c>
      <c r="C187" s="102" t="s">
        <v>819</v>
      </c>
      <c r="D187" s="50" t="s">
        <v>389</v>
      </c>
      <c r="E187" s="52" t="s">
        <v>1211</v>
      </c>
      <c r="F187" s="293"/>
      <c r="G187" s="103">
        <v>133.21</v>
      </c>
      <c r="H187" s="53">
        <v>20</v>
      </c>
      <c r="I187" s="53">
        <v>80</v>
      </c>
      <c r="J187" s="54" t="s">
        <v>760</v>
      </c>
      <c r="K187" s="137">
        <v>2016</v>
      </c>
      <c r="L187" s="87" t="s">
        <v>963</v>
      </c>
      <c r="M187" s="87" t="s">
        <v>1555</v>
      </c>
      <c r="N187" s="87" t="s">
        <v>731</v>
      </c>
      <c r="O187" s="93" t="s">
        <v>430</v>
      </c>
      <c r="P187" s="87" t="s">
        <v>391</v>
      </c>
      <c r="Q187" s="123">
        <v>42620</v>
      </c>
      <c r="R187" s="57" t="s">
        <v>1213</v>
      </c>
      <c r="S187" s="319">
        <f>F2</f>
        <v>0</v>
      </c>
      <c r="T187" s="320" t="e">
        <f>F187*#REF!</f>
        <v>#REF!</v>
      </c>
      <c r="U187" s="333">
        <f>F187/H187</f>
        <v>0</v>
      </c>
      <c r="V187" s="354">
        <v>9789855334744</v>
      </c>
      <c r="W187" s="72"/>
      <c r="X187" s="72"/>
    </row>
    <row r="188" spans="1:24" s="58" customFormat="1" ht="21" customHeight="1">
      <c r="A188" s="68" t="s">
        <v>388</v>
      </c>
      <c r="B188" s="62" t="s">
        <v>190</v>
      </c>
      <c r="C188" s="102" t="s">
        <v>819</v>
      </c>
      <c r="D188" s="50" t="s">
        <v>1266</v>
      </c>
      <c r="E188" s="52" t="s">
        <v>1211</v>
      </c>
      <c r="F188" s="293"/>
      <c r="G188" s="103">
        <v>133.21</v>
      </c>
      <c r="H188" s="53">
        <v>20</v>
      </c>
      <c r="I188" s="53">
        <v>93</v>
      </c>
      <c r="J188" s="54" t="s">
        <v>760</v>
      </c>
      <c r="K188" s="137">
        <v>2016</v>
      </c>
      <c r="L188" s="87" t="s">
        <v>963</v>
      </c>
      <c r="M188" s="87" t="s">
        <v>1555</v>
      </c>
      <c r="N188" s="87" t="s">
        <v>732</v>
      </c>
      <c r="O188" s="93" t="s">
        <v>430</v>
      </c>
      <c r="P188" s="87" t="s">
        <v>568</v>
      </c>
      <c r="Q188" s="123">
        <v>42620</v>
      </c>
      <c r="R188" s="57" t="s">
        <v>1213</v>
      </c>
      <c r="S188" s="319">
        <f>F2</f>
        <v>0</v>
      </c>
      <c r="T188" s="320" t="e">
        <f>F188*#REF!</f>
        <v>#REF!</v>
      </c>
      <c r="U188" s="333">
        <f>F188/H188</f>
        <v>0</v>
      </c>
      <c r="V188" s="354">
        <v>9789855334751</v>
      </c>
      <c r="W188" s="72"/>
      <c r="X188" s="72"/>
    </row>
    <row r="189" spans="1:24" s="58" customFormat="1" ht="21" customHeight="1">
      <c r="A189" s="68" t="s">
        <v>994</v>
      </c>
      <c r="B189" s="62" t="s">
        <v>190</v>
      </c>
      <c r="C189" s="102" t="s">
        <v>819</v>
      </c>
      <c r="D189" s="50" t="s">
        <v>1301</v>
      </c>
      <c r="E189" s="52" t="s">
        <v>1211</v>
      </c>
      <c r="F189" s="293"/>
      <c r="G189" s="103">
        <v>133.21</v>
      </c>
      <c r="H189" s="53">
        <v>20</v>
      </c>
      <c r="I189" s="53">
        <v>77</v>
      </c>
      <c r="J189" s="54" t="s">
        <v>760</v>
      </c>
      <c r="K189" s="137">
        <v>2016</v>
      </c>
      <c r="L189" s="87" t="s">
        <v>963</v>
      </c>
      <c r="M189" s="87" t="s">
        <v>1555</v>
      </c>
      <c r="N189" s="87" t="s">
        <v>733</v>
      </c>
      <c r="O189" s="93" t="s">
        <v>430</v>
      </c>
      <c r="P189" s="87" t="s">
        <v>55</v>
      </c>
      <c r="Q189" s="123">
        <v>42620</v>
      </c>
      <c r="R189" s="57" t="s">
        <v>1213</v>
      </c>
      <c r="S189" s="319">
        <f>F2</f>
        <v>0</v>
      </c>
      <c r="T189" s="320" t="e">
        <f>F189*#REF!</f>
        <v>#REF!</v>
      </c>
      <c r="U189" s="333">
        <f>F189/H189</f>
        <v>0</v>
      </c>
      <c r="V189" s="354">
        <v>9789855334768</v>
      </c>
      <c r="W189" s="72"/>
      <c r="X189" s="72"/>
    </row>
    <row r="190" spans="1:24" s="119" customFormat="1" ht="24" customHeight="1">
      <c r="A190" s="105"/>
      <c r="B190" s="106"/>
      <c r="C190" s="124" t="s">
        <v>1035</v>
      </c>
      <c r="D190" s="97" t="s">
        <v>1035</v>
      </c>
      <c r="E190" s="108"/>
      <c r="F190" s="214"/>
      <c r="G190" s="110"/>
      <c r="H190" s="110"/>
      <c r="I190" s="110"/>
      <c r="J190" s="106"/>
      <c r="K190" s="111"/>
      <c r="L190" s="112"/>
      <c r="M190" s="112"/>
      <c r="N190" s="112"/>
      <c r="O190" s="113"/>
      <c r="P190" s="133"/>
      <c r="Q190" s="115"/>
      <c r="R190" s="116"/>
      <c r="S190" s="319"/>
      <c r="T190" s="320" t="e">
        <f>F190*#REF!</f>
        <v>#REF!</v>
      </c>
      <c r="U190" s="333"/>
      <c r="V190" s="355"/>
      <c r="W190" s="118"/>
      <c r="X190" s="118"/>
    </row>
    <row r="191" spans="1:22" ht="21" customHeight="1">
      <c r="A191" s="99" t="s">
        <v>1444</v>
      </c>
      <c r="B191" s="62" t="s">
        <v>190</v>
      </c>
      <c r="C191" s="67" t="s">
        <v>1035</v>
      </c>
      <c r="D191" s="63" t="s">
        <v>1439</v>
      </c>
      <c r="E191" s="17" t="s">
        <v>319</v>
      </c>
      <c r="F191" s="260"/>
      <c r="G191" s="59">
        <v>60.61</v>
      </c>
      <c r="H191" s="15">
        <v>20</v>
      </c>
      <c r="I191" s="15">
        <v>64</v>
      </c>
      <c r="J191" s="12" t="s">
        <v>760</v>
      </c>
      <c r="K191" s="30">
        <v>2016</v>
      </c>
      <c r="L191" s="48" t="s">
        <v>643</v>
      </c>
      <c r="M191" s="48" t="s">
        <v>1557</v>
      </c>
      <c r="N191" s="48" t="s">
        <v>1620</v>
      </c>
      <c r="O191" s="93" t="s">
        <v>430</v>
      </c>
      <c r="P191" s="48" t="s">
        <v>1445</v>
      </c>
      <c r="Q191" s="46">
        <v>42534</v>
      </c>
      <c r="R191" s="25"/>
      <c r="S191" s="319">
        <f>F2</f>
        <v>0</v>
      </c>
      <c r="T191" s="320" t="e">
        <f>F191*#REF!</f>
        <v>#REF!</v>
      </c>
      <c r="U191" s="333">
        <f>F191/H191</f>
        <v>0</v>
      </c>
      <c r="V191" s="177">
        <v>9789851923348</v>
      </c>
    </row>
    <row r="192" spans="1:22" ht="21" customHeight="1">
      <c r="A192" s="99" t="s">
        <v>352</v>
      </c>
      <c r="B192" s="62" t="s">
        <v>190</v>
      </c>
      <c r="C192" s="67" t="s">
        <v>1035</v>
      </c>
      <c r="D192" s="63" t="s">
        <v>727</v>
      </c>
      <c r="E192" s="17" t="s">
        <v>319</v>
      </c>
      <c r="F192" s="260"/>
      <c r="G192" s="59">
        <v>60.61</v>
      </c>
      <c r="H192" s="15">
        <v>20</v>
      </c>
      <c r="I192" s="15">
        <v>80</v>
      </c>
      <c r="J192" s="12" t="s">
        <v>760</v>
      </c>
      <c r="K192" s="30">
        <v>2016</v>
      </c>
      <c r="L192" s="48" t="s">
        <v>643</v>
      </c>
      <c r="M192" s="48" t="s">
        <v>1557</v>
      </c>
      <c r="N192" s="48" t="s">
        <v>1621</v>
      </c>
      <c r="O192" s="93" t="s">
        <v>430</v>
      </c>
      <c r="P192" s="48" t="s">
        <v>263</v>
      </c>
      <c r="Q192" s="46">
        <v>42534</v>
      </c>
      <c r="R192" s="25"/>
      <c r="S192" s="319">
        <f>F2</f>
        <v>0</v>
      </c>
      <c r="T192" s="320" t="e">
        <f>F192*#REF!</f>
        <v>#REF!</v>
      </c>
      <c r="U192" s="333">
        <f>F192/H192</f>
        <v>0</v>
      </c>
      <c r="V192" s="177">
        <v>9789851923355</v>
      </c>
    </row>
    <row r="193" spans="1:22" ht="21" customHeight="1">
      <c r="A193" s="99" t="s">
        <v>351</v>
      </c>
      <c r="B193" s="62" t="s">
        <v>190</v>
      </c>
      <c r="C193" s="67" t="s">
        <v>1035</v>
      </c>
      <c r="D193" s="63" t="s">
        <v>1594</v>
      </c>
      <c r="E193" s="17" t="s">
        <v>319</v>
      </c>
      <c r="F193" s="260"/>
      <c r="G193" s="59">
        <v>60.61</v>
      </c>
      <c r="H193" s="15">
        <v>20</v>
      </c>
      <c r="I193" s="15">
        <v>96</v>
      </c>
      <c r="J193" s="12" t="s">
        <v>760</v>
      </c>
      <c r="K193" s="30">
        <v>2016</v>
      </c>
      <c r="L193" s="48" t="s">
        <v>643</v>
      </c>
      <c r="M193" s="48" t="s">
        <v>1557</v>
      </c>
      <c r="N193" s="48" t="s">
        <v>1622</v>
      </c>
      <c r="O193" s="93" t="s">
        <v>430</v>
      </c>
      <c r="P193" s="48" t="s">
        <v>17</v>
      </c>
      <c r="Q193" s="46">
        <v>42534</v>
      </c>
      <c r="R193" s="25"/>
      <c r="S193" s="319">
        <f>F2</f>
        <v>0</v>
      </c>
      <c r="T193" s="320" t="e">
        <f>F193*#REF!</f>
        <v>#REF!</v>
      </c>
      <c r="U193" s="333">
        <f>F193/H193</f>
        <v>0</v>
      </c>
      <c r="V193" s="177">
        <v>9789851923362</v>
      </c>
    </row>
    <row r="194" spans="1:24" s="64" customFormat="1" ht="27.75" customHeight="1">
      <c r="A194" s="185"/>
      <c r="B194" s="186"/>
      <c r="C194" s="187"/>
      <c r="D194" s="186" t="s">
        <v>814</v>
      </c>
      <c r="E194" s="188"/>
      <c r="F194" s="212"/>
      <c r="G194" s="189"/>
      <c r="H194" s="190"/>
      <c r="I194" s="191"/>
      <c r="J194" s="191"/>
      <c r="K194" s="274"/>
      <c r="L194" s="190"/>
      <c r="M194" s="190"/>
      <c r="N194" s="190"/>
      <c r="O194" s="188"/>
      <c r="P194" s="190"/>
      <c r="Q194" s="193"/>
      <c r="R194" s="194"/>
      <c r="S194" s="328"/>
      <c r="T194" s="320" t="e">
        <f>F194*#REF!</f>
        <v>#REF!</v>
      </c>
      <c r="U194" s="333"/>
      <c r="V194" s="351"/>
      <c r="W194" s="69"/>
      <c r="X194" s="69"/>
    </row>
    <row r="195" spans="1:24" s="119" customFormat="1" ht="24" customHeight="1">
      <c r="A195" s="105"/>
      <c r="B195" s="106"/>
      <c r="C195" s="102" t="s">
        <v>683</v>
      </c>
      <c r="D195" s="97" t="s">
        <v>1292</v>
      </c>
      <c r="E195" s="108"/>
      <c r="F195" s="214"/>
      <c r="G195" s="122"/>
      <c r="H195" s="110"/>
      <c r="I195" s="110"/>
      <c r="J195" s="106"/>
      <c r="K195" s="111"/>
      <c r="L195" s="112"/>
      <c r="M195" s="112"/>
      <c r="N195" s="112"/>
      <c r="O195" s="113"/>
      <c r="P195" s="133"/>
      <c r="Q195" s="115"/>
      <c r="R195" s="116"/>
      <c r="S195" s="319"/>
      <c r="T195" s="320" t="e">
        <f>F195*#REF!</f>
        <v>#REF!</v>
      </c>
      <c r="U195" s="333"/>
      <c r="V195" s="355"/>
      <c r="W195" s="118"/>
      <c r="X195" s="118"/>
    </row>
    <row r="196" spans="1:22" ht="21" customHeight="1">
      <c r="A196" s="38" t="s">
        <v>916</v>
      </c>
      <c r="B196" s="60"/>
      <c r="C196" s="63" t="s">
        <v>1292</v>
      </c>
      <c r="D196" s="63" t="s">
        <v>1170</v>
      </c>
      <c r="E196" s="17" t="s">
        <v>252</v>
      </c>
      <c r="F196" s="260"/>
      <c r="G196" s="43">
        <v>89.32</v>
      </c>
      <c r="H196" s="15">
        <v>20</v>
      </c>
      <c r="I196" s="15">
        <v>80</v>
      </c>
      <c r="J196" s="12" t="s">
        <v>760</v>
      </c>
      <c r="K196" s="275">
        <v>2016</v>
      </c>
      <c r="L196" s="48" t="s">
        <v>643</v>
      </c>
      <c r="M196" s="48" t="s">
        <v>1557</v>
      </c>
      <c r="N196" s="48" t="s">
        <v>115</v>
      </c>
      <c r="O196" s="93" t="s">
        <v>430</v>
      </c>
      <c r="P196" s="48" t="s">
        <v>624</v>
      </c>
      <c r="Q196" s="34">
        <v>42534</v>
      </c>
      <c r="R196" s="25"/>
      <c r="S196" s="319">
        <f>F2</f>
        <v>0</v>
      </c>
      <c r="T196" s="320" t="e">
        <f>F196*#REF!</f>
        <v>#REF!</v>
      </c>
      <c r="U196" s="333">
        <f>F196/H196</f>
        <v>0</v>
      </c>
      <c r="V196" s="177">
        <v>9789851923218</v>
      </c>
    </row>
    <row r="197" spans="1:22" ht="21" customHeight="1">
      <c r="A197" s="25" t="s">
        <v>918</v>
      </c>
      <c r="B197" s="60"/>
      <c r="C197" s="50" t="s">
        <v>683</v>
      </c>
      <c r="D197" s="63" t="s">
        <v>961</v>
      </c>
      <c r="E197" s="17" t="s">
        <v>35</v>
      </c>
      <c r="F197" s="260"/>
      <c r="G197" s="14">
        <v>93.39</v>
      </c>
      <c r="H197" s="15">
        <v>20</v>
      </c>
      <c r="I197" s="15">
        <v>48</v>
      </c>
      <c r="J197" s="12" t="s">
        <v>760</v>
      </c>
      <c r="K197" s="275">
        <v>2017</v>
      </c>
      <c r="L197" s="48" t="s">
        <v>963</v>
      </c>
      <c r="M197" s="48" t="s">
        <v>1555</v>
      </c>
      <c r="N197" s="48" t="s">
        <v>1165</v>
      </c>
      <c r="O197" s="93" t="s">
        <v>430</v>
      </c>
      <c r="P197" s="48" t="s">
        <v>334</v>
      </c>
      <c r="Q197" s="34">
        <v>43020</v>
      </c>
      <c r="R197" s="25"/>
      <c r="S197" s="319">
        <f>F2</f>
        <v>0</v>
      </c>
      <c r="T197" s="320" t="e">
        <f>F197*#REF!</f>
        <v>#REF!</v>
      </c>
      <c r="U197" s="333">
        <f>F197/H197</f>
        <v>0</v>
      </c>
      <c r="V197" s="177">
        <v>9789851926776</v>
      </c>
    </row>
    <row r="198" spans="1:22" ht="21" customHeight="1">
      <c r="A198" s="25" t="s">
        <v>962</v>
      </c>
      <c r="B198" s="62" t="s">
        <v>190</v>
      </c>
      <c r="C198" s="50" t="s">
        <v>683</v>
      </c>
      <c r="D198" s="63" t="s">
        <v>333</v>
      </c>
      <c r="E198" s="17" t="s">
        <v>35</v>
      </c>
      <c r="F198" s="260"/>
      <c r="G198" s="14">
        <v>84.81</v>
      </c>
      <c r="H198" s="15">
        <v>20</v>
      </c>
      <c r="I198" s="15">
        <v>56</v>
      </c>
      <c r="J198" s="12" t="s">
        <v>760</v>
      </c>
      <c r="K198" s="275">
        <v>2017</v>
      </c>
      <c r="L198" s="48" t="s">
        <v>963</v>
      </c>
      <c r="M198" s="48" t="s">
        <v>1555</v>
      </c>
      <c r="N198" s="48" t="s">
        <v>1166</v>
      </c>
      <c r="O198" s="93" t="s">
        <v>430</v>
      </c>
      <c r="P198" s="48" t="s">
        <v>335</v>
      </c>
      <c r="Q198" s="34">
        <v>43020</v>
      </c>
      <c r="R198" s="25"/>
      <c r="S198" s="319">
        <f>F2</f>
        <v>0</v>
      </c>
      <c r="T198" s="320" t="e">
        <f>F198*#REF!</f>
        <v>#REF!</v>
      </c>
      <c r="U198" s="333">
        <f>F198/H198</f>
        <v>0</v>
      </c>
      <c r="V198" s="177">
        <v>9789851926783</v>
      </c>
    </row>
    <row r="199" spans="1:24" s="119" customFormat="1" ht="24" customHeight="1">
      <c r="A199" s="105"/>
      <c r="B199" s="106"/>
      <c r="C199" s="124" t="s">
        <v>1294</v>
      </c>
      <c r="D199" s="97" t="s">
        <v>1294</v>
      </c>
      <c r="E199" s="108"/>
      <c r="F199" s="214"/>
      <c r="G199" s="111"/>
      <c r="H199" s="110"/>
      <c r="I199" s="110"/>
      <c r="J199" s="106"/>
      <c r="K199" s="111"/>
      <c r="L199" s="112"/>
      <c r="M199" s="112"/>
      <c r="N199" s="112"/>
      <c r="O199" s="113"/>
      <c r="P199" s="133"/>
      <c r="Q199" s="115"/>
      <c r="R199" s="116"/>
      <c r="S199" s="319"/>
      <c r="T199" s="320" t="e">
        <f>F199*#REF!</f>
        <v>#REF!</v>
      </c>
      <c r="U199" s="333"/>
      <c r="V199" s="355"/>
      <c r="W199" s="118"/>
      <c r="X199" s="118"/>
    </row>
    <row r="200" spans="1:24" s="58" customFormat="1" ht="21" customHeight="1">
      <c r="A200" s="99" t="s">
        <v>783</v>
      </c>
      <c r="B200" s="98"/>
      <c r="C200" s="67" t="s">
        <v>1294</v>
      </c>
      <c r="D200" s="63" t="s">
        <v>114</v>
      </c>
      <c r="E200" s="52"/>
      <c r="F200" s="293"/>
      <c r="G200" s="59">
        <v>146.63</v>
      </c>
      <c r="H200" s="53">
        <v>20</v>
      </c>
      <c r="I200" s="53">
        <v>304</v>
      </c>
      <c r="J200" s="54" t="s">
        <v>760</v>
      </c>
      <c r="K200" s="275">
        <v>2016</v>
      </c>
      <c r="L200" s="87" t="s">
        <v>151</v>
      </c>
      <c r="M200" s="87" t="s">
        <v>913</v>
      </c>
      <c r="N200" s="87" t="s">
        <v>1457</v>
      </c>
      <c r="O200" s="93" t="s">
        <v>430</v>
      </c>
      <c r="P200" s="87" t="s">
        <v>1291</v>
      </c>
      <c r="Q200" s="56">
        <v>42537</v>
      </c>
      <c r="R200" s="57"/>
      <c r="S200" s="319">
        <f>F2</f>
        <v>0</v>
      </c>
      <c r="T200" s="320" t="e">
        <f>F200*#REF!</f>
        <v>#REF!</v>
      </c>
      <c r="U200" s="333">
        <f>F200/H200</f>
        <v>0</v>
      </c>
      <c r="V200" s="354">
        <v>9789851923317</v>
      </c>
      <c r="W200" s="72"/>
      <c r="X200" s="72"/>
    </row>
    <row r="201" spans="1:24" s="119" customFormat="1" ht="24" customHeight="1">
      <c r="A201" s="105"/>
      <c r="B201" s="106"/>
      <c r="C201" s="52" t="s">
        <v>508</v>
      </c>
      <c r="D201" s="97" t="s">
        <v>508</v>
      </c>
      <c r="E201" s="108"/>
      <c r="F201" s="214"/>
      <c r="G201" s="122"/>
      <c r="H201" s="110"/>
      <c r="I201" s="110"/>
      <c r="J201" s="106"/>
      <c r="K201" s="111"/>
      <c r="L201" s="112"/>
      <c r="M201" s="112"/>
      <c r="N201" s="112"/>
      <c r="O201" s="113"/>
      <c r="P201" s="133"/>
      <c r="Q201" s="115"/>
      <c r="R201" s="116"/>
      <c r="S201" s="319"/>
      <c r="T201" s="320" t="e">
        <f>F201*#REF!</f>
        <v>#REF!</v>
      </c>
      <c r="U201" s="333"/>
      <c r="V201" s="355"/>
      <c r="W201" s="118"/>
      <c r="X201" s="118"/>
    </row>
    <row r="202" spans="1:22" ht="21" customHeight="1">
      <c r="A202" s="39" t="s">
        <v>511</v>
      </c>
      <c r="B202" s="42"/>
      <c r="C202" s="17" t="s">
        <v>508</v>
      </c>
      <c r="D202" s="17" t="s">
        <v>898</v>
      </c>
      <c r="E202" s="17" t="s">
        <v>512</v>
      </c>
      <c r="F202" s="260"/>
      <c r="G202" s="14">
        <v>199.87</v>
      </c>
      <c r="H202" s="15">
        <v>28</v>
      </c>
      <c r="I202" s="15">
        <v>192</v>
      </c>
      <c r="J202" s="12" t="s">
        <v>760</v>
      </c>
      <c r="K202" s="275">
        <v>2015</v>
      </c>
      <c r="L202" s="48" t="s">
        <v>643</v>
      </c>
      <c r="M202" s="48" t="s">
        <v>676</v>
      </c>
      <c r="N202" s="48" t="s">
        <v>1286</v>
      </c>
      <c r="O202" s="93" t="s">
        <v>1508</v>
      </c>
      <c r="P202" s="48" t="s">
        <v>321</v>
      </c>
      <c r="Q202" s="34">
        <v>42072</v>
      </c>
      <c r="R202" s="25" t="s">
        <v>1213</v>
      </c>
      <c r="S202" s="319">
        <f>F2</f>
        <v>0</v>
      </c>
      <c r="T202" s="320" t="e">
        <f>F202*#REF!</f>
        <v>#REF!</v>
      </c>
      <c r="U202" s="333">
        <f>F202/H202</f>
        <v>0</v>
      </c>
      <c r="V202" s="177">
        <v>9789855701485</v>
      </c>
    </row>
    <row r="203" spans="1:24" s="119" customFormat="1" ht="24" customHeight="1">
      <c r="A203" s="105"/>
      <c r="B203" s="106"/>
      <c r="C203" s="127" t="s">
        <v>1447</v>
      </c>
      <c r="D203" s="97" t="s">
        <v>1447</v>
      </c>
      <c r="E203" s="108"/>
      <c r="F203" s="214"/>
      <c r="G203" s="122"/>
      <c r="H203" s="110"/>
      <c r="I203" s="110"/>
      <c r="J203" s="106"/>
      <c r="K203" s="111"/>
      <c r="L203" s="112"/>
      <c r="M203" s="112"/>
      <c r="N203" s="112"/>
      <c r="O203" s="113"/>
      <c r="P203" s="133"/>
      <c r="Q203" s="115"/>
      <c r="R203" s="116"/>
      <c r="S203" s="319"/>
      <c r="T203" s="320" t="e">
        <f>F203*#REF!</f>
        <v>#REF!</v>
      </c>
      <c r="U203" s="333"/>
      <c r="V203" s="355"/>
      <c r="W203" s="118"/>
      <c r="X203" s="118"/>
    </row>
    <row r="204" spans="1:22" ht="21" customHeight="1">
      <c r="A204" s="38" t="s">
        <v>1006</v>
      </c>
      <c r="B204" s="42"/>
      <c r="C204" s="41" t="s">
        <v>1447</v>
      </c>
      <c r="D204" s="288" t="s">
        <v>194</v>
      </c>
      <c r="E204" s="17" t="s">
        <v>987</v>
      </c>
      <c r="F204" s="260"/>
      <c r="G204" s="43">
        <v>174.57</v>
      </c>
      <c r="H204" s="15">
        <v>20</v>
      </c>
      <c r="I204" s="15">
        <v>256</v>
      </c>
      <c r="J204" s="12" t="s">
        <v>760</v>
      </c>
      <c r="K204" s="30">
        <v>2013</v>
      </c>
      <c r="L204" s="48" t="s">
        <v>643</v>
      </c>
      <c r="M204" s="48" t="s">
        <v>1201</v>
      </c>
      <c r="N204" s="48" t="s">
        <v>717</v>
      </c>
      <c r="O204" s="93" t="s">
        <v>1508</v>
      </c>
      <c r="P204" s="48" t="s">
        <v>1007</v>
      </c>
      <c r="Q204" s="34">
        <v>41257</v>
      </c>
      <c r="R204" s="25"/>
      <c r="S204" s="319">
        <f>F2</f>
        <v>0</v>
      </c>
      <c r="T204" s="320" t="e">
        <f>F204*#REF!</f>
        <v>#REF!</v>
      </c>
      <c r="U204" s="333">
        <f>F204/H204</f>
        <v>0</v>
      </c>
      <c r="V204" s="177">
        <v>9789855494646</v>
      </c>
    </row>
    <row r="205" spans="1:22" ht="21" customHeight="1">
      <c r="A205" s="38" t="s">
        <v>754</v>
      </c>
      <c r="B205" s="62" t="s">
        <v>190</v>
      </c>
      <c r="C205" s="41" t="s">
        <v>1447</v>
      </c>
      <c r="D205" s="289" t="s">
        <v>755</v>
      </c>
      <c r="E205" s="17" t="s">
        <v>756</v>
      </c>
      <c r="F205" s="260"/>
      <c r="G205" s="43">
        <v>127.6</v>
      </c>
      <c r="H205" s="15">
        <v>18</v>
      </c>
      <c r="I205" s="15">
        <v>224</v>
      </c>
      <c r="J205" s="12" t="s">
        <v>760</v>
      </c>
      <c r="K205" s="275">
        <v>2016</v>
      </c>
      <c r="L205" s="48" t="s">
        <v>643</v>
      </c>
      <c r="M205" s="48"/>
      <c r="N205" s="48" t="s">
        <v>718</v>
      </c>
      <c r="O205" s="93" t="s">
        <v>461</v>
      </c>
      <c r="P205" s="48" t="s">
        <v>761</v>
      </c>
      <c r="Q205" s="46">
        <v>42324</v>
      </c>
      <c r="R205" s="25"/>
      <c r="S205" s="319">
        <f>F2</f>
        <v>0</v>
      </c>
      <c r="T205" s="320" t="e">
        <f>F205*#REF!</f>
        <v>#REF!</v>
      </c>
      <c r="U205" s="333">
        <f>F205/H205</f>
        <v>0</v>
      </c>
      <c r="V205" s="177">
        <v>9789857139415</v>
      </c>
    </row>
    <row r="206" spans="1:24" s="64" customFormat="1" ht="27.75" customHeight="1">
      <c r="A206" s="185"/>
      <c r="B206" s="186"/>
      <c r="C206" s="187"/>
      <c r="D206" s="186" t="s">
        <v>815</v>
      </c>
      <c r="E206" s="188"/>
      <c r="F206" s="212"/>
      <c r="G206" s="189"/>
      <c r="H206" s="190"/>
      <c r="I206" s="191"/>
      <c r="J206" s="191"/>
      <c r="K206" s="274"/>
      <c r="L206" s="190"/>
      <c r="M206" s="190"/>
      <c r="N206" s="190"/>
      <c r="O206" s="188"/>
      <c r="P206" s="190"/>
      <c r="Q206" s="193"/>
      <c r="R206" s="194"/>
      <c r="S206" s="328"/>
      <c r="T206" s="320" t="e">
        <f>F206*#REF!</f>
        <v>#REF!</v>
      </c>
      <c r="U206" s="333"/>
      <c r="V206" s="351"/>
      <c r="W206" s="69"/>
      <c r="X206" s="69"/>
    </row>
    <row r="207" spans="1:24" s="119" customFormat="1" ht="24" customHeight="1">
      <c r="A207" s="105"/>
      <c r="B207" s="106"/>
      <c r="C207" s="102" t="s">
        <v>1411</v>
      </c>
      <c r="D207" s="107" t="s">
        <v>1411</v>
      </c>
      <c r="E207" s="108"/>
      <c r="F207" s="214"/>
      <c r="G207" s="106"/>
      <c r="H207" s="110"/>
      <c r="I207" s="110"/>
      <c r="J207" s="106"/>
      <c r="K207" s="111"/>
      <c r="L207" s="112"/>
      <c r="M207" s="112"/>
      <c r="N207" s="112"/>
      <c r="O207" s="113"/>
      <c r="P207" s="133"/>
      <c r="Q207" s="115"/>
      <c r="R207" s="116"/>
      <c r="S207" s="319"/>
      <c r="T207" s="320" t="e">
        <f>F207*#REF!</f>
        <v>#REF!</v>
      </c>
      <c r="U207" s="333"/>
      <c r="V207" s="355"/>
      <c r="W207" s="118"/>
      <c r="X207" s="118"/>
    </row>
    <row r="208" spans="1:24" s="58" customFormat="1" ht="21" customHeight="1">
      <c r="A208" s="68" t="s">
        <v>1450</v>
      </c>
      <c r="B208" s="62" t="s">
        <v>190</v>
      </c>
      <c r="C208" s="102" t="s">
        <v>1411</v>
      </c>
      <c r="D208" s="50" t="s">
        <v>1412</v>
      </c>
      <c r="E208" s="52" t="s">
        <v>1255</v>
      </c>
      <c r="F208" s="293"/>
      <c r="G208" s="59">
        <v>308</v>
      </c>
      <c r="H208" s="53">
        <v>16</v>
      </c>
      <c r="I208" s="53">
        <v>256</v>
      </c>
      <c r="J208" s="54" t="s">
        <v>760</v>
      </c>
      <c r="K208" s="128">
        <v>2019</v>
      </c>
      <c r="L208" s="87" t="s">
        <v>643</v>
      </c>
      <c r="M208" s="87" t="s">
        <v>676</v>
      </c>
      <c r="N208" s="87" t="s">
        <v>1452</v>
      </c>
      <c r="O208" s="94" t="s">
        <v>1171</v>
      </c>
      <c r="P208" s="87" t="s">
        <v>1413</v>
      </c>
      <c r="Q208" s="56">
        <v>43546</v>
      </c>
      <c r="R208" s="57"/>
      <c r="S208" s="319">
        <f>F2</f>
        <v>0</v>
      </c>
      <c r="T208" s="320" t="e">
        <f>F208*#REF!</f>
        <v>#REF!</v>
      </c>
      <c r="U208" s="333">
        <f>F208/H208</f>
        <v>0</v>
      </c>
      <c r="V208" s="354">
        <v>9789851918487</v>
      </c>
      <c r="W208" s="72"/>
      <c r="X208" s="72"/>
    </row>
    <row r="209" spans="1:24" s="58" customFormat="1" ht="21" customHeight="1">
      <c r="A209" s="68" t="s">
        <v>1451</v>
      </c>
      <c r="B209" s="62" t="s">
        <v>190</v>
      </c>
      <c r="C209" s="102" t="s">
        <v>1411</v>
      </c>
      <c r="D209" s="50" t="s">
        <v>1417</v>
      </c>
      <c r="E209" s="52" t="s">
        <v>1255</v>
      </c>
      <c r="F209" s="293"/>
      <c r="G209" s="59">
        <v>374</v>
      </c>
      <c r="H209" s="53">
        <v>16</v>
      </c>
      <c r="I209" s="53">
        <v>352</v>
      </c>
      <c r="J209" s="54" t="s">
        <v>760</v>
      </c>
      <c r="K209" s="128">
        <v>2019</v>
      </c>
      <c r="L209" s="87" t="s">
        <v>643</v>
      </c>
      <c r="M209" s="87" t="s">
        <v>676</v>
      </c>
      <c r="N209" s="87" t="s">
        <v>1453</v>
      </c>
      <c r="O209" s="94" t="s">
        <v>1171</v>
      </c>
      <c r="P209" s="87" t="s">
        <v>1418</v>
      </c>
      <c r="Q209" s="56">
        <v>43546</v>
      </c>
      <c r="R209" s="57"/>
      <c r="S209" s="319">
        <f>F2</f>
        <v>0</v>
      </c>
      <c r="T209" s="320" t="e">
        <f>F209*#REF!</f>
        <v>#REF!</v>
      </c>
      <c r="U209" s="333">
        <f>F209/H209</f>
        <v>0</v>
      </c>
      <c r="V209" s="354">
        <v>9789851918494</v>
      </c>
      <c r="W209" s="72"/>
      <c r="X209" s="72"/>
    </row>
    <row r="210" spans="1:24" s="119" customFormat="1" ht="24" customHeight="1">
      <c r="A210" s="105"/>
      <c r="B210" s="106"/>
      <c r="C210" s="124" t="s">
        <v>678</v>
      </c>
      <c r="D210" s="97" t="s">
        <v>678</v>
      </c>
      <c r="E210" s="108"/>
      <c r="F210" s="214"/>
      <c r="G210" s="122"/>
      <c r="H210" s="110"/>
      <c r="I210" s="110"/>
      <c r="J210" s="106"/>
      <c r="K210" s="111"/>
      <c r="L210" s="112"/>
      <c r="M210" s="112"/>
      <c r="N210" s="112"/>
      <c r="O210" s="113"/>
      <c r="P210" s="133"/>
      <c r="Q210" s="115"/>
      <c r="R210" s="116"/>
      <c r="S210" s="319"/>
      <c r="T210" s="320" t="e">
        <f>F210*#REF!</f>
        <v>#REF!</v>
      </c>
      <c r="U210" s="333"/>
      <c r="V210" s="355"/>
      <c r="W210" s="118"/>
      <c r="X210" s="118"/>
    </row>
    <row r="211" spans="1:22" ht="21" customHeight="1">
      <c r="A211" s="99" t="s">
        <v>873</v>
      </c>
      <c r="B211" s="62" t="s">
        <v>190</v>
      </c>
      <c r="C211" s="67" t="s">
        <v>678</v>
      </c>
      <c r="D211" s="50" t="s">
        <v>15</v>
      </c>
      <c r="E211" s="17"/>
      <c r="F211" s="260"/>
      <c r="G211" s="59">
        <v>72.71</v>
      </c>
      <c r="H211" s="15">
        <v>20</v>
      </c>
      <c r="I211" s="15">
        <v>80</v>
      </c>
      <c r="J211" s="12" t="s">
        <v>760</v>
      </c>
      <c r="K211" s="275">
        <v>2016</v>
      </c>
      <c r="L211" s="48" t="s">
        <v>643</v>
      </c>
      <c r="M211" s="48" t="s">
        <v>1557</v>
      </c>
      <c r="N211" s="48" t="s">
        <v>516</v>
      </c>
      <c r="O211" s="93" t="s">
        <v>430</v>
      </c>
      <c r="P211" s="48" t="s">
        <v>1549</v>
      </c>
      <c r="Q211" s="34">
        <v>42513</v>
      </c>
      <c r="R211" s="25"/>
      <c r="S211" s="319">
        <f>F2</f>
        <v>0</v>
      </c>
      <c r="T211" s="320" t="e">
        <f>F211*#REF!</f>
        <v>#REF!</v>
      </c>
      <c r="U211" s="333">
        <f>F211/H211</f>
        <v>0</v>
      </c>
      <c r="V211" s="177">
        <v>9789851923034</v>
      </c>
    </row>
    <row r="212" spans="1:22" ht="21" customHeight="1">
      <c r="A212" s="99" t="s">
        <v>874</v>
      </c>
      <c r="B212" s="62" t="s">
        <v>190</v>
      </c>
      <c r="C212" s="67" t="s">
        <v>678</v>
      </c>
      <c r="D212" s="50" t="s">
        <v>16</v>
      </c>
      <c r="E212" s="17"/>
      <c r="F212" s="260"/>
      <c r="G212" s="59">
        <v>72.71</v>
      </c>
      <c r="H212" s="15">
        <v>20</v>
      </c>
      <c r="I212" s="15">
        <v>80</v>
      </c>
      <c r="J212" s="12" t="s">
        <v>760</v>
      </c>
      <c r="K212" s="275">
        <v>2016</v>
      </c>
      <c r="L212" s="48" t="s">
        <v>643</v>
      </c>
      <c r="M212" s="48" t="s">
        <v>1557</v>
      </c>
      <c r="N212" s="48" t="s">
        <v>517</v>
      </c>
      <c r="O212" s="93" t="s">
        <v>430</v>
      </c>
      <c r="P212" s="48" t="s">
        <v>1550</v>
      </c>
      <c r="Q212" s="34">
        <v>42513</v>
      </c>
      <c r="R212" s="25"/>
      <c r="S212" s="319">
        <f>F2</f>
        <v>0</v>
      </c>
      <c r="T212" s="320" t="e">
        <f>F212*#REF!</f>
        <v>#REF!</v>
      </c>
      <c r="U212" s="333">
        <f>F212/H212</f>
        <v>0</v>
      </c>
      <c r="V212" s="177">
        <v>9789851923027</v>
      </c>
    </row>
    <row r="213" spans="1:24" s="64" customFormat="1" ht="27.75" customHeight="1">
      <c r="A213" s="185"/>
      <c r="B213" s="186"/>
      <c r="C213" s="187"/>
      <c r="D213" s="186" t="s">
        <v>816</v>
      </c>
      <c r="E213" s="188"/>
      <c r="F213" s="212"/>
      <c r="G213" s="189"/>
      <c r="H213" s="190"/>
      <c r="I213" s="191"/>
      <c r="J213" s="191"/>
      <c r="K213" s="274"/>
      <c r="L213" s="190"/>
      <c r="M213" s="190"/>
      <c r="N213" s="190"/>
      <c r="O213" s="188"/>
      <c r="P213" s="190"/>
      <c r="Q213" s="193"/>
      <c r="R213" s="194"/>
      <c r="S213" s="328"/>
      <c r="T213" s="320" t="e">
        <f>F213*#REF!</f>
        <v>#REF!</v>
      </c>
      <c r="U213" s="333"/>
      <c r="V213" s="351"/>
      <c r="W213" s="69"/>
      <c r="X213" s="69"/>
    </row>
    <row r="214" spans="1:24" s="119" customFormat="1" ht="24" customHeight="1">
      <c r="A214" s="105"/>
      <c r="B214" s="106"/>
      <c r="C214" s="125" t="s">
        <v>265</v>
      </c>
      <c r="D214" s="107" t="s">
        <v>265</v>
      </c>
      <c r="E214" s="108"/>
      <c r="F214" s="214"/>
      <c r="G214" s="110"/>
      <c r="H214" s="110"/>
      <c r="I214" s="110"/>
      <c r="J214" s="106"/>
      <c r="K214" s="111"/>
      <c r="L214" s="112"/>
      <c r="M214" s="112"/>
      <c r="N214" s="112"/>
      <c r="O214" s="113"/>
      <c r="P214" s="133"/>
      <c r="Q214" s="115"/>
      <c r="R214" s="116"/>
      <c r="S214" s="319"/>
      <c r="T214" s="320" t="e">
        <f>F214*#REF!</f>
        <v>#REF!</v>
      </c>
      <c r="U214" s="333"/>
      <c r="V214" s="355"/>
      <c r="W214" s="118"/>
      <c r="X214" s="118"/>
    </row>
    <row r="215" spans="1:22" ht="21" customHeight="1">
      <c r="A215" s="25" t="s">
        <v>403</v>
      </c>
      <c r="B215" s="60"/>
      <c r="C215" s="62" t="s">
        <v>265</v>
      </c>
      <c r="D215" s="62" t="s">
        <v>577</v>
      </c>
      <c r="E215" s="17" t="s">
        <v>264</v>
      </c>
      <c r="F215" s="260"/>
      <c r="G215" s="43">
        <v>48.07</v>
      </c>
      <c r="H215" s="15">
        <v>500</v>
      </c>
      <c r="I215" s="15">
        <v>1</v>
      </c>
      <c r="J215" s="12" t="s">
        <v>1599</v>
      </c>
      <c r="K215" s="278">
        <v>2022</v>
      </c>
      <c r="L215" s="48" t="s">
        <v>720</v>
      </c>
      <c r="M215" s="48" t="s">
        <v>915</v>
      </c>
      <c r="N215" s="48" t="s">
        <v>1320</v>
      </c>
      <c r="O215" s="93" t="s">
        <v>1171</v>
      </c>
      <c r="P215" s="48" t="s">
        <v>404</v>
      </c>
      <c r="Q215" s="47">
        <v>44477</v>
      </c>
      <c r="R215" s="25"/>
      <c r="S215" s="319">
        <f>F2</f>
        <v>0</v>
      </c>
      <c r="T215" s="320" t="e">
        <f>F215*#REF!</f>
        <v>#REF!</v>
      </c>
      <c r="U215" s="333">
        <f>F215/H215</f>
        <v>0</v>
      </c>
      <c r="V215" s="177">
        <v>9789851723191</v>
      </c>
    </row>
    <row r="216" spans="1:24" s="119" customFormat="1" ht="24" customHeight="1">
      <c r="A216" s="105"/>
      <c r="B216" s="106"/>
      <c r="C216" s="125" t="s">
        <v>912</v>
      </c>
      <c r="D216" s="97" t="s">
        <v>912</v>
      </c>
      <c r="E216" s="108"/>
      <c r="F216" s="214"/>
      <c r="G216" s="110"/>
      <c r="H216" s="110"/>
      <c r="I216" s="110"/>
      <c r="J216" s="106"/>
      <c r="K216" s="111"/>
      <c r="L216" s="112"/>
      <c r="M216" s="112"/>
      <c r="N216" s="112"/>
      <c r="O216" s="113"/>
      <c r="P216" s="133"/>
      <c r="Q216" s="115"/>
      <c r="R216" s="116"/>
      <c r="S216" s="319"/>
      <c r="T216" s="320" t="e">
        <f>F216*#REF!</f>
        <v>#REF!</v>
      </c>
      <c r="U216" s="333"/>
      <c r="V216" s="355"/>
      <c r="W216" s="118"/>
      <c r="X216" s="118"/>
    </row>
    <row r="217" spans="1:22" ht="21" customHeight="1">
      <c r="A217" s="25" t="s">
        <v>684</v>
      </c>
      <c r="B217" s="60"/>
      <c r="C217" s="62" t="s">
        <v>912</v>
      </c>
      <c r="D217" s="62" t="s">
        <v>579</v>
      </c>
      <c r="E217" s="17" t="s">
        <v>719</v>
      </c>
      <c r="F217" s="260"/>
      <c r="G217" s="43">
        <v>48</v>
      </c>
      <c r="H217" s="15">
        <v>50</v>
      </c>
      <c r="I217" s="15">
        <v>1</v>
      </c>
      <c r="J217" s="12" t="s">
        <v>1599</v>
      </c>
      <c r="K217" s="275">
        <v>2018</v>
      </c>
      <c r="L217" s="48" t="s">
        <v>720</v>
      </c>
      <c r="M217" s="48" t="s">
        <v>914</v>
      </c>
      <c r="N217" s="48" t="s">
        <v>692</v>
      </c>
      <c r="O217" s="93" t="s">
        <v>1171</v>
      </c>
      <c r="P217" s="178"/>
      <c r="Q217" s="47">
        <v>43031</v>
      </c>
      <c r="R217" s="25"/>
      <c r="S217" s="319">
        <f>F2</f>
        <v>0</v>
      </c>
      <c r="T217" s="320" t="e">
        <f>F217*#REF!</f>
        <v>#REF!</v>
      </c>
      <c r="U217" s="333">
        <f>F217/H217</f>
        <v>0</v>
      </c>
      <c r="V217" s="356"/>
    </row>
    <row r="218" spans="1:22" ht="25.5" customHeight="1">
      <c r="A218" s="25" t="s">
        <v>30</v>
      </c>
      <c r="B218" s="60"/>
      <c r="C218" s="62" t="s">
        <v>912</v>
      </c>
      <c r="D218" s="62" t="s">
        <v>31</v>
      </c>
      <c r="E218" s="17" t="s">
        <v>719</v>
      </c>
      <c r="F218" s="295"/>
      <c r="G218" s="14">
        <v>33.88</v>
      </c>
      <c r="H218" s="15">
        <v>50</v>
      </c>
      <c r="I218" s="15">
        <v>1</v>
      </c>
      <c r="J218" s="12" t="s">
        <v>1599</v>
      </c>
      <c r="K218" s="27">
        <v>2018</v>
      </c>
      <c r="L218" s="48" t="s">
        <v>720</v>
      </c>
      <c r="M218" s="48" t="s">
        <v>914</v>
      </c>
      <c r="N218" s="48" t="s">
        <v>32</v>
      </c>
      <c r="O218" s="93" t="s">
        <v>1171</v>
      </c>
      <c r="P218" s="296"/>
      <c r="Q218" s="47">
        <v>43031</v>
      </c>
      <c r="R218" s="25"/>
      <c r="S218" s="319">
        <f>F2</f>
        <v>0</v>
      </c>
      <c r="T218" s="320" t="e">
        <f>F218*#REF!</f>
        <v>#REF!</v>
      </c>
      <c r="U218" s="333">
        <f>F218/H218</f>
        <v>0</v>
      </c>
      <c r="V218" s="357"/>
    </row>
    <row r="219" spans="1:22" ht="21" customHeight="1">
      <c r="A219" s="25"/>
      <c r="B219" s="60"/>
      <c r="C219" s="62"/>
      <c r="D219" s="97" t="s">
        <v>912</v>
      </c>
      <c r="E219" s="17"/>
      <c r="F219" s="260"/>
      <c r="G219" s="43"/>
      <c r="H219" s="15"/>
      <c r="I219" s="15"/>
      <c r="J219" s="12"/>
      <c r="K219" s="275"/>
      <c r="L219" s="48"/>
      <c r="M219" s="48"/>
      <c r="N219" s="48"/>
      <c r="O219" s="93"/>
      <c r="P219" s="178"/>
      <c r="Q219" s="47"/>
      <c r="R219" s="25"/>
      <c r="S219" s="319">
        <f>F2</f>
        <v>0</v>
      </c>
      <c r="T219" s="320" t="e">
        <f>F219*#REF!</f>
        <v>#REF!</v>
      </c>
      <c r="U219" s="333"/>
      <c r="V219" s="356"/>
    </row>
    <row r="220" spans="1:24" s="64" customFormat="1" ht="27.75" customHeight="1">
      <c r="A220" s="25" t="s">
        <v>22</v>
      </c>
      <c r="B220" s="60"/>
      <c r="C220" s="62" t="s">
        <v>23</v>
      </c>
      <c r="D220" s="62" t="s">
        <v>24</v>
      </c>
      <c r="E220" s="17" t="s">
        <v>719</v>
      </c>
      <c r="F220" s="295"/>
      <c r="G220" s="14">
        <v>58.19</v>
      </c>
      <c r="H220" s="15">
        <v>50</v>
      </c>
      <c r="I220" s="15">
        <v>1</v>
      </c>
      <c r="J220" s="12" t="s">
        <v>1599</v>
      </c>
      <c r="K220" s="27">
        <v>2018</v>
      </c>
      <c r="L220" s="48" t="s">
        <v>721</v>
      </c>
      <c r="M220" s="48" t="s">
        <v>25</v>
      </c>
      <c r="N220" s="48" t="s">
        <v>26</v>
      </c>
      <c r="O220" s="93" t="s">
        <v>1171</v>
      </c>
      <c r="P220" s="296"/>
      <c r="Q220" s="47">
        <v>43031</v>
      </c>
      <c r="R220" s="25"/>
      <c r="S220" s="319">
        <f>F2</f>
        <v>0</v>
      </c>
      <c r="T220" s="320" t="e">
        <f>F220*#REF!</f>
        <v>#REF!</v>
      </c>
      <c r="U220" s="333">
        <f>F220/H220</f>
        <v>0</v>
      </c>
      <c r="V220" s="357"/>
      <c r="W220" s="69"/>
      <c r="X220" s="69"/>
    </row>
    <row r="221" spans="1:24" s="119" customFormat="1" ht="28.5" customHeight="1">
      <c r="A221" s="25" t="s">
        <v>27</v>
      </c>
      <c r="B221" s="60"/>
      <c r="C221" s="62" t="s">
        <v>23</v>
      </c>
      <c r="D221" s="62" t="s">
        <v>28</v>
      </c>
      <c r="E221" s="17" t="s">
        <v>719</v>
      </c>
      <c r="F221" s="295"/>
      <c r="G221" s="14">
        <v>47.96</v>
      </c>
      <c r="H221" s="15">
        <v>50</v>
      </c>
      <c r="I221" s="15">
        <v>1</v>
      </c>
      <c r="J221" s="12" t="s">
        <v>1599</v>
      </c>
      <c r="K221" s="27">
        <v>2018</v>
      </c>
      <c r="L221" s="48" t="s">
        <v>721</v>
      </c>
      <c r="M221" s="48" t="s">
        <v>361</v>
      </c>
      <c r="N221" s="48" t="s">
        <v>29</v>
      </c>
      <c r="O221" s="93" t="s">
        <v>1171</v>
      </c>
      <c r="P221" s="296"/>
      <c r="Q221" s="47">
        <v>43031</v>
      </c>
      <c r="R221" s="25"/>
      <c r="S221" s="319">
        <f>F2</f>
        <v>0</v>
      </c>
      <c r="T221" s="320" t="e">
        <f>F221*#REF!</f>
        <v>#REF!</v>
      </c>
      <c r="U221" s="333">
        <f>F221/H221</f>
        <v>0</v>
      </c>
      <c r="V221" s="357"/>
      <c r="W221" s="118"/>
      <c r="X221" s="118"/>
    </row>
    <row r="222" spans="1:22" ht="20.25" customHeight="1">
      <c r="A222" s="185"/>
      <c r="B222" s="186"/>
      <c r="C222" s="187"/>
      <c r="D222" s="186" t="s">
        <v>66</v>
      </c>
      <c r="E222" s="188"/>
      <c r="F222" s="212"/>
      <c r="G222" s="189"/>
      <c r="H222" s="190"/>
      <c r="I222" s="191"/>
      <c r="J222" s="191"/>
      <c r="K222" s="274"/>
      <c r="L222" s="190"/>
      <c r="M222" s="190"/>
      <c r="N222" s="190"/>
      <c r="O222" s="188"/>
      <c r="P222" s="190"/>
      <c r="Q222" s="193"/>
      <c r="R222" s="194"/>
      <c r="S222" s="319">
        <f>F2</f>
        <v>0</v>
      </c>
      <c r="T222" s="320" t="e">
        <f>F222*#REF!</f>
        <v>#REF!</v>
      </c>
      <c r="U222" s="333"/>
      <c r="V222" s="351"/>
    </row>
    <row r="223" spans="1:24" s="11" customFormat="1" ht="24" customHeight="1">
      <c r="A223" s="37"/>
      <c r="B223" s="9"/>
      <c r="C223" s="50" t="s">
        <v>645</v>
      </c>
      <c r="D223" s="287" t="s">
        <v>1564</v>
      </c>
      <c r="E223" s="18"/>
      <c r="F223" s="213"/>
      <c r="G223" s="8"/>
      <c r="H223" s="299"/>
      <c r="I223" s="8"/>
      <c r="J223" s="8"/>
      <c r="K223" s="300"/>
      <c r="L223" s="301"/>
      <c r="M223" s="301"/>
      <c r="N223" s="301"/>
      <c r="O223" s="302"/>
      <c r="P223" s="88"/>
      <c r="Q223" s="88"/>
      <c r="R223" s="303"/>
      <c r="S223" s="330">
        <f>F2</f>
        <v>0</v>
      </c>
      <c r="T223" s="320" t="e">
        <f>F223*#REF!</f>
        <v>#REF!</v>
      </c>
      <c r="U223" s="333"/>
      <c r="V223" s="352"/>
      <c r="W223" s="70"/>
      <c r="X223" s="70"/>
    </row>
    <row r="224" spans="1:22" ht="24" customHeight="1">
      <c r="A224" s="25" t="s">
        <v>1116</v>
      </c>
      <c r="B224" s="306" t="s">
        <v>1505</v>
      </c>
      <c r="C224" s="50" t="s">
        <v>645</v>
      </c>
      <c r="D224" s="50" t="s">
        <v>1108</v>
      </c>
      <c r="E224" s="17"/>
      <c r="F224" s="297"/>
      <c r="G224" s="14">
        <v>63.03</v>
      </c>
      <c r="H224" s="15">
        <v>60</v>
      </c>
      <c r="I224" s="15">
        <v>8</v>
      </c>
      <c r="J224" s="12" t="s">
        <v>760</v>
      </c>
      <c r="K224" s="276">
        <v>2024</v>
      </c>
      <c r="L224" s="48" t="s">
        <v>973</v>
      </c>
      <c r="M224" s="48" t="s">
        <v>1489</v>
      </c>
      <c r="N224" s="48" t="s">
        <v>1117</v>
      </c>
      <c r="O224" s="93" t="s">
        <v>1171</v>
      </c>
      <c r="P224" s="48" t="s">
        <v>1112</v>
      </c>
      <c r="Q224" s="308">
        <v>45260</v>
      </c>
      <c r="R224" s="25" t="s">
        <v>1443</v>
      </c>
      <c r="S224" s="319">
        <f>F2</f>
        <v>0</v>
      </c>
      <c r="T224" s="320" t="e">
        <f>F224*#REF!</f>
        <v>#REF!</v>
      </c>
      <c r="U224" s="333">
        <f>F224/H224</f>
        <v>0</v>
      </c>
      <c r="V224" s="177">
        <v>9789851726277</v>
      </c>
    </row>
    <row r="225" spans="1:22" ht="24" customHeight="1">
      <c r="A225" s="25" t="s">
        <v>1118</v>
      </c>
      <c r="B225" s="306" t="s">
        <v>1505</v>
      </c>
      <c r="C225" s="50" t="s">
        <v>645</v>
      </c>
      <c r="D225" s="50" t="s">
        <v>1109</v>
      </c>
      <c r="E225" s="17"/>
      <c r="F225" s="297"/>
      <c r="G225" s="14">
        <v>63.03</v>
      </c>
      <c r="H225" s="15">
        <v>60</v>
      </c>
      <c r="I225" s="15">
        <v>8</v>
      </c>
      <c r="J225" s="12" t="s">
        <v>760</v>
      </c>
      <c r="K225" s="276">
        <v>2024</v>
      </c>
      <c r="L225" s="48" t="s">
        <v>973</v>
      </c>
      <c r="M225" s="48" t="s">
        <v>1489</v>
      </c>
      <c r="N225" s="48" t="s">
        <v>1119</v>
      </c>
      <c r="O225" s="93" t="s">
        <v>1171</v>
      </c>
      <c r="P225" s="48" t="s">
        <v>1113</v>
      </c>
      <c r="Q225" s="308">
        <v>45260</v>
      </c>
      <c r="R225" s="25" t="s">
        <v>1443</v>
      </c>
      <c r="S225" s="319">
        <f>F2</f>
        <v>0</v>
      </c>
      <c r="T225" s="320" t="e">
        <f>F225*#REF!</f>
        <v>#REF!</v>
      </c>
      <c r="U225" s="333">
        <f>F225/H225</f>
        <v>0</v>
      </c>
      <c r="V225" s="177">
        <v>9789851726284</v>
      </c>
    </row>
    <row r="226" spans="1:22" ht="24" customHeight="1">
      <c r="A226" s="25" t="s">
        <v>1120</v>
      </c>
      <c r="B226" s="306" t="s">
        <v>1505</v>
      </c>
      <c r="C226" s="50" t="s">
        <v>645</v>
      </c>
      <c r="D226" s="50" t="s">
        <v>1110</v>
      </c>
      <c r="E226" s="17"/>
      <c r="F226" s="297"/>
      <c r="G226" s="14">
        <v>63.03</v>
      </c>
      <c r="H226" s="15">
        <v>60</v>
      </c>
      <c r="I226" s="15">
        <v>8</v>
      </c>
      <c r="J226" s="12" t="s">
        <v>760</v>
      </c>
      <c r="K226" s="276">
        <v>2024</v>
      </c>
      <c r="L226" s="48" t="s">
        <v>973</v>
      </c>
      <c r="M226" s="48" t="s">
        <v>1489</v>
      </c>
      <c r="N226" s="48" t="s">
        <v>1121</v>
      </c>
      <c r="O226" s="93" t="s">
        <v>1171</v>
      </c>
      <c r="P226" s="48" t="s">
        <v>1114</v>
      </c>
      <c r="Q226" s="308">
        <v>45260</v>
      </c>
      <c r="R226" s="25" t="s">
        <v>1443</v>
      </c>
      <c r="S226" s="319">
        <f>F2</f>
        <v>0</v>
      </c>
      <c r="T226" s="320" t="e">
        <f>F226*#REF!</f>
        <v>#REF!</v>
      </c>
      <c r="U226" s="333">
        <f>F226/H226</f>
        <v>0</v>
      </c>
      <c r="V226" s="177">
        <v>9789851726291</v>
      </c>
    </row>
    <row r="227" spans="1:22" ht="24" customHeight="1">
      <c r="A227" s="25" t="s">
        <v>1122</v>
      </c>
      <c r="B227" s="306" t="s">
        <v>1505</v>
      </c>
      <c r="C227" s="50" t="s">
        <v>645</v>
      </c>
      <c r="D227" s="50" t="s">
        <v>1111</v>
      </c>
      <c r="E227" s="17"/>
      <c r="F227" s="297"/>
      <c r="G227" s="14">
        <v>63.03</v>
      </c>
      <c r="H227" s="15">
        <v>60</v>
      </c>
      <c r="I227" s="15">
        <v>8</v>
      </c>
      <c r="J227" s="12" t="s">
        <v>760</v>
      </c>
      <c r="K227" s="276">
        <v>2024</v>
      </c>
      <c r="L227" s="48" t="s">
        <v>973</v>
      </c>
      <c r="M227" s="48" t="s">
        <v>1489</v>
      </c>
      <c r="N227" s="48" t="s">
        <v>1123</v>
      </c>
      <c r="O227" s="93" t="s">
        <v>1171</v>
      </c>
      <c r="P227" s="48" t="s">
        <v>1115</v>
      </c>
      <c r="Q227" s="308">
        <v>45260</v>
      </c>
      <c r="R227" s="25" t="s">
        <v>1443</v>
      </c>
      <c r="S227" s="319">
        <f>F2</f>
        <v>0</v>
      </c>
      <c r="T227" s="320" t="e">
        <f>F227*#REF!</f>
        <v>#REF!</v>
      </c>
      <c r="U227" s="333">
        <f>F227/H227</f>
        <v>0</v>
      </c>
      <c r="V227" s="177">
        <v>9789851726307</v>
      </c>
    </row>
    <row r="228" spans="1:22" ht="24" customHeight="1">
      <c r="A228" s="25" t="s">
        <v>1230</v>
      </c>
      <c r="B228" s="284" t="s">
        <v>1293</v>
      </c>
      <c r="C228" s="50" t="s">
        <v>645</v>
      </c>
      <c r="D228" s="309" t="s">
        <v>1565</v>
      </c>
      <c r="E228" s="17"/>
      <c r="F228" s="297"/>
      <c r="G228" s="14">
        <v>63.03</v>
      </c>
      <c r="H228" s="15">
        <v>60</v>
      </c>
      <c r="I228" s="15">
        <v>8</v>
      </c>
      <c r="J228" s="12" t="s">
        <v>760</v>
      </c>
      <c r="K228" s="276">
        <v>2024</v>
      </c>
      <c r="L228" s="48" t="s">
        <v>973</v>
      </c>
      <c r="M228" s="48" t="s">
        <v>1489</v>
      </c>
      <c r="N228" s="48" t="s">
        <v>1570</v>
      </c>
      <c r="O228" s="93" t="s">
        <v>1171</v>
      </c>
      <c r="P228" s="48" t="s">
        <v>1231</v>
      </c>
      <c r="Q228" s="308">
        <v>45177</v>
      </c>
      <c r="R228" s="25" t="s">
        <v>1443</v>
      </c>
      <c r="S228" s="319">
        <f>F2</f>
        <v>0</v>
      </c>
      <c r="T228" s="320" t="e">
        <f>F228*#REF!</f>
        <v>#REF!</v>
      </c>
      <c r="U228" s="333">
        <f>F228/H228</f>
        <v>0</v>
      </c>
      <c r="V228" s="177">
        <v>9789851725898</v>
      </c>
    </row>
    <row r="229" spans="1:22" ht="24" customHeight="1">
      <c r="A229" s="25" t="s">
        <v>880</v>
      </c>
      <c r="B229" s="284"/>
      <c r="C229" s="50" t="s">
        <v>645</v>
      </c>
      <c r="D229" s="50" t="s">
        <v>1566</v>
      </c>
      <c r="E229" s="17"/>
      <c r="F229" s="297"/>
      <c r="G229" s="14">
        <v>63.03</v>
      </c>
      <c r="H229" s="15">
        <v>60</v>
      </c>
      <c r="I229" s="15">
        <v>8</v>
      </c>
      <c r="J229" s="12" t="s">
        <v>760</v>
      </c>
      <c r="K229" s="276">
        <v>2024</v>
      </c>
      <c r="L229" s="48" t="s">
        <v>973</v>
      </c>
      <c r="M229" s="48" t="s">
        <v>1489</v>
      </c>
      <c r="N229" s="48" t="s">
        <v>1571</v>
      </c>
      <c r="O229" s="93" t="s">
        <v>1171</v>
      </c>
      <c r="P229" s="48" t="s">
        <v>954</v>
      </c>
      <c r="Q229" s="308">
        <v>45163</v>
      </c>
      <c r="R229" s="25" t="s">
        <v>1443</v>
      </c>
      <c r="S229" s="319">
        <f>F2</f>
        <v>0</v>
      </c>
      <c r="T229" s="320" t="e">
        <f>F229*#REF!</f>
        <v>#REF!</v>
      </c>
      <c r="U229" s="333">
        <f>F229/H229</f>
        <v>0</v>
      </c>
      <c r="V229" s="177">
        <v>9789851725904</v>
      </c>
    </row>
    <row r="230" spans="1:22" ht="24.75" customHeight="1">
      <c r="A230" s="25" t="s">
        <v>881</v>
      </c>
      <c r="B230" s="62" t="s">
        <v>897</v>
      </c>
      <c r="C230" s="50" t="s">
        <v>645</v>
      </c>
      <c r="D230" s="50" t="s">
        <v>1567</v>
      </c>
      <c r="E230" s="17"/>
      <c r="F230" s="297"/>
      <c r="G230" s="14"/>
      <c r="H230" s="15">
        <v>60</v>
      </c>
      <c r="I230" s="15">
        <v>8</v>
      </c>
      <c r="J230" s="12" t="s">
        <v>760</v>
      </c>
      <c r="K230" s="276">
        <v>2024</v>
      </c>
      <c r="L230" s="48" t="s">
        <v>973</v>
      </c>
      <c r="M230" s="48" t="s">
        <v>1489</v>
      </c>
      <c r="N230" s="48" t="s">
        <v>1572</v>
      </c>
      <c r="O230" s="93" t="s">
        <v>1171</v>
      </c>
      <c r="P230" s="48" t="s">
        <v>955</v>
      </c>
      <c r="Q230" s="308">
        <v>45163</v>
      </c>
      <c r="R230" s="25" t="s">
        <v>1443</v>
      </c>
      <c r="S230" s="319">
        <f>F2</f>
        <v>0</v>
      </c>
      <c r="T230" s="320" t="e">
        <f>F230*#REF!</f>
        <v>#REF!</v>
      </c>
      <c r="U230" s="333">
        <f>F230/H230</f>
        <v>0</v>
      </c>
      <c r="V230" s="177">
        <v>9789851725911</v>
      </c>
    </row>
    <row r="231" spans="1:127" s="58" customFormat="1" ht="24" customHeight="1">
      <c r="A231" s="57" t="s">
        <v>1573</v>
      </c>
      <c r="B231" s="306"/>
      <c r="C231" s="102" t="s">
        <v>645</v>
      </c>
      <c r="D231" s="50" t="s">
        <v>1568</v>
      </c>
      <c r="E231" s="52"/>
      <c r="F231" s="298"/>
      <c r="G231" s="14">
        <v>63.03</v>
      </c>
      <c r="H231" s="53">
        <v>60</v>
      </c>
      <c r="I231" s="53">
        <v>8</v>
      </c>
      <c r="J231" s="54" t="s">
        <v>760</v>
      </c>
      <c r="K231" s="60">
        <v>2023</v>
      </c>
      <c r="L231" s="87" t="s">
        <v>973</v>
      </c>
      <c r="M231" s="87" t="s">
        <v>1489</v>
      </c>
      <c r="N231" s="87" t="s">
        <v>1574</v>
      </c>
      <c r="O231" s="94" t="s">
        <v>1171</v>
      </c>
      <c r="P231" s="87" t="s">
        <v>1569</v>
      </c>
      <c r="Q231" s="34">
        <v>44848</v>
      </c>
      <c r="R231" s="57" t="s">
        <v>1443</v>
      </c>
      <c r="S231" s="319">
        <f>F2</f>
        <v>0</v>
      </c>
      <c r="T231" s="320" t="e">
        <f>F231*#REF!</f>
        <v>#REF!</v>
      </c>
      <c r="U231" s="333">
        <f>F231/H231</f>
        <v>0</v>
      </c>
      <c r="V231" s="354">
        <v>9789851724464</v>
      </c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29"/>
      <c r="CU231" s="129"/>
      <c r="CV231" s="129"/>
      <c r="CW231" s="129"/>
      <c r="CX231" s="129"/>
      <c r="CY231" s="129"/>
      <c r="CZ231" s="129"/>
      <c r="DA231" s="129"/>
      <c r="DB231" s="129"/>
      <c r="DC231" s="129"/>
      <c r="DD231" s="129"/>
      <c r="DE231" s="129"/>
      <c r="DF231" s="129"/>
      <c r="DG231" s="129"/>
      <c r="DH231" s="129"/>
      <c r="DI231" s="129"/>
      <c r="DJ231" s="129"/>
      <c r="DK231" s="129"/>
      <c r="DL231" s="129"/>
      <c r="DM231" s="129"/>
      <c r="DN231" s="129"/>
      <c r="DO231" s="129"/>
      <c r="DP231" s="129"/>
      <c r="DQ231" s="129"/>
      <c r="DR231" s="129"/>
      <c r="DS231" s="129"/>
      <c r="DT231" s="129"/>
      <c r="DU231" s="129"/>
      <c r="DV231" s="129"/>
      <c r="DW231" s="129"/>
    </row>
    <row r="232" spans="1:24" ht="21" customHeight="1">
      <c r="A232" s="105"/>
      <c r="B232" s="106"/>
      <c r="C232" s="102" t="s">
        <v>518</v>
      </c>
      <c r="D232" s="97" t="s">
        <v>1151</v>
      </c>
      <c r="E232" s="108"/>
      <c r="F232" s="214"/>
      <c r="G232" s="110"/>
      <c r="H232" s="121"/>
      <c r="I232" s="110"/>
      <c r="J232" s="110"/>
      <c r="K232" s="151"/>
      <c r="L232" s="131"/>
      <c r="M232" s="131"/>
      <c r="N232" s="131"/>
      <c r="O232" s="132"/>
      <c r="P232" s="133"/>
      <c r="Q232" s="133"/>
      <c r="R232" s="10"/>
      <c r="U232" s="333"/>
      <c r="V232" s="355"/>
      <c r="W232" s="2"/>
      <c r="X232" s="2"/>
    </row>
    <row r="233" spans="1:24" ht="21" customHeight="1">
      <c r="A233" s="25" t="s">
        <v>1026</v>
      </c>
      <c r="B233" s="306" t="s">
        <v>1505</v>
      </c>
      <c r="C233" s="50" t="s">
        <v>518</v>
      </c>
      <c r="D233" s="50" t="s">
        <v>1152</v>
      </c>
      <c r="E233" s="17"/>
      <c r="F233" s="260"/>
      <c r="G233" s="14">
        <v>63.03</v>
      </c>
      <c r="H233" s="15">
        <v>100</v>
      </c>
      <c r="I233" s="15">
        <v>16</v>
      </c>
      <c r="J233" s="12" t="s">
        <v>760</v>
      </c>
      <c r="K233" s="292">
        <v>2024</v>
      </c>
      <c r="L233" s="143" t="s">
        <v>1446</v>
      </c>
      <c r="M233" s="143" t="s">
        <v>387</v>
      </c>
      <c r="N233" s="48" t="s">
        <v>1027</v>
      </c>
      <c r="O233" s="93" t="s">
        <v>1171</v>
      </c>
      <c r="P233" s="48" t="s">
        <v>1156</v>
      </c>
      <c r="Q233" s="316">
        <v>45296</v>
      </c>
      <c r="R233" s="25" t="s">
        <v>1125</v>
      </c>
      <c r="S233" s="319">
        <f>F2</f>
        <v>0</v>
      </c>
      <c r="T233" s="320" t="e">
        <f>F233*#REF!</f>
        <v>#REF!</v>
      </c>
      <c r="U233" s="333">
        <f>F233/H233</f>
        <v>0</v>
      </c>
      <c r="V233" s="177">
        <v>9789851726369</v>
      </c>
      <c r="W233" s="2"/>
      <c r="X233" s="2"/>
    </row>
    <row r="234" spans="1:24" ht="21" customHeight="1">
      <c r="A234" s="25" t="s">
        <v>1028</v>
      </c>
      <c r="B234" s="306" t="s">
        <v>1505</v>
      </c>
      <c r="C234" s="50" t="s">
        <v>518</v>
      </c>
      <c r="D234" s="50" t="s">
        <v>1153</v>
      </c>
      <c r="E234" s="17"/>
      <c r="F234" s="260"/>
      <c r="G234" s="14">
        <v>63.03</v>
      </c>
      <c r="H234" s="15">
        <v>100</v>
      </c>
      <c r="I234" s="15">
        <v>16</v>
      </c>
      <c r="J234" s="12" t="s">
        <v>760</v>
      </c>
      <c r="K234" s="292">
        <v>2024</v>
      </c>
      <c r="L234" s="143" t="s">
        <v>1446</v>
      </c>
      <c r="M234" s="143" t="s">
        <v>387</v>
      </c>
      <c r="N234" s="48" t="s">
        <v>1029</v>
      </c>
      <c r="O234" s="93" t="s">
        <v>1171</v>
      </c>
      <c r="P234" s="48" t="s">
        <v>1157</v>
      </c>
      <c r="Q234" s="316">
        <v>45296</v>
      </c>
      <c r="R234" s="25" t="s">
        <v>1125</v>
      </c>
      <c r="S234" s="319">
        <f>F2</f>
        <v>0</v>
      </c>
      <c r="T234" s="320" t="e">
        <f>F234*#REF!</f>
        <v>#REF!</v>
      </c>
      <c r="U234" s="333">
        <f>F234/H234</f>
        <v>0</v>
      </c>
      <c r="V234" s="177">
        <v>9789851726383</v>
      </c>
      <c r="W234" s="2"/>
      <c r="X234" s="2"/>
    </row>
    <row r="235" spans="1:24" s="119" customFormat="1" ht="24" customHeight="1">
      <c r="A235" s="25" t="s">
        <v>1030</v>
      </c>
      <c r="B235" s="306" t="s">
        <v>1505</v>
      </c>
      <c r="C235" s="50" t="s">
        <v>518</v>
      </c>
      <c r="D235" s="50" t="s">
        <v>1154</v>
      </c>
      <c r="E235" s="17"/>
      <c r="F235" s="260"/>
      <c r="G235" s="14">
        <v>63.03</v>
      </c>
      <c r="H235" s="15">
        <v>100</v>
      </c>
      <c r="I235" s="15">
        <v>16</v>
      </c>
      <c r="J235" s="12" t="s">
        <v>760</v>
      </c>
      <c r="K235" s="292">
        <v>2024</v>
      </c>
      <c r="L235" s="143" t="s">
        <v>1446</v>
      </c>
      <c r="M235" s="143" t="s">
        <v>387</v>
      </c>
      <c r="N235" s="48" t="s">
        <v>1031</v>
      </c>
      <c r="O235" s="93" t="s">
        <v>1171</v>
      </c>
      <c r="P235" s="48" t="s">
        <v>1158</v>
      </c>
      <c r="Q235" s="316">
        <v>45296</v>
      </c>
      <c r="R235" s="25" t="s">
        <v>1125</v>
      </c>
      <c r="S235" s="319">
        <f>F2</f>
        <v>0</v>
      </c>
      <c r="T235" s="320" t="e">
        <f>F235*#REF!</f>
        <v>#REF!</v>
      </c>
      <c r="U235" s="333">
        <f>F235/H235</f>
        <v>0</v>
      </c>
      <c r="V235" s="177">
        <v>9789851726376</v>
      </c>
      <c r="W235" s="118"/>
      <c r="X235" s="118"/>
    </row>
    <row r="236" spans="1:24" ht="21" customHeight="1">
      <c r="A236" s="25" t="s">
        <v>1032</v>
      </c>
      <c r="B236" s="306" t="s">
        <v>1505</v>
      </c>
      <c r="C236" s="50" t="s">
        <v>518</v>
      </c>
      <c r="D236" s="50" t="s">
        <v>1155</v>
      </c>
      <c r="E236" s="17"/>
      <c r="F236" s="260"/>
      <c r="G236" s="14">
        <v>63.03</v>
      </c>
      <c r="H236" s="15">
        <v>100</v>
      </c>
      <c r="I236" s="15">
        <v>16</v>
      </c>
      <c r="J236" s="12" t="s">
        <v>760</v>
      </c>
      <c r="K236" s="292">
        <v>2024</v>
      </c>
      <c r="L236" s="143" t="s">
        <v>1446</v>
      </c>
      <c r="M236" s="143" t="s">
        <v>387</v>
      </c>
      <c r="N236" s="48" t="s">
        <v>1033</v>
      </c>
      <c r="O236" s="93" t="s">
        <v>1171</v>
      </c>
      <c r="P236" s="48" t="s">
        <v>1159</v>
      </c>
      <c r="Q236" s="316">
        <v>45296</v>
      </c>
      <c r="R236" s="25" t="s">
        <v>1125</v>
      </c>
      <c r="S236" s="319">
        <f>F2</f>
        <v>0</v>
      </c>
      <c r="T236" s="320" t="e">
        <f>F236*#REF!</f>
        <v>#REF!</v>
      </c>
      <c r="U236" s="333">
        <f>F236/H236</f>
        <v>0</v>
      </c>
      <c r="V236" s="177">
        <v>9789851726352</v>
      </c>
      <c r="W236" s="2"/>
      <c r="X236" s="2"/>
    </row>
    <row r="237" spans="1:24" ht="21" customHeight="1">
      <c r="A237" s="105"/>
      <c r="B237" s="106"/>
      <c r="C237" s="102" t="s">
        <v>518</v>
      </c>
      <c r="D237" s="97" t="s">
        <v>1142</v>
      </c>
      <c r="E237" s="108"/>
      <c r="F237" s="214"/>
      <c r="G237" s="110"/>
      <c r="H237" s="121"/>
      <c r="I237" s="110"/>
      <c r="J237" s="110"/>
      <c r="K237" s="151"/>
      <c r="L237" s="131"/>
      <c r="M237" s="131"/>
      <c r="N237" s="131"/>
      <c r="O237" s="132"/>
      <c r="P237" s="133"/>
      <c r="Q237" s="133"/>
      <c r="R237" s="10"/>
      <c r="U237" s="333"/>
      <c r="V237" s="355"/>
      <c r="W237" s="2"/>
      <c r="X237" s="2"/>
    </row>
    <row r="238" spans="1:24" ht="21" customHeight="1">
      <c r="A238" s="25" t="s">
        <v>798</v>
      </c>
      <c r="B238" s="284" t="s">
        <v>1293</v>
      </c>
      <c r="C238" s="50" t="s">
        <v>518</v>
      </c>
      <c r="D238" s="50" t="s">
        <v>1143</v>
      </c>
      <c r="E238" s="17"/>
      <c r="F238" s="260"/>
      <c r="G238" s="14">
        <v>88.99</v>
      </c>
      <c r="H238" s="15">
        <v>60</v>
      </c>
      <c r="I238" s="15">
        <v>10</v>
      </c>
      <c r="J238" s="12" t="s">
        <v>760</v>
      </c>
      <c r="K238" s="292">
        <v>2024</v>
      </c>
      <c r="L238" s="48" t="s">
        <v>973</v>
      </c>
      <c r="M238" s="48" t="s">
        <v>1489</v>
      </c>
      <c r="N238" s="48" t="s">
        <v>1144</v>
      </c>
      <c r="O238" s="93" t="s">
        <v>1171</v>
      </c>
      <c r="P238" s="48" t="s">
        <v>1160</v>
      </c>
      <c r="Q238" s="316">
        <v>45296</v>
      </c>
      <c r="R238" s="25" t="s">
        <v>1443</v>
      </c>
      <c r="S238" s="319">
        <f>F2</f>
        <v>0</v>
      </c>
      <c r="T238" s="320" t="e">
        <f>F238*#REF!</f>
        <v>#REF!</v>
      </c>
      <c r="U238" s="333">
        <f>F238/H238</f>
        <v>0</v>
      </c>
      <c r="V238" s="177">
        <v>9789851726321</v>
      </c>
      <c r="W238" s="2"/>
      <c r="X238" s="2"/>
    </row>
    <row r="239" spans="1:24" ht="21" customHeight="1">
      <c r="A239" s="25" t="s">
        <v>799</v>
      </c>
      <c r="B239" s="284" t="s">
        <v>1293</v>
      </c>
      <c r="C239" s="50" t="s">
        <v>518</v>
      </c>
      <c r="D239" s="50" t="s">
        <v>1145</v>
      </c>
      <c r="E239" s="17"/>
      <c r="F239" s="260"/>
      <c r="G239" s="14">
        <v>88.99</v>
      </c>
      <c r="H239" s="15">
        <v>60</v>
      </c>
      <c r="I239" s="15">
        <v>10</v>
      </c>
      <c r="J239" s="12" t="s">
        <v>760</v>
      </c>
      <c r="K239" s="292">
        <v>2024</v>
      </c>
      <c r="L239" s="48" t="s">
        <v>973</v>
      </c>
      <c r="M239" s="48" t="s">
        <v>1489</v>
      </c>
      <c r="N239" s="48" t="s">
        <v>1146</v>
      </c>
      <c r="O239" s="93" t="s">
        <v>1171</v>
      </c>
      <c r="P239" s="48" t="s">
        <v>1161</v>
      </c>
      <c r="Q239" s="316">
        <v>45296</v>
      </c>
      <c r="R239" s="25" t="s">
        <v>1443</v>
      </c>
      <c r="S239" s="319">
        <f>F2</f>
        <v>0</v>
      </c>
      <c r="T239" s="320" t="e">
        <f>F239*#REF!</f>
        <v>#REF!</v>
      </c>
      <c r="U239" s="333">
        <f>F239/H239</f>
        <v>0</v>
      </c>
      <c r="V239" s="177">
        <v>9789851726314</v>
      </c>
      <c r="W239" s="2"/>
      <c r="X239" s="2"/>
    </row>
    <row r="240" spans="1:24" s="119" customFormat="1" ht="24" customHeight="1">
      <c r="A240" s="25" t="s">
        <v>800</v>
      </c>
      <c r="B240" s="284" t="s">
        <v>1293</v>
      </c>
      <c r="C240" s="50" t="s">
        <v>518</v>
      </c>
      <c r="D240" s="50" t="s">
        <v>1147</v>
      </c>
      <c r="E240" s="17"/>
      <c r="F240" s="260"/>
      <c r="G240" s="14">
        <v>88.99</v>
      </c>
      <c r="H240" s="15">
        <v>60</v>
      </c>
      <c r="I240" s="15">
        <v>10</v>
      </c>
      <c r="J240" s="12" t="s">
        <v>760</v>
      </c>
      <c r="K240" s="292">
        <v>2024</v>
      </c>
      <c r="L240" s="48" t="s">
        <v>973</v>
      </c>
      <c r="M240" s="48" t="s">
        <v>1489</v>
      </c>
      <c r="N240" s="181" t="s">
        <v>1148</v>
      </c>
      <c r="O240" s="93" t="s">
        <v>1171</v>
      </c>
      <c r="P240" s="48" t="s">
        <v>1162</v>
      </c>
      <c r="Q240" s="316">
        <v>45296</v>
      </c>
      <c r="R240" s="25" t="s">
        <v>1443</v>
      </c>
      <c r="S240" s="319">
        <f>F2</f>
        <v>0</v>
      </c>
      <c r="T240" s="320" t="e">
        <f>F240*#REF!</f>
        <v>#REF!</v>
      </c>
      <c r="U240" s="333">
        <f>F240/H240</f>
        <v>0</v>
      </c>
      <c r="V240" s="177">
        <v>9789851726338</v>
      </c>
      <c r="W240" s="118"/>
      <c r="X240" s="118"/>
    </row>
    <row r="241" spans="1:24" ht="21" customHeight="1">
      <c r="A241" s="25" t="s">
        <v>801</v>
      </c>
      <c r="B241" s="284" t="s">
        <v>1293</v>
      </c>
      <c r="C241" s="50" t="s">
        <v>518</v>
      </c>
      <c r="D241" s="50" t="s">
        <v>1149</v>
      </c>
      <c r="E241" s="17"/>
      <c r="F241" s="260"/>
      <c r="G241" s="14">
        <v>88.99</v>
      </c>
      <c r="H241" s="15">
        <v>60</v>
      </c>
      <c r="I241" s="15">
        <v>10</v>
      </c>
      <c r="J241" s="12" t="s">
        <v>760</v>
      </c>
      <c r="K241" s="292">
        <v>2024</v>
      </c>
      <c r="L241" s="48" t="s">
        <v>973</v>
      </c>
      <c r="M241" s="48" t="s">
        <v>1489</v>
      </c>
      <c r="N241" s="48" t="s">
        <v>1150</v>
      </c>
      <c r="O241" s="93" t="s">
        <v>1171</v>
      </c>
      <c r="P241" s="48" t="s">
        <v>1163</v>
      </c>
      <c r="Q241" s="316">
        <v>45296</v>
      </c>
      <c r="R241" s="25" t="s">
        <v>1443</v>
      </c>
      <c r="S241" s="319">
        <f>F2</f>
        <v>0</v>
      </c>
      <c r="T241" s="320" t="e">
        <f>F241*#REF!</f>
        <v>#REF!</v>
      </c>
      <c r="U241" s="333">
        <f>F241/H241</f>
        <v>0</v>
      </c>
      <c r="V241" s="177">
        <v>9789851726345</v>
      </c>
      <c r="W241" s="2"/>
      <c r="X241" s="2"/>
    </row>
    <row r="242" spans="1:22" s="58" customFormat="1" ht="22.5" customHeight="1">
      <c r="A242" s="105"/>
      <c r="B242" s="106"/>
      <c r="C242" s="102" t="s">
        <v>519</v>
      </c>
      <c r="D242" s="97" t="s">
        <v>298</v>
      </c>
      <c r="E242" s="108"/>
      <c r="F242" s="214"/>
      <c r="G242" s="106"/>
      <c r="H242" s="106">
        <v>0</v>
      </c>
      <c r="I242" s="111"/>
      <c r="J242" s="106"/>
      <c r="K242" s="111"/>
      <c r="L242" s="112"/>
      <c r="M242" s="112"/>
      <c r="N242" s="112"/>
      <c r="O242" s="113"/>
      <c r="P242" s="133"/>
      <c r="Q242" s="115"/>
      <c r="R242" s="116"/>
      <c r="S242" s="319">
        <f>F2</f>
        <v>0</v>
      </c>
      <c r="T242" s="320" t="e">
        <f>F242*#REF!</f>
        <v>#REF!</v>
      </c>
      <c r="U242" s="333"/>
      <c r="V242" s="355"/>
    </row>
    <row r="243" spans="1:24" ht="22.5" customHeight="1">
      <c r="A243" s="25" t="s">
        <v>1326</v>
      </c>
      <c r="B243" s="284"/>
      <c r="C243" s="50" t="s">
        <v>519</v>
      </c>
      <c r="D243" s="50" t="s">
        <v>329</v>
      </c>
      <c r="E243" s="261"/>
      <c r="F243" s="260"/>
      <c r="G243" s="14">
        <v>42.02</v>
      </c>
      <c r="H243" s="15">
        <v>100</v>
      </c>
      <c r="I243" s="15">
        <v>10</v>
      </c>
      <c r="J243" s="12" t="s">
        <v>760</v>
      </c>
      <c r="K243" s="292">
        <v>2024</v>
      </c>
      <c r="L243" s="48" t="s">
        <v>1441</v>
      </c>
      <c r="M243" s="48" t="s">
        <v>1492</v>
      </c>
      <c r="N243" s="48" t="s">
        <v>330</v>
      </c>
      <c r="O243" s="93" t="s">
        <v>1171</v>
      </c>
      <c r="P243" s="177" t="s">
        <v>1327</v>
      </c>
      <c r="Q243" s="314">
        <v>45149</v>
      </c>
      <c r="R243" s="25" t="s">
        <v>1443</v>
      </c>
      <c r="S243" s="319">
        <f>F2</f>
        <v>0</v>
      </c>
      <c r="T243" s="320" t="e">
        <f>F243*#REF!</f>
        <v>#REF!</v>
      </c>
      <c r="U243" s="333">
        <f>F243/H243</f>
        <v>0</v>
      </c>
      <c r="V243" s="177">
        <v>9789851726048</v>
      </c>
      <c r="W243" s="2"/>
      <c r="X243" s="2"/>
    </row>
    <row r="244" spans="1:24" ht="22.5" customHeight="1">
      <c r="A244" s="25" t="s">
        <v>563</v>
      </c>
      <c r="B244" s="98"/>
      <c r="C244" s="50" t="s">
        <v>519</v>
      </c>
      <c r="D244" s="50" t="s">
        <v>1408</v>
      </c>
      <c r="E244" s="17"/>
      <c r="F244" s="260"/>
      <c r="G244" s="14">
        <v>42.02</v>
      </c>
      <c r="H244" s="15">
        <v>100</v>
      </c>
      <c r="I244" s="15">
        <v>10</v>
      </c>
      <c r="J244" s="12" t="s">
        <v>760</v>
      </c>
      <c r="K244" s="292">
        <v>2023</v>
      </c>
      <c r="L244" s="48" t="s">
        <v>1441</v>
      </c>
      <c r="M244" s="48" t="s">
        <v>1492</v>
      </c>
      <c r="N244" s="48" t="s">
        <v>749</v>
      </c>
      <c r="O244" s="93" t="s">
        <v>1171</v>
      </c>
      <c r="P244" s="48" t="s">
        <v>564</v>
      </c>
      <c r="Q244" s="308">
        <v>44967</v>
      </c>
      <c r="R244" s="25" t="s">
        <v>1443</v>
      </c>
      <c r="S244" s="319">
        <f>F2</f>
        <v>0</v>
      </c>
      <c r="T244" s="320" t="e">
        <f>F244*#REF!</f>
        <v>#REF!</v>
      </c>
      <c r="U244" s="333">
        <f>F244/H244</f>
        <v>0</v>
      </c>
      <c r="V244" s="177">
        <v>9789851724891</v>
      </c>
      <c r="W244" s="2"/>
      <c r="X244" s="2"/>
    </row>
    <row r="245" spans="1:22" ht="21" customHeight="1">
      <c r="A245" s="25" t="s">
        <v>324</v>
      </c>
      <c r="B245" s="60"/>
      <c r="C245" s="50" t="s">
        <v>519</v>
      </c>
      <c r="D245" s="50" t="s">
        <v>597</v>
      </c>
      <c r="E245" s="171"/>
      <c r="F245" s="260"/>
      <c r="G245" s="14">
        <v>42.02</v>
      </c>
      <c r="H245" s="15">
        <v>100</v>
      </c>
      <c r="I245" s="15">
        <v>10</v>
      </c>
      <c r="J245" s="42" t="s">
        <v>760</v>
      </c>
      <c r="K245" s="27">
        <v>2020</v>
      </c>
      <c r="L245" s="48" t="s">
        <v>1441</v>
      </c>
      <c r="M245" s="48" t="s">
        <v>1492</v>
      </c>
      <c r="N245" s="48" t="s">
        <v>1623</v>
      </c>
      <c r="O245" s="93" t="s">
        <v>1171</v>
      </c>
      <c r="P245" s="48" t="s">
        <v>325</v>
      </c>
      <c r="Q245" s="268">
        <v>44057</v>
      </c>
      <c r="R245" s="25" t="s">
        <v>1443</v>
      </c>
      <c r="S245" s="319">
        <f>F2</f>
        <v>0</v>
      </c>
      <c r="T245" s="320" t="e">
        <f>F245*#REF!</f>
        <v>#REF!</v>
      </c>
      <c r="U245" s="333">
        <f>F245/H245</f>
        <v>0</v>
      </c>
      <c r="V245" s="177">
        <v>9789851720961</v>
      </c>
    </row>
    <row r="246" spans="1:24" ht="22.5" customHeight="1">
      <c r="A246" s="25" t="s">
        <v>1328</v>
      </c>
      <c r="B246" s="284"/>
      <c r="C246" s="50" t="s">
        <v>519</v>
      </c>
      <c r="D246" s="50" t="s">
        <v>224</v>
      </c>
      <c r="E246" s="17"/>
      <c r="F246" s="260"/>
      <c r="G246" s="14">
        <v>42.02</v>
      </c>
      <c r="H246" s="15">
        <v>100</v>
      </c>
      <c r="I246" s="15">
        <v>10</v>
      </c>
      <c r="J246" s="12" t="s">
        <v>760</v>
      </c>
      <c r="K246" s="276">
        <v>2024</v>
      </c>
      <c r="L246" s="48" t="s">
        <v>1441</v>
      </c>
      <c r="M246" s="48" t="s">
        <v>1492</v>
      </c>
      <c r="N246" s="48" t="s">
        <v>225</v>
      </c>
      <c r="O246" s="93" t="s">
        <v>1171</v>
      </c>
      <c r="P246" s="48" t="s">
        <v>1329</v>
      </c>
      <c r="Q246" s="308">
        <v>45149</v>
      </c>
      <c r="R246" s="25" t="s">
        <v>1443</v>
      </c>
      <c r="S246" s="319">
        <f>F2</f>
        <v>0</v>
      </c>
      <c r="T246" s="320" t="e">
        <f>F246*#REF!</f>
        <v>#REF!</v>
      </c>
      <c r="U246" s="333">
        <f>F246/H246</f>
        <v>0</v>
      </c>
      <c r="V246" s="177">
        <v>9789851726055</v>
      </c>
      <c r="W246" s="2"/>
      <c r="X246" s="2"/>
    </row>
    <row r="247" spans="1:24" ht="22.5" customHeight="1">
      <c r="A247" s="25" t="s">
        <v>903</v>
      </c>
      <c r="B247" s="225"/>
      <c r="C247" s="50" t="s">
        <v>519</v>
      </c>
      <c r="D247" s="50" t="s">
        <v>1249</v>
      </c>
      <c r="E247" s="17"/>
      <c r="F247" s="260"/>
      <c r="G247" s="14">
        <v>42.02</v>
      </c>
      <c r="H247" s="15">
        <v>100</v>
      </c>
      <c r="I247" s="15">
        <v>10</v>
      </c>
      <c r="J247" s="12" t="s">
        <v>760</v>
      </c>
      <c r="K247" s="75">
        <v>2020</v>
      </c>
      <c r="L247" s="48" t="s">
        <v>1441</v>
      </c>
      <c r="M247" s="48" t="s">
        <v>1492</v>
      </c>
      <c r="N247" s="48" t="s">
        <v>1250</v>
      </c>
      <c r="O247" s="93" t="s">
        <v>1171</v>
      </c>
      <c r="P247" s="48" t="s">
        <v>902</v>
      </c>
      <c r="Q247" s="34">
        <v>43910</v>
      </c>
      <c r="R247" s="25" t="s">
        <v>1443</v>
      </c>
      <c r="S247" s="319">
        <f>F2</f>
        <v>0</v>
      </c>
      <c r="T247" s="320" t="e">
        <f>F247*#REF!</f>
        <v>#REF!</v>
      </c>
      <c r="U247" s="333">
        <f>F247/H247</f>
        <v>0</v>
      </c>
      <c r="V247" s="177">
        <v>9789851720480</v>
      </c>
      <c r="W247" s="2"/>
      <c r="X247" s="2"/>
    </row>
    <row r="248" spans="1:24" ht="20.25" customHeight="1">
      <c r="A248" s="25" t="s">
        <v>1588</v>
      </c>
      <c r="B248" s="61"/>
      <c r="C248" s="50" t="s">
        <v>519</v>
      </c>
      <c r="D248" s="50" t="s">
        <v>1409</v>
      </c>
      <c r="E248" s="17"/>
      <c r="F248" s="260"/>
      <c r="G248" s="14">
        <v>42.02</v>
      </c>
      <c r="H248" s="15">
        <v>100</v>
      </c>
      <c r="I248" s="15">
        <v>10</v>
      </c>
      <c r="J248" s="12" t="s">
        <v>760</v>
      </c>
      <c r="K248" s="75">
        <v>2019</v>
      </c>
      <c r="L248" s="48" t="s">
        <v>1441</v>
      </c>
      <c r="M248" s="48" t="s">
        <v>1492</v>
      </c>
      <c r="N248" s="48" t="s">
        <v>751</v>
      </c>
      <c r="O248" s="93" t="s">
        <v>1171</v>
      </c>
      <c r="P248" s="48" t="s">
        <v>1410</v>
      </c>
      <c r="Q248" s="34">
        <v>43602</v>
      </c>
      <c r="R248" s="25" t="s">
        <v>1443</v>
      </c>
      <c r="S248" s="319">
        <f>F2</f>
        <v>0</v>
      </c>
      <c r="T248" s="320" t="e">
        <f>F248*#REF!</f>
        <v>#REF!</v>
      </c>
      <c r="U248" s="333">
        <f>F248/H248</f>
        <v>0</v>
      </c>
      <c r="V248" s="177">
        <v>9789851718890</v>
      </c>
      <c r="W248" s="2"/>
      <c r="X248" s="2"/>
    </row>
    <row r="249" spans="1:22" s="172" customFormat="1" ht="20.25" customHeight="1">
      <c r="A249" s="105"/>
      <c r="B249" s="106"/>
      <c r="C249" s="102" t="s">
        <v>11</v>
      </c>
      <c r="D249" s="287" t="s">
        <v>10</v>
      </c>
      <c r="E249" s="108"/>
      <c r="F249" s="214"/>
      <c r="G249" s="110"/>
      <c r="H249" s="121"/>
      <c r="I249" s="110"/>
      <c r="J249" s="110"/>
      <c r="K249" s="151"/>
      <c r="L249" s="131"/>
      <c r="M249" s="131"/>
      <c r="N249" s="131"/>
      <c r="O249" s="132"/>
      <c r="P249" s="133"/>
      <c r="Q249" s="133"/>
      <c r="R249" s="10"/>
      <c r="S249" s="319">
        <f>F2</f>
        <v>0</v>
      </c>
      <c r="T249" s="320" t="e">
        <f>F249*#REF!</f>
        <v>#REF!</v>
      </c>
      <c r="U249" s="333"/>
      <c r="V249" s="355"/>
    </row>
    <row r="250" spans="1:22" s="172" customFormat="1" ht="21" customHeight="1">
      <c r="A250" s="25" t="s">
        <v>640</v>
      </c>
      <c r="B250" s="61"/>
      <c r="C250" s="50" t="s">
        <v>11</v>
      </c>
      <c r="D250" s="50" t="s">
        <v>1420</v>
      </c>
      <c r="E250" s="17"/>
      <c r="F250" s="260"/>
      <c r="G250" s="14">
        <v>46.42</v>
      </c>
      <c r="H250" s="15">
        <v>100</v>
      </c>
      <c r="I250" s="15">
        <v>16</v>
      </c>
      <c r="J250" s="12" t="s">
        <v>760</v>
      </c>
      <c r="K250" s="75">
        <v>2021</v>
      </c>
      <c r="L250" s="48" t="s">
        <v>1446</v>
      </c>
      <c r="M250" s="48" t="s">
        <v>387</v>
      </c>
      <c r="N250" s="48" t="s">
        <v>680</v>
      </c>
      <c r="O250" s="93" t="s">
        <v>1171</v>
      </c>
      <c r="P250" s="48" t="s">
        <v>641</v>
      </c>
      <c r="Q250" s="34">
        <v>44274</v>
      </c>
      <c r="R250" s="57" t="s">
        <v>1443</v>
      </c>
      <c r="S250" s="319">
        <f>F2</f>
        <v>0</v>
      </c>
      <c r="T250" s="320" t="e">
        <f>F250*#REF!</f>
        <v>#REF!</v>
      </c>
      <c r="U250" s="333">
        <f>F250/H250</f>
        <v>0</v>
      </c>
      <c r="V250" s="177">
        <v>9789851722118</v>
      </c>
    </row>
    <row r="251" spans="1:22" s="172" customFormat="1" ht="21" customHeight="1">
      <c r="A251" s="105"/>
      <c r="B251" s="106"/>
      <c r="C251" s="102" t="s">
        <v>646</v>
      </c>
      <c r="D251" s="287" t="s">
        <v>308</v>
      </c>
      <c r="E251" s="108"/>
      <c r="F251" s="214"/>
      <c r="G251" s="111"/>
      <c r="H251" s="110"/>
      <c r="I251" s="110"/>
      <c r="J251" s="106"/>
      <c r="K251" s="111"/>
      <c r="L251" s="112"/>
      <c r="M251" s="112"/>
      <c r="N251" s="112"/>
      <c r="O251" s="113"/>
      <c r="P251" s="133"/>
      <c r="Q251" s="115"/>
      <c r="R251" s="116"/>
      <c r="S251" s="319">
        <f>F2</f>
        <v>0</v>
      </c>
      <c r="T251" s="320" t="e">
        <f>F251*#REF!</f>
        <v>#REF!</v>
      </c>
      <c r="U251" s="333"/>
      <c r="V251" s="355"/>
    </row>
    <row r="252" spans="1:22" s="172" customFormat="1" ht="21" customHeight="1" hidden="1">
      <c r="A252" s="25" t="s">
        <v>1252</v>
      </c>
      <c r="B252" s="60"/>
      <c r="C252" s="50" t="s">
        <v>646</v>
      </c>
      <c r="D252" s="50" t="s">
        <v>1493</v>
      </c>
      <c r="E252" s="171"/>
      <c r="F252" s="260"/>
      <c r="G252" s="14">
        <v>63.03</v>
      </c>
      <c r="H252" s="15">
        <v>60</v>
      </c>
      <c r="I252" s="15">
        <v>8</v>
      </c>
      <c r="J252" s="42" t="s">
        <v>760</v>
      </c>
      <c r="K252" s="75">
        <v>2021</v>
      </c>
      <c r="L252" s="48" t="s">
        <v>973</v>
      </c>
      <c r="M252" s="48" t="s">
        <v>1489</v>
      </c>
      <c r="N252" s="48" t="s">
        <v>549</v>
      </c>
      <c r="O252" s="93" t="s">
        <v>1171</v>
      </c>
      <c r="P252" s="48" t="s">
        <v>147</v>
      </c>
      <c r="Q252" s="34">
        <v>44316</v>
      </c>
      <c r="R252" s="25" t="s">
        <v>1213</v>
      </c>
      <c r="S252" s="319">
        <f>F3</f>
        <v>0</v>
      </c>
      <c r="T252" s="320" t="e">
        <f>F252*#REF!</f>
        <v>#REF!</v>
      </c>
      <c r="U252" s="333">
        <f>F252/H252</f>
        <v>0</v>
      </c>
      <c r="V252" s="177">
        <v>9789851722422</v>
      </c>
    </row>
    <row r="253" spans="1:22" s="172" customFormat="1" ht="21" customHeight="1">
      <c r="A253" s="25" t="s">
        <v>1607</v>
      </c>
      <c r="B253" s="284"/>
      <c r="C253" s="50"/>
      <c r="D253" s="309" t="s">
        <v>1610</v>
      </c>
      <c r="E253" s="171"/>
      <c r="F253" s="260"/>
      <c r="G253" s="14">
        <v>63.03</v>
      </c>
      <c r="H253" s="15">
        <v>60</v>
      </c>
      <c r="I253" s="15">
        <v>8</v>
      </c>
      <c r="J253" s="42" t="s">
        <v>760</v>
      </c>
      <c r="K253" s="276">
        <v>2024</v>
      </c>
      <c r="L253" s="48" t="s">
        <v>973</v>
      </c>
      <c r="M253" s="48" t="s">
        <v>1489</v>
      </c>
      <c r="N253" s="48" t="s">
        <v>1609</v>
      </c>
      <c r="O253" s="93" t="s">
        <v>1171</v>
      </c>
      <c r="P253" s="48" t="s">
        <v>1608</v>
      </c>
      <c r="Q253" s="308">
        <v>45191</v>
      </c>
      <c r="R253" s="25" t="s">
        <v>1213</v>
      </c>
      <c r="S253" s="319">
        <f>F2</f>
        <v>0</v>
      </c>
      <c r="T253" s="320" t="e">
        <f>F253*#REF!</f>
        <v>#REF!</v>
      </c>
      <c r="U253" s="333">
        <f>F253/H253</f>
        <v>0</v>
      </c>
      <c r="V253" s="177">
        <v>9789851726017</v>
      </c>
    </row>
    <row r="254" spans="1:24" s="119" customFormat="1" ht="24" customHeight="1">
      <c r="A254" s="25" t="s">
        <v>199</v>
      </c>
      <c r="B254" s="60"/>
      <c r="C254" s="50" t="s">
        <v>646</v>
      </c>
      <c r="D254" s="50" t="s">
        <v>648</v>
      </c>
      <c r="E254" s="171"/>
      <c r="F254" s="260"/>
      <c r="G254" s="14">
        <v>63.03</v>
      </c>
      <c r="H254" s="15">
        <v>60</v>
      </c>
      <c r="I254" s="15">
        <v>8</v>
      </c>
      <c r="J254" s="42" t="s">
        <v>760</v>
      </c>
      <c r="K254" s="65">
        <v>2021</v>
      </c>
      <c r="L254" s="48" t="s">
        <v>973</v>
      </c>
      <c r="M254" s="48" t="s">
        <v>1489</v>
      </c>
      <c r="N254" s="48" t="s">
        <v>540</v>
      </c>
      <c r="O254" s="93" t="s">
        <v>1171</v>
      </c>
      <c r="P254" s="48" t="s">
        <v>197</v>
      </c>
      <c r="Q254" s="34">
        <v>44392</v>
      </c>
      <c r="R254" s="25" t="s">
        <v>1213</v>
      </c>
      <c r="S254" s="319">
        <f>F2</f>
        <v>0</v>
      </c>
      <c r="T254" s="320" t="e">
        <f>F254*#REF!</f>
        <v>#REF!</v>
      </c>
      <c r="U254" s="333">
        <f>F254/H254</f>
        <v>0</v>
      </c>
      <c r="V254" s="177">
        <v>9789851722767</v>
      </c>
      <c r="W254" s="118"/>
      <c r="X254" s="118"/>
    </row>
    <row r="255" spans="1:22" ht="21" customHeight="1">
      <c r="A255" s="105"/>
      <c r="B255" s="106"/>
      <c r="C255" s="102" t="s">
        <v>788</v>
      </c>
      <c r="D255" s="287" t="s">
        <v>309</v>
      </c>
      <c r="E255" s="108"/>
      <c r="F255" s="214"/>
      <c r="G255" s="110"/>
      <c r="H255" s="121"/>
      <c r="I255" s="110"/>
      <c r="J255" s="110"/>
      <c r="K255" s="151"/>
      <c r="L255" s="131"/>
      <c r="M255" s="131"/>
      <c r="N255" s="131"/>
      <c r="O255" s="132"/>
      <c r="P255" s="133"/>
      <c r="Q255" s="133"/>
      <c r="R255" s="10"/>
      <c r="S255" s="319">
        <f>F2</f>
        <v>0</v>
      </c>
      <c r="T255" s="320" t="e">
        <f>F255*#REF!</f>
        <v>#REF!</v>
      </c>
      <c r="U255" s="333"/>
      <c r="V255" s="355"/>
    </row>
    <row r="256" spans="1:22" s="172" customFormat="1" ht="21" customHeight="1">
      <c r="A256" s="25" t="s">
        <v>420</v>
      </c>
      <c r="B256" s="60"/>
      <c r="C256" s="50" t="s">
        <v>788</v>
      </c>
      <c r="D256" s="50" t="s">
        <v>550</v>
      </c>
      <c r="E256" s="171"/>
      <c r="F256" s="260"/>
      <c r="G256" s="14">
        <v>63.03</v>
      </c>
      <c r="H256" s="15">
        <v>60</v>
      </c>
      <c r="I256" s="15">
        <v>8</v>
      </c>
      <c r="J256" s="42" t="s">
        <v>760</v>
      </c>
      <c r="K256" s="75">
        <v>2021</v>
      </c>
      <c r="L256" s="48" t="s">
        <v>973</v>
      </c>
      <c r="M256" s="48" t="s">
        <v>1489</v>
      </c>
      <c r="N256" s="48" t="s">
        <v>521</v>
      </c>
      <c r="O256" s="93" t="s">
        <v>1171</v>
      </c>
      <c r="P256" s="48" t="s">
        <v>979</v>
      </c>
      <c r="Q256" s="34">
        <v>44183</v>
      </c>
      <c r="R256" s="25" t="s">
        <v>1213</v>
      </c>
      <c r="S256" s="319">
        <f>F2</f>
        <v>0</v>
      </c>
      <c r="T256" s="320" t="e">
        <f>F256*#REF!</f>
        <v>#REF!</v>
      </c>
      <c r="U256" s="333">
        <f>F256/H256</f>
        <v>0</v>
      </c>
      <c r="V256" s="177">
        <v>9789851720763</v>
      </c>
    </row>
    <row r="257" spans="1:22" s="172" customFormat="1" ht="21" customHeight="1">
      <c r="A257" s="25" t="s">
        <v>1464</v>
      </c>
      <c r="B257" s="284" t="s">
        <v>1293</v>
      </c>
      <c r="C257" s="50"/>
      <c r="D257" s="309" t="s">
        <v>287</v>
      </c>
      <c r="E257" s="171"/>
      <c r="F257" s="260"/>
      <c r="G257" s="14">
        <v>63.03</v>
      </c>
      <c r="H257" s="15">
        <v>60</v>
      </c>
      <c r="I257" s="15">
        <v>8</v>
      </c>
      <c r="J257" s="12" t="s">
        <v>760</v>
      </c>
      <c r="K257" s="60">
        <v>2024</v>
      </c>
      <c r="L257" s="48" t="s">
        <v>973</v>
      </c>
      <c r="M257" s="48" t="s">
        <v>1489</v>
      </c>
      <c r="N257" s="48" t="s">
        <v>1575</v>
      </c>
      <c r="O257" s="93" t="s">
        <v>1171</v>
      </c>
      <c r="P257" s="48" t="s">
        <v>1465</v>
      </c>
      <c r="Q257" s="308">
        <v>45205</v>
      </c>
      <c r="R257" s="25" t="s">
        <v>1213</v>
      </c>
      <c r="S257" s="319">
        <f>F2</f>
        <v>0</v>
      </c>
      <c r="T257" s="320" t="e">
        <f>F257*#REF!</f>
        <v>#REF!</v>
      </c>
      <c r="U257" s="333">
        <f>F257/H257</f>
        <v>0</v>
      </c>
      <c r="V257" s="177">
        <v>9789851725980</v>
      </c>
    </row>
    <row r="258" spans="1:22" s="172" customFormat="1" ht="21" customHeight="1">
      <c r="A258" s="25" t="s">
        <v>1100</v>
      </c>
      <c r="B258" s="60"/>
      <c r="C258" s="50"/>
      <c r="D258" s="50" t="s">
        <v>1101</v>
      </c>
      <c r="E258" s="171"/>
      <c r="F258" s="260"/>
      <c r="G258" s="14">
        <v>63.03</v>
      </c>
      <c r="H258" s="15">
        <v>60</v>
      </c>
      <c r="I258" s="15">
        <v>8</v>
      </c>
      <c r="J258" s="12" t="s">
        <v>760</v>
      </c>
      <c r="K258" s="75">
        <v>2021</v>
      </c>
      <c r="L258" s="48" t="s">
        <v>973</v>
      </c>
      <c r="M258" s="48" t="s">
        <v>1489</v>
      </c>
      <c r="N258" s="48" t="s">
        <v>1102</v>
      </c>
      <c r="O258" s="93" t="s">
        <v>1171</v>
      </c>
      <c r="P258" s="48" t="s">
        <v>1103</v>
      </c>
      <c r="Q258" s="268">
        <v>44329</v>
      </c>
      <c r="R258" s="25" t="s">
        <v>1213</v>
      </c>
      <c r="S258" s="319">
        <f>F2</f>
        <v>0</v>
      </c>
      <c r="T258" s="320" t="e">
        <f>F258*#REF!</f>
        <v>#REF!</v>
      </c>
      <c r="U258" s="333">
        <f>F258/H258</f>
        <v>0</v>
      </c>
      <c r="V258" s="177">
        <v>9789851722446</v>
      </c>
    </row>
    <row r="259" spans="1:22" s="172" customFormat="1" ht="21" customHeight="1">
      <c r="A259" s="25" t="s">
        <v>649</v>
      </c>
      <c r="B259" s="60"/>
      <c r="C259" s="50"/>
      <c r="D259" s="50" t="s">
        <v>294</v>
      </c>
      <c r="E259" s="171"/>
      <c r="F259" s="260"/>
      <c r="G259" s="14">
        <v>63.03</v>
      </c>
      <c r="H259" s="15">
        <v>60</v>
      </c>
      <c r="I259" s="15">
        <v>8</v>
      </c>
      <c r="J259" s="12" t="s">
        <v>760</v>
      </c>
      <c r="K259" s="75">
        <v>2022</v>
      </c>
      <c r="L259" s="48" t="s">
        <v>973</v>
      </c>
      <c r="M259" s="48" t="s">
        <v>1489</v>
      </c>
      <c r="N259" s="48" t="s">
        <v>1576</v>
      </c>
      <c r="O259" s="93" t="s">
        <v>1171</v>
      </c>
      <c r="P259" s="48" t="s">
        <v>1265</v>
      </c>
      <c r="Q259" s="268">
        <v>44491</v>
      </c>
      <c r="R259" s="25" t="s">
        <v>1213</v>
      </c>
      <c r="S259" s="319">
        <f>F2</f>
        <v>0</v>
      </c>
      <c r="T259" s="320" t="e">
        <f>F259*#REF!</f>
        <v>#REF!</v>
      </c>
      <c r="U259" s="333">
        <f>F259/H259</f>
        <v>0</v>
      </c>
      <c r="V259" s="177">
        <v>9789851722460</v>
      </c>
    </row>
    <row r="260" spans="1:22" s="172" customFormat="1" ht="21" customHeight="1">
      <c r="A260" s="25" t="s">
        <v>1104</v>
      </c>
      <c r="B260" s="284" t="s">
        <v>1293</v>
      </c>
      <c r="C260" s="50"/>
      <c r="D260" s="309" t="s">
        <v>286</v>
      </c>
      <c r="E260" s="171"/>
      <c r="F260" s="260"/>
      <c r="G260" s="14">
        <v>63.03</v>
      </c>
      <c r="H260" s="15">
        <v>60</v>
      </c>
      <c r="I260" s="15">
        <v>8</v>
      </c>
      <c r="J260" s="12" t="s">
        <v>760</v>
      </c>
      <c r="K260" s="60">
        <v>2024</v>
      </c>
      <c r="L260" s="48" t="s">
        <v>973</v>
      </c>
      <c r="M260" s="48" t="s">
        <v>1489</v>
      </c>
      <c r="N260" s="48" t="s">
        <v>1577</v>
      </c>
      <c r="O260" s="93" t="s">
        <v>1171</v>
      </c>
      <c r="P260" s="48" t="s">
        <v>1105</v>
      </c>
      <c r="Q260" s="308">
        <v>45205</v>
      </c>
      <c r="R260" s="25" t="s">
        <v>1213</v>
      </c>
      <c r="S260" s="319">
        <f>F2</f>
        <v>0</v>
      </c>
      <c r="T260" s="320" t="e">
        <f>F260*#REF!</f>
        <v>#REF!</v>
      </c>
      <c r="U260" s="333">
        <f>F260/H260</f>
        <v>0</v>
      </c>
      <c r="V260" s="177">
        <v>9789851726000</v>
      </c>
    </row>
    <row r="261" spans="1:22" ht="21" customHeight="1">
      <c r="A261" s="25" t="s">
        <v>200</v>
      </c>
      <c r="B261" s="60"/>
      <c r="C261" s="50" t="s">
        <v>788</v>
      </c>
      <c r="D261" s="50" t="s">
        <v>1188</v>
      </c>
      <c r="E261" s="171"/>
      <c r="F261" s="260"/>
      <c r="G261" s="14">
        <v>63.03</v>
      </c>
      <c r="H261" s="15">
        <v>60</v>
      </c>
      <c r="I261" s="15">
        <v>8</v>
      </c>
      <c r="J261" s="12" t="s">
        <v>760</v>
      </c>
      <c r="K261" s="75">
        <v>2021</v>
      </c>
      <c r="L261" s="48" t="s">
        <v>973</v>
      </c>
      <c r="M261" s="48" t="s">
        <v>1489</v>
      </c>
      <c r="N261" s="48" t="s">
        <v>1190</v>
      </c>
      <c r="O261" s="93" t="s">
        <v>1171</v>
      </c>
      <c r="P261" s="48" t="s">
        <v>1189</v>
      </c>
      <c r="Q261" s="34">
        <v>44392</v>
      </c>
      <c r="R261" s="25" t="s">
        <v>1213</v>
      </c>
      <c r="S261" s="319">
        <f>F2</f>
        <v>0</v>
      </c>
      <c r="T261" s="320" t="e">
        <f>F261*#REF!</f>
        <v>#REF!</v>
      </c>
      <c r="U261" s="333">
        <f>F261/H261</f>
        <v>0</v>
      </c>
      <c r="V261" s="177">
        <v>9789851720152</v>
      </c>
    </row>
    <row r="262" spans="1:22" s="172" customFormat="1" ht="21" customHeight="1">
      <c r="A262" s="105"/>
      <c r="B262" s="106"/>
      <c r="C262" s="102" t="s">
        <v>1437</v>
      </c>
      <c r="D262" s="287" t="s">
        <v>310</v>
      </c>
      <c r="E262" s="108"/>
      <c r="F262" s="214"/>
      <c r="G262" s="110"/>
      <c r="H262" s="106"/>
      <c r="I262" s="106"/>
      <c r="J262" s="110"/>
      <c r="K262" s="151"/>
      <c r="L262" s="131"/>
      <c r="M262" s="131"/>
      <c r="N262" s="131"/>
      <c r="O262" s="132"/>
      <c r="P262" s="133"/>
      <c r="Q262" s="133"/>
      <c r="R262" s="10"/>
      <c r="S262" s="319">
        <f>F2</f>
        <v>0</v>
      </c>
      <c r="T262" s="320" t="e">
        <f>F262*#REF!</f>
        <v>#REF!</v>
      </c>
      <c r="U262" s="333"/>
      <c r="V262" s="355"/>
    </row>
    <row r="263" spans="1:22" ht="21" customHeight="1">
      <c r="A263" s="25" t="s">
        <v>1480</v>
      </c>
      <c r="B263" s="284"/>
      <c r="C263" s="50" t="s">
        <v>1437</v>
      </c>
      <c r="D263" s="309" t="s">
        <v>445</v>
      </c>
      <c r="E263" s="17"/>
      <c r="F263" s="260"/>
      <c r="G263" s="14">
        <v>63.03</v>
      </c>
      <c r="H263" s="15">
        <v>100</v>
      </c>
      <c r="I263" s="15">
        <v>16</v>
      </c>
      <c r="J263" s="42" t="s">
        <v>760</v>
      </c>
      <c r="K263" s="60">
        <v>2024</v>
      </c>
      <c r="L263" s="143" t="s">
        <v>1446</v>
      </c>
      <c r="M263" s="143" t="s">
        <v>387</v>
      </c>
      <c r="N263" s="143" t="s">
        <v>446</v>
      </c>
      <c r="O263" s="144" t="s">
        <v>1171</v>
      </c>
      <c r="P263" s="143" t="s">
        <v>1481</v>
      </c>
      <c r="Q263" s="308">
        <v>45149</v>
      </c>
      <c r="R263" s="44" t="s">
        <v>1213</v>
      </c>
      <c r="S263" s="319">
        <f>F2</f>
        <v>0</v>
      </c>
      <c r="T263" s="320" t="e">
        <f>F263*#REF!</f>
        <v>#REF!</v>
      </c>
      <c r="U263" s="333">
        <f>F263/H263</f>
        <v>0</v>
      </c>
      <c r="V263" s="353">
        <v>9789851725782</v>
      </c>
    </row>
    <row r="264" spans="1:22" ht="21" customHeight="1">
      <c r="A264" s="312" t="s">
        <v>195</v>
      </c>
      <c r="B264" s="62" t="s">
        <v>897</v>
      </c>
      <c r="C264" s="50" t="s">
        <v>1437</v>
      </c>
      <c r="D264" s="50" t="s">
        <v>405</v>
      </c>
      <c r="E264" s="171"/>
      <c r="F264" s="260"/>
      <c r="G264" s="14"/>
      <c r="H264" s="15">
        <v>100</v>
      </c>
      <c r="I264" s="15">
        <v>16</v>
      </c>
      <c r="J264" s="42" t="s">
        <v>760</v>
      </c>
      <c r="K264" s="75">
        <v>2021</v>
      </c>
      <c r="L264" s="48" t="s">
        <v>1446</v>
      </c>
      <c r="M264" s="48" t="s">
        <v>387</v>
      </c>
      <c r="N264" s="48" t="s">
        <v>406</v>
      </c>
      <c r="O264" s="93" t="s">
        <v>1171</v>
      </c>
      <c r="P264" s="48" t="s">
        <v>1191</v>
      </c>
      <c r="Q264" s="34">
        <v>44372</v>
      </c>
      <c r="R264" s="25" t="s">
        <v>1213</v>
      </c>
      <c r="S264" s="319">
        <f>F2</f>
        <v>0</v>
      </c>
      <c r="T264" s="320" t="e">
        <f>F264*#REF!</f>
        <v>#REF!</v>
      </c>
      <c r="U264" s="333">
        <f>F264/H264</f>
        <v>0</v>
      </c>
      <c r="V264" s="177">
        <v>9789851721890</v>
      </c>
    </row>
    <row r="265" spans="1:24" s="11" customFormat="1" ht="21" customHeight="1">
      <c r="A265" s="312" t="s">
        <v>326</v>
      </c>
      <c r="B265" s="62" t="s">
        <v>897</v>
      </c>
      <c r="C265" s="50" t="s">
        <v>1437</v>
      </c>
      <c r="D265" s="50" t="s">
        <v>596</v>
      </c>
      <c r="E265" s="17"/>
      <c r="F265" s="260"/>
      <c r="G265" s="14"/>
      <c r="H265" s="15">
        <v>100</v>
      </c>
      <c r="I265" s="15">
        <v>16</v>
      </c>
      <c r="J265" s="12" t="s">
        <v>760</v>
      </c>
      <c r="K265" s="75">
        <v>2021</v>
      </c>
      <c r="L265" s="48" t="s">
        <v>1446</v>
      </c>
      <c r="M265" s="48" t="s">
        <v>387</v>
      </c>
      <c r="N265" s="48" t="s">
        <v>447</v>
      </c>
      <c r="O265" s="93" t="s">
        <v>1171</v>
      </c>
      <c r="P265" s="48" t="s">
        <v>327</v>
      </c>
      <c r="Q265" s="34">
        <v>44242</v>
      </c>
      <c r="R265" s="25" t="s">
        <v>1213</v>
      </c>
      <c r="S265" s="319">
        <f>F2</f>
        <v>0</v>
      </c>
      <c r="T265" s="320" t="e">
        <f>F265*#REF!</f>
        <v>#REF!</v>
      </c>
      <c r="U265" s="333">
        <f>F265/H265</f>
        <v>0</v>
      </c>
      <c r="V265" s="177">
        <v>9789851721906</v>
      </c>
      <c r="W265" s="70"/>
      <c r="X265" s="70"/>
    </row>
    <row r="266" spans="1:22" s="172" customFormat="1" ht="21" customHeight="1">
      <c r="A266" s="25" t="s">
        <v>148</v>
      </c>
      <c r="B266" s="60"/>
      <c r="C266" s="50" t="s">
        <v>1437</v>
      </c>
      <c r="D266" s="50" t="s">
        <v>116</v>
      </c>
      <c r="E266" s="17"/>
      <c r="F266" s="260"/>
      <c r="G266" s="14">
        <v>63.03</v>
      </c>
      <c r="H266" s="15">
        <v>100</v>
      </c>
      <c r="I266" s="15">
        <v>16</v>
      </c>
      <c r="J266" s="12" t="s">
        <v>760</v>
      </c>
      <c r="K266" s="75">
        <v>2022</v>
      </c>
      <c r="L266" s="48" t="s">
        <v>1446</v>
      </c>
      <c r="M266" s="48" t="s">
        <v>387</v>
      </c>
      <c r="N266" s="48" t="s">
        <v>448</v>
      </c>
      <c r="O266" s="93" t="s">
        <v>1171</v>
      </c>
      <c r="P266" s="48" t="s">
        <v>149</v>
      </c>
      <c r="Q266" s="46">
        <v>44722</v>
      </c>
      <c r="R266" s="25" t="s">
        <v>1213</v>
      </c>
      <c r="S266" s="319">
        <f>F2</f>
        <v>0</v>
      </c>
      <c r="T266" s="320" t="e">
        <f>F266*#REF!</f>
        <v>#REF!</v>
      </c>
      <c r="U266" s="333">
        <f>F266/H266</f>
        <v>0</v>
      </c>
      <c r="V266" s="177">
        <v>9789851723610</v>
      </c>
    </row>
    <row r="267" spans="1:22" s="73" customFormat="1" ht="21" customHeight="1">
      <c r="A267" s="25" t="s">
        <v>1297</v>
      </c>
      <c r="B267" s="60"/>
      <c r="C267" s="50" t="s">
        <v>1437</v>
      </c>
      <c r="D267" s="50" t="s">
        <v>1207</v>
      </c>
      <c r="E267" s="171"/>
      <c r="F267" s="260"/>
      <c r="G267" s="14">
        <v>63.03</v>
      </c>
      <c r="H267" s="15">
        <v>100</v>
      </c>
      <c r="I267" s="15">
        <v>16</v>
      </c>
      <c r="J267" s="42" t="s">
        <v>760</v>
      </c>
      <c r="K267" s="60">
        <v>2023</v>
      </c>
      <c r="L267" s="143" t="s">
        <v>1446</v>
      </c>
      <c r="M267" s="143" t="s">
        <v>387</v>
      </c>
      <c r="N267" s="143" t="s">
        <v>1208</v>
      </c>
      <c r="O267" s="144" t="s">
        <v>1171</v>
      </c>
      <c r="P267" s="143" t="s">
        <v>1298</v>
      </c>
      <c r="Q267" s="46">
        <v>44938</v>
      </c>
      <c r="R267" s="44" t="s">
        <v>1213</v>
      </c>
      <c r="S267" s="319">
        <f>F2</f>
        <v>0</v>
      </c>
      <c r="T267" s="320" t="e">
        <f>F267*#REF!</f>
        <v>#REF!</v>
      </c>
      <c r="U267" s="333">
        <f>F267/H267</f>
        <v>0</v>
      </c>
      <c r="V267" s="353">
        <v>9789851724785</v>
      </c>
    </row>
    <row r="268" spans="1:24" s="119" customFormat="1" ht="24" customHeight="1">
      <c r="A268" s="312" t="s">
        <v>1299</v>
      </c>
      <c r="B268" s="62" t="s">
        <v>897</v>
      </c>
      <c r="C268" s="50" t="s">
        <v>1437</v>
      </c>
      <c r="D268" s="50" t="s">
        <v>443</v>
      </c>
      <c r="E268" s="17"/>
      <c r="F268" s="260"/>
      <c r="G268" s="14"/>
      <c r="H268" s="15">
        <v>100</v>
      </c>
      <c r="I268" s="15">
        <v>16</v>
      </c>
      <c r="J268" s="42" t="s">
        <v>760</v>
      </c>
      <c r="K268" s="60">
        <v>2023</v>
      </c>
      <c r="L268" s="143" t="s">
        <v>1446</v>
      </c>
      <c r="M268" s="143" t="s">
        <v>387</v>
      </c>
      <c r="N268" s="143" t="s">
        <v>444</v>
      </c>
      <c r="O268" s="144" t="s">
        <v>1171</v>
      </c>
      <c r="P268" s="143" t="s">
        <v>1300</v>
      </c>
      <c r="Q268" s="46">
        <v>44938</v>
      </c>
      <c r="R268" s="44" t="s">
        <v>1213</v>
      </c>
      <c r="S268" s="319">
        <f>F2</f>
        <v>0</v>
      </c>
      <c r="T268" s="320" t="e">
        <f>F268*#REF!</f>
        <v>#REF!</v>
      </c>
      <c r="U268" s="333">
        <f>F268/H268</f>
        <v>0</v>
      </c>
      <c r="V268" s="353">
        <v>9789851724792</v>
      </c>
      <c r="W268" s="118"/>
      <c r="X268" s="118"/>
    </row>
    <row r="269" spans="1:22" s="172" customFormat="1" ht="21" customHeight="1">
      <c r="A269" s="99" t="s">
        <v>204</v>
      </c>
      <c r="B269" s="60"/>
      <c r="C269" s="50" t="s">
        <v>1437</v>
      </c>
      <c r="D269" s="309" t="s">
        <v>407</v>
      </c>
      <c r="E269" s="17"/>
      <c r="F269" s="260"/>
      <c r="G269" s="14">
        <v>63.03</v>
      </c>
      <c r="H269" s="15">
        <v>100</v>
      </c>
      <c r="I269" s="15">
        <v>16</v>
      </c>
      <c r="J269" s="42" t="s">
        <v>760</v>
      </c>
      <c r="K269" s="60">
        <v>2024</v>
      </c>
      <c r="L269" s="143" t="s">
        <v>1446</v>
      </c>
      <c r="M269" s="143" t="s">
        <v>387</v>
      </c>
      <c r="N269" s="143" t="s">
        <v>408</v>
      </c>
      <c r="O269" s="144" t="s">
        <v>1171</v>
      </c>
      <c r="P269" s="143" t="s">
        <v>205</v>
      </c>
      <c r="Q269" s="46">
        <v>45205</v>
      </c>
      <c r="R269" s="44" t="s">
        <v>1213</v>
      </c>
      <c r="S269" s="319">
        <f>F2</f>
        <v>0</v>
      </c>
      <c r="T269" s="320" t="e">
        <f>F269*#REF!</f>
        <v>#REF!</v>
      </c>
      <c r="U269" s="333">
        <f>F269/H269</f>
        <v>0</v>
      </c>
      <c r="V269" s="353">
        <v>9789851726093</v>
      </c>
    </row>
    <row r="270" spans="1:22" s="172" customFormat="1" ht="21" customHeight="1">
      <c r="A270" s="105"/>
      <c r="B270" s="9"/>
      <c r="C270" s="102" t="s">
        <v>418</v>
      </c>
      <c r="D270" s="287" t="s">
        <v>311</v>
      </c>
      <c r="E270" s="108"/>
      <c r="F270" s="214"/>
      <c r="G270" s="110"/>
      <c r="H270" s="121"/>
      <c r="I270" s="110"/>
      <c r="J270" s="110"/>
      <c r="K270" s="151"/>
      <c r="L270" s="131"/>
      <c r="M270" s="131"/>
      <c r="N270" s="131"/>
      <c r="O270" s="132"/>
      <c r="P270" s="133"/>
      <c r="Q270" s="133"/>
      <c r="R270" s="10"/>
      <c r="S270" s="319">
        <f>F2</f>
        <v>0</v>
      </c>
      <c r="T270" s="320" t="e">
        <f>F270*#REF!</f>
        <v>#REF!</v>
      </c>
      <c r="U270" s="333"/>
      <c r="V270" s="355"/>
    </row>
    <row r="271" spans="1:22" ht="21" customHeight="1">
      <c r="A271" s="25" t="s">
        <v>12</v>
      </c>
      <c r="B271" s="284"/>
      <c r="C271" s="50" t="s">
        <v>418</v>
      </c>
      <c r="D271" s="50" t="s">
        <v>784</v>
      </c>
      <c r="E271" s="171"/>
      <c r="F271" s="260"/>
      <c r="G271" s="14">
        <v>63.03</v>
      </c>
      <c r="H271" s="15">
        <v>100</v>
      </c>
      <c r="I271" s="15">
        <v>16</v>
      </c>
      <c r="J271" s="42" t="s">
        <v>760</v>
      </c>
      <c r="K271" s="60">
        <v>2024</v>
      </c>
      <c r="L271" s="48" t="s">
        <v>1446</v>
      </c>
      <c r="M271" s="48" t="s">
        <v>387</v>
      </c>
      <c r="N271" s="48" t="s">
        <v>821</v>
      </c>
      <c r="O271" s="93" t="s">
        <v>1171</v>
      </c>
      <c r="P271" s="48" t="s">
        <v>13</v>
      </c>
      <c r="Q271" s="308">
        <v>45135</v>
      </c>
      <c r="R271" s="25" t="s">
        <v>1213</v>
      </c>
      <c r="S271" s="319">
        <f>F2</f>
        <v>0</v>
      </c>
      <c r="T271" s="320" t="e">
        <f>F271*#REF!</f>
        <v>#REF!</v>
      </c>
      <c r="U271" s="333">
        <f>F271/H271</f>
        <v>0</v>
      </c>
      <c r="V271" s="177">
        <v>9789851725751</v>
      </c>
    </row>
    <row r="272" spans="1:22" s="172" customFormat="1" ht="21" customHeight="1">
      <c r="A272" s="25"/>
      <c r="B272" s="62" t="s">
        <v>897</v>
      </c>
      <c r="C272" s="50" t="s">
        <v>418</v>
      </c>
      <c r="D272" s="50" t="s">
        <v>867</v>
      </c>
      <c r="E272" s="171"/>
      <c r="F272" s="260"/>
      <c r="G272" s="14"/>
      <c r="H272" s="15">
        <v>100</v>
      </c>
      <c r="I272" s="15">
        <v>16</v>
      </c>
      <c r="J272" s="42" t="s">
        <v>760</v>
      </c>
      <c r="K272" s="75">
        <v>2021</v>
      </c>
      <c r="L272" s="48" t="s">
        <v>1446</v>
      </c>
      <c r="M272" s="48" t="s">
        <v>387</v>
      </c>
      <c r="N272" s="48" t="s">
        <v>868</v>
      </c>
      <c r="O272" s="93" t="s">
        <v>1171</v>
      </c>
      <c r="P272" s="48" t="s">
        <v>1192</v>
      </c>
      <c r="Q272" s="34">
        <v>44259</v>
      </c>
      <c r="R272" s="25" t="s">
        <v>1213</v>
      </c>
      <c r="S272" s="319">
        <f>F2</f>
        <v>0</v>
      </c>
      <c r="T272" s="320" t="e">
        <f>F272*#REF!</f>
        <v>#REF!</v>
      </c>
      <c r="U272" s="333">
        <f>F272/H272</f>
        <v>0</v>
      </c>
      <c r="V272" s="177">
        <v>9789851721920</v>
      </c>
    </row>
    <row r="273" spans="1:24" ht="21" customHeight="1">
      <c r="A273" s="25" t="s">
        <v>879</v>
      </c>
      <c r="B273" s="284"/>
      <c r="C273" s="50" t="s">
        <v>418</v>
      </c>
      <c r="D273" s="50" t="s">
        <v>56</v>
      </c>
      <c r="E273" s="261"/>
      <c r="F273" s="260"/>
      <c r="G273" s="14">
        <v>63.03</v>
      </c>
      <c r="H273" s="15">
        <v>100</v>
      </c>
      <c r="I273" s="15">
        <v>16</v>
      </c>
      <c r="J273" s="12" t="s">
        <v>760</v>
      </c>
      <c r="K273" s="276">
        <v>2024</v>
      </c>
      <c r="L273" s="48" t="s">
        <v>1446</v>
      </c>
      <c r="M273" s="48" t="s">
        <v>387</v>
      </c>
      <c r="N273" s="48" t="s">
        <v>539</v>
      </c>
      <c r="O273" s="93" t="s">
        <v>1171</v>
      </c>
      <c r="P273" s="48" t="s">
        <v>956</v>
      </c>
      <c r="Q273" s="308">
        <v>45163</v>
      </c>
      <c r="R273" s="25" t="s">
        <v>1213</v>
      </c>
      <c r="S273" s="319">
        <f>F2</f>
        <v>0</v>
      </c>
      <c r="T273" s="320" t="e">
        <f>F273*#REF!</f>
        <v>#REF!</v>
      </c>
      <c r="U273" s="333">
        <f>F273/H273</f>
        <v>0</v>
      </c>
      <c r="V273" s="177">
        <v>9789851725775</v>
      </c>
      <c r="W273" s="2"/>
      <c r="X273" s="2"/>
    </row>
    <row r="274" spans="1:24" ht="21" customHeight="1">
      <c r="A274" s="25" t="s">
        <v>1478</v>
      </c>
      <c r="B274" s="284"/>
      <c r="C274" s="50" t="s">
        <v>418</v>
      </c>
      <c r="D274" s="50" t="s">
        <v>863</v>
      </c>
      <c r="E274" s="171"/>
      <c r="F274" s="260"/>
      <c r="G274" s="14">
        <v>63.03</v>
      </c>
      <c r="H274" s="15">
        <v>100</v>
      </c>
      <c r="I274" s="15">
        <v>16</v>
      </c>
      <c r="J274" s="42" t="s">
        <v>760</v>
      </c>
      <c r="K274" s="60">
        <v>2024</v>
      </c>
      <c r="L274" s="48" t="s">
        <v>1446</v>
      </c>
      <c r="M274" s="48" t="s">
        <v>387</v>
      </c>
      <c r="N274" s="48" t="s">
        <v>864</v>
      </c>
      <c r="O274" s="93" t="s">
        <v>1171</v>
      </c>
      <c r="P274" s="48" t="s">
        <v>1479</v>
      </c>
      <c r="Q274" s="308">
        <v>45149</v>
      </c>
      <c r="R274" s="25" t="s">
        <v>1213</v>
      </c>
      <c r="S274" s="319">
        <f>F2</f>
        <v>0</v>
      </c>
      <c r="T274" s="320" t="e">
        <f>F274*#REF!</f>
        <v>#REF!</v>
      </c>
      <c r="U274" s="333">
        <f>F274/H274</f>
        <v>0</v>
      </c>
      <c r="V274" s="177">
        <v>9789851725768</v>
      </c>
      <c r="W274" s="2"/>
      <c r="X274" s="2"/>
    </row>
    <row r="275" spans="1:24" s="119" customFormat="1" ht="24" customHeight="1">
      <c r="A275" s="25" t="s">
        <v>93</v>
      </c>
      <c r="B275" s="62" t="s">
        <v>897</v>
      </c>
      <c r="C275" s="50" t="s">
        <v>418</v>
      </c>
      <c r="D275" s="50" t="s">
        <v>865</v>
      </c>
      <c r="E275" s="17"/>
      <c r="F275" s="260"/>
      <c r="G275" s="14"/>
      <c r="H275" s="15">
        <v>100</v>
      </c>
      <c r="I275" s="15">
        <v>16</v>
      </c>
      <c r="J275" s="42" t="s">
        <v>760</v>
      </c>
      <c r="K275" s="60">
        <v>2024</v>
      </c>
      <c r="L275" s="143" t="s">
        <v>1446</v>
      </c>
      <c r="M275" s="143" t="s">
        <v>387</v>
      </c>
      <c r="N275" s="143" t="s">
        <v>866</v>
      </c>
      <c r="O275" s="144" t="s">
        <v>1171</v>
      </c>
      <c r="P275" s="143" t="s">
        <v>94</v>
      </c>
      <c r="Q275" s="315">
        <v>45191</v>
      </c>
      <c r="R275" s="44" t="s">
        <v>1213</v>
      </c>
      <c r="S275" s="319">
        <f>F2</f>
        <v>0</v>
      </c>
      <c r="T275" s="320" t="e">
        <f>F275*#REF!</f>
        <v>#REF!</v>
      </c>
      <c r="U275" s="333">
        <f>F275/H275</f>
        <v>0</v>
      </c>
      <c r="V275" s="353">
        <v>9789851726109</v>
      </c>
      <c r="W275" s="118"/>
      <c r="X275" s="118"/>
    </row>
    <row r="276" spans="1:22" ht="21" customHeight="1">
      <c r="A276" s="37"/>
      <c r="B276" s="9"/>
      <c r="C276" s="50" t="s">
        <v>645</v>
      </c>
      <c r="D276" s="287" t="s">
        <v>876</v>
      </c>
      <c r="E276" s="18"/>
      <c r="F276" s="213"/>
      <c r="G276" s="8"/>
      <c r="H276" s="299"/>
      <c r="I276" s="8"/>
      <c r="J276" s="8"/>
      <c r="K276" s="300"/>
      <c r="L276" s="301"/>
      <c r="M276" s="301"/>
      <c r="N276" s="301"/>
      <c r="O276" s="302"/>
      <c r="P276" s="88"/>
      <c r="Q276" s="88"/>
      <c r="R276" s="303"/>
      <c r="S276" s="330">
        <f>F2</f>
        <v>0</v>
      </c>
      <c r="T276" s="320" t="e">
        <f>F276*#REF!</f>
        <v>#REF!</v>
      </c>
      <c r="U276" s="333"/>
      <c r="V276" s="352"/>
    </row>
    <row r="277" spans="1:22" ht="21" customHeight="1">
      <c r="A277" s="25" t="s">
        <v>337</v>
      </c>
      <c r="B277" s="284" t="s">
        <v>1293</v>
      </c>
      <c r="C277" s="50" t="s">
        <v>645</v>
      </c>
      <c r="D277" s="309" t="s">
        <v>877</v>
      </c>
      <c r="E277" s="17"/>
      <c r="F277" s="260"/>
      <c r="G277" s="14">
        <v>63.03</v>
      </c>
      <c r="H277" s="15">
        <v>60</v>
      </c>
      <c r="I277" s="15">
        <v>8</v>
      </c>
      <c r="J277" s="42" t="s">
        <v>760</v>
      </c>
      <c r="K277" s="60">
        <v>2024</v>
      </c>
      <c r="L277" s="48" t="s">
        <v>973</v>
      </c>
      <c r="M277" s="48" t="s">
        <v>1489</v>
      </c>
      <c r="N277" s="48" t="s">
        <v>659</v>
      </c>
      <c r="O277" s="93" t="s">
        <v>1171</v>
      </c>
      <c r="P277" s="48" t="s">
        <v>338</v>
      </c>
      <c r="Q277" s="308">
        <v>45177</v>
      </c>
      <c r="R277" s="25" t="s">
        <v>1443</v>
      </c>
      <c r="S277" s="319">
        <f>F2</f>
        <v>0</v>
      </c>
      <c r="T277" s="320" t="e">
        <f>F277*#REF!</f>
        <v>#REF!</v>
      </c>
      <c r="U277" s="333">
        <f>F277/H277</f>
        <v>0</v>
      </c>
      <c r="V277" s="177">
        <v>9789851725720</v>
      </c>
    </row>
    <row r="278" spans="1:127" s="58" customFormat="1" ht="21" customHeight="1">
      <c r="A278" s="25" t="s">
        <v>240</v>
      </c>
      <c r="B278" s="284"/>
      <c r="C278" s="50" t="s">
        <v>645</v>
      </c>
      <c r="D278" s="50" t="s">
        <v>878</v>
      </c>
      <c r="E278" s="17"/>
      <c r="F278" s="260"/>
      <c r="G278" s="14">
        <v>63.03</v>
      </c>
      <c r="H278" s="15">
        <v>60</v>
      </c>
      <c r="I278" s="15">
        <v>8</v>
      </c>
      <c r="J278" s="42" t="s">
        <v>760</v>
      </c>
      <c r="K278" s="60">
        <v>2024</v>
      </c>
      <c r="L278" s="48" t="s">
        <v>973</v>
      </c>
      <c r="M278" s="48" t="s">
        <v>1489</v>
      </c>
      <c r="N278" s="48" t="s">
        <v>660</v>
      </c>
      <c r="O278" s="93" t="s">
        <v>1171</v>
      </c>
      <c r="P278" s="48" t="s">
        <v>241</v>
      </c>
      <c r="Q278" s="308">
        <v>45135</v>
      </c>
      <c r="R278" s="25" t="s">
        <v>1443</v>
      </c>
      <c r="S278" s="319">
        <f>F2</f>
        <v>0</v>
      </c>
      <c r="T278" s="320" t="e">
        <f>F278*#REF!</f>
        <v>#REF!</v>
      </c>
      <c r="U278" s="333">
        <f>F278/H278</f>
        <v>0</v>
      </c>
      <c r="V278" s="177">
        <v>9789851725713</v>
      </c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29"/>
      <c r="CI278" s="129"/>
      <c r="CJ278" s="129"/>
      <c r="CK278" s="129"/>
      <c r="CL278" s="129"/>
      <c r="CM278" s="129"/>
      <c r="CN278" s="129"/>
      <c r="CO278" s="129"/>
      <c r="CP278" s="129"/>
      <c r="CQ278" s="129"/>
      <c r="CR278" s="129"/>
      <c r="CS278" s="129"/>
      <c r="CT278" s="129"/>
      <c r="CU278" s="129"/>
      <c r="CV278" s="129"/>
      <c r="CW278" s="129"/>
      <c r="CX278" s="129"/>
      <c r="CY278" s="129"/>
      <c r="CZ278" s="129"/>
      <c r="DA278" s="129"/>
      <c r="DB278" s="129"/>
      <c r="DC278" s="129"/>
      <c r="DD278" s="129"/>
      <c r="DE278" s="129"/>
      <c r="DF278" s="129"/>
      <c r="DG278" s="129"/>
      <c r="DH278" s="129"/>
      <c r="DI278" s="129"/>
      <c r="DJ278" s="129"/>
      <c r="DK278" s="129"/>
      <c r="DL278" s="129"/>
      <c r="DM278" s="129"/>
      <c r="DN278" s="129"/>
      <c r="DO278" s="129"/>
      <c r="DP278" s="129"/>
      <c r="DQ278" s="129"/>
      <c r="DR278" s="129"/>
      <c r="DS278" s="129"/>
      <c r="DT278" s="129"/>
      <c r="DU278" s="129"/>
      <c r="DV278" s="129"/>
      <c r="DW278" s="129"/>
    </row>
    <row r="279" spans="1:24" s="119" customFormat="1" ht="24" customHeight="1">
      <c r="A279" s="25" t="s">
        <v>242</v>
      </c>
      <c r="B279" s="284"/>
      <c r="C279" s="50" t="s">
        <v>645</v>
      </c>
      <c r="D279" s="50" t="s">
        <v>889</v>
      </c>
      <c r="E279" s="17"/>
      <c r="F279" s="260"/>
      <c r="G279" s="14">
        <v>63.03</v>
      </c>
      <c r="H279" s="15">
        <v>60</v>
      </c>
      <c r="I279" s="15">
        <v>8</v>
      </c>
      <c r="J279" s="42" t="s">
        <v>760</v>
      </c>
      <c r="K279" s="60">
        <v>2024</v>
      </c>
      <c r="L279" s="48" t="s">
        <v>973</v>
      </c>
      <c r="M279" s="48" t="s">
        <v>1489</v>
      </c>
      <c r="N279" s="48" t="s">
        <v>663</v>
      </c>
      <c r="O279" s="93" t="s">
        <v>1171</v>
      </c>
      <c r="P279" s="48" t="s">
        <v>243</v>
      </c>
      <c r="Q279" s="308">
        <v>45135</v>
      </c>
      <c r="R279" s="25" t="s">
        <v>1443</v>
      </c>
      <c r="S279" s="319">
        <f>F2</f>
        <v>0</v>
      </c>
      <c r="T279" s="320" t="e">
        <f>F279*#REF!</f>
        <v>#REF!</v>
      </c>
      <c r="U279" s="333">
        <f>F279/H279</f>
        <v>0</v>
      </c>
      <c r="V279" s="177">
        <v>9789851725744</v>
      </c>
      <c r="W279" s="118"/>
      <c r="X279" s="118"/>
    </row>
    <row r="280" spans="1:22" ht="21" customHeight="1">
      <c r="A280" s="57" t="s">
        <v>303</v>
      </c>
      <c r="B280" s="284" t="s">
        <v>1293</v>
      </c>
      <c r="C280" s="102" t="s">
        <v>645</v>
      </c>
      <c r="D280" s="309" t="s">
        <v>890</v>
      </c>
      <c r="E280" s="52"/>
      <c r="F280" s="293"/>
      <c r="G280" s="14">
        <v>63.03</v>
      </c>
      <c r="H280" s="53">
        <v>60</v>
      </c>
      <c r="I280" s="53">
        <v>8</v>
      </c>
      <c r="J280" s="54" t="s">
        <v>760</v>
      </c>
      <c r="K280" s="101">
        <v>2024</v>
      </c>
      <c r="L280" s="87" t="s">
        <v>973</v>
      </c>
      <c r="M280" s="87" t="s">
        <v>1489</v>
      </c>
      <c r="N280" s="87" t="s">
        <v>675</v>
      </c>
      <c r="O280" s="94" t="s">
        <v>1171</v>
      </c>
      <c r="P280" s="87" t="s">
        <v>304</v>
      </c>
      <c r="Q280" s="308">
        <v>45177</v>
      </c>
      <c r="R280" s="57" t="s">
        <v>1443</v>
      </c>
      <c r="S280" s="319">
        <f>F2</f>
        <v>0</v>
      </c>
      <c r="T280" s="320" t="e">
        <f>F280*#REF!</f>
        <v>#REF!</v>
      </c>
      <c r="U280" s="333">
        <f>F280/H280</f>
        <v>0</v>
      </c>
      <c r="V280" s="354">
        <v>9789851725737</v>
      </c>
    </row>
    <row r="281" spans="1:22" ht="21" customHeight="1">
      <c r="A281" s="105"/>
      <c r="B281" s="106"/>
      <c r="C281" s="102" t="s">
        <v>645</v>
      </c>
      <c r="D281" s="287" t="s">
        <v>297</v>
      </c>
      <c r="E281" s="108"/>
      <c r="F281" s="214"/>
      <c r="G281" s="110"/>
      <c r="H281" s="121"/>
      <c r="I281" s="110"/>
      <c r="J281" s="110"/>
      <c r="K281" s="151"/>
      <c r="L281" s="131"/>
      <c r="M281" s="131"/>
      <c r="N281" s="131"/>
      <c r="O281" s="132"/>
      <c r="P281" s="133"/>
      <c r="Q281" s="133"/>
      <c r="R281" s="10"/>
      <c r="S281" s="319">
        <f>F2</f>
        <v>0</v>
      </c>
      <c r="T281" s="320" t="e">
        <f>F281*#REF!</f>
        <v>#REF!</v>
      </c>
      <c r="U281" s="333"/>
      <c r="V281" s="355"/>
    </row>
    <row r="282" spans="1:24" s="119" customFormat="1" ht="24" customHeight="1">
      <c r="A282" s="25" t="s">
        <v>244</v>
      </c>
      <c r="B282" s="284"/>
      <c r="C282" s="50" t="s">
        <v>645</v>
      </c>
      <c r="D282" s="50" t="s">
        <v>713</v>
      </c>
      <c r="E282" s="17"/>
      <c r="F282" s="260"/>
      <c r="G282" s="14">
        <v>63.03</v>
      </c>
      <c r="H282" s="15">
        <v>60</v>
      </c>
      <c r="I282" s="15">
        <v>8</v>
      </c>
      <c r="J282" s="42" t="s">
        <v>760</v>
      </c>
      <c r="K282" s="101">
        <v>2024</v>
      </c>
      <c r="L282" s="48" t="s">
        <v>973</v>
      </c>
      <c r="M282" s="48" t="s">
        <v>1489</v>
      </c>
      <c r="N282" s="48" t="s">
        <v>714</v>
      </c>
      <c r="O282" s="93" t="s">
        <v>1171</v>
      </c>
      <c r="P282" s="48" t="s">
        <v>245</v>
      </c>
      <c r="Q282" s="308">
        <v>45135</v>
      </c>
      <c r="R282" s="25" t="s">
        <v>1443</v>
      </c>
      <c r="S282" s="319">
        <f>F2</f>
        <v>0</v>
      </c>
      <c r="T282" s="320" t="e">
        <f>F282*#REF!</f>
        <v>#REF!</v>
      </c>
      <c r="U282" s="333">
        <f>F282/H282</f>
        <v>0</v>
      </c>
      <c r="V282" s="177">
        <v>9789851725676</v>
      </c>
      <c r="W282" s="118"/>
      <c r="X282" s="118"/>
    </row>
    <row r="283" spans="1:24" s="119" customFormat="1" ht="24" customHeight="1">
      <c r="A283" s="25" t="s">
        <v>1106</v>
      </c>
      <c r="B283" s="62"/>
      <c r="C283" s="50" t="s">
        <v>645</v>
      </c>
      <c r="D283" s="50" t="s">
        <v>715</v>
      </c>
      <c r="E283" s="17"/>
      <c r="F283" s="260"/>
      <c r="G283" s="14">
        <v>63.03</v>
      </c>
      <c r="H283" s="15">
        <v>60</v>
      </c>
      <c r="I283" s="15">
        <v>8</v>
      </c>
      <c r="J283" s="42" t="s">
        <v>760</v>
      </c>
      <c r="K283" s="101">
        <v>2024</v>
      </c>
      <c r="L283" s="48" t="s">
        <v>973</v>
      </c>
      <c r="M283" s="48" t="s">
        <v>1489</v>
      </c>
      <c r="N283" s="48" t="s">
        <v>716</v>
      </c>
      <c r="O283" s="93" t="s">
        <v>1171</v>
      </c>
      <c r="P283" s="48" t="s">
        <v>1107</v>
      </c>
      <c r="Q283" s="308">
        <v>45149</v>
      </c>
      <c r="R283" s="25" t="s">
        <v>1443</v>
      </c>
      <c r="S283" s="319">
        <f>F2</f>
        <v>0</v>
      </c>
      <c r="T283" s="320" t="e">
        <f>F283*#REF!</f>
        <v>#REF!</v>
      </c>
      <c r="U283" s="333">
        <f>F283/H283</f>
        <v>0</v>
      </c>
      <c r="V283" s="177">
        <v>9789851725706</v>
      </c>
      <c r="W283" s="118"/>
      <c r="X283" s="118"/>
    </row>
    <row r="284" spans="1:24" s="119" customFormat="1" ht="24" customHeight="1">
      <c r="A284" s="25" t="s">
        <v>246</v>
      </c>
      <c r="B284" s="284"/>
      <c r="C284" s="50" t="s">
        <v>645</v>
      </c>
      <c r="D284" s="50" t="s">
        <v>1602</v>
      </c>
      <c r="E284" s="17"/>
      <c r="F284" s="260"/>
      <c r="G284" s="14">
        <v>63.03</v>
      </c>
      <c r="H284" s="15">
        <v>60</v>
      </c>
      <c r="I284" s="15">
        <v>8</v>
      </c>
      <c r="J284" s="42" t="s">
        <v>760</v>
      </c>
      <c r="K284" s="101">
        <v>2024</v>
      </c>
      <c r="L284" s="48" t="s">
        <v>973</v>
      </c>
      <c r="M284" s="48" t="s">
        <v>1489</v>
      </c>
      <c r="N284" s="48" t="s">
        <v>728</v>
      </c>
      <c r="O284" s="93" t="s">
        <v>1171</v>
      </c>
      <c r="P284" s="48" t="s">
        <v>247</v>
      </c>
      <c r="Q284" s="308">
        <v>45135</v>
      </c>
      <c r="R284" s="25" t="s">
        <v>1443</v>
      </c>
      <c r="S284" s="319">
        <f>F2</f>
        <v>0</v>
      </c>
      <c r="T284" s="320" t="e">
        <f>F284*#REF!</f>
        <v>#REF!</v>
      </c>
      <c r="U284" s="333">
        <f>F284/H284</f>
        <v>0</v>
      </c>
      <c r="V284" s="177">
        <v>9789851725683</v>
      </c>
      <c r="W284" s="118"/>
      <c r="X284" s="118"/>
    </row>
    <row r="285" spans="1:24" ht="21" customHeight="1">
      <c r="A285" s="57" t="s">
        <v>248</v>
      </c>
      <c r="B285" s="284"/>
      <c r="C285" s="102" t="s">
        <v>645</v>
      </c>
      <c r="D285" s="50" t="s">
        <v>328</v>
      </c>
      <c r="E285" s="52"/>
      <c r="F285" s="293"/>
      <c r="G285" s="14">
        <v>63.03</v>
      </c>
      <c r="H285" s="53">
        <v>60</v>
      </c>
      <c r="I285" s="53">
        <v>8</v>
      </c>
      <c r="J285" s="54" t="s">
        <v>760</v>
      </c>
      <c r="K285" s="101">
        <v>2024</v>
      </c>
      <c r="L285" s="87" t="s">
        <v>973</v>
      </c>
      <c r="M285" s="87" t="s">
        <v>1489</v>
      </c>
      <c r="N285" s="87" t="s">
        <v>331</v>
      </c>
      <c r="O285" s="94" t="s">
        <v>1171</v>
      </c>
      <c r="P285" s="87" t="s">
        <v>249</v>
      </c>
      <c r="Q285" s="308">
        <v>45135</v>
      </c>
      <c r="R285" s="57" t="s">
        <v>1443</v>
      </c>
      <c r="S285" s="319">
        <f>F2</f>
        <v>0</v>
      </c>
      <c r="T285" s="320" t="e">
        <f>F285*#REF!</f>
        <v>#REF!</v>
      </c>
      <c r="U285" s="333">
        <f>F285/H285</f>
        <v>0</v>
      </c>
      <c r="V285" s="354">
        <v>9789851725690</v>
      </c>
      <c r="W285" s="2"/>
      <c r="X285" s="2"/>
    </row>
    <row r="286" spans="1:24" ht="21" customHeight="1">
      <c r="A286" s="37"/>
      <c r="B286" s="9"/>
      <c r="C286" s="50" t="s">
        <v>518</v>
      </c>
      <c r="D286" s="97" t="s">
        <v>823</v>
      </c>
      <c r="E286" s="18"/>
      <c r="F286" s="213"/>
      <c r="G286" s="8"/>
      <c r="H286" s="299"/>
      <c r="I286" s="8"/>
      <c r="J286" s="8"/>
      <c r="K286" s="304"/>
      <c r="L286" s="301"/>
      <c r="M286" s="301"/>
      <c r="N286" s="301"/>
      <c r="O286" s="302"/>
      <c r="P286" s="88"/>
      <c r="Q286" s="88"/>
      <c r="R286" s="303"/>
      <c r="S286" s="330">
        <f>F2</f>
        <v>0</v>
      </c>
      <c r="T286" s="320" t="e">
        <f>F286*#REF!</f>
        <v>#REF!</v>
      </c>
      <c r="U286" s="333"/>
      <c r="V286" s="352"/>
      <c r="W286" s="2"/>
      <c r="X286" s="2"/>
    </row>
    <row r="287" spans="1:24" ht="21" customHeight="1">
      <c r="A287" s="25" t="s">
        <v>824</v>
      </c>
      <c r="B287" s="62"/>
      <c r="C287" s="50" t="s">
        <v>518</v>
      </c>
      <c r="D287" s="50" t="s">
        <v>822</v>
      </c>
      <c r="E287" s="17"/>
      <c r="F287" s="260"/>
      <c r="G287" s="43">
        <v>47.96</v>
      </c>
      <c r="H287" s="15">
        <v>100</v>
      </c>
      <c r="I287" s="15">
        <v>10</v>
      </c>
      <c r="J287" s="12" t="s">
        <v>760</v>
      </c>
      <c r="K287" s="61">
        <v>2023</v>
      </c>
      <c r="L287" s="48" t="s">
        <v>1441</v>
      </c>
      <c r="M287" s="48" t="s">
        <v>1492</v>
      </c>
      <c r="N287" s="181" t="s">
        <v>825</v>
      </c>
      <c r="O287" s="93" t="s">
        <v>1171</v>
      </c>
      <c r="P287" s="48" t="s">
        <v>826</v>
      </c>
      <c r="Q287" s="268">
        <v>44722</v>
      </c>
      <c r="R287" s="25" t="s">
        <v>1443</v>
      </c>
      <c r="S287" s="319">
        <f>F2</f>
        <v>0</v>
      </c>
      <c r="T287" s="320" t="e">
        <f>F287*#REF!</f>
        <v>#REF!</v>
      </c>
      <c r="U287" s="333">
        <f>F287/H287</f>
        <v>0</v>
      </c>
      <c r="V287" s="177">
        <v>9789851724082</v>
      </c>
      <c r="W287" s="2"/>
      <c r="X287" s="2"/>
    </row>
    <row r="288" spans="1:22" ht="19.5" customHeight="1">
      <c r="A288" s="185"/>
      <c r="B288" s="186"/>
      <c r="C288" s="187"/>
      <c r="D288" s="186" t="s">
        <v>471</v>
      </c>
      <c r="E288" s="188"/>
      <c r="F288" s="212"/>
      <c r="G288" s="189"/>
      <c r="H288" s="190"/>
      <c r="I288" s="191"/>
      <c r="J288" s="191"/>
      <c r="K288" s="192"/>
      <c r="L288" s="190"/>
      <c r="M288" s="190"/>
      <c r="N288" s="190"/>
      <c r="O288" s="188"/>
      <c r="P288" s="190"/>
      <c r="Q288" s="193"/>
      <c r="R288" s="194"/>
      <c r="S288" s="319">
        <f>F2</f>
        <v>0</v>
      </c>
      <c r="T288" s="320" t="e">
        <f>F288*#REF!</f>
        <v>#REF!</v>
      </c>
      <c r="U288" s="333"/>
      <c r="V288" s="351"/>
    </row>
    <row r="289" spans="1:22" ht="21" customHeight="1">
      <c r="A289" s="138"/>
      <c r="B289" s="106"/>
      <c r="C289" s="102" t="s">
        <v>458</v>
      </c>
      <c r="D289" s="97" t="s">
        <v>68</v>
      </c>
      <c r="E289" s="108"/>
      <c r="F289" s="214"/>
      <c r="G289" s="106"/>
      <c r="H289" s="110"/>
      <c r="I289" s="110"/>
      <c r="J289" s="106"/>
      <c r="K289" s="111"/>
      <c r="L289" s="112"/>
      <c r="M289" s="112"/>
      <c r="N289" s="112"/>
      <c r="O289" s="113"/>
      <c r="P289" s="133"/>
      <c r="Q289" s="133"/>
      <c r="R289" s="114"/>
      <c r="S289" s="319">
        <f>F2</f>
        <v>0</v>
      </c>
      <c r="T289" s="320" t="e">
        <f>F289*#REF!</f>
        <v>#REF!</v>
      </c>
      <c r="U289" s="333"/>
      <c r="V289" s="355"/>
    </row>
    <row r="290" spans="1:22" ht="21" customHeight="1">
      <c r="A290" s="25" t="s">
        <v>920</v>
      </c>
      <c r="B290" s="306"/>
      <c r="C290" s="50" t="s">
        <v>458</v>
      </c>
      <c r="D290" s="50" t="s">
        <v>69</v>
      </c>
      <c r="E290" s="261"/>
      <c r="F290" s="260"/>
      <c r="G290" s="43">
        <v>66</v>
      </c>
      <c r="H290" s="15">
        <v>100</v>
      </c>
      <c r="I290" s="15">
        <v>10</v>
      </c>
      <c r="J290" s="42" t="s">
        <v>760</v>
      </c>
      <c r="K290" s="276">
        <v>2023</v>
      </c>
      <c r="L290" s="48" t="s">
        <v>963</v>
      </c>
      <c r="M290" s="48" t="s">
        <v>1203</v>
      </c>
      <c r="N290" s="48" t="s">
        <v>921</v>
      </c>
      <c r="O290" s="93" t="s">
        <v>1171</v>
      </c>
      <c r="P290" s="48" t="s">
        <v>76</v>
      </c>
      <c r="Q290" s="308">
        <v>45071</v>
      </c>
      <c r="R290" s="25" t="s">
        <v>301</v>
      </c>
      <c r="S290" s="319">
        <f>F2</f>
        <v>0</v>
      </c>
      <c r="T290" s="320" t="e">
        <f>F290*#REF!</f>
        <v>#REF!</v>
      </c>
      <c r="U290" s="333">
        <f>F290/H290</f>
        <v>0</v>
      </c>
      <c r="V290" s="177">
        <v>9789851725317</v>
      </c>
    </row>
    <row r="291" spans="1:22" ht="21" customHeight="1">
      <c r="A291" s="25" t="s">
        <v>922</v>
      </c>
      <c r="B291" s="306"/>
      <c r="C291" s="50" t="s">
        <v>458</v>
      </c>
      <c r="D291" s="50" t="s">
        <v>70</v>
      </c>
      <c r="E291" s="17"/>
      <c r="F291" s="260"/>
      <c r="G291" s="43">
        <v>66</v>
      </c>
      <c r="H291" s="15">
        <v>100</v>
      </c>
      <c r="I291" s="15">
        <v>10</v>
      </c>
      <c r="J291" s="12" t="s">
        <v>760</v>
      </c>
      <c r="K291" s="276">
        <v>2023</v>
      </c>
      <c r="L291" s="48" t="s">
        <v>963</v>
      </c>
      <c r="M291" s="48" t="s">
        <v>1203</v>
      </c>
      <c r="N291" s="48" t="s">
        <v>923</v>
      </c>
      <c r="O291" s="93" t="s">
        <v>1171</v>
      </c>
      <c r="P291" s="48" t="s">
        <v>77</v>
      </c>
      <c r="Q291" s="308">
        <v>45071</v>
      </c>
      <c r="R291" s="25" t="s">
        <v>301</v>
      </c>
      <c r="S291" s="319">
        <f>F2</f>
        <v>0</v>
      </c>
      <c r="T291" s="320" t="e">
        <f>F291*#REF!</f>
        <v>#REF!</v>
      </c>
      <c r="U291" s="333">
        <f>F291/H291</f>
        <v>0</v>
      </c>
      <c r="V291" s="177">
        <v>9789851725324</v>
      </c>
    </row>
    <row r="292" spans="1:22" ht="21" customHeight="1">
      <c r="A292" s="25" t="s">
        <v>924</v>
      </c>
      <c r="B292" s="306"/>
      <c r="C292" s="50"/>
      <c r="D292" s="50" t="s">
        <v>71</v>
      </c>
      <c r="E292" s="17"/>
      <c r="F292" s="260"/>
      <c r="G292" s="14">
        <v>66</v>
      </c>
      <c r="H292" s="15">
        <v>100</v>
      </c>
      <c r="I292" s="15">
        <v>10</v>
      </c>
      <c r="J292" s="12" t="s">
        <v>760</v>
      </c>
      <c r="K292" s="276">
        <v>2023</v>
      </c>
      <c r="L292" s="48" t="s">
        <v>963</v>
      </c>
      <c r="M292" s="48" t="s">
        <v>1203</v>
      </c>
      <c r="N292" s="48" t="s">
        <v>925</v>
      </c>
      <c r="O292" s="93" t="s">
        <v>1171</v>
      </c>
      <c r="P292" s="48" t="s">
        <v>78</v>
      </c>
      <c r="Q292" s="308">
        <v>45071</v>
      </c>
      <c r="R292" s="25" t="s">
        <v>301</v>
      </c>
      <c r="S292" s="319">
        <f>F2</f>
        <v>0</v>
      </c>
      <c r="T292" s="320" t="e">
        <f>F292*#REF!</f>
        <v>#REF!</v>
      </c>
      <c r="U292" s="333">
        <f>F292/H292</f>
        <v>0</v>
      </c>
      <c r="V292" s="177">
        <v>9789851725331</v>
      </c>
    </row>
    <row r="293" spans="1:22" ht="21" customHeight="1">
      <c r="A293" s="25" t="s">
        <v>926</v>
      </c>
      <c r="B293" s="306"/>
      <c r="C293" s="50" t="s">
        <v>458</v>
      </c>
      <c r="D293" s="50" t="s">
        <v>72</v>
      </c>
      <c r="E293" s="17"/>
      <c r="F293" s="260"/>
      <c r="G293" s="43">
        <v>66</v>
      </c>
      <c r="H293" s="15">
        <v>100</v>
      </c>
      <c r="I293" s="15">
        <v>10</v>
      </c>
      <c r="J293" s="12" t="s">
        <v>760</v>
      </c>
      <c r="K293" s="276">
        <v>2023</v>
      </c>
      <c r="L293" s="48" t="s">
        <v>963</v>
      </c>
      <c r="M293" s="48" t="s">
        <v>1203</v>
      </c>
      <c r="N293" s="48" t="s">
        <v>927</v>
      </c>
      <c r="O293" s="93" t="s">
        <v>1171</v>
      </c>
      <c r="P293" s="48" t="s">
        <v>79</v>
      </c>
      <c r="Q293" s="308">
        <v>45071</v>
      </c>
      <c r="R293" s="25" t="s">
        <v>301</v>
      </c>
      <c r="S293" s="319">
        <f>F2</f>
        <v>0</v>
      </c>
      <c r="T293" s="320" t="e">
        <f>F293*#REF!</f>
        <v>#REF!</v>
      </c>
      <c r="U293" s="333">
        <f>F293/H293</f>
        <v>0</v>
      </c>
      <c r="V293" s="177">
        <v>9789851725348</v>
      </c>
    </row>
    <row r="294" spans="1:24" s="119" customFormat="1" ht="21" customHeight="1">
      <c r="A294" s="25" t="s">
        <v>928</v>
      </c>
      <c r="B294" s="306"/>
      <c r="C294" s="50" t="s">
        <v>458</v>
      </c>
      <c r="D294" s="50" t="s">
        <v>73</v>
      </c>
      <c r="E294" s="17"/>
      <c r="F294" s="260"/>
      <c r="G294" s="43">
        <v>66</v>
      </c>
      <c r="H294" s="15">
        <v>100</v>
      </c>
      <c r="I294" s="15">
        <v>10</v>
      </c>
      <c r="J294" s="12" t="s">
        <v>760</v>
      </c>
      <c r="K294" s="276">
        <v>2023</v>
      </c>
      <c r="L294" s="48" t="s">
        <v>963</v>
      </c>
      <c r="M294" s="48" t="s">
        <v>1203</v>
      </c>
      <c r="N294" s="48" t="s">
        <v>929</v>
      </c>
      <c r="O294" s="93" t="s">
        <v>1171</v>
      </c>
      <c r="P294" s="48" t="s">
        <v>80</v>
      </c>
      <c r="Q294" s="308">
        <v>45071</v>
      </c>
      <c r="R294" s="25" t="s">
        <v>301</v>
      </c>
      <c r="S294" s="319">
        <f>F2</f>
        <v>0</v>
      </c>
      <c r="T294" s="320" t="e">
        <f>F294*#REF!</f>
        <v>#REF!</v>
      </c>
      <c r="U294" s="333">
        <f>F294/H294</f>
        <v>0</v>
      </c>
      <c r="V294" s="177">
        <v>9789851725355</v>
      </c>
      <c r="W294" s="118"/>
      <c r="X294" s="118"/>
    </row>
    <row r="295" spans="1:22" ht="21" customHeight="1">
      <c r="A295" s="25" t="s">
        <v>930</v>
      </c>
      <c r="B295" s="306"/>
      <c r="C295" s="50" t="s">
        <v>458</v>
      </c>
      <c r="D295" s="50" t="s">
        <v>74</v>
      </c>
      <c r="E295" s="17"/>
      <c r="F295" s="260"/>
      <c r="G295" s="43">
        <v>66</v>
      </c>
      <c r="H295" s="15">
        <v>100</v>
      </c>
      <c r="I295" s="15">
        <v>10</v>
      </c>
      <c r="J295" s="12" t="s">
        <v>760</v>
      </c>
      <c r="K295" s="276">
        <v>2023</v>
      </c>
      <c r="L295" s="48" t="s">
        <v>963</v>
      </c>
      <c r="M295" s="48" t="s">
        <v>1203</v>
      </c>
      <c r="N295" s="48" t="s">
        <v>931</v>
      </c>
      <c r="O295" s="93" t="s">
        <v>1171</v>
      </c>
      <c r="P295" s="48" t="s">
        <v>81</v>
      </c>
      <c r="Q295" s="308">
        <v>45071</v>
      </c>
      <c r="R295" s="25" t="s">
        <v>301</v>
      </c>
      <c r="S295" s="319">
        <f>F2</f>
        <v>0</v>
      </c>
      <c r="T295" s="320" t="e">
        <f>F295*#REF!</f>
        <v>#REF!</v>
      </c>
      <c r="U295" s="333">
        <f>F295/H295</f>
        <v>0</v>
      </c>
      <c r="V295" s="177">
        <v>9789851725362</v>
      </c>
    </row>
    <row r="296" spans="1:24" s="119" customFormat="1" ht="21" customHeight="1">
      <c r="A296" s="25" t="s">
        <v>932</v>
      </c>
      <c r="B296" s="306"/>
      <c r="C296" s="50" t="s">
        <v>458</v>
      </c>
      <c r="D296" s="50" t="s">
        <v>75</v>
      </c>
      <c r="E296" s="17"/>
      <c r="F296" s="260"/>
      <c r="G296" s="43">
        <v>66</v>
      </c>
      <c r="H296" s="15">
        <v>100</v>
      </c>
      <c r="I296" s="15">
        <v>10</v>
      </c>
      <c r="J296" s="12" t="s">
        <v>760</v>
      </c>
      <c r="K296" s="276">
        <v>2023</v>
      </c>
      <c r="L296" s="48" t="s">
        <v>963</v>
      </c>
      <c r="M296" s="48" t="s">
        <v>1203</v>
      </c>
      <c r="N296" s="48" t="s">
        <v>933</v>
      </c>
      <c r="O296" s="93" t="s">
        <v>1171</v>
      </c>
      <c r="P296" s="48" t="s">
        <v>82</v>
      </c>
      <c r="Q296" s="308">
        <v>45071</v>
      </c>
      <c r="R296" s="25" t="s">
        <v>301</v>
      </c>
      <c r="S296" s="319">
        <f>F2</f>
        <v>0</v>
      </c>
      <c r="T296" s="320" t="e">
        <f>F296*#REF!</f>
        <v>#REF!</v>
      </c>
      <c r="U296" s="333">
        <f>F296/H296</f>
        <v>0</v>
      </c>
      <c r="V296" s="177">
        <v>9789851725379</v>
      </c>
      <c r="W296" s="118"/>
      <c r="X296" s="118"/>
    </row>
    <row r="297" spans="1:22" ht="21" customHeight="1">
      <c r="A297" s="25" t="s">
        <v>835</v>
      </c>
      <c r="B297" s="306"/>
      <c r="C297" s="50" t="s">
        <v>458</v>
      </c>
      <c r="D297" s="50" t="s">
        <v>834</v>
      </c>
      <c r="E297" s="17"/>
      <c r="F297" s="260"/>
      <c r="G297" s="43">
        <v>66</v>
      </c>
      <c r="H297" s="15">
        <v>100</v>
      </c>
      <c r="I297" s="15">
        <v>10</v>
      </c>
      <c r="J297" s="12" t="s">
        <v>760</v>
      </c>
      <c r="K297" s="276">
        <v>2023</v>
      </c>
      <c r="L297" s="48" t="s">
        <v>963</v>
      </c>
      <c r="M297" s="48" t="s">
        <v>1203</v>
      </c>
      <c r="N297" s="48" t="s">
        <v>836</v>
      </c>
      <c r="O297" s="93" t="s">
        <v>1171</v>
      </c>
      <c r="P297" s="48" t="s">
        <v>83</v>
      </c>
      <c r="Q297" s="308">
        <v>45071</v>
      </c>
      <c r="R297" s="25" t="s">
        <v>301</v>
      </c>
      <c r="S297" s="319">
        <f>F2</f>
        <v>0</v>
      </c>
      <c r="T297" s="320" t="e">
        <f>F297*#REF!</f>
        <v>#REF!</v>
      </c>
      <c r="U297" s="333">
        <f>F297/H297</f>
        <v>0</v>
      </c>
      <c r="V297" s="177">
        <v>9789851725386</v>
      </c>
    </row>
    <row r="298" spans="1:22" ht="21" customHeight="1">
      <c r="A298" s="138"/>
      <c r="B298" s="106"/>
      <c r="C298" s="102" t="s">
        <v>458</v>
      </c>
      <c r="D298" s="97" t="s">
        <v>84</v>
      </c>
      <c r="E298" s="108"/>
      <c r="F298" s="214"/>
      <c r="G298" s="106"/>
      <c r="H298" s="310"/>
      <c r="I298" s="310"/>
      <c r="J298" s="106"/>
      <c r="K298" s="111"/>
      <c r="L298" s="311"/>
      <c r="M298" s="311"/>
      <c r="N298" s="112"/>
      <c r="O298" s="113"/>
      <c r="P298" s="133"/>
      <c r="Q298" s="133"/>
      <c r="R298" s="114"/>
      <c r="S298" s="319">
        <f>F2</f>
        <v>0</v>
      </c>
      <c r="T298" s="320" t="e">
        <f>F298*#REF!</f>
        <v>#REF!</v>
      </c>
      <c r="U298" s="333"/>
      <c r="V298" s="355"/>
    </row>
    <row r="299" spans="1:22" ht="21" customHeight="1">
      <c r="A299" s="25" t="s">
        <v>934</v>
      </c>
      <c r="B299" s="306"/>
      <c r="C299" s="50" t="s">
        <v>458</v>
      </c>
      <c r="D299" s="50" t="s">
        <v>85</v>
      </c>
      <c r="E299" s="261"/>
      <c r="F299" s="260"/>
      <c r="G299" s="43">
        <v>66</v>
      </c>
      <c r="H299" s="15">
        <v>100</v>
      </c>
      <c r="I299" s="15">
        <v>10</v>
      </c>
      <c r="J299" s="42" t="s">
        <v>760</v>
      </c>
      <c r="K299" s="276">
        <v>2023</v>
      </c>
      <c r="L299" s="181" t="s">
        <v>963</v>
      </c>
      <c r="M299" s="48" t="s">
        <v>1203</v>
      </c>
      <c r="N299" s="48" t="s">
        <v>935</v>
      </c>
      <c r="O299" s="93" t="s">
        <v>1171</v>
      </c>
      <c r="P299" s="48" t="s">
        <v>100</v>
      </c>
      <c r="Q299" s="308">
        <v>45071</v>
      </c>
      <c r="R299" s="25" t="s">
        <v>302</v>
      </c>
      <c r="S299" s="319">
        <f>F2</f>
        <v>0</v>
      </c>
      <c r="T299" s="320" t="e">
        <f>F299*#REF!</f>
        <v>#REF!</v>
      </c>
      <c r="U299" s="333">
        <f>F299/H299</f>
        <v>0</v>
      </c>
      <c r="V299" s="177">
        <v>9789851725393</v>
      </c>
    </row>
    <row r="300" spans="1:22" ht="21" customHeight="1">
      <c r="A300" s="25" t="s">
        <v>936</v>
      </c>
      <c r="B300" s="306"/>
      <c r="C300" s="50" t="s">
        <v>458</v>
      </c>
      <c r="D300" s="50" t="s">
        <v>86</v>
      </c>
      <c r="E300" s="17"/>
      <c r="F300" s="260"/>
      <c r="G300" s="43">
        <v>66</v>
      </c>
      <c r="H300" s="15">
        <v>100</v>
      </c>
      <c r="I300" s="15">
        <v>10</v>
      </c>
      <c r="J300" s="12" t="s">
        <v>760</v>
      </c>
      <c r="K300" s="276">
        <v>2023</v>
      </c>
      <c r="L300" s="181" t="s">
        <v>963</v>
      </c>
      <c r="M300" s="48" t="s">
        <v>1203</v>
      </c>
      <c r="N300" s="48" t="s">
        <v>937</v>
      </c>
      <c r="O300" s="93" t="s">
        <v>1171</v>
      </c>
      <c r="P300" s="48" t="s">
        <v>101</v>
      </c>
      <c r="Q300" s="308">
        <v>45071</v>
      </c>
      <c r="R300" s="25" t="s">
        <v>302</v>
      </c>
      <c r="S300" s="319">
        <f>F2</f>
        <v>0</v>
      </c>
      <c r="T300" s="320" t="e">
        <f>F300*#REF!</f>
        <v>#REF!</v>
      </c>
      <c r="U300" s="333">
        <f>F300/H300</f>
        <v>0</v>
      </c>
      <c r="V300" s="177">
        <v>9789851725409</v>
      </c>
    </row>
    <row r="301" spans="1:22" ht="21" customHeight="1">
      <c r="A301" s="25" t="s">
        <v>938</v>
      </c>
      <c r="B301" s="306"/>
      <c r="C301" s="50"/>
      <c r="D301" s="50" t="s">
        <v>87</v>
      </c>
      <c r="E301" s="17"/>
      <c r="F301" s="260"/>
      <c r="G301" s="14">
        <v>66</v>
      </c>
      <c r="H301" s="15">
        <v>100</v>
      </c>
      <c r="I301" s="15">
        <v>10</v>
      </c>
      <c r="J301" s="12" t="s">
        <v>760</v>
      </c>
      <c r="K301" s="276">
        <v>2023</v>
      </c>
      <c r="L301" s="181" t="s">
        <v>963</v>
      </c>
      <c r="M301" s="48" t="s">
        <v>1203</v>
      </c>
      <c r="N301" s="48" t="s">
        <v>939</v>
      </c>
      <c r="O301" s="93" t="s">
        <v>1171</v>
      </c>
      <c r="P301" s="48" t="s">
        <v>102</v>
      </c>
      <c r="Q301" s="308">
        <v>45071</v>
      </c>
      <c r="R301" s="25" t="s">
        <v>302</v>
      </c>
      <c r="S301" s="319">
        <f>F2</f>
        <v>0</v>
      </c>
      <c r="T301" s="320" t="e">
        <f>F301*#REF!</f>
        <v>#REF!</v>
      </c>
      <c r="U301" s="333">
        <f>F301/H301</f>
        <v>0</v>
      </c>
      <c r="V301" s="177">
        <v>9789851725416</v>
      </c>
    </row>
    <row r="302" spans="1:22" ht="21" customHeight="1">
      <c r="A302" s="25" t="s">
        <v>940</v>
      </c>
      <c r="B302" s="306"/>
      <c r="C302" s="50" t="s">
        <v>458</v>
      </c>
      <c r="D302" s="50" t="s">
        <v>88</v>
      </c>
      <c r="E302" s="17"/>
      <c r="F302" s="260"/>
      <c r="G302" s="43">
        <v>66</v>
      </c>
      <c r="H302" s="15">
        <v>100</v>
      </c>
      <c r="I302" s="15">
        <v>10</v>
      </c>
      <c r="J302" s="12" t="s">
        <v>760</v>
      </c>
      <c r="K302" s="276">
        <v>2023</v>
      </c>
      <c r="L302" s="181" t="s">
        <v>963</v>
      </c>
      <c r="M302" s="48" t="s">
        <v>1203</v>
      </c>
      <c r="N302" s="48" t="s">
        <v>941</v>
      </c>
      <c r="O302" s="93" t="s">
        <v>1171</v>
      </c>
      <c r="P302" s="48" t="s">
        <v>103</v>
      </c>
      <c r="Q302" s="308">
        <v>45071</v>
      </c>
      <c r="R302" s="25" t="s">
        <v>302</v>
      </c>
      <c r="S302" s="319">
        <f>F2</f>
        <v>0</v>
      </c>
      <c r="T302" s="320" t="e">
        <f>F302*#REF!</f>
        <v>#REF!</v>
      </c>
      <c r="U302" s="333">
        <f>F302/H302</f>
        <v>0</v>
      </c>
      <c r="V302" s="177">
        <v>9789851725423</v>
      </c>
    </row>
    <row r="303" spans="1:24" s="119" customFormat="1" ht="21" customHeight="1">
      <c r="A303" s="25" t="s">
        <v>942</v>
      </c>
      <c r="B303" s="306"/>
      <c r="C303" s="50" t="s">
        <v>458</v>
      </c>
      <c r="D303" s="50" t="s">
        <v>89</v>
      </c>
      <c r="E303" s="17"/>
      <c r="F303" s="260"/>
      <c r="G303" s="43">
        <v>66</v>
      </c>
      <c r="H303" s="15">
        <v>100</v>
      </c>
      <c r="I303" s="15">
        <v>10</v>
      </c>
      <c r="J303" s="12" t="s">
        <v>760</v>
      </c>
      <c r="K303" s="276">
        <v>2023</v>
      </c>
      <c r="L303" s="181" t="s">
        <v>963</v>
      </c>
      <c r="M303" s="48" t="s">
        <v>1203</v>
      </c>
      <c r="N303" s="48" t="s">
        <v>943</v>
      </c>
      <c r="O303" s="93" t="s">
        <v>1171</v>
      </c>
      <c r="P303" s="48" t="s">
        <v>104</v>
      </c>
      <c r="Q303" s="308">
        <v>45071</v>
      </c>
      <c r="R303" s="25" t="s">
        <v>302</v>
      </c>
      <c r="S303" s="319">
        <f>F2</f>
        <v>0</v>
      </c>
      <c r="T303" s="320" t="e">
        <f>F303*#REF!</f>
        <v>#REF!</v>
      </c>
      <c r="U303" s="333">
        <f>F303/H303</f>
        <v>0</v>
      </c>
      <c r="V303" s="177">
        <v>9789851725430</v>
      </c>
      <c r="W303" s="118"/>
      <c r="X303" s="118"/>
    </row>
    <row r="304" spans="1:22" ht="21" customHeight="1">
      <c r="A304" s="25" t="s">
        <v>944</v>
      </c>
      <c r="B304" s="306"/>
      <c r="C304" s="50" t="s">
        <v>458</v>
      </c>
      <c r="D304" s="50" t="s">
        <v>90</v>
      </c>
      <c r="E304" s="17"/>
      <c r="F304" s="260"/>
      <c r="G304" s="43">
        <v>66</v>
      </c>
      <c r="H304" s="15">
        <v>100</v>
      </c>
      <c r="I304" s="15">
        <v>10</v>
      </c>
      <c r="J304" s="12" t="s">
        <v>760</v>
      </c>
      <c r="K304" s="276">
        <v>2023</v>
      </c>
      <c r="L304" s="181" t="s">
        <v>963</v>
      </c>
      <c r="M304" s="48" t="s">
        <v>1203</v>
      </c>
      <c r="N304" s="48" t="s">
        <v>945</v>
      </c>
      <c r="O304" s="93" t="s">
        <v>1171</v>
      </c>
      <c r="P304" s="48" t="s">
        <v>105</v>
      </c>
      <c r="Q304" s="308">
        <v>45071</v>
      </c>
      <c r="R304" s="25" t="s">
        <v>302</v>
      </c>
      <c r="S304" s="319">
        <f>F2</f>
        <v>0</v>
      </c>
      <c r="T304" s="320" t="e">
        <f>F304*#REF!</f>
        <v>#REF!</v>
      </c>
      <c r="U304" s="333">
        <f>F304/H304</f>
        <v>0</v>
      </c>
      <c r="V304" s="177">
        <v>9789851725447</v>
      </c>
    </row>
    <row r="305" spans="1:24" s="119" customFormat="1" ht="21" customHeight="1">
      <c r="A305" s="25" t="s">
        <v>946</v>
      </c>
      <c r="B305" s="306"/>
      <c r="C305" s="50" t="s">
        <v>458</v>
      </c>
      <c r="D305" s="50" t="s">
        <v>91</v>
      </c>
      <c r="E305" s="17"/>
      <c r="F305" s="260"/>
      <c r="G305" s="43">
        <v>66</v>
      </c>
      <c r="H305" s="15">
        <v>100</v>
      </c>
      <c r="I305" s="15">
        <v>10</v>
      </c>
      <c r="J305" s="12" t="s">
        <v>760</v>
      </c>
      <c r="K305" s="276">
        <v>2023</v>
      </c>
      <c r="L305" s="181" t="s">
        <v>963</v>
      </c>
      <c r="M305" s="48" t="s">
        <v>1203</v>
      </c>
      <c r="N305" s="48" t="s">
        <v>947</v>
      </c>
      <c r="O305" s="93" t="s">
        <v>1171</v>
      </c>
      <c r="P305" s="48" t="s">
        <v>106</v>
      </c>
      <c r="Q305" s="308">
        <v>45071</v>
      </c>
      <c r="R305" s="25" t="s">
        <v>302</v>
      </c>
      <c r="S305" s="319">
        <f>F2</f>
        <v>0</v>
      </c>
      <c r="T305" s="320" t="e">
        <f>F305*#REF!</f>
        <v>#REF!</v>
      </c>
      <c r="U305" s="333">
        <f>F305/H305</f>
        <v>0</v>
      </c>
      <c r="V305" s="177">
        <v>9789851725454</v>
      </c>
      <c r="W305" s="118"/>
      <c r="X305" s="118"/>
    </row>
    <row r="306" spans="1:22" ht="21" customHeight="1">
      <c r="A306" s="25" t="s">
        <v>948</v>
      </c>
      <c r="B306" s="306"/>
      <c r="C306" s="50" t="s">
        <v>458</v>
      </c>
      <c r="D306" s="50" t="s">
        <v>92</v>
      </c>
      <c r="E306" s="17"/>
      <c r="F306" s="260"/>
      <c r="G306" s="43">
        <v>66</v>
      </c>
      <c r="H306" s="15">
        <v>100</v>
      </c>
      <c r="I306" s="15">
        <v>10</v>
      </c>
      <c r="J306" s="12" t="s">
        <v>760</v>
      </c>
      <c r="K306" s="276">
        <v>2023</v>
      </c>
      <c r="L306" s="181" t="s">
        <v>963</v>
      </c>
      <c r="M306" s="48" t="s">
        <v>1203</v>
      </c>
      <c r="N306" s="48" t="s">
        <v>949</v>
      </c>
      <c r="O306" s="93" t="s">
        <v>1171</v>
      </c>
      <c r="P306" s="48" t="s">
        <v>107</v>
      </c>
      <c r="Q306" s="308">
        <v>45071</v>
      </c>
      <c r="R306" s="25" t="s">
        <v>302</v>
      </c>
      <c r="S306" s="319">
        <f>F2</f>
        <v>0</v>
      </c>
      <c r="T306" s="320" t="e">
        <f>F306*#REF!</f>
        <v>#REF!</v>
      </c>
      <c r="U306" s="333">
        <f>F306/H306</f>
        <v>0</v>
      </c>
      <c r="V306" s="177">
        <v>9789851725461</v>
      </c>
    </row>
    <row r="307" spans="1:22" ht="21" customHeight="1">
      <c r="A307" s="138"/>
      <c r="B307" s="106"/>
      <c r="C307" s="102" t="s">
        <v>458</v>
      </c>
      <c r="D307" s="97" t="s">
        <v>472</v>
      </c>
      <c r="E307" s="108"/>
      <c r="F307" s="214"/>
      <c r="G307" s="106"/>
      <c r="H307" s="310"/>
      <c r="I307" s="310"/>
      <c r="J307" s="106"/>
      <c r="K307" s="111"/>
      <c r="L307" s="311"/>
      <c r="M307" s="311"/>
      <c r="N307" s="112"/>
      <c r="O307" s="113"/>
      <c r="P307" s="133"/>
      <c r="Q307" s="133"/>
      <c r="R307" s="114"/>
      <c r="S307" s="319">
        <f>F2</f>
        <v>0</v>
      </c>
      <c r="T307" s="320" t="e">
        <f>F307*#REF!</f>
        <v>#REF!</v>
      </c>
      <c r="U307" s="333"/>
      <c r="V307" s="355"/>
    </row>
    <row r="308" spans="1:22" ht="21" customHeight="1">
      <c r="A308" s="25" t="s">
        <v>371</v>
      </c>
      <c r="B308" s="306"/>
      <c r="C308" s="50" t="s">
        <v>458</v>
      </c>
      <c r="D308" s="50" t="s">
        <v>473</v>
      </c>
      <c r="E308" s="261"/>
      <c r="F308" s="260"/>
      <c r="G308" s="43">
        <v>71.94</v>
      </c>
      <c r="H308" s="15">
        <v>100</v>
      </c>
      <c r="I308" s="15">
        <v>16</v>
      </c>
      <c r="J308" s="42" t="s">
        <v>760</v>
      </c>
      <c r="K308" s="276">
        <v>2024</v>
      </c>
      <c r="L308" s="181" t="s">
        <v>1446</v>
      </c>
      <c r="M308" s="143" t="s">
        <v>387</v>
      </c>
      <c r="N308" s="48" t="s">
        <v>372</v>
      </c>
      <c r="O308" s="93" t="s">
        <v>1171</v>
      </c>
      <c r="P308" s="48" t="s">
        <v>483</v>
      </c>
      <c r="Q308" s="308">
        <v>45121</v>
      </c>
      <c r="R308" s="25" t="s">
        <v>482</v>
      </c>
      <c r="S308" s="319">
        <f>F2</f>
        <v>0</v>
      </c>
      <c r="T308" s="320" t="e">
        <f>F308*#REF!</f>
        <v>#REF!</v>
      </c>
      <c r="U308" s="333">
        <f>F308/H308</f>
        <v>0</v>
      </c>
      <c r="V308" s="177">
        <v>9789851725577</v>
      </c>
    </row>
    <row r="309" spans="1:22" ht="21" customHeight="1">
      <c r="A309" s="25" t="s">
        <v>373</v>
      </c>
      <c r="B309" s="306"/>
      <c r="C309" s="50" t="s">
        <v>458</v>
      </c>
      <c r="D309" s="50" t="s">
        <v>474</v>
      </c>
      <c r="E309" s="17"/>
      <c r="F309" s="260"/>
      <c r="G309" s="43">
        <v>71.94</v>
      </c>
      <c r="H309" s="15">
        <v>100</v>
      </c>
      <c r="I309" s="15">
        <v>16</v>
      </c>
      <c r="J309" s="12" t="s">
        <v>760</v>
      </c>
      <c r="K309" s="276">
        <v>2024</v>
      </c>
      <c r="L309" s="181" t="s">
        <v>1446</v>
      </c>
      <c r="M309" s="143" t="s">
        <v>387</v>
      </c>
      <c r="N309" s="48" t="s">
        <v>374</v>
      </c>
      <c r="O309" s="93" t="s">
        <v>1171</v>
      </c>
      <c r="P309" s="48" t="s">
        <v>484</v>
      </c>
      <c r="Q309" s="308">
        <v>45121</v>
      </c>
      <c r="R309" s="25" t="s">
        <v>482</v>
      </c>
      <c r="S309" s="319">
        <f>F2</f>
        <v>0</v>
      </c>
      <c r="T309" s="320" t="e">
        <f>F309*#REF!</f>
        <v>#REF!</v>
      </c>
      <c r="U309" s="333">
        <f>F309/H309</f>
        <v>0</v>
      </c>
      <c r="V309" s="177">
        <v>9789851725584</v>
      </c>
    </row>
    <row r="310" spans="1:22" ht="21" customHeight="1">
      <c r="A310" s="25" t="s">
        <v>375</v>
      </c>
      <c r="B310" s="306"/>
      <c r="C310" s="50"/>
      <c r="D310" s="50" t="s">
        <v>475</v>
      </c>
      <c r="E310" s="17"/>
      <c r="F310" s="260"/>
      <c r="G310" s="43">
        <v>71.94</v>
      </c>
      <c r="H310" s="15">
        <v>100</v>
      </c>
      <c r="I310" s="15">
        <v>16</v>
      </c>
      <c r="J310" s="12" t="s">
        <v>760</v>
      </c>
      <c r="K310" s="276">
        <v>2024</v>
      </c>
      <c r="L310" s="181" t="s">
        <v>1446</v>
      </c>
      <c r="M310" s="143" t="s">
        <v>387</v>
      </c>
      <c r="N310" s="48" t="s">
        <v>376</v>
      </c>
      <c r="O310" s="93" t="s">
        <v>1171</v>
      </c>
      <c r="P310" s="48" t="s">
        <v>485</v>
      </c>
      <c r="Q310" s="308">
        <v>45121</v>
      </c>
      <c r="R310" s="25" t="s">
        <v>482</v>
      </c>
      <c r="S310" s="319">
        <f>F2</f>
        <v>0</v>
      </c>
      <c r="T310" s="320" t="e">
        <f>F310*#REF!</f>
        <v>#REF!</v>
      </c>
      <c r="U310" s="333">
        <f>F310/H310</f>
        <v>0</v>
      </c>
      <c r="V310" s="177">
        <v>9789851725591</v>
      </c>
    </row>
    <row r="311" spans="1:22" ht="21" customHeight="1">
      <c r="A311" s="25" t="s">
        <v>377</v>
      </c>
      <c r="B311" s="306"/>
      <c r="C311" s="50" t="s">
        <v>458</v>
      </c>
      <c r="D311" s="50" t="s">
        <v>476</v>
      </c>
      <c r="E311" s="17"/>
      <c r="F311" s="260"/>
      <c r="G311" s="43">
        <v>71.94</v>
      </c>
      <c r="H311" s="15">
        <v>100</v>
      </c>
      <c r="I311" s="15">
        <v>16</v>
      </c>
      <c r="J311" s="12" t="s">
        <v>760</v>
      </c>
      <c r="K311" s="276">
        <v>2024</v>
      </c>
      <c r="L311" s="181" t="s">
        <v>1446</v>
      </c>
      <c r="M311" s="143" t="s">
        <v>387</v>
      </c>
      <c r="N311" s="48" t="s">
        <v>378</v>
      </c>
      <c r="O311" s="93" t="s">
        <v>1171</v>
      </c>
      <c r="P311" s="48" t="s">
        <v>486</v>
      </c>
      <c r="Q311" s="308">
        <v>45121</v>
      </c>
      <c r="R311" s="25" t="s">
        <v>482</v>
      </c>
      <c r="S311" s="319">
        <f>F2</f>
        <v>0</v>
      </c>
      <c r="T311" s="320" t="e">
        <f>F311*#REF!</f>
        <v>#REF!</v>
      </c>
      <c r="U311" s="333">
        <f>F311/H311</f>
        <v>0</v>
      </c>
      <c r="V311" s="177">
        <v>9789851725607</v>
      </c>
    </row>
    <row r="312" spans="1:24" s="119" customFormat="1" ht="21" customHeight="1">
      <c r="A312" s="25" t="s">
        <v>379</v>
      </c>
      <c r="B312" s="306"/>
      <c r="C312" s="50" t="s">
        <v>458</v>
      </c>
      <c r="D312" s="50" t="s">
        <v>477</v>
      </c>
      <c r="E312" s="17"/>
      <c r="F312" s="260"/>
      <c r="G312" s="43">
        <v>71.94</v>
      </c>
      <c r="H312" s="15">
        <v>100</v>
      </c>
      <c r="I312" s="15">
        <v>16</v>
      </c>
      <c r="J312" s="12" t="s">
        <v>760</v>
      </c>
      <c r="K312" s="276">
        <v>2024</v>
      </c>
      <c r="L312" s="181" t="s">
        <v>1446</v>
      </c>
      <c r="M312" s="143" t="s">
        <v>387</v>
      </c>
      <c r="N312" s="48" t="s">
        <v>380</v>
      </c>
      <c r="O312" s="93" t="s">
        <v>1171</v>
      </c>
      <c r="P312" s="48" t="s">
        <v>487</v>
      </c>
      <c r="Q312" s="308">
        <v>45121</v>
      </c>
      <c r="R312" s="25" t="s">
        <v>482</v>
      </c>
      <c r="S312" s="319">
        <f>F2</f>
        <v>0</v>
      </c>
      <c r="T312" s="320" t="e">
        <f>F312*#REF!</f>
        <v>#REF!</v>
      </c>
      <c r="U312" s="333">
        <f>F312/H312</f>
        <v>0</v>
      </c>
      <c r="V312" s="177">
        <v>9789851725614</v>
      </c>
      <c r="W312" s="118"/>
      <c r="X312" s="118"/>
    </row>
    <row r="313" spans="1:22" ht="21" customHeight="1">
      <c r="A313" s="25" t="s">
        <v>381</v>
      </c>
      <c r="B313" s="306"/>
      <c r="C313" s="50" t="s">
        <v>458</v>
      </c>
      <c r="D313" s="50" t="s">
        <v>478</v>
      </c>
      <c r="E313" s="17"/>
      <c r="F313" s="260"/>
      <c r="G313" s="43">
        <v>71.94</v>
      </c>
      <c r="H313" s="15">
        <v>100</v>
      </c>
      <c r="I313" s="15">
        <v>16</v>
      </c>
      <c r="J313" s="12" t="s">
        <v>760</v>
      </c>
      <c r="K313" s="276">
        <v>2024</v>
      </c>
      <c r="L313" s="181" t="s">
        <v>1446</v>
      </c>
      <c r="M313" s="143" t="s">
        <v>387</v>
      </c>
      <c r="N313" s="48" t="s">
        <v>382</v>
      </c>
      <c r="O313" s="93" t="s">
        <v>1171</v>
      </c>
      <c r="P313" s="48" t="s">
        <v>488</v>
      </c>
      <c r="Q313" s="308">
        <v>45121</v>
      </c>
      <c r="R313" s="25" t="s">
        <v>482</v>
      </c>
      <c r="S313" s="319">
        <f>F2</f>
        <v>0</v>
      </c>
      <c r="T313" s="320" t="e">
        <f>F313*#REF!</f>
        <v>#REF!</v>
      </c>
      <c r="U313" s="333">
        <f>F313/H313</f>
        <v>0</v>
      </c>
      <c r="V313" s="177">
        <v>9789851725621</v>
      </c>
    </row>
    <row r="314" spans="1:24" s="119" customFormat="1" ht="21" customHeight="1">
      <c r="A314" s="25" t="s">
        <v>383</v>
      </c>
      <c r="B314" s="306"/>
      <c r="C314" s="50" t="s">
        <v>458</v>
      </c>
      <c r="D314" s="50" t="s">
        <v>479</v>
      </c>
      <c r="E314" s="17"/>
      <c r="F314" s="260"/>
      <c r="G314" s="43">
        <v>71.94</v>
      </c>
      <c r="H314" s="15">
        <v>100</v>
      </c>
      <c r="I314" s="15">
        <v>16</v>
      </c>
      <c r="J314" s="12" t="s">
        <v>760</v>
      </c>
      <c r="K314" s="276">
        <v>2024</v>
      </c>
      <c r="L314" s="181" t="s">
        <v>1446</v>
      </c>
      <c r="M314" s="143" t="s">
        <v>387</v>
      </c>
      <c r="N314" s="48" t="s">
        <v>384</v>
      </c>
      <c r="O314" s="93" t="s">
        <v>1171</v>
      </c>
      <c r="P314" s="48" t="s">
        <v>489</v>
      </c>
      <c r="Q314" s="308">
        <v>45121</v>
      </c>
      <c r="R314" s="25" t="s">
        <v>482</v>
      </c>
      <c r="S314" s="319">
        <f>F2</f>
        <v>0</v>
      </c>
      <c r="T314" s="320" t="e">
        <f>F314*#REF!</f>
        <v>#REF!</v>
      </c>
      <c r="U314" s="333">
        <f>F314/H314</f>
        <v>0</v>
      </c>
      <c r="V314" s="177">
        <v>9789851725638</v>
      </c>
      <c r="W314" s="118"/>
      <c r="X314" s="118"/>
    </row>
    <row r="315" spans="1:22" ht="21" customHeight="1">
      <c r="A315" s="25" t="s">
        <v>385</v>
      </c>
      <c r="B315" s="306"/>
      <c r="C315" s="50" t="s">
        <v>458</v>
      </c>
      <c r="D315" s="50" t="s">
        <v>480</v>
      </c>
      <c r="E315" s="17"/>
      <c r="F315" s="260"/>
      <c r="G315" s="43">
        <v>71.94</v>
      </c>
      <c r="H315" s="15">
        <v>100</v>
      </c>
      <c r="I315" s="15">
        <v>16</v>
      </c>
      <c r="J315" s="12" t="s">
        <v>760</v>
      </c>
      <c r="K315" s="276">
        <v>2024</v>
      </c>
      <c r="L315" s="181" t="s">
        <v>1446</v>
      </c>
      <c r="M315" s="143" t="s">
        <v>387</v>
      </c>
      <c r="N315" s="48" t="s">
        <v>386</v>
      </c>
      <c r="O315" s="93" t="s">
        <v>1171</v>
      </c>
      <c r="P315" s="48" t="s">
        <v>490</v>
      </c>
      <c r="Q315" s="308">
        <v>45121</v>
      </c>
      <c r="R315" s="25" t="s">
        <v>482</v>
      </c>
      <c r="S315" s="319">
        <f>F2</f>
        <v>0</v>
      </c>
      <c r="T315" s="320" t="e">
        <f>F315*#REF!</f>
        <v>#REF!</v>
      </c>
      <c r="U315" s="333">
        <f>F315/H315</f>
        <v>0</v>
      </c>
      <c r="V315" s="177">
        <v>9789851725645</v>
      </c>
    </row>
    <row r="316" spans="1:22" ht="19.5" customHeight="1">
      <c r="A316" s="40"/>
      <c r="B316" s="9"/>
      <c r="C316" s="50" t="s">
        <v>1084</v>
      </c>
      <c r="D316" s="97" t="s">
        <v>1589</v>
      </c>
      <c r="E316" s="18"/>
      <c r="F316" s="213"/>
      <c r="G316" s="8"/>
      <c r="H316" s="8"/>
      <c r="I316" s="8"/>
      <c r="J316" s="9"/>
      <c r="K316" s="29"/>
      <c r="L316" s="86"/>
      <c r="M316" s="86"/>
      <c r="N316" s="86"/>
      <c r="O316" s="92"/>
      <c r="P316" s="88"/>
      <c r="Q316" s="88"/>
      <c r="R316" s="7"/>
      <c r="S316" s="319">
        <f>F2</f>
        <v>0</v>
      </c>
      <c r="T316" s="320" t="e">
        <f>F316*#REF!</f>
        <v>#REF!</v>
      </c>
      <c r="U316" s="333"/>
      <c r="V316" s="352"/>
    </row>
    <row r="317" spans="1:22" ht="19.5" customHeight="1">
      <c r="A317" s="38" t="s">
        <v>790</v>
      </c>
      <c r="B317" s="62" t="s">
        <v>190</v>
      </c>
      <c r="C317" s="50" t="s">
        <v>1084</v>
      </c>
      <c r="D317" s="13" t="s">
        <v>1085</v>
      </c>
      <c r="E317" s="17"/>
      <c r="F317" s="260"/>
      <c r="G317" s="43">
        <v>107.91</v>
      </c>
      <c r="H317" s="15">
        <v>50</v>
      </c>
      <c r="I317" s="15">
        <v>16</v>
      </c>
      <c r="J317" s="12" t="s">
        <v>760</v>
      </c>
      <c r="K317" s="75">
        <v>2020</v>
      </c>
      <c r="L317" s="48" t="s">
        <v>257</v>
      </c>
      <c r="M317" s="48" t="s">
        <v>62</v>
      </c>
      <c r="N317" s="48" t="s">
        <v>792</v>
      </c>
      <c r="O317" s="93" t="s">
        <v>1171</v>
      </c>
      <c r="P317" s="48" t="s">
        <v>1086</v>
      </c>
      <c r="Q317" s="34">
        <v>43816</v>
      </c>
      <c r="R317" s="25" t="s">
        <v>1443</v>
      </c>
      <c r="S317" s="319">
        <f>F2</f>
        <v>0</v>
      </c>
      <c r="T317" s="320" t="e">
        <f>F317*#REF!</f>
        <v>#REF!</v>
      </c>
      <c r="U317" s="333">
        <f>F317/H317</f>
        <v>0</v>
      </c>
      <c r="V317" s="177">
        <v>9789851719699</v>
      </c>
    </row>
    <row r="318" spans="1:22" ht="19.5" customHeight="1">
      <c r="A318" s="38" t="s">
        <v>791</v>
      </c>
      <c r="B318" s="62" t="s">
        <v>190</v>
      </c>
      <c r="C318" s="50" t="s">
        <v>1084</v>
      </c>
      <c r="D318" s="13" t="s">
        <v>1087</v>
      </c>
      <c r="E318" s="17"/>
      <c r="F318" s="260"/>
      <c r="G318" s="43">
        <v>107.91</v>
      </c>
      <c r="H318" s="15">
        <v>50</v>
      </c>
      <c r="I318" s="15">
        <v>16</v>
      </c>
      <c r="J318" s="12" t="s">
        <v>760</v>
      </c>
      <c r="K318" s="75">
        <v>2020</v>
      </c>
      <c r="L318" s="48" t="s">
        <v>257</v>
      </c>
      <c r="M318" s="48" t="s">
        <v>62</v>
      </c>
      <c r="N318" s="48" t="s">
        <v>806</v>
      </c>
      <c r="O318" s="93" t="s">
        <v>1171</v>
      </c>
      <c r="P318" s="48" t="s">
        <v>1164</v>
      </c>
      <c r="Q318" s="34">
        <v>43816</v>
      </c>
      <c r="R318" s="25" t="s">
        <v>1443</v>
      </c>
      <c r="S318" s="319">
        <f>F2</f>
        <v>0</v>
      </c>
      <c r="T318" s="320" t="e">
        <f>F318*#REF!</f>
        <v>#REF!</v>
      </c>
      <c r="U318" s="333">
        <f>F318/H318</f>
        <v>0</v>
      </c>
      <c r="V318" s="177">
        <v>9789851719712</v>
      </c>
    </row>
    <row r="319" spans="1:22" ht="21" customHeight="1">
      <c r="A319" s="40"/>
      <c r="B319" s="9"/>
      <c r="C319" s="50" t="s">
        <v>748</v>
      </c>
      <c r="D319" s="97" t="s">
        <v>748</v>
      </c>
      <c r="E319" s="18"/>
      <c r="F319" s="213"/>
      <c r="G319" s="8"/>
      <c r="H319" s="8"/>
      <c r="I319" s="8"/>
      <c r="J319" s="9"/>
      <c r="K319" s="29"/>
      <c r="L319" s="86"/>
      <c r="M319" s="86"/>
      <c r="N319" s="86"/>
      <c r="O319" s="92"/>
      <c r="P319" s="88"/>
      <c r="Q319" s="88"/>
      <c r="R319" s="7"/>
      <c r="S319" s="319">
        <f>F2</f>
        <v>0</v>
      </c>
      <c r="T319" s="320" t="e">
        <f>F319*#REF!</f>
        <v>#REF!</v>
      </c>
      <c r="U319" s="333"/>
      <c r="V319" s="352"/>
    </row>
    <row r="320" spans="1:22" ht="21" customHeight="1">
      <c r="A320" s="38" t="s">
        <v>774</v>
      </c>
      <c r="B320" s="169"/>
      <c r="C320" s="50" t="s">
        <v>748</v>
      </c>
      <c r="D320" s="13" t="s">
        <v>464</v>
      </c>
      <c r="E320" s="17"/>
      <c r="F320" s="260"/>
      <c r="G320" s="43">
        <v>236.06</v>
      </c>
      <c r="H320" s="15">
        <v>30</v>
      </c>
      <c r="I320" s="15">
        <v>48</v>
      </c>
      <c r="J320" s="12" t="s">
        <v>760</v>
      </c>
      <c r="K320" s="75">
        <v>2021</v>
      </c>
      <c r="L320" s="48" t="s">
        <v>257</v>
      </c>
      <c r="M320" s="48" t="s">
        <v>632</v>
      </c>
      <c r="N320" s="48" t="s">
        <v>185</v>
      </c>
      <c r="O320" s="93" t="s">
        <v>1171</v>
      </c>
      <c r="P320" s="48" t="s">
        <v>775</v>
      </c>
      <c r="Q320" s="34">
        <v>44407</v>
      </c>
      <c r="R320" s="25" t="s">
        <v>1443</v>
      </c>
      <c r="S320" s="319">
        <f>F2</f>
        <v>0</v>
      </c>
      <c r="T320" s="320" t="e">
        <f>F320*#REF!</f>
        <v>#REF!</v>
      </c>
      <c r="U320" s="333">
        <f>F320/H320</f>
        <v>0</v>
      </c>
      <c r="V320" s="177">
        <v>9789851722514</v>
      </c>
    </row>
    <row r="321" spans="1:22" s="172" customFormat="1" ht="21" customHeight="1">
      <c r="A321" s="38" t="s">
        <v>776</v>
      </c>
      <c r="B321" s="169"/>
      <c r="C321" s="50" t="s">
        <v>748</v>
      </c>
      <c r="D321" s="13" t="s">
        <v>466</v>
      </c>
      <c r="E321" s="17"/>
      <c r="F321" s="260"/>
      <c r="G321" s="43">
        <v>236.06</v>
      </c>
      <c r="H321" s="15">
        <v>30</v>
      </c>
      <c r="I321" s="15">
        <v>48</v>
      </c>
      <c r="J321" s="12" t="s">
        <v>760</v>
      </c>
      <c r="K321" s="75">
        <v>2021</v>
      </c>
      <c r="L321" s="48" t="s">
        <v>257</v>
      </c>
      <c r="M321" s="48" t="s">
        <v>632</v>
      </c>
      <c r="N321" s="48" t="s">
        <v>182</v>
      </c>
      <c r="O321" s="93" t="s">
        <v>1171</v>
      </c>
      <c r="P321" s="48" t="s">
        <v>777</v>
      </c>
      <c r="Q321" s="34">
        <v>44407</v>
      </c>
      <c r="R321" s="25" t="s">
        <v>1443</v>
      </c>
      <c r="S321" s="319">
        <f>F2</f>
        <v>0</v>
      </c>
      <c r="T321" s="320" t="e">
        <f>F321*#REF!</f>
        <v>#REF!</v>
      </c>
      <c r="U321" s="333">
        <f>F321/H321</f>
        <v>0</v>
      </c>
      <c r="V321" s="177">
        <v>9789851722521</v>
      </c>
    </row>
    <row r="322" spans="1:24" s="11" customFormat="1" ht="23.25" customHeight="1">
      <c r="A322" s="38" t="s">
        <v>778</v>
      </c>
      <c r="B322" s="169"/>
      <c r="C322" s="17" t="s">
        <v>748</v>
      </c>
      <c r="D322" s="13" t="s">
        <v>491</v>
      </c>
      <c r="E322" s="17"/>
      <c r="F322" s="260"/>
      <c r="G322" s="43">
        <v>236.06</v>
      </c>
      <c r="H322" s="15">
        <v>30</v>
      </c>
      <c r="I322" s="15">
        <v>48</v>
      </c>
      <c r="J322" s="12" t="s">
        <v>760</v>
      </c>
      <c r="K322" s="75">
        <v>2021</v>
      </c>
      <c r="L322" s="48" t="s">
        <v>257</v>
      </c>
      <c r="M322" s="48" t="s">
        <v>632</v>
      </c>
      <c r="N322" s="48" t="s">
        <v>184</v>
      </c>
      <c r="O322" s="93" t="s">
        <v>1171</v>
      </c>
      <c r="P322" s="48" t="s">
        <v>779</v>
      </c>
      <c r="Q322" s="34">
        <v>44407</v>
      </c>
      <c r="R322" s="25" t="s">
        <v>1443</v>
      </c>
      <c r="S322" s="319">
        <f>F2</f>
        <v>0</v>
      </c>
      <c r="T322" s="320" t="e">
        <f>F322*#REF!</f>
        <v>#REF!</v>
      </c>
      <c r="U322" s="333">
        <f>F322/H322</f>
        <v>0</v>
      </c>
      <c r="V322" s="177">
        <v>9789851722538</v>
      </c>
      <c r="W322" s="70"/>
      <c r="X322" s="70"/>
    </row>
    <row r="323" spans="1:22" ht="21" customHeight="1">
      <c r="A323" s="38" t="s">
        <v>780</v>
      </c>
      <c r="B323" s="62"/>
      <c r="C323" s="50" t="s">
        <v>748</v>
      </c>
      <c r="D323" s="50" t="s">
        <v>465</v>
      </c>
      <c r="E323" s="261"/>
      <c r="F323" s="260"/>
      <c r="G323" s="43">
        <v>236.06</v>
      </c>
      <c r="H323" s="15">
        <v>30</v>
      </c>
      <c r="I323" s="15">
        <v>48</v>
      </c>
      <c r="J323" s="42" t="s">
        <v>760</v>
      </c>
      <c r="K323" s="75">
        <v>2021</v>
      </c>
      <c r="L323" s="48" t="s">
        <v>257</v>
      </c>
      <c r="M323" s="48" t="s">
        <v>632</v>
      </c>
      <c r="N323" s="48" t="s">
        <v>183</v>
      </c>
      <c r="O323" s="93" t="s">
        <v>1171</v>
      </c>
      <c r="P323" s="48" t="s">
        <v>781</v>
      </c>
      <c r="Q323" s="34">
        <v>44407</v>
      </c>
      <c r="R323" s="25" t="s">
        <v>1443</v>
      </c>
      <c r="S323" s="319">
        <f>F2</f>
        <v>0</v>
      </c>
      <c r="T323" s="320" t="e">
        <f>F323*#REF!</f>
        <v>#REF!</v>
      </c>
      <c r="U323" s="333">
        <f>F323/H323</f>
        <v>0</v>
      </c>
      <c r="V323" s="177">
        <v>9789851722545</v>
      </c>
    </row>
    <row r="324" spans="1:22" ht="21" customHeight="1">
      <c r="A324" s="40"/>
      <c r="B324" s="9"/>
      <c r="C324" s="50" t="s">
        <v>748</v>
      </c>
      <c r="D324" s="97" t="s">
        <v>838</v>
      </c>
      <c r="E324" s="18"/>
      <c r="F324" s="213"/>
      <c r="G324" s="8"/>
      <c r="H324" s="8"/>
      <c r="I324" s="8"/>
      <c r="J324" s="9"/>
      <c r="K324" s="29"/>
      <c r="L324" s="86"/>
      <c r="M324" s="86"/>
      <c r="N324" s="86"/>
      <c r="O324" s="92"/>
      <c r="P324" s="88"/>
      <c r="Q324" s="88"/>
      <c r="R324" s="7"/>
      <c r="S324" s="330">
        <f>F2</f>
        <v>0</v>
      </c>
      <c r="T324" s="320" t="e">
        <f>F324*#REF!</f>
        <v>#REF!</v>
      </c>
      <c r="U324" s="333"/>
      <c r="V324" s="352"/>
    </row>
    <row r="325" spans="1:22" ht="21" customHeight="1">
      <c r="A325" s="38" t="s">
        <v>845</v>
      </c>
      <c r="B325" s="306"/>
      <c r="C325" s="50" t="s">
        <v>748</v>
      </c>
      <c r="D325" s="63" t="s">
        <v>839</v>
      </c>
      <c r="E325" s="17"/>
      <c r="F325" s="260"/>
      <c r="G325" s="43">
        <v>96.03</v>
      </c>
      <c r="H325" s="15">
        <v>60</v>
      </c>
      <c r="I325" s="15">
        <v>10</v>
      </c>
      <c r="J325" s="12" t="s">
        <v>760</v>
      </c>
      <c r="K325" s="60">
        <v>2023</v>
      </c>
      <c r="L325" s="48" t="s">
        <v>257</v>
      </c>
      <c r="M325" s="48" t="s">
        <v>632</v>
      </c>
      <c r="N325" s="48" t="s">
        <v>846</v>
      </c>
      <c r="O325" s="93" t="s">
        <v>1171</v>
      </c>
      <c r="P325" s="48" t="s">
        <v>847</v>
      </c>
      <c r="Q325" s="268">
        <v>44722</v>
      </c>
      <c r="R325" s="25" t="s">
        <v>1443</v>
      </c>
      <c r="S325" s="319">
        <f>F2</f>
        <v>0</v>
      </c>
      <c r="T325" s="320" t="e">
        <f>F325*#REF!</f>
        <v>#REF!</v>
      </c>
      <c r="U325" s="333">
        <f>F325/H325</f>
        <v>0</v>
      </c>
      <c r="V325" s="177">
        <v>9789851724006</v>
      </c>
    </row>
    <row r="326" spans="1:22" s="172" customFormat="1" ht="21" customHeight="1">
      <c r="A326" s="38" t="s">
        <v>848</v>
      </c>
      <c r="B326" s="306"/>
      <c r="C326" s="50" t="s">
        <v>748</v>
      </c>
      <c r="D326" s="63" t="s">
        <v>840</v>
      </c>
      <c r="E326" s="17"/>
      <c r="F326" s="260"/>
      <c r="G326" s="43">
        <v>96.03</v>
      </c>
      <c r="H326" s="15">
        <v>60</v>
      </c>
      <c r="I326" s="15">
        <v>10</v>
      </c>
      <c r="J326" s="12" t="s">
        <v>760</v>
      </c>
      <c r="K326" s="60">
        <v>2023</v>
      </c>
      <c r="L326" s="48" t="s">
        <v>257</v>
      </c>
      <c r="M326" s="48" t="s">
        <v>632</v>
      </c>
      <c r="N326" s="48" t="s">
        <v>849</v>
      </c>
      <c r="O326" s="93" t="s">
        <v>1171</v>
      </c>
      <c r="P326" s="48" t="s">
        <v>850</v>
      </c>
      <c r="Q326" s="268">
        <v>44722</v>
      </c>
      <c r="R326" s="25" t="s">
        <v>1443</v>
      </c>
      <c r="S326" s="319">
        <f>F2</f>
        <v>0</v>
      </c>
      <c r="T326" s="320" t="e">
        <f>F326*#REF!</f>
        <v>#REF!</v>
      </c>
      <c r="U326" s="333">
        <f>F326/H326</f>
        <v>0</v>
      </c>
      <c r="V326" s="177">
        <v>9789851724013</v>
      </c>
    </row>
    <row r="327" spans="1:22" ht="21" customHeight="1">
      <c r="A327" s="38" t="s">
        <v>851</v>
      </c>
      <c r="B327" s="306"/>
      <c r="C327" s="17" t="s">
        <v>748</v>
      </c>
      <c r="D327" s="63" t="s">
        <v>841</v>
      </c>
      <c r="E327" s="17"/>
      <c r="F327" s="260"/>
      <c r="G327" s="43">
        <v>96.03</v>
      </c>
      <c r="H327" s="15">
        <v>60</v>
      </c>
      <c r="I327" s="15">
        <v>10</v>
      </c>
      <c r="J327" s="12" t="s">
        <v>760</v>
      </c>
      <c r="K327" s="60">
        <v>2023</v>
      </c>
      <c r="L327" s="48" t="s">
        <v>257</v>
      </c>
      <c r="M327" s="48" t="s">
        <v>632</v>
      </c>
      <c r="N327" s="48" t="s">
        <v>852</v>
      </c>
      <c r="O327" s="93" t="s">
        <v>1171</v>
      </c>
      <c r="P327" s="48" t="s">
        <v>853</v>
      </c>
      <c r="Q327" s="268">
        <v>44722</v>
      </c>
      <c r="R327" s="25" t="s">
        <v>1443</v>
      </c>
      <c r="S327" s="319">
        <f>F2</f>
        <v>0</v>
      </c>
      <c r="T327" s="320" t="e">
        <f>F327*#REF!</f>
        <v>#REF!</v>
      </c>
      <c r="U327" s="333">
        <f>F327/H327</f>
        <v>0</v>
      </c>
      <c r="V327" s="177">
        <v>9789851724020</v>
      </c>
    </row>
    <row r="328" spans="1:22" s="172" customFormat="1" ht="21" customHeight="1">
      <c r="A328" s="38" t="s">
        <v>854</v>
      </c>
      <c r="B328" s="306"/>
      <c r="C328" s="50" t="s">
        <v>748</v>
      </c>
      <c r="D328" s="63" t="s">
        <v>842</v>
      </c>
      <c r="E328" s="261"/>
      <c r="F328" s="260"/>
      <c r="G328" s="43">
        <v>96.03</v>
      </c>
      <c r="H328" s="15">
        <v>60</v>
      </c>
      <c r="I328" s="15">
        <v>10</v>
      </c>
      <c r="J328" s="42" t="s">
        <v>760</v>
      </c>
      <c r="K328" s="60">
        <v>2023</v>
      </c>
      <c r="L328" s="48" t="s">
        <v>257</v>
      </c>
      <c r="M328" s="48" t="s">
        <v>632</v>
      </c>
      <c r="N328" s="48" t="s">
        <v>855</v>
      </c>
      <c r="O328" s="93" t="s">
        <v>1171</v>
      </c>
      <c r="P328" s="48" t="s">
        <v>856</v>
      </c>
      <c r="Q328" s="268">
        <v>44722</v>
      </c>
      <c r="R328" s="25" t="s">
        <v>1443</v>
      </c>
      <c r="S328" s="319">
        <f>F2</f>
        <v>0</v>
      </c>
      <c r="T328" s="320" t="e">
        <f>F328*#REF!</f>
        <v>#REF!</v>
      </c>
      <c r="U328" s="333">
        <f>F328/H328</f>
        <v>0</v>
      </c>
      <c r="V328" s="177">
        <v>9789851724037</v>
      </c>
    </row>
    <row r="329" spans="1:24" s="11" customFormat="1" ht="23.25" customHeight="1">
      <c r="A329" s="38" t="s">
        <v>857</v>
      </c>
      <c r="B329" s="306"/>
      <c r="C329" s="17" t="s">
        <v>748</v>
      </c>
      <c r="D329" s="63" t="s">
        <v>843</v>
      </c>
      <c r="E329" s="17"/>
      <c r="F329" s="260"/>
      <c r="G329" s="43">
        <v>96.03</v>
      </c>
      <c r="H329" s="15">
        <v>60</v>
      </c>
      <c r="I329" s="15">
        <v>10</v>
      </c>
      <c r="J329" s="12" t="s">
        <v>760</v>
      </c>
      <c r="K329" s="60">
        <v>2023</v>
      </c>
      <c r="L329" s="48" t="s">
        <v>257</v>
      </c>
      <c r="M329" s="48" t="s">
        <v>632</v>
      </c>
      <c r="N329" s="48" t="s">
        <v>858</v>
      </c>
      <c r="O329" s="93" t="s">
        <v>1171</v>
      </c>
      <c r="P329" s="48" t="s">
        <v>859</v>
      </c>
      <c r="Q329" s="268">
        <v>44722</v>
      </c>
      <c r="R329" s="25" t="s">
        <v>1443</v>
      </c>
      <c r="S329" s="319">
        <f>F2</f>
        <v>0</v>
      </c>
      <c r="T329" s="320" t="e">
        <f>F329*#REF!</f>
        <v>#REF!</v>
      </c>
      <c r="U329" s="333">
        <f>F329/H329</f>
        <v>0</v>
      </c>
      <c r="V329" s="177">
        <v>9789851724044</v>
      </c>
      <c r="W329" s="70"/>
      <c r="X329" s="70"/>
    </row>
    <row r="330" spans="1:22" ht="20.25" customHeight="1">
      <c r="A330" s="38" t="s">
        <v>860</v>
      </c>
      <c r="B330" s="306"/>
      <c r="C330" s="50" t="s">
        <v>748</v>
      </c>
      <c r="D330" s="63" t="s">
        <v>844</v>
      </c>
      <c r="E330" s="261"/>
      <c r="F330" s="260"/>
      <c r="G330" s="43">
        <v>96.03</v>
      </c>
      <c r="H330" s="15">
        <v>60</v>
      </c>
      <c r="I330" s="15">
        <v>10</v>
      </c>
      <c r="J330" s="42" t="s">
        <v>760</v>
      </c>
      <c r="K330" s="60">
        <v>2023</v>
      </c>
      <c r="L330" s="48" t="s">
        <v>257</v>
      </c>
      <c r="M330" s="48" t="s">
        <v>632</v>
      </c>
      <c r="N330" s="48" t="s">
        <v>861</v>
      </c>
      <c r="O330" s="93" t="s">
        <v>1171</v>
      </c>
      <c r="P330" s="48" t="s">
        <v>862</v>
      </c>
      <c r="Q330" s="268">
        <v>44722</v>
      </c>
      <c r="R330" s="25" t="s">
        <v>1443</v>
      </c>
      <c r="S330" s="319">
        <f>F2</f>
        <v>0</v>
      </c>
      <c r="T330" s="320" t="e">
        <f>F330*#REF!</f>
        <v>#REF!</v>
      </c>
      <c r="U330" s="333">
        <f>F330/H330</f>
        <v>0</v>
      </c>
      <c r="V330" s="177">
        <v>9789851724051</v>
      </c>
    </row>
    <row r="331" spans="1:22" ht="20.25" customHeight="1">
      <c r="A331" s="40"/>
      <c r="B331" s="9"/>
      <c r="C331" s="50" t="s">
        <v>1061</v>
      </c>
      <c r="D331" s="97" t="s">
        <v>1061</v>
      </c>
      <c r="E331" s="18"/>
      <c r="F331" s="213"/>
      <c r="G331" s="8"/>
      <c r="H331" s="8"/>
      <c r="I331" s="8"/>
      <c r="J331" s="9"/>
      <c r="K331" s="29"/>
      <c r="L331" s="86"/>
      <c r="M331" s="86"/>
      <c r="N331" s="86"/>
      <c r="O331" s="92"/>
      <c r="P331" s="88"/>
      <c r="Q331" s="88"/>
      <c r="R331" s="7"/>
      <c r="S331" s="319">
        <f>F2</f>
        <v>0</v>
      </c>
      <c r="T331" s="320" t="e">
        <f>F331*#REF!</f>
        <v>#REF!</v>
      </c>
      <c r="U331" s="333"/>
      <c r="V331" s="352"/>
    </row>
    <row r="332" spans="1:22" ht="20.25" customHeight="1">
      <c r="A332" s="38" t="s">
        <v>808</v>
      </c>
      <c r="B332" s="174"/>
      <c r="C332" s="50" t="s">
        <v>1061</v>
      </c>
      <c r="D332" s="63" t="s">
        <v>1062</v>
      </c>
      <c r="E332" s="17"/>
      <c r="F332" s="260"/>
      <c r="G332" s="43">
        <v>201.63</v>
      </c>
      <c r="H332" s="15">
        <v>40</v>
      </c>
      <c r="I332" s="15">
        <v>32</v>
      </c>
      <c r="J332" s="12" t="s">
        <v>760</v>
      </c>
      <c r="K332" s="75">
        <v>2020</v>
      </c>
      <c r="L332" s="48" t="s">
        <v>973</v>
      </c>
      <c r="M332" s="48" t="s">
        <v>1489</v>
      </c>
      <c r="N332" s="48" t="s">
        <v>811</v>
      </c>
      <c r="O332" s="93" t="s">
        <v>1171</v>
      </c>
      <c r="P332" s="48" t="s">
        <v>1063</v>
      </c>
      <c r="Q332" s="46">
        <v>43843</v>
      </c>
      <c r="R332" s="25" t="s">
        <v>1443</v>
      </c>
      <c r="S332" s="319">
        <f>F2</f>
        <v>0</v>
      </c>
      <c r="T332" s="320" t="e">
        <f>F332*#REF!</f>
        <v>#REF!</v>
      </c>
      <c r="U332" s="333">
        <f>F332/H332</f>
        <v>0</v>
      </c>
      <c r="V332" s="177">
        <v>9789851719736</v>
      </c>
    </row>
    <row r="333" spans="1:24" s="119" customFormat="1" ht="21" customHeight="1">
      <c r="A333" s="38" t="s">
        <v>809</v>
      </c>
      <c r="B333" s="174"/>
      <c r="C333" s="50" t="s">
        <v>1061</v>
      </c>
      <c r="D333" s="63" t="s">
        <v>1075</v>
      </c>
      <c r="E333" s="17"/>
      <c r="F333" s="260"/>
      <c r="G333" s="43">
        <v>201.63</v>
      </c>
      <c r="H333" s="15">
        <v>40</v>
      </c>
      <c r="I333" s="15">
        <v>32</v>
      </c>
      <c r="J333" s="12" t="s">
        <v>760</v>
      </c>
      <c r="K333" s="27">
        <v>2020</v>
      </c>
      <c r="L333" s="48" t="s">
        <v>973</v>
      </c>
      <c r="M333" s="48" t="s">
        <v>1489</v>
      </c>
      <c r="N333" s="48" t="s">
        <v>812</v>
      </c>
      <c r="O333" s="93" t="s">
        <v>1171</v>
      </c>
      <c r="P333" s="48" t="s">
        <v>1076</v>
      </c>
      <c r="Q333" s="46">
        <v>43843</v>
      </c>
      <c r="R333" s="25" t="s">
        <v>1443</v>
      </c>
      <c r="S333" s="319">
        <f>F2</f>
        <v>0</v>
      </c>
      <c r="T333" s="320" t="e">
        <f>F333*#REF!</f>
        <v>#REF!</v>
      </c>
      <c r="U333" s="333">
        <f>F333/H333</f>
        <v>0</v>
      </c>
      <c r="V333" s="177">
        <v>9789851719750</v>
      </c>
      <c r="W333" s="118"/>
      <c r="X333" s="118"/>
    </row>
    <row r="334" spans="1:22" ht="21" customHeight="1">
      <c r="A334" s="38" t="s">
        <v>807</v>
      </c>
      <c r="B334" s="174"/>
      <c r="C334" s="50" t="s">
        <v>1061</v>
      </c>
      <c r="D334" s="63" t="s">
        <v>1206</v>
      </c>
      <c r="E334" s="17"/>
      <c r="F334" s="260"/>
      <c r="G334" s="43">
        <v>201.63</v>
      </c>
      <c r="H334" s="15">
        <v>40</v>
      </c>
      <c r="I334" s="15">
        <v>32</v>
      </c>
      <c r="J334" s="12" t="s">
        <v>760</v>
      </c>
      <c r="K334" s="27">
        <v>2020</v>
      </c>
      <c r="L334" s="48" t="s">
        <v>973</v>
      </c>
      <c r="M334" s="48" t="s">
        <v>1489</v>
      </c>
      <c r="N334" s="48" t="s">
        <v>810</v>
      </c>
      <c r="O334" s="93" t="s">
        <v>1171</v>
      </c>
      <c r="P334" s="48" t="s">
        <v>1083</v>
      </c>
      <c r="Q334" s="46">
        <v>43843</v>
      </c>
      <c r="R334" s="25" t="s">
        <v>1443</v>
      </c>
      <c r="S334" s="319">
        <f>F2</f>
        <v>0</v>
      </c>
      <c r="T334" s="320" t="e">
        <f>F334*#REF!</f>
        <v>#REF!</v>
      </c>
      <c r="U334" s="333">
        <f>F334/H334</f>
        <v>0</v>
      </c>
      <c r="V334" s="177">
        <v>9789851719729</v>
      </c>
    </row>
    <row r="335" spans="1:22" ht="21" customHeight="1">
      <c r="A335" s="138"/>
      <c r="B335" s="106"/>
      <c r="C335" s="102" t="s">
        <v>458</v>
      </c>
      <c r="D335" s="97" t="s">
        <v>458</v>
      </c>
      <c r="E335" s="108"/>
      <c r="F335" s="214"/>
      <c r="G335" s="106"/>
      <c r="H335" s="110"/>
      <c r="I335" s="110"/>
      <c r="J335" s="106"/>
      <c r="K335" s="111"/>
      <c r="L335" s="112"/>
      <c r="M335" s="112"/>
      <c r="N335" s="112"/>
      <c r="O335" s="113"/>
      <c r="P335" s="133"/>
      <c r="Q335" s="133"/>
      <c r="R335" s="114"/>
      <c r="U335" s="333"/>
      <c r="V335" s="355"/>
    </row>
    <row r="336" spans="1:22" ht="21" customHeight="1">
      <c r="A336" s="25" t="s">
        <v>1243</v>
      </c>
      <c r="B336" s="60"/>
      <c r="C336" s="50"/>
      <c r="D336" s="50" t="s">
        <v>1244</v>
      </c>
      <c r="E336" s="17"/>
      <c r="F336" s="260"/>
      <c r="G336" s="14">
        <v>62.04</v>
      </c>
      <c r="H336" s="15">
        <v>100</v>
      </c>
      <c r="I336" s="15">
        <v>10</v>
      </c>
      <c r="J336" s="12" t="s">
        <v>760</v>
      </c>
      <c r="K336" s="276">
        <v>2023</v>
      </c>
      <c r="L336" s="48" t="s">
        <v>963</v>
      </c>
      <c r="M336" s="48" t="s">
        <v>1203</v>
      </c>
      <c r="N336" s="48" t="s">
        <v>1245</v>
      </c>
      <c r="O336" s="93" t="s">
        <v>1171</v>
      </c>
      <c r="P336" s="48" t="s">
        <v>1246</v>
      </c>
      <c r="Q336" s="268">
        <v>44953</v>
      </c>
      <c r="R336" s="25" t="s">
        <v>1443</v>
      </c>
      <c r="S336" s="319">
        <f>F2</f>
        <v>0</v>
      </c>
      <c r="T336" s="320" t="e">
        <f>F336*#REF!</f>
        <v>#REF!</v>
      </c>
      <c r="U336" s="333">
        <f>F336/H336</f>
        <v>0</v>
      </c>
      <c r="V336" s="177">
        <v>9789851724914</v>
      </c>
    </row>
    <row r="337" spans="1:22" ht="21" customHeight="1">
      <c r="A337" s="25" t="s">
        <v>1053</v>
      </c>
      <c r="B337" s="60"/>
      <c r="C337" s="50" t="s">
        <v>458</v>
      </c>
      <c r="D337" s="50" t="s">
        <v>353</v>
      </c>
      <c r="E337" s="17"/>
      <c r="F337" s="260"/>
      <c r="G337" s="43">
        <v>62.04</v>
      </c>
      <c r="H337" s="15">
        <v>100</v>
      </c>
      <c r="I337" s="15">
        <v>10</v>
      </c>
      <c r="J337" s="12" t="s">
        <v>760</v>
      </c>
      <c r="K337" s="65">
        <v>2022</v>
      </c>
      <c r="L337" s="48" t="s">
        <v>963</v>
      </c>
      <c r="M337" s="48" t="s">
        <v>1203</v>
      </c>
      <c r="N337" s="48" t="s">
        <v>354</v>
      </c>
      <c r="O337" s="93" t="s">
        <v>1171</v>
      </c>
      <c r="P337" s="48" t="s">
        <v>173</v>
      </c>
      <c r="Q337" s="34">
        <v>44466</v>
      </c>
      <c r="R337" s="25" t="s">
        <v>1443</v>
      </c>
      <c r="S337" s="319">
        <f>F2</f>
        <v>0</v>
      </c>
      <c r="T337" s="320" t="e">
        <f>F337*#REF!</f>
        <v>#REF!</v>
      </c>
      <c r="U337" s="333">
        <f>F337/H337</f>
        <v>0</v>
      </c>
      <c r="V337" s="177">
        <v>9789851721807</v>
      </c>
    </row>
    <row r="338" spans="1:24" s="119" customFormat="1" ht="21" customHeight="1">
      <c r="A338" s="25" t="s">
        <v>1475</v>
      </c>
      <c r="B338" s="60"/>
      <c r="C338" s="50" t="s">
        <v>458</v>
      </c>
      <c r="D338" s="50" t="s">
        <v>355</v>
      </c>
      <c r="E338" s="17"/>
      <c r="F338" s="260"/>
      <c r="G338" s="43">
        <v>62.04</v>
      </c>
      <c r="H338" s="15">
        <v>100</v>
      </c>
      <c r="I338" s="15">
        <v>10</v>
      </c>
      <c r="J338" s="12" t="s">
        <v>760</v>
      </c>
      <c r="K338" s="276">
        <v>2023</v>
      </c>
      <c r="L338" s="48" t="s">
        <v>963</v>
      </c>
      <c r="M338" s="48" t="s">
        <v>1203</v>
      </c>
      <c r="N338" s="48" t="s">
        <v>356</v>
      </c>
      <c r="O338" s="93" t="s">
        <v>1171</v>
      </c>
      <c r="P338" s="48" t="s">
        <v>1476</v>
      </c>
      <c r="Q338" s="268">
        <v>44795</v>
      </c>
      <c r="R338" s="25" t="s">
        <v>1443</v>
      </c>
      <c r="S338" s="319">
        <f>F2</f>
        <v>0</v>
      </c>
      <c r="T338" s="320" t="e">
        <f>F338*#REF!</f>
        <v>#REF!</v>
      </c>
      <c r="U338" s="333">
        <f>F338/H338</f>
        <v>0</v>
      </c>
      <c r="V338" s="177">
        <v>9789851724280</v>
      </c>
      <c r="W338" s="118"/>
      <c r="X338" s="118"/>
    </row>
    <row r="339" spans="1:22" ht="21" customHeight="1">
      <c r="A339" s="138"/>
      <c r="B339" s="106"/>
      <c r="C339" s="102" t="s">
        <v>789</v>
      </c>
      <c r="D339" s="97" t="s">
        <v>317</v>
      </c>
      <c r="E339" s="108"/>
      <c r="F339" s="214"/>
      <c r="G339" s="122"/>
      <c r="H339" s="110"/>
      <c r="I339" s="110"/>
      <c r="J339" s="106"/>
      <c r="K339" s="111"/>
      <c r="L339" s="112"/>
      <c r="M339" s="112"/>
      <c r="N339" s="112"/>
      <c r="O339" s="113"/>
      <c r="P339" s="133"/>
      <c r="Q339" s="133"/>
      <c r="R339" s="114"/>
      <c r="S339" s="319">
        <f>F2</f>
        <v>0</v>
      </c>
      <c r="T339" s="320" t="e">
        <f>F339*#REF!</f>
        <v>#REF!</v>
      </c>
      <c r="U339" s="333"/>
      <c r="V339" s="355"/>
    </row>
    <row r="340" spans="1:22" ht="21" customHeight="1">
      <c r="A340" s="25" t="s">
        <v>589</v>
      </c>
      <c r="B340" s="60"/>
      <c r="C340" s="102" t="s">
        <v>789</v>
      </c>
      <c r="D340" s="50" t="s">
        <v>999</v>
      </c>
      <c r="E340" s="17"/>
      <c r="F340" s="260"/>
      <c r="G340" s="66">
        <v>55.22</v>
      </c>
      <c r="H340" s="15">
        <v>100</v>
      </c>
      <c r="I340" s="15">
        <v>14</v>
      </c>
      <c r="J340" s="12" t="s">
        <v>760</v>
      </c>
      <c r="K340" s="277">
        <v>2021</v>
      </c>
      <c r="L340" s="48" t="s">
        <v>963</v>
      </c>
      <c r="M340" s="48" t="s">
        <v>1060</v>
      </c>
      <c r="N340" s="48" t="s">
        <v>1000</v>
      </c>
      <c r="O340" s="93" t="s">
        <v>1171</v>
      </c>
      <c r="P340" s="48" t="s">
        <v>590</v>
      </c>
      <c r="Q340" s="34">
        <v>44249</v>
      </c>
      <c r="R340" s="25" t="s">
        <v>1443</v>
      </c>
      <c r="S340" s="319">
        <f>F2</f>
        <v>0</v>
      </c>
      <c r="T340" s="320" t="e">
        <f>F340*#REF!</f>
        <v>#REF!</v>
      </c>
      <c r="U340" s="333">
        <f>F340/H340</f>
        <v>0</v>
      </c>
      <c r="V340" s="177">
        <v>9789851722064</v>
      </c>
    </row>
    <row r="341" spans="1:22" ht="21" customHeight="1">
      <c r="A341" s="25" t="s">
        <v>1613</v>
      </c>
      <c r="B341" s="60"/>
      <c r="C341" s="102" t="s">
        <v>789</v>
      </c>
      <c r="D341" s="50" t="s">
        <v>1001</v>
      </c>
      <c r="E341" s="17"/>
      <c r="F341" s="260"/>
      <c r="G341" s="66">
        <v>55.22</v>
      </c>
      <c r="H341" s="15">
        <v>100</v>
      </c>
      <c r="I341" s="15">
        <v>14</v>
      </c>
      <c r="J341" s="12" t="s">
        <v>760</v>
      </c>
      <c r="K341" s="277">
        <v>2021</v>
      </c>
      <c r="L341" s="48" t="s">
        <v>963</v>
      </c>
      <c r="M341" s="48" t="s">
        <v>1060</v>
      </c>
      <c r="N341" s="48" t="s">
        <v>1002</v>
      </c>
      <c r="O341" s="93" t="s">
        <v>1171</v>
      </c>
      <c r="P341" s="48" t="s">
        <v>1614</v>
      </c>
      <c r="Q341" s="34">
        <v>44249</v>
      </c>
      <c r="R341" s="25" t="s">
        <v>1443</v>
      </c>
      <c r="S341" s="319">
        <f>F2</f>
        <v>0</v>
      </c>
      <c r="T341" s="320" t="e">
        <f>F341*#REF!</f>
        <v>#REF!</v>
      </c>
      <c r="U341" s="333">
        <f>F341/H341</f>
        <v>0</v>
      </c>
      <c r="V341" s="177">
        <v>9789851722057</v>
      </c>
    </row>
    <row r="342" spans="1:24" s="58" customFormat="1" ht="21" customHeight="1">
      <c r="A342" s="25" t="s">
        <v>591</v>
      </c>
      <c r="B342" s="60"/>
      <c r="C342" s="102" t="s">
        <v>789</v>
      </c>
      <c r="D342" s="50" t="s">
        <v>985</v>
      </c>
      <c r="E342" s="17"/>
      <c r="F342" s="260"/>
      <c r="G342" s="66">
        <v>55.22</v>
      </c>
      <c r="H342" s="15">
        <v>100</v>
      </c>
      <c r="I342" s="15">
        <v>14</v>
      </c>
      <c r="J342" s="12" t="s">
        <v>760</v>
      </c>
      <c r="K342" s="277">
        <v>2021</v>
      </c>
      <c r="L342" s="48" t="s">
        <v>963</v>
      </c>
      <c r="M342" s="48" t="s">
        <v>1060</v>
      </c>
      <c r="N342" s="48" t="s">
        <v>910</v>
      </c>
      <c r="O342" s="93" t="s">
        <v>1171</v>
      </c>
      <c r="P342" s="48" t="s">
        <v>592</v>
      </c>
      <c r="Q342" s="34">
        <v>44249</v>
      </c>
      <c r="R342" s="25" t="s">
        <v>1443</v>
      </c>
      <c r="S342" s="319">
        <f>F2</f>
        <v>0</v>
      </c>
      <c r="T342" s="320" t="e">
        <f>F342*#REF!</f>
        <v>#REF!</v>
      </c>
      <c r="U342" s="333">
        <f>F342/H342</f>
        <v>0</v>
      </c>
      <c r="V342" s="177">
        <v>9789851722040</v>
      </c>
      <c r="W342" s="72"/>
      <c r="X342" s="72"/>
    </row>
    <row r="343" spans="1:22" ht="21" customHeight="1">
      <c r="A343" s="25" t="s">
        <v>995</v>
      </c>
      <c r="B343" s="60"/>
      <c r="C343" s="102" t="s">
        <v>789</v>
      </c>
      <c r="D343" s="50" t="s">
        <v>986</v>
      </c>
      <c r="E343" s="17"/>
      <c r="F343" s="260"/>
      <c r="G343" s="66">
        <v>47.41</v>
      </c>
      <c r="H343" s="15">
        <v>100</v>
      </c>
      <c r="I343" s="15">
        <v>14</v>
      </c>
      <c r="J343" s="12" t="s">
        <v>760</v>
      </c>
      <c r="K343" s="30">
        <v>2017</v>
      </c>
      <c r="L343" s="48" t="s">
        <v>963</v>
      </c>
      <c r="M343" s="48" t="s">
        <v>1060</v>
      </c>
      <c r="N343" s="48" t="s">
        <v>909</v>
      </c>
      <c r="O343" s="93" t="s">
        <v>1171</v>
      </c>
      <c r="P343" s="48" t="s">
        <v>1477</v>
      </c>
      <c r="Q343" s="34">
        <v>42776</v>
      </c>
      <c r="R343" s="25" t="s">
        <v>1443</v>
      </c>
      <c r="S343" s="319">
        <f>F2</f>
        <v>0</v>
      </c>
      <c r="T343" s="320" t="e">
        <f>F343*#REF!</f>
        <v>#REF!</v>
      </c>
      <c r="U343" s="333">
        <f>F343/H343</f>
        <v>0</v>
      </c>
      <c r="V343" s="177">
        <v>9789851712553</v>
      </c>
    </row>
    <row r="344" spans="1:22" ht="21" customHeight="1">
      <c r="A344" s="25" t="s">
        <v>593</v>
      </c>
      <c r="B344" s="169"/>
      <c r="C344" s="102" t="s">
        <v>789</v>
      </c>
      <c r="D344" s="50" t="s">
        <v>644</v>
      </c>
      <c r="E344" s="17"/>
      <c r="F344" s="260"/>
      <c r="G344" s="66">
        <v>55.22</v>
      </c>
      <c r="H344" s="15">
        <v>100</v>
      </c>
      <c r="I344" s="15">
        <v>14</v>
      </c>
      <c r="J344" s="12" t="s">
        <v>760</v>
      </c>
      <c r="K344" s="277">
        <v>2021</v>
      </c>
      <c r="L344" s="48" t="s">
        <v>963</v>
      </c>
      <c r="M344" s="48" t="s">
        <v>1060</v>
      </c>
      <c r="N344" s="48" t="s">
        <v>650</v>
      </c>
      <c r="O344" s="93" t="s">
        <v>1171</v>
      </c>
      <c r="P344" s="48" t="s">
        <v>594</v>
      </c>
      <c r="Q344" s="34">
        <v>44249</v>
      </c>
      <c r="R344" s="25" t="s">
        <v>1443</v>
      </c>
      <c r="S344" s="319">
        <f>F2</f>
        <v>0</v>
      </c>
      <c r="T344" s="320" t="e">
        <f>F344*#REF!</f>
        <v>#REF!</v>
      </c>
      <c r="U344" s="333">
        <f>F344/H344</f>
        <v>0</v>
      </c>
      <c r="V344" s="177">
        <v>9789851722071</v>
      </c>
    </row>
    <row r="345" spans="1:22" s="74" customFormat="1" ht="21" customHeight="1">
      <c r="A345" s="25" t="s">
        <v>996</v>
      </c>
      <c r="B345" s="60"/>
      <c r="C345" s="102" t="s">
        <v>789</v>
      </c>
      <c r="D345" s="50" t="s">
        <v>419</v>
      </c>
      <c r="E345" s="17"/>
      <c r="F345" s="260"/>
      <c r="G345" s="66">
        <v>47.41</v>
      </c>
      <c r="H345" s="15">
        <v>100</v>
      </c>
      <c r="I345" s="15">
        <v>14</v>
      </c>
      <c r="J345" s="12" t="s">
        <v>760</v>
      </c>
      <c r="K345" s="30">
        <v>2017</v>
      </c>
      <c r="L345" s="48" t="s">
        <v>963</v>
      </c>
      <c r="M345" s="48" t="s">
        <v>1060</v>
      </c>
      <c r="N345" s="48" t="s">
        <v>911</v>
      </c>
      <c r="O345" s="93" t="s">
        <v>1171</v>
      </c>
      <c r="P345" s="48" t="s">
        <v>459</v>
      </c>
      <c r="Q345" s="34">
        <v>42776</v>
      </c>
      <c r="R345" s="25" t="s">
        <v>1443</v>
      </c>
      <c r="S345" s="319">
        <f>F2</f>
        <v>0</v>
      </c>
      <c r="T345" s="320" t="e">
        <f>F345*#REF!</f>
        <v>#REF!</v>
      </c>
      <c r="U345" s="333">
        <f>F345/H345</f>
        <v>0</v>
      </c>
      <c r="V345" s="177">
        <v>9789851712584</v>
      </c>
    </row>
    <row r="346" spans="1:22" s="74" customFormat="1" ht="21" customHeight="1">
      <c r="A346" s="147"/>
      <c r="B346" s="148"/>
      <c r="C346" s="102" t="s">
        <v>370</v>
      </c>
      <c r="D346" s="97" t="s">
        <v>318</v>
      </c>
      <c r="E346" s="149"/>
      <c r="F346" s="214"/>
      <c r="G346" s="150"/>
      <c r="H346" s="150"/>
      <c r="I346" s="150"/>
      <c r="J346" s="151"/>
      <c r="K346" s="111"/>
      <c r="L346" s="152"/>
      <c r="M346" s="152"/>
      <c r="N346" s="152"/>
      <c r="O346" s="153"/>
      <c r="P346" s="152"/>
      <c r="Q346" s="152"/>
      <c r="R346" s="154"/>
      <c r="S346" s="319">
        <f>F2</f>
        <v>0</v>
      </c>
      <c r="T346" s="320" t="e">
        <f>F346*#REF!</f>
        <v>#REF!</v>
      </c>
      <c r="U346" s="333"/>
      <c r="V346" s="358"/>
    </row>
    <row r="347" spans="1:22" s="74" customFormat="1" ht="21" customHeight="1">
      <c r="A347" s="57" t="s">
        <v>1174</v>
      </c>
      <c r="B347" s="155"/>
      <c r="C347" s="102" t="s">
        <v>370</v>
      </c>
      <c r="D347" s="50" t="s">
        <v>1426</v>
      </c>
      <c r="E347" s="52"/>
      <c r="F347" s="293"/>
      <c r="G347" s="130">
        <v>47.41</v>
      </c>
      <c r="H347" s="53">
        <v>100</v>
      </c>
      <c r="I347" s="53">
        <v>14</v>
      </c>
      <c r="J347" s="126" t="s">
        <v>760</v>
      </c>
      <c r="K347" s="137">
        <v>2017</v>
      </c>
      <c r="L347" s="156" t="s">
        <v>963</v>
      </c>
      <c r="M347" s="156" t="s">
        <v>1060</v>
      </c>
      <c r="N347" s="156" t="s">
        <v>1281</v>
      </c>
      <c r="O347" s="157" t="s">
        <v>1171</v>
      </c>
      <c r="P347" s="156" t="s">
        <v>1427</v>
      </c>
      <c r="Q347" s="158">
        <v>42923</v>
      </c>
      <c r="R347" s="135" t="s">
        <v>1443</v>
      </c>
      <c r="S347" s="319">
        <f>F2</f>
        <v>0</v>
      </c>
      <c r="T347" s="320" t="e">
        <f>F347*#REF!</f>
        <v>#REF!</v>
      </c>
      <c r="U347" s="333">
        <f>F347/H347</f>
        <v>0</v>
      </c>
      <c r="V347" s="359">
        <v>9789851714243</v>
      </c>
    </row>
    <row r="348" spans="1:22" s="74" customFormat="1" ht="21" customHeight="1">
      <c r="A348" s="68" t="s">
        <v>1173</v>
      </c>
      <c r="B348" s="155"/>
      <c r="C348" s="102" t="s">
        <v>370</v>
      </c>
      <c r="D348" s="50" t="s">
        <v>1424</v>
      </c>
      <c r="E348" s="52"/>
      <c r="F348" s="293"/>
      <c r="G348" s="130">
        <v>47.41</v>
      </c>
      <c r="H348" s="53">
        <v>100</v>
      </c>
      <c r="I348" s="53">
        <v>14</v>
      </c>
      <c r="J348" s="126" t="s">
        <v>760</v>
      </c>
      <c r="K348" s="137">
        <v>2017</v>
      </c>
      <c r="L348" s="156" t="s">
        <v>963</v>
      </c>
      <c r="M348" s="156" t="s">
        <v>1060</v>
      </c>
      <c r="N348" s="156" t="s">
        <v>1280</v>
      </c>
      <c r="O348" s="157" t="s">
        <v>1171</v>
      </c>
      <c r="P348" s="156" t="s">
        <v>1425</v>
      </c>
      <c r="Q348" s="158">
        <v>42923</v>
      </c>
      <c r="R348" s="135" t="s">
        <v>1443</v>
      </c>
      <c r="S348" s="319">
        <f>F2</f>
        <v>0</v>
      </c>
      <c r="T348" s="320" t="e">
        <f>F348*#REF!</f>
        <v>#REF!</v>
      </c>
      <c r="U348" s="333">
        <f>F348/H348</f>
        <v>0</v>
      </c>
      <c r="V348" s="359">
        <v>9789851714236</v>
      </c>
    </row>
    <row r="349" spans="1:24" s="58" customFormat="1" ht="24" customHeight="1">
      <c r="A349" s="68" t="s">
        <v>1175</v>
      </c>
      <c r="B349" s="155"/>
      <c r="C349" s="102" t="s">
        <v>370</v>
      </c>
      <c r="D349" s="50" t="s">
        <v>1428</v>
      </c>
      <c r="E349" s="52"/>
      <c r="F349" s="293"/>
      <c r="G349" s="130">
        <v>47.41</v>
      </c>
      <c r="H349" s="53">
        <v>100</v>
      </c>
      <c r="I349" s="53">
        <v>14</v>
      </c>
      <c r="J349" s="126" t="s">
        <v>760</v>
      </c>
      <c r="K349" s="137">
        <v>2017</v>
      </c>
      <c r="L349" s="156" t="s">
        <v>963</v>
      </c>
      <c r="M349" s="156" t="s">
        <v>1060</v>
      </c>
      <c r="N349" s="156" t="s">
        <v>1282</v>
      </c>
      <c r="O349" s="157" t="s">
        <v>1171</v>
      </c>
      <c r="P349" s="156" t="s">
        <v>1429</v>
      </c>
      <c r="Q349" s="158">
        <v>42923</v>
      </c>
      <c r="R349" s="135" t="s">
        <v>1443</v>
      </c>
      <c r="S349" s="319">
        <f>F2</f>
        <v>0</v>
      </c>
      <c r="T349" s="320" t="e">
        <f>F349*#REF!</f>
        <v>#REF!</v>
      </c>
      <c r="U349" s="333">
        <f>F349/H349</f>
        <v>0</v>
      </c>
      <c r="V349" s="359">
        <v>9789851714250</v>
      </c>
      <c r="W349" s="72"/>
      <c r="X349" s="72"/>
    </row>
    <row r="350" spans="1:24" s="11" customFormat="1" ht="21" customHeight="1">
      <c r="A350" s="68" t="s">
        <v>679</v>
      </c>
      <c r="B350" s="155"/>
      <c r="C350" s="102" t="s">
        <v>370</v>
      </c>
      <c r="D350" s="50" t="s">
        <v>154</v>
      </c>
      <c r="E350" s="52"/>
      <c r="F350" s="293"/>
      <c r="G350" s="130">
        <v>47.41</v>
      </c>
      <c r="H350" s="53">
        <v>100</v>
      </c>
      <c r="I350" s="53">
        <v>14</v>
      </c>
      <c r="J350" s="126" t="s">
        <v>760</v>
      </c>
      <c r="K350" s="137">
        <v>2017</v>
      </c>
      <c r="L350" s="156" t="s">
        <v>963</v>
      </c>
      <c r="M350" s="156" t="s">
        <v>1060</v>
      </c>
      <c r="N350" s="156" t="s">
        <v>1283</v>
      </c>
      <c r="O350" s="157" t="s">
        <v>1171</v>
      </c>
      <c r="P350" s="156" t="s">
        <v>155</v>
      </c>
      <c r="Q350" s="158">
        <v>42923</v>
      </c>
      <c r="R350" s="135" t="s">
        <v>1443</v>
      </c>
      <c r="S350" s="319">
        <f>F2</f>
        <v>0</v>
      </c>
      <c r="T350" s="320" t="e">
        <f>F350*#REF!</f>
        <v>#REF!</v>
      </c>
      <c r="U350" s="333">
        <f>F350/H350</f>
        <v>0</v>
      </c>
      <c r="V350" s="359">
        <v>9789851714267</v>
      </c>
      <c r="W350" s="70"/>
      <c r="X350" s="70"/>
    </row>
    <row r="351" spans="1:24" s="11" customFormat="1" ht="21" customHeight="1">
      <c r="A351" s="115"/>
      <c r="B351" s="139"/>
      <c r="C351" s="102" t="s">
        <v>697</v>
      </c>
      <c r="D351" s="97" t="s">
        <v>1271</v>
      </c>
      <c r="E351" s="140"/>
      <c r="F351" s="215"/>
      <c r="G351" s="115"/>
      <c r="H351" s="115"/>
      <c r="I351" s="115"/>
      <c r="J351" s="115"/>
      <c r="K351" s="159"/>
      <c r="L351" s="115"/>
      <c r="M351" s="115"/>
      <c r="N351" s="115"/>
      <c r="O351" s="141"/>
      <c r="P351" s="179"/>
      <c r="Q351" s="115"/>
      <c r="R351" s="142"/>
      <c r="S351" s="319">
        <f>F2</f>
        <v>0</v>
      </c>
      <c r="T351" s="320" t="e">
        <f>F351*#REF!</f>
        <v>#REF!</v>
      </c>
      <c r="U351" s="333"/>
      <c r="V351" s="360"/>
      <c r="W351" s="70"/>
      <c r="X351" s="70"/>
    </row>
    <row r="352" spans="1:24" s="11" customFormat="1" ht="21" customHeight="1">
      <c r="A352" s="25" t="s">
        <v>1276</v>
      </c>
      <c r="B352" s="60"/>
      <c r="C352" s="50" t="s">
        <v>697</v>
      </c>
      <c r="D352" s="50" t="s">
        <v>1272</v>
      </c>
      <c r="E352" s="17"/>
      <c r="F352" s="260"/>
      <c r="G352" s="14">
        <v>47.85</v>
      </c>
      <c r="H352" s="15">
        <v>100</v>
      </c>
      <c r="I352" s="15">
        <v>10</v>
      </c>
      <c r="J352" s="12" t="s">
        <v>760</v>
      </c>
      <c r="K352" s="294">
        <v>2022</v>
      </c>
      <c r="L352" s="48" t="s">
        <v>963</v>
      </c>
      <c r="M352" s="48" t="s">
        <v>1203</v>
      </c>
      <c r="N352" s="48" t="s">
        <v>1274</v>
      </c>
      <c r="O352" s="93" t="s">
        <v>1171</v>
      </c>
      <c r="P352" s="48" t="s">
        <v>1275</v>
      </c>
      <c r="Q352" s="34">
        <v>44508</v>
      </c>
      <c r="R352" s="25" t="s">
        <v>1443</v>
      </c>
      <c r="S352" s="334">
        <f>F2</f>
        <v>0</v>
      </c>
      <c r="T352" s="320" t="e">
        <f>F352*#REF!</f>
        <v>#REF!</v>
      </c>
      <c r="U352" s="333">
        <f>F352/H352</f>
        <v>0</v>
      </c>
      <c r="V352" s="177">
        <v>9789851723238</v>
      </c>
      <c r="W352" s="70"/>
      <c r="X352" s="70"/>
    </row>
    <row r="353" spans="1:24" s="11" customFormat="1" ht="21.75" customHeight="1">
      <c r="A353" s="25" t="s">
        <v>1277</v>
      </c>
      <c r="B353" s="60"/>
      <c r="C353" s="50" t="s">
        <v>697</v>
      </c>
      <c r="D353" s="50" t="s">
        <v>1273</v>
      </c>
      <c r="E353" s="17"/>
      <c r="F353" s="260"/>
      <c r="G353" s="14">
        <v>47.85</v>
      </c>
      <c r="H353" s="15">
        <v>100</v>
      </c>
      <c r="I353" s="15">
        <v>10</v>
      </c>
      <c r="J353" s="12" t="s">
        <v>760</v>
      </c>
      <c r="K353" s="294">
        <v>2022</v>
      </c>
      <c r="L353" s="48" t="s">
        <v>963</v>
      </c>
      <c r="M353" s="48" t="s">
        <v>1203</v>
      </c>
      <c r="N353" s="48" t="s">
        <v>1278</v>
      </c>
      <c r="O353" s="93" t="s">
        <v>1171</v>
      </c>
      <c r="P353" s="48" t="s">
        <v>1279</v>
      </c>
      <c r="Q353" s="34">
        <v>44508</v>
      </c>
      <c r="R353" s="25" t="s">
        <v>1443</v>
      </c>
      <c r="S353" s="334">
        <f>F2</f>
        <v>0</v>
      </c>
      <c r="T353" s="320" t="e">
        <f>F353*#REF!</f>
        <v>#REF!</v>
      </c>
      <c r="U353" s="333">
        <f>F353/H353</f>
        <v>0</v>
      </c>
      <c r="V353" s="177">
        <v>9789851723252</v>
      </c>
      <c r="W353" s="70"/>
      <c r="X353" s="70"/>
    </row>
    <row r="354" spans="1:24" s="11" customFormat="1" ht="21.75" customHeight="1">
      <c r="A354" s="115"/>
      <c r="B354" s="139"/>
      <c r="C354" s="102" t="s">
        <v>697</v>
      </c>
      <c r="D354" s="97" t="s">
        <v>697</v>
      </c>
      <c r="E354" s="140"/>
      <c r="F354" s="215"/>
      <c r="G354" s="115"/>
      <c r="H354" s="115"/>
      <c r="I354" s="115"/>
      <c r="J354" s="115"/>
      <c r="K354" s="159"/>
      <c r="L354" s="115"/>
      <c r="M354" s="115"/>
      <c r="N354" s="115"/>
      <c r="O354" s="141"/>
      <c r="P354" s="179"/>
      <c r="Q354" s="115"/>
      <c r="R354" s="142"/>
      <c r="S354" s="319">
        <f>F2</f>
        <v>0</v>
      </c>
      <c r="T354" s="320" t="e">
        <f>F354*#REF!</f>
        <v>#REF!</v>
      </c>
      <c r="U354" s="333"/>
      <c r="V354" s="360"/>
      <c r="W354" s="70"/>
      <c r="X354" s="70"/>
    </row>
    <row r="355" spans="1:24" s="11" customFormat="1" ht="21.75" customHeight="1">
      <c r="A355" s="25" t="s">
        <v>64</v>
      </c>
      <c r="B355" s="60"/>
      <c r="C355" s="50" t="s">
        <v>697</v>
      </c>
      <c r="D355" s="50" t="s">
        <v>619</v>
      </c>
      <c r="E355" s="17"/>
      <c r="F355" s="260"/>
      <c r="G355" s="43">
        <v>44.66</v>
      </c>
      <c r="H355" s="15">
        <v>100</v>
      </c>
      <c r="I355" s="15">
        <v>10</v>
      </c>
      <c r="J355" s="12" t="s">
        <v>760</v>
      </c>
      <c r="K355" s="27">
        <v>2017</v>
      </c>
      <c r="L355" s="48" t="s">
        <v>963</v>
      </c>
      <c r="M355" s="48" t="s">
        <v>1203</v>
      </c>
      <c r="N355" s="48" t="s">
        <v>217</v>
      </c>
      <c r="O355" s="93" t="s">
        <v>1171</v>
      </c>
      <c r="P355" s="48" t="s">
        <v>1179</v>
      </c>
      <c r="Q355" s="34">
        <v>42895</v>
      </c>
      <c r="R355" s="25" t="s">
        <v>1443</v>
      </c>
      <c r="S355" s="334">
        <f>F2</f>
        <v>0</v>
      </c>
      <c r="T355" s="320" t="e">
        <f>F355*#REF!</f>
        <v>#REF!</v>
      </c>
      <c r="U355" s="333">
        <f>F355/H355</f>
        <v>0</v>
      </c>
      <c r="V355" s="177">
        <v>9789851713956</v>
      </c>
      <c r="W355" s="70"/>
      <c r="X355" s="70"/>
    </row>
    <row r="356" spans="1:24" s="11" customFormat="1" ht="21.75" customHeight="1">
      <c r="A356" s="25" t="s">
        <v>722</v>
      </c>
      <c r="B356" s="61"/>
      <c r="C356" s="50" t="s">
        <v>697</v>
      </c>
      <c r="D356" s="50" t="s">
        <v>7</v>
      </c>
      <c r="E356" s="17"/>
      <c r="F356" s="260"/>
      <c r="G356" s="43">
        <v>44.66</v>
      </c>
      <c r="H356" s="15">
        <v>100</v>
      </c>
      <c r="I356" s="15">
        <v>10</v>
      </c>
      <c r="J356" s="12" t="s">
        <v>760</v>
      </c>
      <c r="K356" s="27">
        <v>2017</v>
      </c>
      <c r="L356" s="48" t="s">
        <v>963</v>
      </c>
      <c r="M356" s="48" t="s">
        <v>1203</v>
      </c>
      <c r="N356" s="48" t="s">
        <v>1167</v>
      </c>
      <c r="O356" s="93" t="s">
        <v>1171</v>
      </c>
      <c r="P356" s="48" t="s">
        <v>693</v>
      </c>
      <c r="Q356" s="34">
        <v>42839</v>
      </c>
      <c r="R356" s="25" t="s">
        <v>1443</v>
      </c>
      <c r="S356" s="334">
        <f>F2</f>
        <v>0</v>
      </c>
      <c r="T356" s="320" t="e">
        <f>F356*#REF!</f>
        <v>#REF!</v>
      </c>
      <c r="U356" s="333">
        <f>F356/H356</f>
        <v>0</v>
      </c>
      <c r="V356" s="177">
        <v>9789851713444</v>
      </c>
      <c r="W356" s="70"/>
      <c r="X356" s="70"/>
    </row>
    <row r="357" spans="1:24" s="11" customFormat="1" ht="21.75" customHeight="1">
      <c r="A357" s="25" t="s">
        <v>267</v>
      </c>
      <c r="B357" s="60"/>
      <c r="C357" s="50" t="s">
        <v>697</v>
      </c>
      <c r="D357" s="50" t="s">
        <v>453</v>
      </c>
      <c r="E357" s="17"/>
      <c r="F357" s="260"/>
      <c r="G357" s="43">
        <v>44.66</v>
      </c>
      <c r="H357" s="15">
        <v>100</v>
      </c>
      <c r="I357" s="15">
        <v>10</v>
      </c>
      <c r="J357" s="12" t="s">
        <v>760</v>
      </c>
      <c r="K357" s="27">
        <v>2017</v>
      </c>
      <c r="L357" s="48" t="s">
        <v>963</v>
      </c>
      <c r="M357" s="48" t="s">
        <v>1203</v>
      </c>
      <c r="N357" s="48" t="s">
        <v>606</v>
      </c>
      <c r="O357" s="93" t="s">
        <v>1171</v>
      </c>
      <c r="P357" s="48" t="s">
        <v>1593</v>
      </c>
      <c r="Q357" s="34">
        <v>42895</v>
      </c>
      <c r="R357" s="25" t="s">
        <v>1443</v>
      </c>
      <c r="S357" s="334">
        <f>F2</f>
        <v>0</v>
      </c>
      <c r="T357" s="320" t="e">
        <f>F357*#REF!</f>
        <v>#REF!</v>
      </c>
      <c r="U357" s="333">
        <f>F357/H357</f>
        <v>0</v>
      </c>
      <c r="V357" s="177">
        <v>9789851713918</v>
      </c>
      <c r="W357" s="70"/>
      <c r="X357" s="70"/>
    </row>
    <row r="358" spans="1:24" s="11" customFormat="1" ht="21.75" customHeight="1">
      <c r="A358" s="25" t="s">
        <v>65</v>
      </c>
      <c r="B358" s="60"/>
      <c r="C358" s="50" t="s">
        <v>697</v>
      </c>
      <c r="D358" s="50" t="s">
        <v>869</v>
      </c>
      <c r="E358" s="17"/>
      <c r="F358" s="260"/>
      <c r="G358" s="43">
        <v>44.66</v>
      </c>
      <c r="H358" s="15">
        <v>100</v>
      </c>
      <c r="I358" s="15">
        <v>10</v>
      </c>
      <c r="J358" s="12" t="s">
        <v>760</v>
      </c>
      <c r="K358" s="27">
        <v>2017</v>
      </c>
      <c r="L358" s="48" t="s">
        <v>963</v>
      </c>
      <c r="M358" s="48" t="s">
        <v>1203</v>
      </c>
      <c r="N358" s="48" t="s">
        <v>1471</v>
      </c>
      <c r="O358" s="93" t="s">
        <v>1171</v>
      </c>
      <c r="P358" s="48" t="s">
        <v>870</v>
      </c>
      <c r="Q358" s="34">
        <v>42895</v>
      </c>
      <c r="R358" s="25" t="s">
        <v>1443</v>
      </c>
      <c r="S358" s="319">
        <f>F2</f>
        <v>0</v>
      </c>
      <c r="T358" s="320" t="e">
        <f>F358*#REF!</f>
        <v>#REF!</v>
      </c>
      <c r="U358" s="333">
        <f>F358/H358</f>
        <v>0</v>
      </c>
      <c r="V358" s="177">
        <v>9789851713970</v>
      </c>
      <c r="W358" s="70"/>
      <c r="X358" s="70"/>
    </row>
    <row r="359" spans="1:24" s="11" customFormat="1" ht="21.75" customHeight="1">
      <c r="A359" s="25" t="s">
        <v>63</v>
      </c>
      <c r="B359" s="60"/>
      <c r="C359" s="50" t="s">
        <v>697</v>
      </c>
      <c r="D359" s="50" t="s">
        <v>871</v>
      </c>
      <c r="E359" s="17"/>
      <c r="F359" s="260"/>
      <c r="G359" s="43">
        <v>44.66</v>
      </c>
      <c r="H359" s="15">
        <v>100</v>
      </c>
      <c r="I359" s="15">
        <v>10</v>
      </c>
      <c r="J359" s="12" t="s">
        <v>760</v>
      </c>
      <c r="K359" s="27">
        <v>2017</v>
      </c>
      <c r="L359" s="48" t="s">
        <v>963</v>
      </c>
      <c r="M359" s="48" t="s">
        <v>1203</v>
      </c>
      <c r="N359" s="48" t="s">
        <v>1472</v>
      </c>
      <c r="O359" s="93" t="s">
        <v>1171</v>
      </c>
      <c r="P359" s="48" t="s">
        <v>1430</v>
      </c>
      <c r="Q359" s="34">
        <v>42895</v>
      </c>
      <c r="R359" s="25" t="s">
        <v>1443</v>
      </c>
      <c r="S359" s="334">
        <f>F2</f>
        <v>0</v>
      </c>
      <c r="T359" s="320" t="e">
        <f>F359*#REF!</f>
        <v>#REF!</v>
      </c>
      <c r="U359" s="333">
        <f>F359/H359</f>
        <v>0</v>
      </c>
      <c r="V359" s="177">
        <v>9789851713949</v>
      </c>
      <c r="W359" s="70"/>
      <c r="X359" s="70"/>
    </row>
    <row r="360" spans="1:24" s="11" customFormat="1" ht="21.75" customHeight="1">
      <c r="A360" s="25" t="s">
        <v>57</v>
      </c>
      <c r="B360" s="61"/>
      <c r="C360" s="50" t="s">
        <v>697</v>
      </c>
      <c r="D360" s="50" t="s">
        <v>8</v>
      </c>
      <c r="E360" s="17"/>
      <c r="F360" s="260"/>
      <c r="G360" s="43">
        <v>44.66</v>
      </c>
      <c r="H360" s="15">
        <v>100</v>
      </c>
      <c r="I360" s="15">
        <v>10</v>
      </c>
      <c r="J360" s="12" t="s">
        <v>760</v>
      </c>
      <c r="K360" s="27">
        <v>2017</v>
      </c>
      <c r="L360" s="48" t="s">
        <v>963</v>
      </c>
      <c r="M360" s="48" t="s">
        <v>1203</v>
      </c>
      <c r="N360" s="48" t="s">
        <v>1168</v>
      </c>
      <c r="O360" s="93" t="s">
        <v>1171</v>
      </c>
      <c r="P360" s="48" t="s">
        <v>1285</v>
      </c>
      <c r="Q360" s="34">
        <v>42839</v>
      </c>
      <c r="R360" s="25" t="s">
        <v>1443</v>
      </c>
      <c r="S360" s="334">
        <f>F2</f>
        <v>0</v>
      </c>
      <c r="T360" s="320" t="e">
        <f>F360*#REF!</f>
        <v>#REF!</v>
      </c>
      <c r="U360" s="333">
        <f>F360/H360</f>
        <v>0</v>
      </c>
      <c r="V360" s="177">
        <v>9789851713451</v>
      </c>
      <c r="W360" s="70"/>
      <c r="X360" s="70"/>
    </row>
    <row r="361" spans="1:24" s="11" customFormat="1" ht="21.75" customHeight="1">
      <c r="A361" s="25" t="s">
        <v>269</v>
      </c>
      <c r="B361" s="60"/>
      <c r="C361" s="50" t="s">
        <v>697</v>
      </c>
      <c r="D361" s="50" t="s">
        <v>1431</v>
      </c>
      <c r="E361" s="17"/>
      <c r="F361" s="260"/>
      <c r="G361" s="43">
        <v>44.66</v>
      </c>
      <c r="H361" s="15">
        <v>100</v>
      </c>
      <c r="I361" s="15">
        <v>10</v>
      </c>
      <c r="J361" s="12" t="s">
        <v>760</v>
      </c>
      <c r="K361" s="27">
        <v>2017</v>
      </c>
      <c r="L361" s="48" t="s">
        <v>963</v>
      </c>
      <c r="M361" s="48" t="s">
        <v>1203</v>
      </c>
      <c r="N361" s="48" t="s">
        <v>1473</v>
      </c>
      <c r="O361" s="93" t="s">
        <v>1171</v>
      </c>
      <c r="P361" s="48" t="s">
        <v>1432</v>
      </c>
      <c r="Q361" s="34">
        <v>42895</v>
      </c>
      <c r="R361" s="25" t="s">
        <v>1443</v>
      </c>
      <c r="S361" s="334">
        <f>F2</f>
        <v>0</v>
      </c>
      <c r="T361" s="320" t="e">
        <f>F361*#REF!</f>
        <v>#REF!</v>
      </c>
      <c r="U361" s="333">
        <f>F361/H361</f>
        <v>0</v>
      </c>
      <c r="V361" s="177">
        <v>9789851713932</v>
      </c>
      <c r="W361" s="70"/>
      <c r="X361" s="70"/>
    </row>
    <row r="362" spans="1:24" s="11" customFormat="1" ht="21.75" customHeight="1">
      <c r="A362" s="25" t="s">
        <v>268</v>
      </c>
      <c r="B362" s="60"/>
      <c r="C362" s="50" t="s">
        <v>697</v>
      </c>
      <c r="D362" s="50" t="s">
        <v>520</v>
      </c>
      <c r="E362" s="17"/>
      <c r="F362" s="260"/>
      <c r="G362" s="43">
        <v>44.66</v>
      </c>
      <c r="H362" s="15">
        <v>100</v>
      </c>
      <c r="I362" s="15">
        <v>10</v>
      </c>
      <c r="J362" s="12" t="s">
        <v>760</v>
      </c>
      <c r="K362" s="27">
        <v>2017</v>
      </c>
      <c r="L362" s="48" t="s">
        <v>963</v>
      </c>
      <c r="M362" s="48" t="s">
        <v>1203</v>
      </c>
      <c r="N362" s="48" t="s">
        <v>605</v>
      </c>
      <c r="O362" s="93" t="s">
        <v>1171</v>
      </c>
      <c r="P362" s="48" t="s">
        <v>1592</v>
      </c>
      <c r="Q362" s="34">
        <v>42895</v>
      </c>
      <c r="R362" s="25" t="s">
        <v>1443</v>
      </c>
      <c r="S362" s="334">
        <f>F2</f>
        <v>0</v>
      </c>
      <c r="T362" s="320" t="e">
        <f>F362*#REF!</f>
        <v>#REF!</v>
      </c>
      <c r="U362" s="333">
        <f>F362/H362</f>
        <v>0</v>
      </c>
      <c r="V362" s="177">
        <v>9789851713925</v>
      </c>
      <c r="W362" s="70"/>
      <c r="X362" s="70"/>
    </row>
    <row r="363" spans="1:24" s="11" customFormat="1" ht="21.75" customHeight="1">
      <c r="A363" s="25" t="s">
        <v>266</v>
      </c>
      <c r="B363" s="60"/>
      <c r="C363" s="50" t="s">
        <v>697</v>
      </c>
      <c r="D363" s="50" t="s">
        <v>1433</v>
      </c>
      <c r="E363" s="17"/>
      <c r="F363" s="260"/>
      <c r="G363" s="43">
        <v>44.66</v>
      </c>
      <c r="H363" s="15">
        <v>100</v>
      </c>
      <c r="I363" s="15">
        <v>10</v>
      </c>
      <c r="J363" s="12" t="s">
        <v>760</v>
      </c>
      <c r="K363" s="27">
        <v>2017</v>
      </c>
      <c r="L363" s="48" t="s">
        <v>963</v>
      </c>
      <c r="M363" s="48" t="s">
        <v>1203</v>
      </c>
      <c r="N363" s="48" t="s">
        <v>1474</v>
      </c>
      <c r="O363" s="93" t="s">
        <v>1171</v>
      </c>
      <c r="P363" s="48" t="s">
        <v>1435</v>
      </c>
      <c r="Q363" s="34">
        <v>42895</v>
      </c>
      <c r="R363" s="25" t="s">
        <v>1443</v>
      </c>
      <c r="S363" s="319">
        <f>F2</f>
        <v>0</v>
      </c>
      <c r="T363" s="320" t="e">
        <f>F363*#REF!</f>
        <v>#REF!</v>
      </c>
      <c r="U363" s="333">
        <f>F363/H363</f>
        <v>0</v>
      </c>
      <c r="V363" s="177">
        <v>9789851713901</v>
      </c>
      <c r="W363" s="70"/>
      <c r="X363" s="70"/>
    </row>
    <row r="364" spans="1:24" s="58" customFormat="1" ht="21" customHeight="1">
      <c r="A364" s="25" t="s">
        <v>58</v>
      </c>
      <c r="B364" s="61"/>
      <c r="C364" s="50" t="s">
        <v>697</v>
      </c>
      <c r="D364" s="50" t="s">
        <v>9</v>
      </c>
      <c r="E364" s="17"/>
      <c r="F364" s="260"/>
      <c r="G364" s="43">
        <v>44.66</v>
      </c>
      <c r="H364" s="15">
        <v>100</v>
      </c>
      <c r="I364" s="15">
        <v>10</v>
      </c>
      <c r="J364" s="12" t="s">
        <v>760</v>
      </c>
      <c r="K364" s="27">
        <v>2017</v>
      </c>
      <c r="L364" s="48" t="s">
        <v>963</v>
      </c>
      <c r="M364" s="48" t="s">
        <v>1203</v>
      </c>
      <c r="N364" s="48" t="s">
        <v>1169</v>
      </c>
      <c r="O364" s="93" t="s">
        <v>1171</v>
      </c>
      <c r="P364" s="48" t="s">
        <v>1506</v>
      </c>
      <c r="Q364" s="34">
        <v>42839</v>
      </c>
      <c r="R364" s="25" t="s">
        <v>1443</v>
      </c>
      <c r="S364" s="319">
        <f>F2</f>
        <v>0</v>
      </c>
      <c r="T364" s="320" t="e">
        <f>F364*#REF!</f>
        <v>#REF!</v>
      </c>
      <c r="U364" s="333">
        <f>F364/H364</f>
        <v>0</v>
      </c>
      <c r="V364" s="177">
        <v>9789851713468</v>
      </c>
      <c r="W364" s="72"/>
      <c r="X364" s="72"/>
    </row>
    <row r="365" spans="1:24" s="119" customFormat="1" ht="21" customHeight="1">
      <c r="A365" s="25" t="s">
        <v>59</v>
      </c>
      <c r="B365" s="61"/>
      <c r="C365" s="50" t="s">
        <v>697</v>
      </c>
      <c r="D365" s="50" t="s">
        <v>108</v>
      </c>
      <c r="E365" s="17"/>
      <c r="F365" s="260"/>
      <c r="G365" s="43">
        <v>44.66</v>
      </c>
      <c r="H365" s="15">
        <v>100</v>
      </c>
      <c r="I365" s="15">
        <v>10</v>
      </c>
      <c r="J365" s="12" t="s">
        <v>760</v>
      </c>
      <c r="K365" s="27">
        <v>2017</v>
      </c>
      <c r="L365" s="48" t="s">
        <v>963</v>
      </c>
      <c r="M365" s="48" t="s">
        <v>1203</v>
      </c>
      <c r="N365" s="48" t="s">
        <v>216</v>
      </c>
      <c r="O365" s="93" t="s">
        <v>1171</v>
      </c>
      <c r="P365" s="48" t="s">
        <v>1507</v>
      </c>
      <c r="Q365" s="34">
        <v>42839</v>
      </c>
      <c r="R365" s="25" t="s">
        <v>1443</v>
      </c>
      <c r="S365" s="319">
        <f>F2</f>
        <v>0</v>
      </c>
      <c r="T365" s="320" t="e">
        <f>F365*#REF!</f>
        <v>#REF!</v>
      </c>
      <c r="U365" s="333">
        <f>F365/H365</f>
        <v>0</v>
      </c>
      <c r="V365" s="177">
        <v>9789851713475</v>
      </c>
      <c r="W365" s="118"/>
      <c r="X365" s="118"/>
    </row>
    <row r="366" spans="1:24" s="119" customFormat="1" ht="21" customHeight="1">
      <c r="A366" s="115"/>
      <c r="B366" s="139"/>
      <c r="C366" s="102" t="s">
        <v>61</v>
      </c>
      <c r="D366" s="97" t="s">
        <v>61</v>
      </c>
      <c r="E366" s="140"/>
      <c r="F366" s="215"/>
      <c r="G366" s="115"/>
      <c r="H366" s="115"/>
      <c r="I366" s="115"/>
      <c r="J366" s="115"/>
      <c r="K366" s="159"/>
      <c r="L366" s="115"/>
      <c r="M366" s="115"/>
      <c r="N366" s="115"/>
      <c r="O366" s="141"/>
      <c r="P366" s="179"/>
      <c r="Q366" s="115"/>
      <c r="R366" s="142"/>
      <c r="S366" s="319">
        <f>F2</f>
        <v>0</v>
      </c>
      <c r="T366" s="320" t="e">
        <f>F366*#REF!</f>
        <v>#REF!</v>
      </c>
      <c r="U366" s="333"/>
      <c r="V366" s="360"/>
      <c r="W366" s="118"/>
      <c r="X366" s="118"/>
    </row>
    <row r="367" spans="1:22" ht="21" customHeight="1">
      <c r="A367" s="57" t="s">
        <v>60</v>
      </c>
      <c r="B367" s="134"/>
      <c r="C367" s="102" t="s">
        <v>61</v>
      </c>
      <c r="D367" s="50" t="s">
        <v>782</v>
      </c>
      <c r="E367" s="52"/>
      <c r="F367" s="293"/>
      <c r="G367" s="103">
        <v>44.66</v>
      </c>
      <c r="H367" s="53">
        <v>100</v>
      </c>
      <c r="I367" s="53">
        <v>10</v>
      </c>
      <c r="J367" s="54" t="s">
        <v>760</v>
      </c>
      <c r="K367" s="104">
        <v>2017</v>
      </c>
      <c r="L367" s="87" t="s">
        <v>963</v>
      </c>
      <c r="M367" s="87" t="s">
        <v>1203</v>
      </c>
      <c r="N367" s="87" t="s">
        <v>1470</v>
      </c>
      <c r="O367" s="94" t="s">
        <v>1171</v>
      </c>
      <c r="P367" s="87" t="s">
        <v>981</v>
      </c>
      <c r="Q367" s="56">
        <v>42839</v>
      </c>
      <c r="R367" s="57" t="s">
        <v>1443</v>
      </c>
      <c r="S367" s="319">
        <f>F2</f>
        <v>0</v>
      </c>
      <c r="T367" s="320" t="e">
        <f>F367*#REF!</f>
        <v>#REF!</v>
      </c>
      <c r="U367" s="333">
        <f>F367/H367</f>
        <v>0</v>
      </c>
      <c r="V367" s="354">
        <v>9789851713437</v>
      </c>
    </row>
    <row r="368" spans="1:22" ht="21" customHeight="1">
      <c r="A368" s="148"/>
      <c r="B368" s="160"/>
      <c r="C368" s="102" t="s">
        <v>221</v>
      </c>
      <c r="D368" s="97" t="s">
        <v>221</v>
      </c>
      <c r="E368" s="140"/>
      <c r="F368" s="216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319">
        <f>F2</f>
        <v>0</v>
      </c>
      <c r="T368" s="320" t="e">
        <f>F368*#REF!</f>
        <v>#REF!</v>
      </c>
      <c r="U368" s="333"/>
      <c r="V368" s="361"/>
    </row>
    <row r="369" spans="1:22" ht="21" customHeight="1">
      <c r="A369" s="38" t="s">
        <v>685</v>
      </c>
      <c r="B369" s="98"/>
      <c r="C369" s="50" t="s">
        <v>221</v>
      </c>
      <c r="D369" s="50" t="s">
        <v>369</v>
      </c>
      <c r="E369" s="17"/>
      <c r="F369" s="260"/>
      <c r="G369" s="14">
        <v>70.4</v>
      </c>
      <c r="H369" s="15">
        <v>100</v>
      </c>
      <c r="I369" s="15">
        <v>18</v>
      </c>
      <c r="J369" s="42" t="s">
        <v>760</v>
      </c>
      <c r="K369" s="28">
        <v>2018</v>
      </c>
      <c r="L369" s="143" t="s">
        <v>257</v>
      </c>
      <c r="M369" s="143" t="s">
        <v>632</v>
      </c>
      <c r="N369" s="143" t="s">
        <v>156</v>
      </c>
      <c r="O369" s="144" t="s">
        <v>1171</v>
      </c>
      <c r="P369" s="143" t="s">
        <v>1466</v>
      </c>
      <c r="Q369" s="145">
        <v>43031</v>
      </c>
      <c r="R369" s="44" t="s">
        <v>1443</v>
      </c>
      <c r="S369" s="319">
        <f>F2</f>
        <v>0</v>
      </c>
      <c r="T369" s="320" t="e">
        <f>F369*#REF!</f>
        <v>#REF!</v>
      </c>
      <c r="U369" s="333">
        <f>F369/H369</f>
        <v>0</v>
      </c>
      <c r="V369" s="353">
        <v>9789851714748</v>
      </c>
    </row>
    <row r="370" spans="1:22" s="117" customFormat="1" ht="21" customHeight="1">
      <c r="A370" s="38" t="s">
        <v>542</v>
      </c>
      <c r="B370" s="98"/>
      <c r="C370" s="50" t="s">
        <v>221</v>
      </c>
      <c r="D370" s="50" t="s">
        <v>543</v>
      </c>
      <c r="E370" s="17"/>
      <c r="F370" s="260"/>
      <c r="G370" s="14">
        <v>70.4</v>
      </c>
      <c r="H370" s="15">
        <v>100</v>
      </c>
      <c r="I370" s="15">
        <v>18</v>
      </c>
      <c r="J370" s="42" t="s">
        <v>760</v>
      </c>
      <c r="K370" s="28">
        <v>2018</v>
      </c>
      <c r="L370" s="143" t="s">
        <v>257</v>
      </c>
      <c r="M370" s="143" t="s">
        <v>632</v>
      </c>
      <c r="N370" s="143" t="s">
        <v>547</v>
      </c>
      <c r="O370" s="146" t="s">
        <v>189</v>
      </c>
      <c r="P370" s="143" t="s">
        <v>544</v>
      </c>
      <c r="Q370" s="145">
        <v>43031</v>
      </c>
      <c r="R370" s="44" t="s">
        <v>1443</v>
      </c>
      <c r="S370" s="319">
        <f>F2</f>
        <v>0</v>
      </c>
      <c r="T370" s="320" t="e">
        <f>F370*#REF!</f>
        <v>#REF!</v>
      </c>
      <c r="U370" s="333">
        <f>F370/H370</f>
        <v>0</v>
      </c>
      <c r="V370" s="353">
        <v>9789851714724</v>
      </c>
    </row>
    <row r="371" spans="1:22" s="74" customFormat="1" ht="21" customHeight="1">
      <c r="A371" s="147"/>
      <c r="B371" s="148"/>
      <c r="C371" s="102" t="s">
        <v>983</v>
      </c>
      <c r="D371" s="97" t="s">
        <v>312</v>
      </c>
      <c r="E371" s="149"/>
      <c r="F371" s="214"/>
      <c r="G371" s="150"/>
      <c r="H371" s="150"/>
      <c r="I371" s="150"/>
      <c r="J371" s="151"/>
      <c r="K371" s="111"/>
      <c r="L371" s="152"/>
      <c r="M371" s="152"/>
      <c r="N371" s="152"/>
      <c r="O371" s="153"/>
      <c r="P371" s="152"/>
      <c r="Q371" s="152"/>
      <c r="R371" s="154"/>
      <c r="S371" s="319">
        <f>F2</f>
        <v>0</v>
      </c>
      <c r="T371" s="320" t="e">
        <f>F371*#REF!</f>
        <v>#REF!</v>
      </c>
      <c r="U371" s="333"/>
      <c r="V371" s="358"/>
    </row>
    <row r="372" spans="1:22" s="74" customFormat="1" ht="21" customHeight="1">
      <c r="A372" s="57" t="s">
        <v>274</v>
      </c>
      <c r="B372" s="155"/>
      <c r="C372" s="102" t="s">
        <v>983</v>
      </c>
      <c r="D372" s="50" t="s">
        <v>1287</v>
      </c>
      <c r="E372" s="52" t="s">
        <v>110</v>
      </c>
      <c r="F372" s="293"/>
      <c r="G372" s="59">
        <v>58.74</v>
      </c>
      <c r="H372" s="53">
        <v>100</v>
      </c>
      <c r="I372" s="53">
        <v>18</v>
      </c>
      <c r="J372" s="126" t="s">
        <v>760</v>
      </c>
      <c r="K372" s="137">
        <v>2017</v>
      </c>
      <c r="L372" s="156" t="s">
        <v>963</v>
      </c>
      <c r="M372" s="156" t="s">
        <v>1060</v>
      </c>
      <c r="N372" s="156" t="s">
        <v>1193</v>
      </c>
      <c r="O372" s="157" t="s">
        <v>1171</v>
      </c>
      <c r="P372" s="156" t="s">
        <v>436</v>
      </c>
      <c r="Q372" s="158">
        <v>42853</v>
      </c>
      <c r="R372" s="135" t="s">
        <v>1443</v>
      </c>
      <c r="S372" s="319">
        <f>F2</f>
        <v>0</v>
      </c>
      <c r="T372" s="320" t="e">
        <f>F372*#REF!</f>
        <v>#REF!</v>
      </c>
      <c r="U372" s="333">
        <f>F372/H372</f>
        <v>0</v>
      </c>
      <c r="V372" s="359">
        <v>9789851713628</v>
      </c>
    </row>
    <row r="373" spans="1:22" s="74" customFormat="1" ht="21" customHeight="1">
      <c r="A373" s="68" t="s">
        <v>1596</v>
      </c>
      <c r="B373" s="155"/>
      <c r="C373" s="102" t="s">
        <v>983</v>
      </c>
      <c r="D373" s="50" t="s">
        <v>432</v>
      </c>
      <c r="E373" s="52" t="s">
        <v>110</v>
      </c>
      <c r="F373" s="293"/>
      <c r="G373" s="59">
        <v>58.74</v>
      </c>
      <c r="H373" s="53">
        <v>100</v>
      </c>
      <c r="I373" s="53">
        <v>18</v>
      </c>
      <c r="J373" s="126" t="s">
        <v>760</v>
      </c>
      <c r="K373" s="137">
        <v>2017</v>
      </c>
      <c r="L373" s="156" t="s">
        <v>963</v>
      </c>
      <c r="M373" s="156" t="s">
        <v>1060</v>
      </c>
      <c r="N373" s="156" t="s">
        <v>587</v>
      </c>
      <c r="O373" s="157" t="s">
        <v>1171</v>
      </c>
      <c r="P373" s="156" t="s">
        <v>433</v>
      </c>
      <c r="Q373" s="158">
        <v>42853</v>
      </c>
      <c r="R373" s="135" t="s">
        <v>1443</v>
      </c>
      <c r="S373" s="319">
        <f>F2</f>
        <v>0</v>
      </c>
      <c r="T373" s="320" t="e">
        <f>F373*#REF!</f>
        <v>#REF!</v>
      </c>
      <c r="U373" s="333">
        <f>F373/H373</f>
        <v>0</v>
      </c>
      <c r="V373" s="359">
        <v>9789851713604</v>
      </c>
    </row>
    <row r="374" spans="1:22" s="74" customFormat="1" ht="21" customHeight="1">
      <c r="A374" s="68" t="s">
        <v>710</v>
      </c>
      <c r="B374" s="155"/>
      <c r="C374" s="102" t="s">
        <v>983</v>
      </c>
      <c r="D374" s="50" t="s">
        <v>429</v>
      </c>
      <c r="E374" s="52" t="s">
        <v>110</v>
      </c>
      <c r="F374" s="293"/>
      <c r="G374" s="59">
        <v>58.74</v>
      </c>
      <c r="H374" s="53">
        <v>100</v>
      </c>
      <c r="I374" s="53">
        <v>18</v>
      </c>
      <c r="J374" s="126" t="s">
        <v>760</v>
      </c>
      <c r="K374" s="137">
        <v>2017</v>
      </c>
      <c r="L374" s="156" t="s">
        <v>963</v>
      </c>
      <c r="M374" s="156" t="s">
        <v>1060</v>
      </c>
      <c r="N374" s="156" t="s">
        <v>586</v>
      </c>
      <c r="O374" s="157" t="s">
        <v>1171</v>
      </c>
      <c r="P374" s="156" t="s">
        <v>974</v>
      </c>
      <c r="Q374" s="158">
        <v>42853</v>
      </c>
      <c r="R374" s="135" t="s">
        <v>1443</v>
      </c>
      <c r="S374" s="319">
        <f>F2</f>
        <v>0</v>
      </c>
      <c r="T374" s="320" t="e">
        <f>F374*#REF!</f>
        <v>#REF!</v>
      </c>
      <c r="U374" s="333">
        <f>F374/H374</f>
        <v>0</v>
      </c>
      <c r="V374" s="359">
        <v>9789851713598</v>
      </c>
    </row>
    <row r="375" spans="1:22" s="74" customFormat="1" ht="21" customHeight="1">
      <c r="A375" s="68" t="s">
        <v>273</v>
      </c>
      <c r="B375" s="155"/>
      <c r="C375" s="102" t="s">
        <v>983</v>
      </c>
      <c r="D375" s="50" t="s">
        <v>434</v>
      </c>
      <c r="E375" s="52" t="s">
        <v>110</v>
      </c>
      <c r="F375" s="293"/>
      <c r="G375" s="59">
        <v>58.74</v>
      </c>
      <c r="H375" s="53">
        <v>100</v>
      </c>
      <c r="I375" s="53">
        <v>18</v>
      </c>
      <c r="J375" s="126" t="s">
        <v>760</v>
      </c>
      <c r="K375" s="137">
        <v>2017</v>
      </c>
      <c r="L375" s="156" t="s">
        <v>963</v>
      </c>
      <c r="M375" s="156" t="s">
        <v>1060</v>
      </c>
      <c r="N375" s="156" t="s">
        <v>1187</v>
      </c>
      <c r="O375" s="157" t="s">
        <v>1171</v>
      </c>
      <c r="P375" s="156" t="s">
        <v>435</v>
      </c>
      <c r="Q375" s="158">
        <v>42853</v>
      </c>
      <c r="R375" s="135" t="s">
        <v>1443</v>
      </c>
      <c r="S375" s="319">
        <f>F2</f>
        <v>0</v>
      </c>
      <c r="T375" s="320" t="e">
        <f>F375*#REF!</f>
        <v>#REF!</v>
      </c>
      <c r="U375" s="333">
        <f>F375/H375</f>
        <v>0</v>
      </c>
      <c r="V375" s="359">
        <v>9789851713611</v>
      </c>
    </row>
    <row r="376" spans="1:22" s="74" customFormat="1" ht="21" customHeight="1">
      <c r="A376" s="68" t="s">
        <v>275</v>
      </c>
      <c r="B376" s="155"/>
      <c r="C376" s="102" t="s">
        <v>983</v>
      </c>
      <c r="D376" s="50" t="s">
        <v>439</v>
      </c>
      <c r="E376" s="52" t="s">
        <v>110</v>
      </c>
      <c r="F376" s="293"/>
      <c r="G376" s="59">
        <v>58.74</v>
      </c>
      <c r="H376" s="53">
        <v>100</v>
      </c>
      <c r="I376" s="53">
        <v>18</v>
      </c>
      <c r="J376" s="126" t="s">
        <v>760</v>
      </c>
      <c r="K376" s="137">
        <v>2017</v>
      </c>
      <c r="L376" s="156" t="s">
        <v>963</v>
      </c>
      <c r="M376" s="156" t="s">
        <v>1060</v>
      </c>
      <c r="N376" s="156" t="s">
        <v>1194</v>
      </c>
      <c r="O376" s="157" t="s">
        <v>1171</v>
      </c>
      <c r="P376" s="156" t="s">
        <v>1288</v>
      </c>
      <c r="Q376" s="158">
        <v>42853</v>
      </c>
      <c r="R376" s="135" t="s">
        <v>1443</v>
      </c>
      <c r="S376" s="319">
        <f>F2</f>
        <v>0</v>
      </c>
      <c r="T376" s="320" t="e">
        <f>F376*#REF!</f>
        <v>#REF!</v>
      </c>
      <c r="U376" s="333">
        <f>F376/H376</f>
        <v>0</v>
      </c>
      <c r="V376" s="359">
        <v>9789851713635</v>
      </c>
    </row>
    <row r="377" spans="1:22" s="74" customFormat="1" ht="21" customHeight="1">
      <c r="A377" s="68" t="s">
        <v>709</v>
      </c>
      <c r="B377" s="155"/>
      <c r="C377" s="102" t="s">
        <v>983</v>
      </c>
      <c r="D377" s="50" t="s">
        <v>428</v>
      </c>
      <c r="E377" s="52" t="s">
        <v>110</v>
      </c>
      <c r="F377" s="293"/>
      <c r="G377" s="59">
        <v>58.74</v>
      </c>
      <c r="H377" s="53">
        <v>100</v>
      </c>
      <c r="I377" s="53">
        <v>18</v>
      </c>
      <c r="J377" s="126" t="s">
        <v>760</v>
      </c>
      <c r="K377" s="137">
        <v>2017</v>
      </c>
      <c r="L377" s="156" t="s">
        <v>963</v>
      </c>
      <c r="M377" s="156" t="s">
        <v>1060</v>
      </c>
      <c r="N377" s="156" t="s">
        <v>585</v>
      </c>
      <c r="O377" s="157" t="s">
        <v>1171</v>
      </c>
      <c r="P377" s="156" t="s">
        <v>162</v>
      </c>
      <c r="Q377" s="158">
        <v>42853</v>
      </c>
      <c r="R377" s="135" t="s">
        <v>1443</v>
      </c>
      <c r="S377" s="319">
        <f>F2</f>
        <v>0</v>
      </c>
      <c r="T377" s="320" t="e">
        <f>F377*#REF!</f>
        <v>#REF!</v>
      </c>
      <c r="U377" s="333">
        <f>F377/H377</f>
        <v>0</v>
      </c>
      <c r="V377" s="359">
        <v>9789851713581</v>
      </c>
    </row>
    <row r="378" spans="1:22" s="117" customFormat="1" ht="21" customHeight="1">
      <c r="A378" s="68" t="s">
        <v>708</v>
      </c>
      <c r="B378" s="155"/>
      <c r="C378" s="102" t="s">
        <v>983</v>
      </c>
      <c r="D378" s="50" t="s">
        <v>427</v>
      </c>
      <c r="E378" s="52" t="s">
        <v>110</v>
      </c>
      <c r="F378" s="293"/>
      <c r="G378" s="59">
        <v>58.74</v>
      </c>
      <c r="H378" s="53">
        <v>100</v>
      </c>
      <c r="I378" s="53">
        <v>18</v>
      </c>
      <c r="J378" s="126" t="s">
        <v>760</v>
      </c>
      <c r="K378" s="137">
        <v>2017</v>
      </c>
      <c r="L378" s="156" t="s">
        <v>963</v>
      </c>
      <c r="M378" s="156" t="s">
        <v>1060</v>
      </c>
      <c r="N378" s="156" t="s">
        <v>584</v>
      </c>
      <c r="O378" s="157" t="s">
        <v>1171</v>
      </c>
      <c r="P378" s="156" t="s">
        <v>707</v>
      </c>
      <c r="Q378" s="158">
        <v>42853</v>
      </c>
      <c r="R378" s="135" t="s">
        <v>1443</v>
      </c>
      <c r="S378" s="319">
        <f>F2</f>
        <v>0</v>
      </c>
      <c r="T378" s="320" t="e">
        <f>F378*#REF!</f>
        <v>#REF!</v>
      </c>
      <c r="U378" s="333">
        <f>F378/H378</f>
        <v>0</v>
      </c>
      <c r="V378" s="359">
        <v>9789851713574</v>
      </c>
    </row>
    <row r="379" spans="1:22" s="74" customFormat="1" ht="21" customHeight="1">
      <c r="A379" s="68" t="s">
        <v>896</v>
      </c>
      <c r="B379" s="155"/>
      <c r="C379" s="102" t="s">
        <v>983</v>
      </c>
      <c r="D379" s="50" t="s">
        <v>975</v>
      </c>
      <c r="E379" s="52" t="s">
        <v>110</v>
      </c>
      <c r="F379" s="293"/>
      <c r="G379" s="59">
        <v>58.74</v>
      </c>
      <c r="H379" s="53">
        <v>100</v>
      </c>
      <c r="I379" s="53">
        <v>18</v>
      </c>
      <c r="J379" s="126" t="s">
        <v>760</v>
      </c>
      <c r="K379" s="137">
        <v>2017</v>
      </c>
      <c r="L379" s="156" t="s">
        <v>963</v>
      </c>
      <c r="M379" s="156" t="s">
        <v>1060</v>
      </c>
      <c r="N379" s="156" t="s">
        <v>682</v>
      </c>
      <c r="O379" s="157" t="s">
        <v>1171</v>
      </c>
      <c r="P379" s="156" t="s">
        <v>700</v>
      </c>
      <c r="Q379" s="158">
        <v>42853</v>
      </c>
      <c r="R379" s="135" t="s">
        <v>1443</v>
      </c>
      <c r="S379" s="319">
        <f>F2</f>
        <v>0</v>
      </c>
      <c r="T379" s="320" t="e">
        <f>F379*#REF!</f>
        <v>#REF!</v>
      </c>
      <c r="U379" s="333">
        <f>F379/H379</f>
        <v>0</v>
      </c>
      <c r="V379" s="359">
        <v>9789851713567</v>
      </c>
    </row>
    <row r="380" spans="1:22" s="74" customFormat="1" ht="21" customHeight="1">
      <c r="A380" s="147"/>
      <c r="B380" s="148"/>
      <c r="C380" s="102" t="s">
        <v>984</v>
      </c>
      <c r="D380" s="97" t="s">
        <v>313</v>
      </c>
      <c r="E380" s="149"/>
      <c r="F380" s="214"/>
      <c r="G380" s="151"/>
      <c r="H380" s="150"/>
      <c r="I380" s="150"/>
      <c r="J380" s="151"/>
      <c r="K380" s="111"/>
      <c r="L380" s="152"/>
      <c r="M380" s="152"/>
      <c r="N380" s="152"/>
      <c r="O380" s="153"/>
      <c r="P380" s="152"/>
      <c r="Q380" s="152"/>
      <c r="R380" s="154"/>
      <c r="S380" s="319">
        <f>F2</f>
        <v>0</v>
      </c>
      <c r="T380" s="320" t="e">
        <f>F380*#REF!</f>
        <v>#REF!</v>
      </c>
      <c r="U380" s="333"/>
      <c r="V380" s="358"/>
    </row>
    <row r="381" spans="1:22" s="74" customFormat="1" ht="21" customHeight="1">
      <c r="A381" s="57" t="s">
        <v>613</v>
      </c>
      <c r="B381" s="155"/>
      <c r="C381" s="102" t="s">
        <v>984</v>
      </c>
      <c r="D381" s="50" t="s">
        <v>112</v>
      </c>
      <c r="E381" s="52" t="s">
        <v>110</v>
      </c>
      <c r="F381" s="293"/>
      <c r="G381" s="59">
        <v>58.74</v>
      </c>
      <c r="H381" s="53">
        <v>100</v>
      </c>
      <c r="I381" s="53">
        <v>20</v>
      </c>
      <c r="J381" s="126" t="s">
        <v>760</v>
      </c>
      <c r="K381" s="137">
        <v>2017</v>
      </c>
      <c r="L381" s="156" t="s">
        <v>963</v>
      </c>
      <c r="M381" s="156" t="s">
        <v>1060</v>
      </c>
      <c r="N381" s="156" t="s">
        <v>1197</v>
      </c>
      <c r="O381" s="157" t="s">
        <v>1171</v>
      </c>
      <c r="P381" s="156" t="s">
        <v>3</v>
      </c>
      <c r="Q381" s="158">
        <v>42825</v>
      </c>
      <c r="R381" s="135" t="s">
        <v>1443</v>
      </c>
      <c r="S381" s="319">
        <f>F2</f>
        <v>0</v>
      </c>
      <c r="T381" s="320" t="e">
        <f>F381*#REF!</f>
        <v>#REF!</v>
      </c>
      <c r="U381" s="333">
        <f>F381/H381</f>
        <v>0</v>
      </c>
      <c r="V381" s="359">
        <v>9789851713260</v>
      </c>
    </row>
    <row r="382" spans="1:22" s="74" customFormat="1" ht="21" customHeight="1">
      <c r="A382" s="68" t="s">
        <v>612</v>
      </c>
      <c r="B382" s="155"/>
      <c r="C382" s="102" t="s">
        <v>984</v>
      </c>
      <c r="D382" s="50" t="s">
        <v>111</v>
      </c>
      <c r="E382" s="52" t="s">
        <v>110</v>
      </c>
      <c r="F382" s="293"/>
      <c r="G382" s="59">
        <v>58.74</v>
      </c>
      <c r="H382" s="53">
        <v>100</v>
      </c>
      <c r="I382" s="53">
        <v>20</v>
      </c>
      <c r="J382" s="126" t="s">
        <v>760</v>
      </c>
      <c r="K382" s="137">
        <v>2017</v>
      </c>
      <c r="L382" s="156" t="s">
        <v>963</v>
      </c>
      <c r="M382" s="156" t="s">
        <v>1060</v>
      </c>
      <c r="N382" s="156" t="s">
        <v>1196</v>
      </c>
      <c r="O382" s="157" t="s">
        <v>1171</v>
      </c>
      <c r="P382" s="156" t="s">
        <v>2</v>
      </c>
      <c r="Q382" s="158">
        <v>42825</v>
      </c>
      <c r="R382" s="135" t="s">
        <v>1443</v>
      </c>
      <c r="S382" s="319">
        <f>F2</f>
        <v>0</v>
      </c>
      <c r="T382" s="320" t="e">
        <f>F382*#REF!</f>
        <v>#REF!</v>
      </c>
      <c r="U382" s="333">
        <f>F382/H382</f>
        <v>0</v>
      </c>
      <c r="V382" s="359">
        <v>9789851713253</v>
      </c>
    </row>
    <row r="383" spans="1:22" s="74" customFormat="1" ht="21" customHeight="1">
      <c r="A383" s="68" t="s">
        <v>611</v>
      </c>
      <c r="B383" s="155"/>
      <c r="C383" s="102" t="s">
        <v>984</v>
      </c>
      <c r="D383" s="50" t="s">
        <v>253</v>
      </c>
      <c r="E383" s="52" t="s">
        <v>110</v>
      </c>
      <c r="F383" s="293"/>
      <c r="G383" s="59">
        <v>58.74</v>
      </c>
      <c r="H383" s="53">
        <v>100</v>
      </c>
      <c r="I383" s="53">
        <v>20</v>
      </c>
      <c r="J383" s="126" t="s">
        <v>760</v>
      </c>
      <c r="K383" s="137">
        <v>2017</v>
      </c>
      <c r="L383" s="156" t="s">
        <v>963</v>
      </c>
      <c r="M383" s="156" t="s">
        <v>1060</v>
      </c>
      <c r="N383" s="156" t="s">
        <v>1195</v>
      </c>
      <c r="O383" s="157" t="s">
        <v>1171</v>
      </c>
      <c r="P383" s="156" t="s">
        <v>1</v>
      </c>
      <c r="Q383" s="158">
        <v>42825</v>
      </c>
      <c r="R383" s="135" t="s">
        <v>1443</v>
      </c>
      <c r="S383" s="319">
        <f>F2</f>
        <v>0</v>
      </c>
      <c r="T383" s="320" t="e">
        <f>F383*#REF!</f>
        <v>#REF!</v>
      </c>
      <c r="U383" s="333">
        <f>F383/H383</f>
        <v>0</v>
      </c>
      <c r="V383" s="359">
        <v>9789851713246</v>
      </c>
    </row>
    <row r="384" spans="1:22" s="74" customFormat="1" ht="21" customHeight="1">
      <c r="A384" s="68" t="s">
        <v>786</v>
      </c>
      <c r="B384" s="155"/>
      <c r="C384" s="102" t="s">
        <v>984</v>
      </c>
      <c r="D384" s="50" t="s">
        <v>1440</v>
      </c>
      <c r="E384" s="52" t="s">
        <v>110</v>
      </c>
      <c r="F384" s="293"/>
      <c r="G384" s="59">
        <v>58.74</v>
      </c>
      <c r="H384" s="53">
        <v>100</v>
      </c>
      <c r="I384" s="53">
        <v>20</v>
      </c>
      <c r="J384" s="126" t="s">
        <v>760</v>
      </c>
      <c r="K384" s="137">
        <v>2017</v>
      </c>
      <c r="L384" s="156" t="s">
        <v>963</v>
      </c>
      <c r="M384" s="156" t="s">
        <v>1060</v>
      </c>
      <c r="N384" s="156" t="s">
        <v>1598</v>
      </c>
      <c r="O384" s="157" t="s">
        <v>1171</v>
      </c>
      <c r="P384" s="156" t="s">
        <v>456</v>
      </c>
      <c r="Q384" s="158">
        <v>42825</v>
      </c>
      <c r="R384" s="135" t="s">
        <v>1443</v>
      </c>
      <c r="S384" s="319">
        <f>F2</f>
        <v>0</v>
      </c>
      <c r="T384" s="320" t="e">
        <f>F384*#REF!</f>
        <v>#REF!</v>
      </c>
      <c r="U384" s="333">
        <f>F384/H384</f>
        <v>0</v>
      </c>
      <c r="V384" s="359">
        <v>9789851713291</v>
      </c>
    </row>
    <row r="385" spans="1:22" s="74" customFormat="1" ht="21" customHeight="1">
      <c r="A385" s="68" t="s">
        <v>1624</v>
      </c>
      <c r="B385" s="155"/>
      <c r="C385" s="102" t="s">
        <v>984</v>
      </c>
      <c r="D385" s="50" t="s">
        <v>1497</v>
      </c>
      <c r="E385" s="52" t="s">
        <v>110</v>
      </c>
      <c r="F385" s="293"/>
      <c r="G385" s="59">
        <v>58.74</v>
      </c>
      <c r="H385" s="53">
        <v>100</v>
      </c>
      <c r="I385" s="53">
        <v>20</v>
      </c>
      <c r="J385" s="126" t="s">
        <v>760</v>
      </c>
      <c r="K385" s="137">
        <v>2017</v>
      </c>
      <c r="L385" s="156" t="s">
        <v>963</v>
      </c>
      <c r="M385" s="156" t="s">
        <v>1060</v>
      </c>
      <c r="N385" s="156" t="s">
        <v>1270</v>
      </c>
      <c r="O385" s="157" t="s">
        <v>1171</v>
      </c>
      <c r="P385" s="156" t="s">
        <v>726</v>
      </c>
      <c r="Q385" s="158">
        <v>42825</v>
      </c>
      <c r="R385" s="135" t="s">
        <v>1443</v>
      </c>
      <c r="S385" s="319">
        <f>F2</f>
        <v>0</v>
      </c>
      <c r="T385" s="320" t="e">
        <f>F385*#REF!</f>
        <v>#REF!</v>
      </c>
      <c r="U385" s="333">
        <f>F385/H385</f>
        <v>0</v>
      </c>
      <c r="V385" s="359">
        <v>9789851713314</v>
      </c>
    </row>
    <row r="386" spans="1:22" s="74" customFormat="1" ht="21" customHeight="1">
      <c r="A386" s="68" t="s">
        <v>615</v>
      </c>
      <c r="B386" s="155"/>
      <c r="C386" s="102" t="s">
        <v>984</v>
      </c>
      <c r="D386" s="50" t="s">
        <v>5</v>
      </c>
      <c r="E386" s="52" t="s">
        <v>110</v>
      </c>
      <c r="F386" s="293"/>
      <c r="G386" s="59">
        <v>58.74</v>
      </c>
      <c r="H386" s="53">
        <v>100</v>
      </c>
      <c r="I386" s="53">
        <v>20</v>
      </c>
      <c r="J386" s="126" t="s">
        <v>760</v>
      </c>
      <c r="K386" s="137">
        <v>2017</v>
      </c>
      <c r="L386" s="156" t="s">
        <v>963</v>
      </c>
      <c r="M386" s="156" t="s">
        <v>1060</v>
      </c>
      <c r="N386" s="156" t="s">
        <v>1597</v>
      </c>
      <c r="O386" s="157" t="s">
        <v>1171</v>
      </c>
      <c r="P386" s="156" t="s">
        <v>454</v>
      </c>
      <c r="Q386" s="158">
        <v>42825</v>
      </c>
      <c r="R386" s="135" t="s">
        <v>1443</v>
      </c>
      <c r="S386" s="319">
        <f>F2</f>
        <v>0</v>
      </c>
      <c r="T386" s="320" t="e">
        <f>F386*#REF!</f>
        <v>#REF!</v>
      </c>
      <c r="U386" s="333">
        <f>F386/H386</f>
        <v>0</v>
      </c>
      <c r="V386" s="359">
        <v>9789851713284</v>
      </c>
    </row>
    <row r="387" spans="1:22" s="117" customFormat="1" ht="21" customHeight="1">
      <c r="A387" s="68" t="s">
        <v>787</v>
      </c>
      <c r="B387" s="155"/>
      <c r="C387" s="102" t="s">
        <v>984</v>
      </c>
      <c r="D387" s="50" t="s">
        <v>1284</v>
      </c>
      <c r="E387" s="52" t="s">
        <v>110</v>
      </c>
      <c r="F387" s="293"/>
      <c r="G387" s="59">
        <v>58.74</v>
      </c>
      <c r="H387" s="53">
        <v>100</v>
      </c>
      <c r="I387" s="53">
        <v>20</v>
      </c>
      <c r="J387" s="126" t="s">
        <v>760</v>
      </c>
      <c r="K387" s="137">
        <v>2017</v>
      </c>
      <c r="L387" s="156" t="s">
        <v>963</v>
      </c>
      <c r="M387" s="156" t="s">
        <v>1060</v>
      </c>
      <c r="N387" s="156" t="s">
        <v>1251</v>
      </c>
      <c r="O387" s="157" t="s">
        <v>1171</v>
      </c>
      <c r="P387" s="156" t="s">
        <v>725</v>
      </c>
      <c r="Q387" s="158">
        <v>42825</v>
      </c>
      <c r="R387" s="135" t="s">
        <v>1443</v>
      </c>
      <c r="S387" s="319">
        <f>F2</f>
        <v>0</v>
      </c>
      <c r="T387" s="320" t="e">
        <f>F387*#REF!</f>
        <v>#REF!</v>
      </c>
      <c r="U387" s="333">
        <f>F387/H387</f>
        <v>0</v>
      </c>
      <c r="V387" s="359">
        <v>9789851713307</v>
      </c>
    </row>
    <row r="388" spans="1:22" s="74" customFormat="1" ht="21" customHeight="1">
      <c r="A388" s="68" t="s">
        <v>614</v>
      </c>
      <c r="B388" s="155"/>
      <c r="C388" s="102" t="s">
        <v>984</v>
      </c>
      <c r="D388" s="50" t="s">
        <v>113</v>
      </c>
      <c r="E388" s="52" t="s">
        <v>110</v>
      </c>
      <c r="F388" s="293"/>
      <c r="G388" s="59">
        <v>58.74</v>
      </c>
      <c r="H388" s="53">
        <v>100</v>
      </c>
      <c r="I388" s="53">
        <v>20</v>
      </c>
      <c r="J388" s="126" t="s">
        <v>760</v>
      </c>
      <c r="K388" s="137">
        <v>2017</v>
      </c>
      <c r="L388" s="156" t="s">
        <v>963</v>
      </c>
      <c r="M388" s="156" t="s">
        <v>1060</v>
      </c>
      <c r="N388" s="156" t="s">
        <v>1198</v>
      </c>
      <c r="O388" s="157" t="s">
        <v>1171</v>
      </c>
      <c r="P388" s="156" t="s">
        <v>4</v>
      </c>
      <c r="Q388" s="158">
        <v>42825</v>
      </c>
      <c r="R388" s="135" t="s">
        <v>1443</v>
      </c>
      <c r="S388" s="319">
        <f>F2</f>
        <v>0</v>
      </c>
      <c r="T388" s="320" t="e">
        <f>F388*#REF!</f>
        <v>#REF!</v>
      </c>
      <c r="U388" s="333">
        <f>F388/H388</f>
        <v>0</v>
      </c>
      <c r="V388" s="359">
        <v>9789851713277</v>
      </c>
    </row>
    <row r="389" spans="1:22" ht="21" customHeight="1">
      <c r="A389" s="105"/>
      <c r="B389" s="106"/>
      <c r="C389" s="52" t="s">
        <v>1590</v>
      </c>
      <c r="D389" s="97" t="s">
        <v>332</v>
      </c>
      <c r="E389" s="108"/>
      <c r="F389" s="214"/>
      <c r="G389" s="122"/>
      <c r="H389" s="110"/>
      <c r="I389" s="110"/>
      <c r="J389" s="106"/>
      <c r="K389" s="111"/>
      <c r="L389" s="112"/>
      <c r="M389" s="112"/>
      <c r="N389" s="112"/>
      <c r="O389" s="113"/>
      <c r="P389" s="133"/>
      <c r="Q389" s="115"/>
      <c r="R389" s="116"/>
      <c r="S389" s="319">
        <f>F2</f>
        <v>0</v>
      </c>
      <c r="T389" s="320" t="e">
        <f>F389*#REF!</f>
        <v>#REF!</v>
      </c>
      <c r="U389" s="333"/>
      <c r="V389" s="355"/>
    </row>
    <row r="390" spans="1:24" s="58" customFormat="1" ht="21" customHeight="1">
      <c r="A390" s="25" t="s">
        <v>1615</v>
      </c>
      <c r="B390" s="61"/>
      <c r="C390" s="17" t="s">
        <v>1590</v>
      </c>
      <c r="D390" s="17" t="s">
        <v>1180</v>
      </c>
      <c r="E390" s="17"/>
      <c r="F390" s="260"/>
      <c r="G390" s="43">
        <v>46.75</v>
      </c>
      <c r="H390" s="15">
        <v>200</v>
      </c>
      <c r="I390" s="15">
        <v>18</v>
      </c>
      <c r="J390" s="12" t="s">
        <v>760</v>
      </c>
      <c r="K390" s="30">
        <v>2016</v>
      </c>
      <c r="L390" s="156" t="s">
        <v>1446</v>
      </c>
      <c r="M390" s="48" t="s">
        <v>387</v>
      </c>
      <c r="N390" s="48" t="s">
        <v>681</v>
      </c>
      <c r="O390" s="93" t="s">
        <v>1171</v>
      </c>
      <c r="P390" s="48" t="s">
        <v>992</v>
      </c>
      <c r="Q390" s="34">
        <v>42292</v>
      </c>
      <c r="R390" s="25" t="s">
        <v>1443</v>
      </c>
      <c r="S390" s="319">
        <f>F2</f>
        <v>0</v>
      </c>
      <c r="T390" s="320" t="e">
        <f>F390*#REF!</f>
        <v>#REF!</v>
      </c>
      <c r="U390" s="333">
        <f>F390/H390</f>
        <v>0</v>
      </c>
      <c r="V390" s="177">
        <v>9789851709980</v>
      </c>
      <c r="W390" s="72"/>
      <c r="X390" s="72"/>
    </row>
    <row r="391" spans="1:22" ht="21" customHeight="1">
      <c r="A391" s="25" t="s">
        <v>206</v>
      </c>
      <c r="B391" s="12"/>
      <c r="C391" s="17" t="s">
        <v>1590</v>
      </c>
      <c r="D391" s="17" t="s">
        <v>545</v>
      </c>
      <c r="E391" s="17"/>
      <c r="F391" s="260"/>
      <c r="G391" s="14">
        <v>46.75</v>
      </c>
      <c r="H391" s="15">
        <v>200</v>
      </c>
      <c r="I391" s="15">
        <v>18</v>
      </c>
      <c r="J391" s="12" t="s">
        <v>760</v>
      </c>
      <c r="K391" s="275">
        <v>2015</v>
      </c>
      <c r="L391" s="16" t="s">
        <v>1446</v>
      </c>
      <c r="M391" s="48" t="s">
        <v>387</v>
      </c>
      <c r="N391" s="48" t="s">
        <v>541</v>
      </c>
      <c r="O391" s="93" t="s">
        <v>551</v>
      </c>
      <c r="P391" s="48" t="s">
        <v>548</v>
      </c>
      <c r="Q391" s="34">
        <v>42032</v>
      </c>
      <c r="R391" s="25" t="s">
        <v>1443</v>
      </c>
      <c r="S391" s="319">
        <f>F2</f>
        <v>0</v>
      </c>
      <c r="T391" s="320" t="e">
        <f>F391*#REF!</f>
        <v>#REF!</v>
      </c>
      <c r="U391" s="333">
        <f>F391/H391</f>
        <v>0</v>
      </c>
      <c r="V391" s="177">
        <v>9789851708815</v>
      </c>
    </row>
    <row r="392" spans="1:24" s="58" customFormat="1" ht="21" customHeight="1">
      <c r="A392" s="105"/>
      <c r="B392" s="106"/>
      <c r="C392" s="127" t="s">
        <v>1587</v>
      </c>
      <c r="D392" s="97" t="s">
        <v>1587</v>
      </c>
      <c r="E392" s="108"/>
      <c r="F392" s="214"/>
      <c r="G392" s="122"/>
      <c r="H392" s="110"/>
      <c r="I392" s="110"/>
      <c r="J392" s="106"/>
      <c r="K392" s="111"/>
      <c r="L392" s="112"/>
      <c r="M392" s="112"/>
      <c r="N392" s="112"/>
      <c r="O392" s="113"/>
      <c r="P392" s="133"/>
      <c r="Q392" s="115"/>
      <c r="R392" s="116"/>
      <c r="S392" s="319">
        <f>F2</f>
        <v>0</v>
      </c>
      <c r="T392" s="320" t="e">
        <f>F392*#REF!</f>
        <v>#REF!</v>
      </c>
      <c r="U392" s="333"/>
      <c r="V392" s="355"/>
      <c r="W392" s="72"/>
      <c r="X392" s="72"/>
    </row>
    <row r="393" spans="1:24" s="119" customFormat="1" ht="22.5" customHeight="1">
      <c r="A393" s="68" t="s">
        <v>270</v>
      </c>
      <c r="B393" s="169" t="s">
        <v>724</v>
      </c>
      <c r="C393" s="127" t="s">
        <v>1587</v>
      </c>
      <c r="D393" s="41" t="s">
        <v>1205</v>
      </c>
      <c r="E393" s="52"/>
      <c r="F393" s="293"/>
      <c r="G393" s="103">
        <v>53.46</v>
      </c>
      <c r="H393" s="53">
        <v>100</v>
      </c>
      <c r="I393" s="53">
        <v>16</v>
      </c>
      <c r="J393" s="54" t="s">
        <v>760</v>
      </c>
      <c r="K393" s="137">
        <v>2015</v>
      </c>
      <c r="L393" s="87" t="s">
        <v>616</v>
      </c>
      <c r="M393" s="87" t="s">
        <v>1490</v>
      </c>
      <c r="N393" s="87" t="s">
        <v>460</v>
      </c>
      <c r="O393" s="94" t="s">
        <v>1508</v>
      </c>
      <c r="P393" s="87" t="s">
        <v>1204</v>
      </c>
      <c r="Q393" s="56">
        <v>41767</v>
      </c>
      <c r="R393" s="57" t="s">
        <v>601</v>
      </c>
      <c r="S393" s="319">
        <f>F2</f>
        <v>0</v>
      </c>
      <c r="T393" s="320" t="e">
        <f>F393*#REF!</f>
        <v>#REF!</v>
      </c>
      <c r="U393" s="333">
        <f>F393/H393</f>
        <v>0</v>
      </c>
      <c r="V393" s="354">
        <v>9789855498149</v>
      </c>
      <c r="W393" s="118"/>
      <c r="X393" s="118"/>
    </row>
    <row r="394" spans="1:24" s="58" customFormat="1" ht="21" customHeight="1">
      <c r="A394" s="185"/>
      <c r="B394" s="186"/>
      <c r="C394" s="187"/>
      <c r="D394" s="186" t="s">
        <v>67</v>
      </c>
      <c r="E394" s="188"/>
      <c r="F394" s="212"/>
      <c r="G394" s="189"/>
      <c r="H394" s="190"/>
      <c r="I394" s="191"/>
      <c r="J394" s="191"/>
      <c r="K394" s="274"/>
      <c r="L394" s="190"/>
      <c r="M394" s="190"/>
      <c r="N394" s="190"/>
      <c r="O394" s="188"/>
      <c r="P394" s="190"/>
      <c r="Q394" s="193"/>
      <c r="R394" s="194"/>
      <c r="S394" s="319">
        <f>F2</f>
        <v>0</v>
      </c>
      <c r="T394" s="320" t="e">
        <f>F394*#REF!</f>
        <v>#REF!</v>
      </c>
      <c r="U394" s="333"/>
      <c r="V394" s="351"/>
      <c r="W394" s="72"/>
      <c r="X394" s="72"/>
    </row>
    <row r="395" spans="1:24" s="58" customFormat="1" ht="21" customHeight="1">
      <c r="A395" s="105"/>
      <c r="B395" s="106"/>
      <c r="C395" s="102" t="s">
        <v>1172</v>
      </c>
      <c r="D395" s="107" t="s">
        <v>1172</v>
      </c>
      <c r="E395" s="108"/>
      <c r="F395" s="214"/>
      <c r="G395" s="110"/>
      <c r="H395" s="110"/>
      <c r="I395" s="110"/>
      <c r="J395" s="106"/>
      <c r="K395" s="111"/>
      <c r="L395" s="112"/>
      <c r="M395" s="112"/>
      <c r="N395" s="112"/>
      <c r="O395" s="113"/>
      <c r="P395" s="133"/>
      <c r="Q395" s="115"/>
      <c r="R395" s="116"/>
      <c r="S395" s="319">
        <f>F2</f>
        <v>0</v>
      </c>
      <c r="T395" s="320" t="e">
        <f>F395*#REF!</f>
        <v>#REF!</v>
      </c>
      <c r="U395" s="333"/>
      <c r="V395" s="355"/>
      <c r="W395" s="72"/>
      <c r="X395" s="72"/>
    </row>
    <row r="396" spans="1:24" s="58" customFormat="1" ht="21" customHeight="1">
      <c r="A396" s="57" t="s">
        <v>36</v>
      </c>
      <c r="B396" s="306"/>
      <c r="C396" s="305" t="s">
        <v>343</v>
      </c>
      <c r="D396" s="307" t="s">
        <v>343</v>
      </c>
      <c r="E396" s="17" t="s">
        <v>150</v>
      </c>
      <c r="F396" s="293"/>
      <c r="G396" s="59">
        <v>387.31</v>
      </c>
      <c r="H396" s="53">
        <v>14</v>
      </c>
      <c r="I396" s="53">
        <v>256</v>
      </c>
      <c r="J396" s="54" t="s">
        <v>583</v>
      </c>
      <c r="K396" s="276">
        <v>2023</v>
      </c>
      <c r="L396" s="87" t="s">
        <v>626</v>
      </c>
      <c r="M396" s="87" t="s">
        <v>677</v>
      </c>
      <c r="N396" s="180" t="s">
        <v>38</v>
      </c>
      <c r="O396" s="94" t="s">
        <v>461</v>
      </c>
      <c r="P396" s="180" t="s">
        <v>39</v>
      </c>
      <c r="Q396" s="161">
        <v>44953</v>
      </c>
      <c r="R396" s="57" t="s">
        <v>917</v>
      </c>
      <c r="S396" s="320">
        <f>F2</f>
        <v>0</v>
      </c>
      <c r="T396" s="320" t="e">
        <f>F396*#REF!</f>
        <v>#REF!</v>
      </c>
      <c r="U396" s="333">
        <f>F396/H396</f>
        <v>0</v>
      </c>
      <c r="V396" s="362">
        <v>9789857263455</v>
      </c>
      <c r="W396" s="72"/>
      <c r="X396" s="72"/>
    </row>
    <row r="397" spans="1:24" s="58" customFormat="1" ht="21" customHeight="1">
      <c r="A397" s="57" t="s">
        <v>40</v>
      </c>
      <c r="B397" s="306"/>
      <c r="C397" s="305" t="s">
        <v>344</v>
      </c>
      <c r="D397" s="307" t="s">
        <v>344</v>
      </c>
      <c r="E397" s="17" t="s">
        <v>251</v>
      </c>
      <c r="F397" s="293"/>
      <c r="G397" s="59">
        <v>387.31</v>
      </c>
      <c r="H397" s="53">
        <v>14</v>
      </c>
      <c r="I397" s="53">
        <v>256</v>
      </c>
      <c r="J397" s="54" t="s">
        <v>583</v>
      </c>
      <c r="K397" s="276">
        <v>2023</v>
      </c>
      <c r="L397" s="87" t="s">
        <v>626</v>
      </c>
      <c r="M397" s="87" t="s">
        <v>677</v>
      </c>
      <c r="N397" s="87" t="s">
        <v>41</v>
      </c>
      <c r="O397" s="94" t="s">
        <v>461</v>
      </c>
      <c r="P397" s="180" t="s">
        <v>42</v>
      </c>
      <c r="Q397" s="161">
        <v>44953</v>
      </c>
      <c r="R397" s="57" t="s">
        <v>917</v>
      </c>
      <c r="S397" s="320">
        <f>F2</f>
        <v>0</v>
      </c>
      <c r="T397" s="320" t="e">
        <f>F397*#REF!</f>
        <v>#REF!</v>
      </c>
      <c r="U397" s="333">
        <f>F397/H397</f>
        <v>0</v>
      </c>
      <c r="V397" s="362">
        <v>9789857263462</v>
      </c>
      <c r="W397" s="72"/>
      <c r="X397" s="72"/>
    </row>
    <row r="398" spans="1:24" s="58" customFormat="1" ht="21" customHeight="1">
      <c r="A398" s="57" t="s">
        <v>43</v>
      </c>
      <c r="B398" s="306"/>
      <c r="C398" s="305" t="s">
        <v>345</v>
      </c>
      <c r="D398" s="307" t="s">
        <v>345</v>
      </c>
      <c r="E398" s="17" t="s">
        <v>346</v>
      </c>
      <c r="F398" s="293"/>
      <c r="G398" s="59">
        <v>387.31</v>
      </c>
      <c r="H398" s="53">
        <v>14</v>
      </c>
      <c r="I398" s="53">
        <v>256</v>
      </c>
      <c r="J398" s="54" t="s">
        <v>583</v>
      </c>
      <c r="K398" s="276">
        <v>2023</v>
      </c>
      <c r="L398" s="87" t="s">
        <v>626</v>
      </c>
      <c r="M398" s="87" t="s">
        <v>677</v>
      </c>
      <c r="N398" s="87" t="s">
        <v>44</v>
      </c>
      <c r="O398" s="94" t="s">
        <v>461</v>
      </c>
      <c r="P398" s="180" t="s">
        <v>45</v>
      </c>
      <c r="Q398" s="161">
        <v>44953</v>
      </c>
      <c r="R398" s="57" t="s">
        <v>917</v>
      </c>
      <c r="S398" s="320">
        <f>F2</f>
        <v>0</v>
      </c>
      <c r="T398" s="320" t="e">
        <f>F398*#REF!</f>
        <v>#REF!</v>
      </c>
      <c r="U398" s="333">
        <f>F398/H398</f>
        <v>0</v>
      </c>
      <c r="V398" s="362">
        <v>9789857263486</v>
      </c>
      <c r="W398" s="72"/>
      <c r="X398" s="72"/>
    </row>
    <row r="399" spans="1:24" s="58" customFormat="1" ht="21" customHeight="1">
      <c r="A399" s="57" t="s">
        <v>1349</v>
      </c>
      <c r="B399" s="318" t="s">
        <v>1344</v>
      </c>
      <c r="C399" s="305" t="s">
        <v>345</v>
      </c>
      <c r="D399" s="317" t="s">
        <v>1176</v>
      </c>
      <c r="E399" s="17" t="s">
        <v>346</v>
      </c>
      <c r="F399" s="293"/>
      <c r="G399" s="59">
        <v>450.01</v>
      </c>
      <c r="H399" s="53">
        <v>14</v>
      </c>
      <c r="I399" s="53">
        <v>256</v>
      </c>
      <c r="J399" s="54" t="s">
        <v>583</v>
      </c>
      <c r="K399" s="276">
        <v>2024</v>
      </c>
      <c r="L399" s="87" t="s">
        <v>626</v>
      </c>
      <c r="M399" s="87" t="s">
        <v>677</v>
      </c>
      <c r="N399" s="87" t="s">
        <v>1350</v>
      </c>
      <c r="O399" s="94" t="s">
        <v>461</v>
      </c>
      <c r="P399" s="180" t="s">
        <v>1512</v>
      </c>
      <c r="Q399" s="161">
        <v>45372</v>
      </c>
      <c r="R399" s="57" t="s">
        <v>917</v>
      </c>
      <c r="S399" s="320">
        <f>F2</f>
        <v>0</v>
      </c>
      <c r="T399" s="320" t="e">
        <f>F399*#REF!</f>
        <v>#REF!</v>
      </c>
      <c r="U399" s="333">
        <f>F399/H399</f>
        <v>0</v>
      </c>
      <c r="V399" s="362">
        <v>9789857263691</v>
      </c>
      <c r="W399" s="72"/>
      <c r="X399" s="72"/>
    </row>
    <row r="400" spans="1:24" s="58" customFormat="1" ht="21" customHeight="1">
      <c r="A400" s="57" t="s">
        <v>1351</v>
      </c>
      <c r="B400" s="318" t="s">
        <v>1344</v>
      </c>
      <c r="C400" s="305" t="s">
        <v>345</v>
      </c>
      <c r="D400" s="317" t="s">
        <v>1509</v>
      </c>
      <c r="E400" s="17" t="s">
        <v>150</v>
      </c>
      <c r="F400" s="293"/>
      <c r="G400" s="59">
        <v>450.01</v>
      </c>
      <c r="H400" s="53">
        <v>14</v>
      </c>
      <c r="I400" s="53">
        <v>256</v>
      </c>
      <c r="J400" s="54" t="s">
        <v>583</v>
      </c>
      <c r="K400" s="276">
        <v>2024</v>
      </c>
      <c r="L400" s="87" t="s">
        <v>626</v>
      </c>
      <c r="M400" s="87" t="s">
        <v>677</v>
      </c>
      <c r="N400" s="87" t="s">
        <v>1352</v>
      </c>
      <c r="O400" s="94" t="s">
        <v>461</v>
      </c>
      <c r="P400" s="180" t="s">
        <v>1513</v>
      </c>
      <c r="Q400" s="161"/>
      <c r="R400" s="57" t="s">
        <v>917</v>
      </c>
      <c r="S400" s="320">
        <f>F2</f>
        <v>0</v>
      </c>
      <c r="T400" s="320" t="e">
        <f>F400*#REF!</f>
        <v>#REF!</v>
      </c>
      <c r="U400" s="333">
        <f>F400/H400</f>
        <v>0</v>
      </c>
      <c r="V400" s="362">
        <v>9789857263707</v>
      </c>
      <c r="W400" s="72"/>
      <c r="X400" s="72"/>
    </row>
    <row r="401" spans="1:24" s="58" customFormat="1" ht="21" customHeight="1">
      <c r="A401" s="57" t="s">
        <v>1353</v>
      </c>
      <c r="B401" s="318" t="s">
        <v>1344</v>
      </c>
      <c r="C401" s="305" t="s">
        <v>345</v>
      </c>
      <c r="D401" s="317" t="s">
        <v>1510</v>
      </c>
      <c r="E401" s="17" t="s">
        <v>251</v>
      </c>
      <c r="F401" s="293"/>
      <c r="G401" s="59">
        <v>450.01</v>
      </c>
      <c r="H401" s="53">
        <v>14</v>
      </c>
      <c r="I401" s="53">
        <v>256</v>
      </c>
      <c r="J401" s="54" t="s">
        <v>583</v>
      </c>
      <c r="K401" s="276">
        <v>2024</v>
      </c>
      <c r="L401" s="87" t="s">
        <v>626</v>
      </c>
      <c r="M401" s="87" t="s">
        <v>677</v>
      </c>
      <c r="N401" s="87" t="s">
        <v>1354</v>
      </c>
      <c r="O401" s="94" t="s">
        <v>461</v>
      </c>
      <c r="P401" s="180" t="s">
        <v>1514</v>
      </c>
      <c r="Q401" s="161"/>
      <c r="R401" s="57" t="s">
        <v>917</v>
      </c>
      <c r="S401" s="320">
        <f>F2</f>
        <v>0</v>
      </c>
      <c r="T401" s="320" t="e">
        <f>F401*#REF!</f>
        <v>#REF!</v>
      </c>
      <c r="U401" s="333">
        <f>F401/H401</f>
        <v>0</v>
      </c>
      <c r="V401" s="362">
        <v>9789857263714</v>
      </c>
      <c r="W401" s="72"/>
      <c r="X401" s="72"/>
    </row>
    <row r="402" spans="1:24" s="58" customFormat="1" ht="21" customHeight="1">
      <c r="A402" s="57" t="s">
        <v>1355</v>
      </c>
      <c r="B402" s="318" t="s">
        <v>1344</v>
      </c>
      <c r="C402" s="305" t="s">
        <v>345</v>
      </c>
      <c r="D402" s="317" t="s">
        <v>1511</v>
      </c>
      <c r="E402" s="17" t="s">
        <v>251</v>
      </c>
      <c r="F402" s="293"/>
      <c r="G402" s="59">
        <v>450.01</v>
      </c>
      <c r="H402" s="53">
        <v>14</v>
      </c>
      <c r="I402" s="53">
        <v>256</v>
      </c>
      <c r="J402" s="54" t="s">
        <v>583</v>
      </c>
      <c r="K402" s="276">
        <v>2024</v>
      </c>
      <c r="L402" s="87" t="s">
        <v>626</v>
      </c>
      <c r="M402" s="87" t="s">
        <v>677</v>
      </c>
      <c r="N402" s="87" t="s">
        <v>1356</v>
      </c>
      <c r="O402" s="94" t="s">
        <v>461</v>
      </c>
      <c r="P402" s="180" t="s">
        <v>1515</v>
      </c>
      <c r="Q402" s="161"/>
      <c r="R402" s="57" t="s">
        <v>917</v>
      </c>
      <c r="S402" s="320">
        <f>F2</f>
        <v>0</v>
      </c>
      <c r="T402" s="320" t="e">
        <f>F402*#REF!</f>
        <v>#REF!</v>
      </c>
      <c r="U402" s="333">
        <f>F402/H402</f>
        <v>0</v>
      </c>
      <c r="V402" s="362">
        <v>9789857263721</v>
      </c>
      <c r="W402" s="72"/>
      <c r="X402" s="72"/>
    </row>
    <row r="403" spans="1:24" s="119" customFormat="1" ht="23.25" customHeight="1">
      <c r="A403" s="138"/>
      <c r="B403" s="106"/>
      <c r="C403" s="102" t="s">
        <v>117</v>
      </c>
      <c r="D403" s="107" t="s">
        <v>117</v>
      </c>
      <c r="E403" s="108"/>
      <c r="F403" s="214"/>
      <c r="G403" s="110"/>
      <c r="H403" s="110"/>
      <c r="I403" s="110"/>
      <c r="J403" s="106"/>
      <c r="K403" s="111"/>
      <c r="L403" s="112"/>
      <c r="M403" s="112"/>
      <c r="N403" s="112"/>
      <c r="O403" s="113"/>
      <c r="P403" s="133"/>
      <c r="Q403" s="133"/>
      <c r="R403" s="114"/>
      <c r="S403" s="320">
        <f>F2</f>
        <v>0</v>
      </c>
      <c r="T403" s="320" t="e">
        <f>F403*#REF!</f>
        <v>#REF!</v>
      </c>
      <c r="U403" s="333"/>
      <c r="V403" s="355"/>
      <c r="W403" s="118"/>
      <c r="X403" s="118"/>
    </row>
    <row r="404" spans="1:22" ht="23.25" customHeight="1">
      <c r="A404" s="25" t="s">
        <v>1357</v>
      </c>
      <c r="B404" s="318" t="s">
        <v>1344</v>
      </c>
      <c r="C404" s="50" t="s">
        <v>117</v>
      </c>
      <c r="D404" s="309" t="s">
        <v>1543</v>
      </c>
      <c r="E404" s="17" t="s">
        <v>223</v>
      </c>
      <c r="F404" s="297"/>
      <c r="G404" s="59">
        <v>450.01</v>
      </c>
      <c r="H404" s="15">
        <v>18</v>
      </c>
      <c r="I404" s="15">
        <v>256</v>
      </c>
      <c r="J404" s="12" t="s">
        <v>583</v>
      </c>
      <c r="K404" s="276">
        <v>2024</v>
      </c>
      <c r="L404" s="48" t="s">
        <v>626</v>
      </c>
      <c r="M404" s="48" t="s">
        <v>677</v>
      </c>
      <c r="N404" s="48" t="s">
        <v>1358</v>
      </c>
      <c r="O404" s="93" t="s">
        <v>461</v>
      </c>
      <c r="P404" s="181" t="s">
        <v>1546</v>
      </c>
      <c r="Q404" s="34">
        <v>45372</v>
      </c>
      <c r="R404" s="25" t="s">
        <v>917</v>
      </c>
      <c r="S404" s="320">
        <f>F2</f>
        <v>0</v>
      </c>
      <c r="T404" s="320" t="e">
        <f>F404*#REF!</f>
        <v>#REF!</v>
      </c>
      <c r="U404" s="333">
        <f>F404/H404</f>
        <v>0</v>
      </c>
      <c r="V404" s="269">
        <v>9789857263748</v>
      </c>
    </row>
    <row r="405" spans="1:22" ht="23.25" customHeight="1">
      <c r="A405" s="25" t="s">
        <v>1359</v>
      </c>
      <c r="B405" s="318" t="s">
        <v>1344</v>
      </c>
      <c r="C405" s="50" t="s">
        <v>117</v>
      </c>
      <c r="D405" s="309" t="s">
        <v>1544</v>
      </c>
      <c r="E405" s="17" t="s">
        <v>223</v>
      </c>
      <c r="F405" s="297"/>
      <c r="G405" s="59">
        <v>450.01</v>
      </c>
      <c r="H405" s="15">
        <v>18</v>
      </c>
      <c r="I405" s="15">
        <v>256</v>
      </c>
      <c r="J405" s="12" t="s">
        <v>583</v>
      </c>
      <c r="K405" s="276">
        <v>2024</v>
      </c>
      <c r="L405" s="48" t="s">
        <v>626</v>
      </c>
      <c r="M405" s="48" t="s">
        <v>677</v>
      </c>
      <c r="N405" s="48" t="s">
        <v>1360</v>
      </c>
      <c r="O405" s="93" t="s">
        <v>461</v>
      </c>
      <c r="P405" s="181" t="s">
        <v>1547</v>
      </c>
      <c r="Q405" s="34">
        <v>45372</v>
      </c>
      <c r="R405" s="25" t="s">
        <v>917</v>
      </c>
      <c r="S405" s="320">
        <f>F2</f>
        <v>0</v>
      </c>
      <c r="T405" s="320" t="e">
        <f>F405*#REF!</f>
        <v>#REF!</v>
      </c>
      <c r="U405" s="333">
        <f>F405/H405</f>
        <v>0</v>
      </c>
      <c r="V405" s="269">
        <v>9789857263745</v>
      </c>
    </row>
    <row r="406" spans="1:22" ht="23.25" customHeight="1">
      <c r="A406" s="25" t="s">
        <v>1361</v>
      </c>
      <c r="B406" s="318" t="s">
        <v>1344</v>
      </c>
      <c r="C406" s="50" t="s">
        <v>117</v>
      </c>
      <c r="D406" s="309" t="s">
        <v>1545</v>
      </c>
      <c r="E406" s="17" t="s">
        <v>251</v>
      </c>
      <c r="F406" s="297"/>
      <c r="G406" s="59">
        <v>450.01</v>
      </c>
      <c r="H406" s="15">
        <v>18</v>
      </c>
      <c r="I406" s="15">
        <v>256</v>
      </c>
      <c r="J406" s="12" t="s">
        <v>583</v>
      </c>
      <c r="K406" s="276">
        <v>2024</v>
      </c>
      <c r="L406" s="48" t="s">
        <v>626</v>
      </c>
      <c r="M406" s="48" t="s">
        <v>677</v>
      </c>
      <c r="N406" s="48" t="s">
        <v>1362</v>
      </c>
      <c r="O406" s="93" t="s">
        <v>461</v>
      </c>
      <c r="P406" s="181" t="s">
        <v>1548</v>
      </c>
      <c r="Q406" s="34"/>
      <c r="R406" s="25" t="s">
        <v>917</v>
      </c>
      <c r="S406" s="320">
        <f>F2</f>
        <v>0</v>
      </c>
      <c r="T406" s="320" t="e">
        <f>F406*#REF!</f>
        <v>#REF!</v>
      </c>
      <c r="U406" s="333">
        <f>F406/H406</f>
        <v>0</v>
      </c>
      <c r="V406" s="269">
        <v>9789857263752</v>
      </c>
    </row>
    <row r="407" spans="1:22" ht="21" customHeight="1">
      <c r="A407" s="138"/>
      <c r="B407" s="106"/>
      <c r="C407" s="102" t="s">
        <v>117</v>
      </c>
      <c r="D407" s="97" t="s">
        <v>1390</v>
      </c>
      <c r="E407" s="108"/>
      <c r="F407" s="214"/>
      <c r="G407" s="110"/>
      <c r="H407" s="110"/>
      <c r="I407" s="110"/>
      <c r="J407" s="106"/>
      <c r="K407" s="111"/>
      <c r="L407" s="112"/>
      <c r="M407" s="112"/>
      <c r="N407" s="112"/>
      <c r="O407" s="113"/>
      <c r="P407" s="133"/>
      <c r="Q407" s="133"/>
      <c r="R407" s="114"/>
      <c r="S407" s="319">
        <f>F2</f>
        <v>0</v>
      </c>
      <c r="T407" s="320" t="e">
        <f>F407*#REF!</f>
        <v>#REF!</v>
      </c>
      <c r="U407" s="333"/>
      <c r="V407" s="355"/>
    </row>
    <row r="408" spans="1:22" ht="21" customHeight="1">
      <c r="A408" s="25" t="s">
        <v>1392</v>
      </c>
      <c r="B408" s="306"/>
      <c r="C408" s="50"/>
      <c r="D408" s="50" t="s">
        <v>1391</v>
      </c>
      <c r="E408" s="17" t="s">
        <v>1395</v>
      </c>
      <c r="F408" s="260"/>
      <c r="G408" s="14">
        <v>387.31</v>
      </c>
      <c r="H408" s="15">
        <v>14</v>
      </c>
      <c r="I408" s="15">
        <v>256</v>
      </c>
      <c r="J408" s="12" t="s">
        <v>583</v>
      </c>
      <c r="K408" s="276">
        <v>2023</v>
      </c>
      <c r="L408" s="48" t="s">
        <v>626</v>
      </c>
      <c r="M408" s="48" t="s">
        <v>677</v>
      </c>
      <c r="N408" s="87" t="s">
        <v>1393</v>
      </c>
      <c r="O408" s="93" t="s">
        <v>461</v>
      </c>
      <c r="P408" s="180" t="s">
        <v>1394</v>
      </c>
      <c r="Q408" s="161">
        <v>44981</v>
      </c>
      <c r="R408" s="25" t="s">
        <v>917</v>
      </c>
      <c r="S408" s="320">
        <f>F2</f>
        <v>0</v>
      </c>
      <c r="T408" s="320" t="e">
        <f>F408*#REF!</f>
        <v>#REF!</v>
      </c>
      <c r="U408" s="333">
        <f>F408/H408</f>
        <v>0</v>
      </c>
      <c r="V408" s="362">
        <v>9789857263608</v>
      </c>
    </row>
    <row r="409" spans="1:22" ht="21" customHeight="1">
      <c r="A409" s="25" t="s">
        <v>1397</v>
      </c>
      <c r="B409" s="306"/>
      <c r="C409" s="50"/>
      <c r="D409" s="50" t="s">
        <v>1396</v>
      </c>
      <c r="E409" s="17" t="s">
        <v>1395</v>
      </c>
      <c r="F409" s="260"/>
      <c r="G409" s="43">
        <v>387.31</v>
      </c>
      <c r="H409" s="15">
        <v>14</v>
      </c>
      <c r="I409" s="15">
        <v>256</v>
      </c>
      <c r="J409" s="12" t="s">
        <v>583</v>
      </c>
      <c r="K409" s="276">
        <v>2023</v>
      </c>
      <c r="L409" s="48" t="s">
        <v>626</v>
      </c>
      <c r="M409" s="48" t="s">
        <v>677</v>
      </c>
      <c r="N409" s="87" t="s">
        <v>1398</v>
      </c>
      <c r="O409" s="93" t="s">
        <v>461</v>
      </c>
      <c r="P409" s="180" t="s">
        <v>1399</v>
      </c>
      <c r="Q409" s="161">
        <v>44981</v>
      </c>
      <c r="R409" s="25" t="s">
        <v>917</v>
      </c>
      <c r="S409" s="320">
        <f>F2</f>
        <v>0</v>
      </c>
      <c r="T409" s="320" t="e">
        <f>F409*#REF!</f>
        <v>#REF!</v>
      </c>
      <c r="U409" s="333">
        <f>F409/H409</f>
        <v>0</v>
      </c>
      <c r="V409" s="362">
        <v>9789857263592</v>
      </c>
    </row>
    <row r="410" spans="1:22" ht="21" customHeight="1">
      <c r="A410" s="25" t="s">
        <v>1400</v>
      </c>
      <c r="B410" s="306"/>
      <c r="C410" s="50"/>
      <c r="D410" s="50" t="s">
        <v>1401</v>
      </c>
      <c r="E410" s="17" t="s">
        <v>1395</v>
      </c>
      <c r="F410" s="260"/>
      <c r="G410" s="43">
        <v>387.31</v>
      </c>
      <c r="H410" s="15">
        <v>14</v>
      </c>
      <c r="I410" s="15">
        <v>256</v>
      </c>
      <c r="J410" s="12" t="s">
        <v>583</v>
      </c>
      <c r="K410" s="276">
        <v>2023</v>
      </c>
      <c r="L410" s="48" t="s">
        <v>626</v>
      </c>
      <c r="M410" s="48" t="s">
        <v>677</v>
      </c>
      <c r="N410" s="87" t="s">
        <v>1402</v>
      </c>
      <c r="O410" s="93" t="s">
        <v>461</v>
      </c>
      <c r="P410" s="180" t="s">
        <v>1403</v>
      </c>
      <c r="Q410" s="161">
        <v>44981</v>
      </c>
      <c r="R410" s="25" t="s">
        <v>917</v>
      </c>
      <c r="S410" s="320">
        <f>F2</f>
        <v>0</v>
      </c>
      <c r="T410" s="320" t="e">
        <f>F410*#REF!</f>
        <v>#REF!</v>
      </c>
      <c r="U410" s="333">
        <f>F410/H410</f>
        <v>0</v>
      </c>
      <c r="V410" s="362">
        <v>9789857263578</v>
      </c>
    </row>
    <row r="411" spans="1:22" ht="21" customHeight="1">
      <c r="A411" s="25" t="s">
        <v>1405</v>
      </c>
      <c r="B411" s="306"/>
      <c r="C411" s="50"/>
      <c r="D411" s="50" t="s">
        <v>1404</v>
      </c>
      <c r="E411" s="17" t="s">
        <v>1395</v>
      </c>
      <c r="F411" s="260"/>
      <c r="G411" s="43">
        <v>387.31</v>
      </c>
      <c r="H411" s="15">
        <v>14</v>
      </c>
      <c r="I411" s="15">
        <v>256</v>
      </c>
      <c r="J411" s="12" t="s">
        <v>583</v>
      </c>
      <c r="K411" s="276">
        <v>2023</v>
      </c>
      <c r="L411" s="48" t="s">
        <v>626</v>
      </c>
      <c r="M411" s="48" t="s">
        <v>677</v>
      </c>
      <c r="N411" s="87" t="s">
        <v>1406</v>
      </c>
      <c r="O411" s="93" t="s">
        <v>461</v>
      </c>
      <c r="P411" s="180" t="s">
        <v>1407</v>
      </c>
      <c r="Q411" s="161">
        <v>44981</v>
      </c>
      <c r="R411" s="25" t="s">
        <v>917</v>
      </c>
      <c r="S411" s="320">
        <f>F2</f>
        <v>0</v>
      </c>
      <c r="T411" s="320" t="e">
        <f>F411*#REF!</f>
        <v>#REF!</v>
      </c>
      <c r="U411" s="333">
        <f>F411/H411</f>
        <v>0</v>
      </c>
      <c r="V411" s="362">
        <v>9789857263585</v>
      </c>
    </row>
    <row r="412" spans="1:22" ht="21" customHeight="1">
      <c r="A412" s="25" t="s">
        <v>1363</v>
      </c>
      <c r="B412" s="318" t="s">
        <v>1344</v>
      </c>
      <c r="C412" s="50"/>
      <c r="D412" s="309" t="s">
        <v>1516</v>
      </c>
      <c r="E412" s="17" t="s">
        <v>346</v>
      </c>
      <c r="F412" s="260"/>
      <c r="G412" s="59">
        <v>450.01</v>
      </c>
      <c r="H412" s="15">
        <v>14</v>
      </c>
      <c r="I412" s="15">
        <v>256</v>
      </c>
      <c r="J412" s="12" t="s">
        <v>583</v>
      </c>
      <c r="K412" s="276">
        <v>2024</v>
      </c>
      <c r="L412" s="48" t="s">
        <v>626</v>
      </c>
      <c r="M412" s="48" t="s">
        <v>677</v>
      </c>
      <c r="N412" s="87" t="s">
        <v>1364</v>
      </c>
      <c r="O412" s="93" t="s">
        <v>461</v>
      </c>
      <c r="P412" s="180" t="s">
        <v>1517</v>
      </c>
      <c r="Q412" s="161">
        <v>45372</v>
      </c>
      <c r="R412" s="25" t="s">
        <v>917</v>
      </c>
      <c r="S412" s="320">
        <f>F2</f>
        <v>0</v>
      </c>
      <c r="T412" s="320" t="e">
        <f>F412*#REF!</f>
        <v>#REF!</v>
      </c>
      <c r="U412" s="333">
        <f>F412/H412</f>
        <v>0</v>
      </c>
      <c r="V412" s="362">
        <v>9789857263820</v>
      </c>
    </row>
    <row r="413" spans="1:22" ht="21" customHeight="1">
      <c r="A413" s="25" t="s">
        <v>1365</v>
      </c>
      <c r="B413" s="318" t="s">
        <v>1344</v>
      </c>
      <c r="C413" s="50"/>
      <c r="D413" s="309" t="s">
        <v>1518</v>
      </c>
      <c r="E413" s="17" t="s">
        <v>346</v>
      </c>
      <c r="F413" s="260"/>
      <c r="G413" s="59">
        <v>450.01</v>
      </c>
      <c r="H413" s="15">
        <v>14</v>
      </c>
      <c r="I413" s="15">
        <v>256</v>
      </c>
      <c r="J413" s="12" t="s">
        <v>583</v>
      </c>
      <c r="K413" s="276">
        <v>2024</v>
      </c>
      <c r="L413" s="48" t="s">
        <v>626</v>
      </c>
      <c r="M413" s="48" t="s">
        <v>677</v>
      </c>
      <c r="N413" s="87" t="s">
        <v>1366</v>
      </c>
      <c r="O413" s="93" t="s">
        <v>461</v>
      </c>
      <c r="P413" s="180" t="s">
        <v>1519</v>
      </c>
      <c r="Q413" s="161">
        <v>45372</v>
      </c>
      <c r="R413" s="25" t="s">
        <v>917</v>
      </c>
      <c r="S413" s="320">
        <f>F2</f>
        <v>0</v>
      </c>
      <c r="T413" s="320" t="e">
        <f>F413*#REF!</f>
        <v>#REF!</v>
      </c>
      <c r="U413" s="333">
        <f>F413/H413</f>
        <v>0</v>
      </c>
      <c r="V413" s="362">
        <v>9789857263837</v>
      </c>
    </row>
    <row r="414" spans="1:22" ht="21" customHeight="1">
      <c r="A414" s="25" t="s">
        <v>1367</v>
      </c>
      <c r="B414" s="318" t="s">
        <v>1344</v>
      </c>
      <c r="C414" s="50"/>
      <c r="D414" s="309" t="s">
        <v>1520</v>
      </c>
      <c r="E414" s="17" t="s">
        <v>346</v>
      </c>
      <c r="F414" s="260"/>
      <c r="G414" s="59">
        <v>450.01</v>
      </c>
      <c r="H414" s="15">
        <v>14</v>
      </c>
      <c r="I414" s="15">
        <v>256</v>
      </c>
      <c r="J414" s="12" t="s">
        <v>583</v>
      </c>
      <c r="K414" s="276">
        <v>2024</v>
      </c>
      <c r="L414" s="48" t="s">
        <v>626</v>
      </c>
      <c r="M414" s="48" t="s">
        <v>677</v>
      </c>
      <c r="N414" s="87" t="s">
        <v>1368</v>
      </c>
      <c r="O414" s="93" t="s">
        <v>461</v>
      </c>
      <c r="P414" s="180" t="s">
        <v>1521</v>
      </c>
      <c r="Q414" s="161">
        <v>45372</v>
      </c>
      <c r="R414" s="25" t="s">
        <v>917</v>
      </c>
      <c r="S414" s="320">
        <f>F2</f>
        <v>0</v>
      </c>
      <c r="T414" s="320" t="e">
        <f>F414*#REF!</f>
        <v>#REF!</v>
      </c>
      <c r="U414" s="333">
        <f>F414/H414</f>
        <v>0</v>
      </c>
      <c r="V414" s="362">
        <v>9789857263844</v>
      </c>
    </row>
    <row r="415" spans="1:22" ht="21" customHeight="1">
      <c r="A415" s="25" t="s">
        <v>1369</v>
      </c>
      <c r="B415" s="318" t="s">
        <v>1344</v>
      </c>
      <c r="C415" s="50"/>
      <c r="D415" s="309" t="s">
        <v>1522</v>
      </c>
      <c r="E415" s="17" t="s">
        <v>1523</v>
      </c>
      <c r="F415" s="260"/>
      <c r="G415" s="59">
        <v>450.01</v>
      </c>
      <c r="H415" s="15">
        <v>14</v>
      </c>
      <c r="I415" s="15">
        <v>256</v>
      </c>
      <c r="J415" s="12" t="s">
        <v>583</v>
      </c>
      <c r="K415" s="276">
        <v>2024</v>
      </c>
      <c r="L415" s="48" t="s">
        <v>626</v>
      </c>
      <c r="M415" s="48" t="s">
        <v>677</v>
      </c>
      <c r="N415" s="87" t="s">
        <v>1370</v>
      </c>
      <c r="O415" s="93" t="s">
        <v>461</v>
      </c>
      <c r="P415" s="180" t="s">
        <v>1524</v>
      </c>
      <c r="Q415" s="161"/>
      <c r="R415" s="25" t="s">
        <v>917</v>
      </c>
      <c r="S415" s="320">
        <f>F2</f>
        <v>0</v>
      </c>
      <c r="T415" s="320" t="e">
        <f>F415*#REF!</f>
        <v>#REF!</v>
      </c>
      <c r="U415" s="333">
        <f>F415/H415</f>
        <v>0</v>
      </c>
      <c r="V415" s="362">
        <v>9789857263851</v>
      </c>
    </row>
    <row r="416" spans="1:22" ht="21" customHeight="1">
      <c r="A416" s="25" t="s">
        <v>1371</v>
      </c>
      <c r="B416" s="318" t="s">
        <v>1344</v>
      </c>
      <c r="C416" s="50"/>
      <c r="D416" s="309" t="s">
        <v>1525</v>
      </c>
      <c r="E416" s="17" t="s">
        <v>1523</v>
      </c>
      <c r="F416" s="260"/>
      <c r="G416" s="59">
        <v>450.01</v>
      </c>
      <c r="H416" s="15">
        <v>14</v>
      </c>
      <c r="I416" s="15">
        <v>256</v>
      </c>
      <c r="J416" s="12" t="s">
        <v>583</v>
      </c>
      <c r="K416" s="276">
        <v>2024</v>
      </c>
      <c r="L416" s="48" t="s">
        <v>626</v>
      </c>
      <c r="M416" s="48" t="s">
        <v>677</v>
      </c>
      <c r="N416" s="87" t="s">
        <v>1372</v>
      </c>
      <c r="O416" s="93" t="s">
        <v>461</v>
      </c>
      <c r="P416" s="180" t="s">
        <v>1526</v>
      </c>
      <c r="Q416" s="161"/>
      <c r="R416" s="25" t="s">
        <v>917</v>
      </c>
      <c r="S416" s="320">
        <f>F2</f>
        <v>0</v>
      </c>
      <c r="T416" s="320" t="e">
        <f>F416*#REF!</f>
        <v>#REF!</v>
      </c>
      <c r="U416" s="333">
        <f>F416/H416</f>
        <v>0</v>
      </c>
      <c r="V416" s="362">
        <v>9789857263868</v>
      </c>
    </row>
    <row r="417" spans="1:22" ht="21" customHeight="1">
      <c r="A417" s="25" t="s">
        <v>1373</v>
      </c>
      <c r="B417" s="318" t="s">
        <v>1344</v>
      </c>
      <c r="C417" s="50"/>
      <c r="D417" s="309" t="s">
        <v>1527</v>
      </c>
      <c r="E417" s="17" t="s">
        <v>1523</v>
      </c>
      <c r="F417" s="260"/>
      <c r="G417" s="59">
        <v>450.01</v>
      </c>
      <c r="H417" s="15">
        <v>14</v>
      </c>
      <c r="I417" s="15">
        <v>256</v>
      </c>
      <c r="J417" s="12" t="s">
        <v>583</v>
      </c>
      <c r="K417" s="276">
        <v>2024</v>
      </c>
      <c r="L417" s="48" t="s">
        <v>626</v>
      </c>
      <c r="M417" s="48" t="s">
        <v>677</v>
      </c>
      <c r="N417" s="87" t="s">
        <v>1374</v>
      </c>
      <c r="O417" s="93" t="s">
        <v>461</v>
      </c>
      <c r="P417" s="180" t="s">
        <v>1528</v>
      </c>
      <c r="Q417" s="161"/>
      <c r="R417" s="25" t="s">
        <v>917</v>
      </c>
      <c r="S417" s="320">
        <f>F2</f>
        <v>0</v>
      </c>
      <c r="T417" s="320" t="e">
        <f>F417*#REF!</f>
        <v>#REF!</v>
      </c>
      <c r="U417" s="333">
        <f>F417/H417</f>
        <v>0</v>
      </c>
      <c r="V417" s="362">
        <v>9789857263875</v>
      </c>
    </row>
    <row r="418" spans="1:22" ht="21" customHeight="1">
      <c r="A418" s="25" t="s">
        <v>1375</v>
      </c>
      <c r="B418" s="318" t="s">
        <v>1344</v>
      </c>
      <c r="C418" s="50"/>
      <c r="D418" s="309" t="s">
        <v>1529</v>
      </c>
      <c r="E418" s="17" t="s">
        <v>1523</v>
      </c>
      <c r="F418" s="260"/>
      <c r="G418" s="59">
        <v>450.01</v>
      </c>
      <c r="H418" s="15">
        <v>14</v>
      </c>
      <c r="I418" s="15">
        <v>256</v>
      </c>
      <c r="J418" s="12" t="s">
        <v>583</v>
      </c>
      <c r="K418" s="276">
        <v>2024</v>
      </c>
      <c r="L418" s="48" t="s">
        <v>626</v>
      </c>
      <c r="M418" s="48" t="s">
        <v>677</v>
      </c>
      <c r="N418" s="87" t="s">
        <v>1376</v>
      </c>
      <c r="O418" s="93" t="s">
        <v>461</v>
      </c>
      <c r="P418" s="180" t="s">
        <v>1530</v>
      </c>
      <c r="Q418" s="161"/>
      <c r="R418" s="25" t="s">
        <v>917</v>
      </c>
      <c r="S418" s="320">
        <f>F2</f>
        <v>0</v>
      </c>
      <c r="T418" s="320" t="e">
        <f>F418*#REF!</f>
        <v>#REF!</v>
      </c>
      <c r="U418" s="333">
        <f>F418/H418</f>
        <v>0</v>
      </c>
      <c r="V418" s="362">
        <v>9789857263882</v>
      </c>
    </row>
    <row r="419" spans="1:22" ht="21" customHeight="1">
      <c r="A419" s="25" t="s">
        <v>46</v>
      </c>
      <c r="B419" s="306"/>
      <c r="C419" s="50"/>
      <c r="D419" s="50" t="s">
        <v>347</v>
      </c>
      <c r="E419" s="17" t="s">
        <v>223</v>
      </c>
      <c r="F419" s="260"/>
      <c r="G419" s="43">
        <v>387.31</v>
      </c>
      <c r="H419" s="15">
        <v>14</v>
      </c>
      <c r="I419" s="15">
        <v>256</v>
      </c>
      <c r="J419" s="12" t="s">
        <v>583</v>
      </c>
      <c r="K419" s="276">
        <v>2023</v>
      </c>
      <c r="L419" s="48" t="s">
        <v>626</v>
      </c>
      <c r="M419" s="48" t="s">
        <v>677</v>
      </c>
      <c r="N419" s="87" t="s">
        <v>47</v>
      </c>
      <c r="O419" s="93" t="s">
        <v>461</v>
      </c>
      <c r="P419" s="180" t="s">
        <v>48</v>
      </c>
      <c r="Q419" s="161">
        <v>44953</v>
      </c>
      <c r="R419" s="25" t="s">
        <v>917</v>
      </c>
      <c r="S419" s="320">
        <f>F2</f>
        <v>0</v>
      </c>
      <c r="T419" s="320" t="e">
        <f>F419*#REF!</f>
        <v>#REF!</v>
      </c>
      <c r="U419" s="333">
        <f>F419/H419</f>
        <v>0</v>
      </c>
      <c r="V419" s="362">
        <v>9789857263509</v>
      </c>
    </row>
    <row r="420" spans="1:22" ht="21" customHeight="1">
      <c r="A420" s="25" t="s">
        <v>49</v>
      </c>
      <c r="B420" s="306"/>
      <c r="C420" s="50"/>
      <c r="D420" s="50" t="s">
        <v>348</v>
      </c>
      <c r="E420" s="17" t="s">
        <v>223</v>
      </c>
      <c r="F420" s="260"/>
      <c r="G420" s="43">
        <v>387.31</v>
      </c>
      <c r="H420" s="15">
        <v>14</v>
      </c>
      <c r="I420" s="15">
        <v>256</v>
      </c>
      <c r="J420" s="12" t="s">
        <v>583</v>
      </c>
      <c r="K420" s="276">
        <v>2023</v>
      </c>
      <c r="L420" s="48" t="s">
        <v>626</v>
      </c>
      <c r="M420" s="48" t="s">
        <v>677</v>
      </c>
      <c r="N420" s="87" t="s">
        <v>50</v>
      </c>
      <c r="O420" s="93" t="s">
        <v>461</v>
      </c>
      <c r="P420" s="180" t="s">
        <v>51</v>
      </c>
      <c r="Q420" s="161">
        <v>44953</v>
      </c>
      <c r="R420" s="25" t="s">
        <v>917</v>
      </c>
      <c r="S420" s="320">
        <f>F2</f>
        <v>0</v>
      </c>
      <c r="T420" s="320" t="e">
        <f>F420*#REF!</f>
        <v>#REF!</v>
      </c>
      <c r="U420" s="333">
        <f>F420/H420</f>
        <v>0</v>
      </c>
      <c r="V420" s="362">
        <v>9789857263516</v>
      </c>
    </row>
    <row r="421" spans="1:22" ht="21" customHeight="1">
      <c r="A421" s="25" t="s">
        <v>52</v>
      </c>
      <c r="B421" s="306"/>
      <c r="C421" s="50"/>
      <c r="D421" s="50" t="s">
        <v>349</v>
      </c>
      <c r="E421" s="17" t="s">
        <v>223</v>
      </c>
      <c r="F421" s="260"/>
      <c r="G421" s="43">
        <v>387.31</v>
      </c>
      <c r="H421" s="15">
        <v>14</v>
      </c>
      <c r="I421" s="15">
        <v>256</v>
      </c>
      <c r="J421" s="12" t="s">
        <v>583</v>
      </c>
      <c r="K421" s="276">
        <v>2023</v>
      </c>
      <c r="L421" s="48" t="s">
        <v>626</v>
      </c>
      <c r="M421" s="48" t="s">
        <v>677</v>
      </c>
      <c r="N421" s="87" t="s">
        <v>53</v>
      </c>
      <c r="O421" s="93" t="s">
        <v>461</v>
      </c>
      <c r="P421" s="180" t="s">
        <v>54</v>
      </c>
      <c r="Q421" s="161">
        <v>44953</v>
      </c>
      <c r="R421" s="25" t="s">
        <v>917</v>
      </c>
      <c r="S421" s="320">
        <f>F2</f>
        <v>0</v>
      </c>
      <c r="T421" s="320" t="e">
        <f>F421*#REF!</f>
        <v>#REF!</v>
      </c>
      <c r="U421" s="333">
        <f>F421/H421</f>
        <v>0</v>
      </c>
      <c r="V421" s="362">
        <v>9789857263523</v>
      </c>
    </row>
    <row r="422" spans="1:22" ht="21" customHeight="1">
      <c r="A422" s="25" t="s">
        <v>359</v>
      </c>
      <c r="B422" s="61"/>
      <c r="C422" s="50" t="s">
        <v>117</v>
      </c>
      <c r="D422" s="45" t="s">
        <v>358</v>
      </c>
      <c r="E422" s="17" t="s">
        <v>604</v>
      </c>
      <c r="F422" s="260"/>
      <c r="G422" s="43">
        <v>217.91</v>
      </c>
      <c r="H422" s="15">
        <v>16</v>
      </c>
      <c r="I422" s="15">
        <v>256</v>
      </c>
      <c r="J422" s="12" t="s">
        <v>965</v>
      </c>
      <c r="K422" s="27">
        <v>2015</v>
      </c>
      <c r="L422" s="48" t="s">
        <v>626</v>
      </c>
      <c r="M422" s="48" t="s">
        <v>677</v>
      </c>
      <c r="N422" s="48" t="s">
        <v>18</v>
      </c>
      <c r="O422" s="93" t="s">
        <v>1508</v>
      </c>
      <c r="P422" s="48" t="s">
        <v>603</v>
      </c>
      <c r="Q422" s="34">
        <v>42032</v>
      </c>
      <c r="R422" s="25" t="s">
        <v>917</v>
      </c>
      <c r="S422" s="319">
        <f>F2</f>
        <v>0</v>
      </c>
      <c r="T422" s="320" t="e">
        <f>F422*#REF!</f>
        <v>#REF!</v>
      </c>
      <c r="U422" s="333">
        <f>F422/H422</f>
        <v>0</v>
      </c>
      <c r="V422" s="177">
        <v>9789855700655</v>
      </c>
    </row>
    <row r="423" spans="1:24" s="58" customFormat="1" ht="21" customHeight="1">
      <c r="A423" s="105"/>
      <c r="B423" s="106"/>
      <c r="C423" s="102" t="s">
        <v>1332</v>
      </c>
      <c r="D423" s="97" t="s">
        <v>1332</v>
      </c>
      <c r="E423" s="108"/>
      <c r="F423" s="207"/>
      <c r="G423" s="110"/>
      <c r="H423" s="110"/>
      <c r="I423" s="110"/>
      <c r="J423" s="106"/>
      <c r="K423" s="111"/>
      <c r="L423" s="112"/>
      <c r="M423" s="112"/>
      <c r="N423" s="112"/>
      <c r="O423" s="113"/>
      <c r="P423" s="133"/>
      <c r="Q423" s="115"/>
      <c r="R423" s="116"/>
      <c r="S423" s="319">
        <f>F2</f>
        <v>0</v>
      </c>
      <c r="T423" s="320" t="e">
        <f>F423*#REF!</f>
        <v>#REF!</v>
      </c>
      <c r="U423" s="333"/>
      <c r="V423" s="355"/>
      <c r="W423" s="72"/>
      <c r="X423" s="72"/>
    </row>
    <row r="424" spans="1:24" s="58" customFormat="1" ht="21" customHeight="1">
      <c r="A424" s="57" t="s">
        <v>1334</v>
      </c>
      <c r="B424" s="306"/>
      <c r="C424" s="102"/>
      <c r="D424" s="50" t="s">
        <v>1333</v>
      </c>
      <c r="E424" s="17" t="s">
        <v>346</v>
      </c>
      <c r="F424" s="293"/>
      <c r="G424" s="59">
        <v>387.31</v>
      </c>
      <c r="H424" s="53">
        <v>14</v>
      </c>
      <c r="I424" s="53">
        <v>256</v>
      </c>
      <c r="J424" s="54" t="s">
        <v>583</v>
      </c>
      <c r="K424" s="276">
        <v>2023</v>
      </c>
      <c r="L424" s="87" t="s">
        <v>626</v>
      </c>
      <c r="M424" s="87" t="s">
        <v>677</v>
      </c>
      <c r="N424" s="87" t="s">
        <v>1335</v>
      </c>
      <c r="O424" s="93" t="s">
        <v>461</v>
      </c>
      <c r="P424" s="180" t="s">
        <v>1336</v>
      </c>
      <c r="Q424" s="161">
        <v>44981</v>
      </c>
      <c r="R424" s="57" t="s">
        <v>917</v>
      </c>
      <c r="S424" s="319">
        <f>F2</f>
        <v>0</v>
      </c>
      <c r="T424" s="320" t="e">
        <f>F424*#REF!</f>
        <v>#REF!</v>
      </c>
      <c r="U424" s="333">
        <f>F424/H424</f>
        <v>0</v>
      </c>
      <c r="V424" s="362">
        <v>9789857263530</v>
      </c>
      <c r="W424" s="72"/>
      <c r="X424" s="72"/>
    </row>
    <row r="425" spans="1:24" s="58" customFormat="1" ht="21" customHeight="1">
      <c r="A425" s="57" t="s">
        <v>1337</v>
      </c>
      <c r="B425" s="306"/>
      <c r="C425" s="102"/>
      <c r="D425" s="50" t="s">
        <v>1338</v>
      </c>
      <c r="E425" s="17" t="s">
        <v>346</v>
      </c>
      <c r="F425" s="293"/>
      <c r="G425" s="59">
        <v>387.31</v>
      </c>
      <c r="H425" s="53">
        <v>14</v>
      </c>
      <c r="I425" s="53">
        <v>256</v>
      </c>
      <c r="J425" s="54" t="s">
        <v>583</v>
      </c>
      <c r="K425" s="276">
        <v>2023</v>
      </c>
      <c r="L425" s="87" t="s">
        <v>626</v>
      </c>
      <c r="M425" s="87" t="s">
        <v>677</v>
      </c>
      <c r="N425" s="87" t="s">
        <v>1339</v>
      </c>
      <c r="O425" s="93" t="s">
        <v>461</v>
      </c>
      <c r="P425" s="180" t="s">
        <v>1340</v>
      </c>
      <c r="Q425" s="161">
        <v>44981</v>
      </c>
      <c r="R425" s="57" t="s">
        <v>917</v>
      </c>
      <c r="S425" s="319">
        <f>F2</f>
        <v>0</v>
      </c>
      <c r="T425" s="320" t="e">
        <f>F425*#REF!</f>
        <v>#REF!</v>
      </c>
      <c r="U425" s="333">
        <f>F425/H425</f>
        <v>0</v>
      </c>
      <c r="V425" s="362">
        <v>9789857263554</v>
      </c>
      <c r="W425" s="72"/>
      <c r="X425" s="72"/>
    </row>
    <row r="426" spans="1:24" s="58" customFormat="1" ht="21" customHeight="1">
      <c r="A426" s="57" t="s">
        <v>1342</v>
      </c>
      <c r="B426" s="306"/>
      <c r="C426" s="102"/>
      <c r="D426" s="50" t="s">
        <v>1341</v>
      </c>
      <c r="E426" s="17" t="s">
        <v>346</v>
      </c>
      <c r="F426" s="293"/>
      <c r="G426" s="59">
        <v>387.31</v>
      </c>
      <c r="H426" s="53">
        <v>14</v>
      </c>
      <c r="I426" s="53">
        <v>256</v>
      </c>
      <c r="J426" s="54" t="s">
        <v>583</v>
      </c>
      <c r="K426" s="276">
        <v>2023</v>
      </c>
      <c r="L426" s="87" t="s">
        <v>626</v>
      </c>
      <c r="M426" s="87" t="s">
        <v>677</v>
      </c>
      <c r="N426" s="87" t="s">
        <v>1343</v>
      </c>
      <c r="O426" s="93" t="s">
        <v>461</v>
      </c>
      <c r="P426" s="180" t="s">
        <v>1345</v>
      </c>
      <c r="Q426" s="161">
        <v>44981</v>
      </c>
      <c r="R426" s="57" t="s">
        <v>917</v>
      </c>
      <c r="S426" s="319">
        <f>F2</f>
        <v>0</v>
      </c>
      <c r="T426" s="320" t="e">
        <f>F426*#REF!</f>
        <v>#REF!</v>
      </c>
      <c r="U426" s="333">
        <f>F426/H426</f>
        <v>0</v>
      </c>
      <c r="V426" s="362">
        <v>9789857263561</v>
      </c>
      <c r="W426" s="72"/>
      <c r="X426" s="72"/>
    </row>
    <row r="427" spans="1:24" s="58" customFormat="1" ht="21" customHeight="1">
      <c r="A427" s="57" t="s">
        <v>1347</v>
      </c>
      <c r="B427" s="306"/>
      <c r="C427" s="102"/>
      <c r="D427" s="50" t="s">
        <v>1346</v>
      </c>
      <c r="E427" s="17" t="s">
        <v>346</v>
      </c>
      <c r="F427" s="293"/>
      <c r="G427" s="59">
        <v>387.31</v>
      </c>
      <c r="H427" s="53">
        <v>14</v>
      </c>
      <c r="I427" s="53">
        <v>256</v>
      </c>
      <c r="J427" s="54" t="s">
        <v>583</v>
      </c>
      <c r="K427" s="276">
        <v>2023</v>
      </c>
      <c r="L427" s="87" t="s">
        <v>626</v>
      </c>
      <c r="M427" s="87" t="s">
        <v>677</v>
      </c>
      <c r="N427" s="87" t="s">
        <v>1348</v>
      </c>
      <c r="O427" s="93" t="s">
        <v>461</v>
      </c>
      <c r="P427" s="180" t="s">
        <v>1389</v>
      </c>
      <c r="Q427" s="161">
        <v>44981</v>
      </c>
      <c r="R427" s="57" t="s">
        <v>917</v>
      </c>
      <c r="S427" s="319">
        <f>F2</f>
        <v>0</v>
      </c>
      <c r="T427" s="320" t="e">
        <f>F427*#REF!</f>
        <v>#REF!</v>
      </c>
      <c r="U427" s="333">
        <f>F427/H427</f>
        <v>0</v>
      </c>
      <c r="V427" s="362">
        <v>9789857263547</v>
      </c>
      <c r="W427" s="72"/>
      <c r="X427" s="72"/>
    </row>
    <row r="428" spans="1:24" s="58" customFormat="1" ht="21" customHeight="1">
      <c r="A428" s="57" t="s">
        <v>440</v>
      </c>
      <c r="B428" s="272"/>
      <c r="C428" s="102"/>
      <c r="D428" s="50" t="s">
        <v>6</v>
      </c>
      <c r="E428" s="17" t="s">
        <v>223</v>
      </c>
      <c r="F428" s="293"/>
      <c r="G428" s="59">
        <v>387.31</v>
      </c>
      <c r="H428" s="53">
        <v>14</v>
      </c>
      <c r="I428" s="53">
        <v>256</v>
      </c>
      <c r="J428" s="54" t="s">
        <v>583</v>
      </c>
      <c r="K428" s="65">
        <v>2022</v>
      </c>
      <c r="L428" s="87" t="s">
        <v>626</v>
      </c>
      <c r="M428" s="87" t="s">
        <v>677</v>
      </c>
      <c r="N428" s="87" t="s">
        <v>441</v>
      </c>
      <c r="O428" s="93" t="s">
        <v>461</v>
      </c>
      <c r="P428" s="180" t="s">
        <v>442</v>
      </c>
      <c r="Q428" s="161">
        <v>44634</v>
      </c>
      <c r="R428" s="57" t="s">
        <v>917</v>
      </c>
      <c r="S428" s="319">
        <f>F2</f>
        <v>0</v>
      </c>
      <c r="T428" s="320" t="e">
        <f>F428*#REF!</f>
        <v>#REF!</v>
      </c>
      <c r="U428" s="333">
        <f>F428/H428</f>
        <v>0</v>
      </c>
      <c r="V428" s="362">
        <v>9789857263325</v>
      </c>
      <c r="W428" s="72"/>
      <c r="X428" s="72"/>
    </row>
    <row r="429" spans="1:24" s="58" customFormat="1" ht="21" customHeight="1">
      <c r="A429" s="57" t="s">
        <v>1377</v>
      </c>
      <c r="B429" s="318" t="s">
        <v>1344</v>
      </c>
      <c r="C429" s="102"/>
      <c r="D429" s="309" t="s">
        <v>1531</v>
      </c>
      <c r="E429" s="17" t="s">
        <v>223</v>
      </c>
      <c r="F429" s="293"/>
      <c r="G429" s="59">
        <v>450.01</v>
      </c>
      <c r="H429" s="53">
        <v>14</v>
      </c>
      <c r="I429" s="53">
        <v>256</v>
      </c>
      <c r="J429" s="54" t="s">
        <v>583</v>
      </c>
      <c r="K429" s="335">
        <v>2024</v>
      </c>
      <c r="L429" s="87" t="s">
        <v>626</v>
      </c>
      <c r="M429" s="87" t="s">
        <v>677</v>
      </c>
      <c r="N429" s="87" t="s">
        <v>1378</v>
      </c>
      <c r="O429" s="93" t="s">
        <v>461</v>
      </c>
      <c r="P429" s="180" t="s">
        <v>1532</v>
      </c>
      <c r="Q429" s="161">
        <v>45372</v>
      </c>
      <c r="R429" s="57" t="s">
        <v>917</v>
      </c>
      <c r="S429" s="319">
        <f>F2</f>
        <v>0</v>
      </c>
      <c r="T429" s="320" t="e">
        <f>F429*#REF!</f>
        <v>#REF!</v>
      </c>
      <c r="U429" s="333">
        <f>F429/H429</f>
        <v>0</v>
      </c>
      <c r="V429" s="362">
        <v>9789857263769</v>
      </c>
      <c r="W429" s="72"/>
      <c r="X429" s="72"/>
    </row>
    <row r="430" spans="1:24" s="58" customFormat="1" ht="21" customHeight="1">
      <c r="A430" s="57" t="s">
        <v>1379</v>
      </c>
      <c r="B430" s="318" t="s">
        <v>1344</v>
      </c>
      <c r="C430" s="102"/>
      <c r="D430" s="309" t="s">
        <v>1533</v>
      </c>
      <c r="E430" s="17" t="s">
        <v>223</v>
      </c>
      <c r="F430" s="293"/>
      <c r="G430" s="59">
        <v>450.01</v>
      </c>
      <c r="H430" s="53">
        <v>14</v>
      </c>
      <c r="I430" s="53">
        <v>256</v>
      </c>
      <c r="J430" s="54" t="s">
        <v>583</v>
      </c>
      <c r="K430" s="335">
        <v>2024</v>
      </c>
      <c r="L430" s="87" t="s">
        <v>626</v>
      </c>
      <c r="M430" s="87" t="s">
        <v>677</v>
      </c>
      <c r="N430" s="87" t="s">
        <v>1380</v>
      </c>
      <c r="O430" s="93" t="s">
        <v>461</v>
      </c>
      <c r="P430" s="180" t="s">
        <v>1534</v>
      </c>
      <c r="Q430" s="161">
        <v>45372</v>
      </c>
      <c r="R430" s="57" t="s">
        <v>917</v>
      </c>
      <c r="S430" s="319">
        <f>F2</f>
        <v>0</v>
      </c>
      <c r="T430" s="320" t="e">
        <f>F430*#REF!</f>
        <v>#REF!</v>
      </c>
      <c r="U430" s="333">
        <f>F430/H430</f>
        <v>0</v>
      </c>
      <c r="V430" s="362">
        <v>9789857263776</v>
      </c>
      <c r="W430" s="72"/>
      <c r="X430" s="72"/>
    </row>
    <row r="431" spans="1:24" s="58" customFormat="1" ht="21" customHeight="1">
      <c r="A431" s="57" t="s">
        <v>1381</v>
      </c>
      <c r="B431" s="318" t="s">
        <v>1344</v>
      </c>
      <c r="C431" s="102"/>
      <c r="D431" s="309" t="s">
        <v>1535</v>
      </c>
      <c r="E431" s="17" t="s">
        <v>1395</v>
      </c>
      <c r="F431" s="293"/>
      <c r="G431" s="59">
        <v>450.01</v>
      </c>
      <c r="H431" s="53">
        <v>14</v>
      </c>
      <c r="I431" s="53">
        <v>256</v>
      </c>
      <c r="J431" s="54" t="s">
        <v>583</v>
      </c>
      <c r="K431" s="335">
        <v>2024</v>
      </c>
      <c r="L431" s="87" t="s">
        <v>626</v>
      </c>
      <c r="M431" s="87" t="s">
        <v>677</v>
      </c>
      <c r="N431" s="87" t="s">
        <v>1382</v>
      </c>
      <c r="O431" s="93" t="s">
        <v>461</v>
      </c>
      <c r="P431" s="180" t="s">
        <v>1536</v>
      </c>
      <c r="Q431" s="161">
        <v>45372</v>
      </c>
      <c r="R431" s="57" t="s">
        <v>917</v>
      </c>
      <c r="S431" s="319">
        <f>F2</f>
        <v>0</v>
      </c>
      <c r="T431" s="320" t="e">
        <f>F431*#REF!</f>
        <v>#REF!</v>
      </c>
      <c r="U431" s="333">
        <f>F431/H431</f>
        <v>0</v>
      </c>
      <c r="V431" s="362">
        <v>9789857263783</v>
      </c>
      <c r="W431" s="72"/>
      <c r="X431" s="72"/>
    </row>
    <row r="432" spans="1:24" s="58" customFormat="1" ht="21" customHeight="1">
      <c r="A432" s="57" t="s">
        <v>1383</v>
      </c>
      <c r="B432" s="318" t="s">
        <v>1344</v>
      </c>
      <c r="C432" s="102"/>
      <c r="D432" s="309" t="s">
        <v>1537</v>
      </c>
      <c r="E432" s="17" t="s">
        <v>1395</v>
      </c>
      <c r="F432" s="293"/>
      <c r="G432" s="59">
        <v>450.01</v>
      </c>
      <c r="H432" s="53">
        <v>14</v>
      </c>
      <c r="I432" s="53">
        <v>256</v>
      </c>
      <c r="J432" s="54" t="s">
        <v>583</v>
      </c>
      <c r="K432" s="335">
        <v>2024</v>
      </c>
      <c r="L432" s="87" t="s">
        <v>626</v>
      </c>
      <c r="M432" s="87" t="s">
        <v>677</v>
      </c>
      <c r="N432" s="87" t="s">
        <v>1384</v>
      </c>
      <c r="O432" s="93" t="s">
        <v>461</v>
      </c>
      <c r="P432" s="180" t="s">
        <v>1538</v>
      </c>
      <c r="Q432" s="161">
        <v>45372</v>
      </c>
      <c r="R432" s="57" t="s">
        <v>917</v>
      </c>
      <c r="S432" s="319">
        <f>F2</f>
        <v>0</v>
      </c>
      <c r="T432" s="320" t="e">
        <f>F432*#REF!</f>
        <v>#REF!</v>
      </c>
      <c r="U432" s="333">
        <f>F432/H432</f>
        <v>0</v>
      </c>
      <c r="V432" s="362">
        <v>9789857263790</v>
      </c>
      <c r="W432" s="72"/>
      <c r="X432" s="72"/>
    </row>
    <row r="433" spans="1:24" s="58" customFormat="1" ht="21" customHeight="1">
      <c r="A433" s="57" t="s">
        <v>1385</v>
      </c>
      <c r="B433" s="318" t="s">
        <v>1344</v>
      </c>
      <c r="C433" s="102"/>
      <c r="D433" s="309" t="s">
        <v>1539</v>
      </c>
      <c r="E433" s="17" t="s">
        <v>1395</v>
      </c>
      <c r="F433" s="293"/>
      <c r="G433" s="59">
        <v>450.01</v>
      </c>
      <c r="H433" s="53">
        <v>14</v>
      </c>
      <c r="I433" s="53">
        <v>256</v>
      </c>
      <c r="J433" s="54" t="s">
        <v>583</v>
      </c>
      <c r="K433" s="335">
        <v>2024</v>
      </c>
      <c r="L433" s="87" t="s">
        <v>626</v>
      </c>
      <c r="M433" s="87" t="s">
        <v>677</v>
      </c>
      <c r="N433" s="87" t="s">
        <v>1386</v>
      </c>
      <c r="O433" s="93" t="s">
        <v>461</v>
      </c>
      <c r="P433" s="180" t="s">
        <v>1540</v>
      </c>
      <c r="Q433" s="161">
        <v>45372</v>
      </c>
      <c r="R433" s="57" t="s">
        <v>917</v>
      </c>
      <c r="S433" s="319">
        <f>F2</f>
        <v>0</v>
      </c>
      <c r="T433" s="320" t="e">
        <f>F433*#REF!</f>
        <v>#REF!</v>
      </c>
      <c r="U433" s="333">
        <f>F433/H433</f>
        <v>0</v>
      </c>
      <c r="V433" s="362">
        <v>9789857263806</v>
      </c>
      <c r="W433" s="72"/>
      <c r="X433" s="72"/>
    </row>
    <row r="434" spans="1:24" s="58" customFormat="1" ht="21" customHeight="1">
      <c r="A434" s="57" t="s">
        <v>1387</v>
      </c>
      <c r="B434" s="318" t="s">
        <v>1344</v>
      </c>
      <c r="C434" s="102"/>
      <c r="D434" s="309" t="s">
        <v>1541</v>
      </c>
      <c r="E434" s="17" t="s">
        <v>1395</v>
      </c>
      <c r="F434" s="293"/>
      <c r="G434" s="59">
        <v>450.01</v>
      </c>
      <c r="H434" s="53">
        <v>14</v>
      </c>
      <c r="I434" s="53">
        <v>256</v>
      </c>
      <c r="J434" s="54" t="s">
        <v>583</v>
      </c>
      <c r="K434" s="335">
        <v>2024</v>
      </c>
      <c r="L434" s="87" t="s">
        <v>626</v>
      </c>
      <c r="M434" s="87" t="s">
        <v>677</v>
      </c>
      <c r="N434" s="87" t="s">
        <v>1388</v>
      </c>
      <c r="O434" s="93" t="s">
        <v>461</v>
      </c>
      <c r="P434" s="180" t="s">
        <v>1542</v>
      </c>
      <c r="Q434" s="161">
        <v>45372</v>
      </c>
      <c r="R434" s="57" t="s">
        <v>917</v>
      </c>
      <c r="S434" s="319">
        <f>F2</f>
        <v>0</v>
      </c>
      <c r="T434" s="320" t="e">
        <f>F434*#REF!</f>
        <v>#REF!</v>
      </c>
      <c r="U434" s="333">
        <f>F434/H434</f>
        <v>0</v>
      </c>
      <c r="V434" s="362">
        <v>9789857263813</v>
      </c>
      <c r="W434" s="72"/>
      <c r="X434" s="72"/>
    </row>
    <row r="435" spans="1:24" s="58" customFormat="1" ht="24" customHeight="1">
      <c r="A435" s="138"/>
      <c r="B435" s="106"/>
      <c r="C435" s="120" t="s">
        <v>510</v>
      </c>
      <c r="D435" s="97" t="s">
        <v>510</v>
      </c>
      <c r="E435" s="108"/>
      <c r="F435" s="214"/>
      <c r="G435" s="122"/>
      <c r="H435" s="110"/>
      <c r="I435" s="110"/>
      <c r="J435" s="106"/>
      <c r="K435" s="111"/>
      <c r="L435" s="112"/>
      <c r="M435" s="112"/>
      <c r="N435" s="112"/>
      <c r="O435" s="113"/>
      <c r="P435" s="133"/>
      <c r="Q435" s="162"/>
      <c r="R435" s="163"/>
      <c r="S435" s="319">
        <f>F2</f>
        <v>0</v>
      </c>
      <c r="T435" s="320" t="e">
        <f>F435*#REF!</f>
        <v>#REF!</v>
      </c>
      <c r="U435" s="333"/>
      <c r="V435" s="355"/>
      <c r="W435" s="72"/>
      <c r="X435" s="72"/>
    </row>
    <row r="436" spans="1:24" s="119" customFormat="1" ht="21.75" customHeight="1">
      <c r="A436" s="68" t="s">
        <v>991</v>
      </c>
      <c r="B436" s="126"/>
      <c r="C436" s="120" t="s">
        <v>510</v>
      </c>
      <c r="D436" s="45" t="s">
        <v>1419</v>
      </c>
      <c r="E436" s="52" t="s">
        <v>893</v>
      </c>
      <c r="F436" s="293"/>
      <c r="G436" s="103">
        <v>166.54</v>
      </c>
      <c r="H436" s="53">
        <v>18</v>
      </c>
      <c r="I436" s="53">
        <v>192</v>
      </c>
      <c r="J436" s="54" t="s">
        <v>583</v>
      </c>
      <c r="K436" s="137">
        <v>2015</v>
      </c>
      <c r="L436" s="87" t="s">
        <v>626</v>
      </c>
      <c r="M436" s="87" t="s">
        <v>677</v>
      </c>
      <c r="N436" s="87" t="s">
        <v>19</v>
      </c>
      <c r="O436" s="94" t="s">
        <v>1508</v>
      </c>
      <c r="P436" s="87" t="s">
        <v>320</v>
      </c>
      <c r="Q436" s="56">
        <v>41991</v>
      </c>
      <c r="R436" s="57" t="s">
        <v>917</v>
      </c>
      <c r="S436" s="319">
        <f>F2</f>
        <v>0</v>
      </c>
      <c r="T436" s="320" t="e">
        <f>F436*#REF!</f>
        <v>#REF!</v>
      </c>
      <c r="U436" s="333">
        <f>F436/H436</f>
        <v>0</v>
      </c>
      <c r="V436" s="354">
        <v>9789855499160</v>
      </c>
      <c r="W436" s="118"/>
      <c r="X436" s="118"/>
    </row>
    <row r="437" spans="1:24" s="58" customFormat="1" ht="21" customHeight="1">
      <c r="A437" s="68" t="s">
        <v>588</v>
      </c>
      <c r="B437" s="126"/>
      <c r="C437" s="52" t="s">
        <v>510</v>
      </c>
      <c r="D437" s="17" t="s">
        <v>993</v>
      </c>
      <c r="E437" s="52" t="s">
        <v>1600</v>
      </c>
      <c r="F437" s="293"/>
      <c r="G437" s="103">
        <v>166.54</v>
      </c>
      <c r="H437" s="53">
        <v>14</v>
      </c>
      <c r="I437" s="53">
        <v>320</v>
      </c>
      <c r="J437" s="54" t="s">
        <v>583</v>
      </c>
      <c r="K437" s="137">
        <v>2014</v>
      </c>
      <c r="L437" s="87" t="s">
        <v>626</v>
      </c>
      <c r="M437" s="87" t="s">
        <v>677</v>
      </c>
      <c r="N437" s="87" t="s">
        <v>1181</v>
      </c>
      <c r="O437" s="94" t="s">
        <v>1508</v>
      </c>
      <c r="P437" s="87" t="s">
        <v>595</v>
      </c>
      <c r="Q437" s="56">
        <v>41717</v>
      </c>
      <c r="R437" s="57" t="s">
        <v>917</v>
      </c>
      <c r="S437" s="319">
        <f>F2</f>
        <v>0</v>
      </c>
      <c r="T437" s="320" t="e">
        <f>F437*#REF!</f>
        <v>#REF!</v>
      </c>
      <c r="U437" s="333">
        <f>F437/H437</f>
        <v>0</v>
      </c>
      <c r="V437" s="354">
        <v>9789855496206</v>
      </c>
      <c r="W437" s="72"/>
      <c r="X437" s="72"/>
    </row>
    <row r="438" spans="1:24" s="58" customFormat="1" ht="21" customHeight="1">
      <c r="A438" s="105"/>
      <c r="B438" s="106"/>
      <c r="C438" s="102" t="s">
        <v>1448</v>
      </c>
      <c r="D438" s="97" t="s">
        <v>1448</v>
      </c>
      <c r="E438" s="108"/>
      <c r="F438" s="214"/>
      <c r="G438" s="111"/>
      <c r="H438" s="110"/>
      <c r="I438" s="110"/>
      <c r="J438" s="106"/>
      <c r="K438" s="111"/>
      <c r="L438" s="112"/>
      <c r="M438" s="112"/>
      <c r="N438" s="112"/>
      <c r="O438" s="113"/>
      <c r="P438" s="133"/>
      <c r="Q438" s="115"/>
      <c r="R438" s="116"/>
      <c r="S438" s="319">
        <f>F2</f>
        <v>0</v>
      </c>
      <c r="T438" s="320" t="e">
        <f>F438*#REF!</f>
        <v>#REF!</v>
      </c>
      <c r="U438" s="333"/>
      <c r="V438" s="355"/>
      <c r="W438" s="72"/>
      <c r="X438" s="72"/>
    </row>
    <row r="439" spans="1:24" s="58" customFormat="1" ht="21" customHeight="1">
      <c r="A439" s="57" t="s">
        <v>272</v>
      </c>
      <c r="B439" s="134"/>
      <c r="C439" s="102" t="s">
        <v>1448</v>
      </c>
      <c r="D439" s="50" t="s">
        <v>1454</v>
      </c>
      <c r="E439" s="52" t="s">
        <v>449</v>
      </c>
      <c r="F439" s="293"/>
      <c r="G439" s="103">
        <v>227.26</v>
      </c>
      <c r="H439" s="53">
        <v>16</v>
      </c>
      <c r="I439" s="53">
        <v>256</v>
      </c>
      <c r="J439" s="54" t="s">
        <v>583</v>
      </c>
      <c r="K439" s="273">
        <v>2018</v>
      </c>
      <c r="L439" s="87" t="s">
        <v>339</v>
      </c>
      <c r="M439" s="87" t="s">
        <v>677</v>
      </c>
      <c r="N439" s="87" t="s">
        <v>392</v>
      </c>
      <c r="O439" s="94" t="s">
        <v>461</v>
      </c>
      <c r="P439" s="87" t="s">
        <v>1449</v>
      </c>
      <c r="Q439" s="56">
        <v>42937</v>
      </c>
      <c r="R439" s="57" t="s">
        <v>1213</v>
      </c>
      <c r="S439" s="319">
        <f>F2</f>
        <v>0</v>
      </c>
      <c r="T439" s="320" t="e">
        <f>F439*#REF!</f>
        <v>#REF!</v>
      </c>
      <c r="U439" s="333">
        <f>F439/H439</f>
        <v>0</v>
      </c>
      <c r="V439" s="354">
        <v>9789857139972</v>
      </c>
      <c r="W439" s="72"/>
      <c r="X439" s="72"/>
    </row>
    <row r="440" spans="1:24" s="58" customFormat="1" ht="21" customHeight="1">
      <c r="A440" s="57" t="s">
        <v>271</v>
      </c>
      <c r="B440" s="134"/>
      <c r="C440" s="102" t="s">
        <v>1448</v>
      </c>
      <c r="D440" s="50" t="s">
        <v>336</v>
      </c>
      <c r="E440" s="52" t="s">
        <v>449</v>
      </c>
      <c r="F440" s="293"/>
      <c r="G440" s="103">
        <v>227.26</v>
      </c>
      <c r="H440" s="53">
        <v>16</v>
      </c>
      <c r="I440" s="53">
        <v>256</v>
      </c>
      <c r="J440" s="54" t="s">
        <v>583</v>
      </c>
      <c r="K440" s="273">
        <v>2018</v>
      </c>
      <c r="L440" s="87" t="s">
        <v>339</v>
      </c>
      <c r="M440" s="87" t="s">
        <v>677</v>
      </c>
      <c r="N440" s="87" t="s">
        <v>393</v>
      </c>
      <c r="O440" s="94" t="s">
        <v>461</v>
      </c>
      <c r="P440" s="87" t="s">
        <v>423</v>
      </c>
      <c r="Q440" s="56">
        <v>42937</v>
      </c>
      <c r="R440" s="57" t="s">
        <v>1213</v>
      </c>
      <c r="S440" s="319">
        <f>F2</f>
        <v>0</v>
      </c>
      <c r="T440" s="320" t="e">
        <f>F440*#REF!</f>
        <v>#REF!</v>
      </c>
      <c r="U440" s="333">
        <f>F440/H440</f>
        <v>0</v>
      </c>
      <c r="V440" s="354">
        <v>9789857139965</v>
      </c>
      <c r="W440" s="72"/>
      <c r="X440" s="72"/>
    </row>
    <row r="441" spans="1:24" s="64" customFormat="1" ht="21" customHeight="1">
      <c r="A441" s="57" t="s">
        <v>340</v>
      </c>
      <c r="B441" s="134"/>
      <c r="C441" s="102" t="s">
        <v>1448</v>
      </c>
      <c r="D441" s="50" t="s">
        <v>424</v>
      </c>
      <c r="E441" s="52" t="s">
        <v>449</v>
      </c>
      <c r="F441" s="293"/>
      <c r="G441" s="103">
        <v>227.26</v>
      </c>
      <c r="H441" s="53">
        <v>16</v>
      </c>
      <c r="I441" s="53">
        <v>256</v>
      </c>
      <c r="J441" s="54" t="s">
        <v>583</v>
      </c>
      <c r="K441" s="273">
        <v>2018</v>
      </c>
      <c r="L441" s="87" t="s">
        <v>339</v>
      </c>
      <c r="M441" s="87" t="s">
        <v>677</v>
      </c>
      <c r="N441" s="87" t="s">
        <v>400</v>
      </c>
      <c r="O441" s="94" t="s">
        <v>461</v>
      </c>
      <c r="P441" s="87" t="s">
        <v>425</v>
      </c>
      <c r="Q441" s="56">
        <v>42937</v>
      </c>
      <c r="R441" s="57" t="s">
        <v>1213</v>
      </c>
      <c r="S441" s="319">
        <f>F2</f>
        <v>0</v>
      </c>
      <c r="T441" s="320" t="e">
        <f>F441*#REF!</f>
        <v>#REF!</v>
      </c>
      <c r="U441" s="333">
        <f>F441/H441</f>
        <v>0</v>
      </c>
      <c r="V441" s="354">
        <v>9789857139989</v>
      </c>
      <c r="W441" s="69"/>
      <c r="X441" s="69"/>
    </row>
    <row r="442" spans="1:24" s="58" customFormat="1" ht="21.75" customHeight="1">
      <c r="A442" s="185"/>
      <c r="B442" s="186"/>
      <c r="C442" s="187"/>
      <c r="D442" s="186" t="s">
        <v>1064</v>
      </c>
      <c r="E442" s="188"/>
      <c r="F442" s="212"/>
      <c r="G442" s="189"/>
      <c r="H442" s="190"/>
      <c r="I442" s="191"/>
      <c r="J442" s="191"/>
      <c r="K442" s="192"/>
      <c r="L442" s="190"/>
      <c r="M442" s="190"/>
      <c r="N442" s="190"/>
      <c r="O442" s="188"/>
      <c r="P442" s="190"/>
      <c r="Q442" s="193"/>
      <c r="R442" s="194"/>
      <c r="S442" s="319">
        <f>F2</f>
        <v>0</v>
      </c>
      <c r="T442" s="320" t="e">
        <f>F442*#REF!</f>
        <v>#REF!</v>
      </c>
      <c r="U442" s="333"/>
      <c r="V442" s="351"/>
      <c r="W442" s="72"/>
      <c r="X442" s="72"/>
    </row>
    <row r="443" spans="1:24" s="58" customFormat="1" ht="21.75" customHeight="1">
      <c r="A443" s="164"/>
      <c r="B443" s="106"/>
      <c r="C443" s="136" t="s">
        <v>1269</v>
      </c>
      <c r="D443" s="107" t="s">
        <v>1269</v>
      </c>
      <c r="E443" s="108"/>
      <c r="F443" s="214"/>
      <c r="G443" s="165"/>
      <c r="H443" s="109"/>
      <c r="I443" s="110"/>
      <c r="J443" s="106"/>
      <c r="K443" s="111"/>
      <c r="L443" s="112"/>
      <c r="M443" s="112"/>
      <c r="N443" s="112"/>
      <c r="O443" s="113"/>
      <c r="P443" s="133"/>
      <c r="Q443" s="115"/>
      <c r="R443" s="166"/>
      <c r="S443" s="319">
        <f>F2</f>
        <v>0</v>
      </c>
      <c r="T443" s="320" t="e">
        <f>F443*#REF!</f>
        <v>#REF!</v>
      </c>
      <c r="U443" s="333"/>
      <c r="V443" s="355"/>
      <c r="W443" s="72"/>
      <c r="X443" s="72"/>
    </row>
    <row r="444" spans="1:24" s="58" customFormat="1" ht="21" customHeight="1">
      <c r="A444" s="68" t="s">
        <v>158</v>
      </c>
      <c r="B444" s="134"/>
      <c r="C444" s="136" t="s">
        <v>1269</v>
      </c>
      <c r="D444" s="45" t="s">
        <v>1065</v>
      </c>
      <c r="E444" s="52" t="s">
        <v>1255</v>
      </c>
      <c r="F444" s="293"/>
      <c r="G444" s="103">
        <v>138.16</v>
      </c>
      <c r="H444" s="53">
        <v>14</v>
      </c>
      <c r="I444" s="53">
        <v>288</v>
      </c>
      <c r="J444" s="54" t="s">
        <v>583</v>
      </c>
      <c r="K444" s="137">
        <v>2015</v>
      </c>
      <c r="L444" s="87" t="s">
        <v>626</v>
      </c>
      <c r="M444" s="87" t="s">
        <v>677</v>
      </c>
      <c r="N444" s="87" t="s">
        <v>509</v>
      </c>
      <c r="O444" s="94" t="s">
        <v>1508</v>
      </c>
      <c r="P444" s="87" t="s">
        <v>157</v>
      </c>
      <c r="Q444" s="56"/>
      <c r="R444" s="57" t="s">
        <v>631</v>
      </c>
      <c r="S444" s="319">
        <f>F2</f>
        <v>0</v>
      </c>
      <c r="T444" s="320" t="e">
        <f>F444*#REF!</f>
        <v>#REF!</v>
      </c>
      <c r="U444" s="333">
        <f>F444/H444</f>
        <v>0</v>
      </c>
      <c r="V444" s="354">
        <v>9789855499399</v>
      </c>
      <c r="W444" s="72"/>
      <c r="X444" s="72"/>
    </row>
    <row r="445" spans="1:24" s="58" customFormat="1" ht="21" customHeight="1">
      <c r="A445" s="68" t="s">
        <v>277</v>
      </c>
      <c r="B445" s="134"/>
      <c r="C445" s="136" t="s">
        <v>1269</v>
      </c>
      <c r="D445" s="17" t="s">
        <v>1074</v>
      </c>
      <c r="E445" s="52" t="s">
        <v>1255</v>
      </c>
      <c r="F445" s="293"/>
      <c r="G445" s="103">
        <v>138.16</v>
      </c>
      <c r="H445" s="53">
        <v>14</v>
      </c>
      <c r="I445" s="53">
        <v>256</v>
      </c>
      <c r="J445" s="54" t="s">
        <v>583</v>
      </c>
      <c r="K445" s="137">
        <v>2014</v>
      </c>
      <c r="L445" s="87" t="s">
        <v>626</v>
      </c>
      <c r="M445" s="87" t="s">
        <v>677</v>
      </c>
      <c r="N445" s="87" t="s">
        <v>1209</v>
      </c>
      <c r="O445" s="94" t="s">
        <v>1508</v>
      </c>
      <c r="P445" s="87" t="s">
        <v>969</v>
      </c>
      <c r="Q445" s="56"/>
      <c r="R445" s="57" t="s">
        <v>631</v>
      </c>
      <c r="S445" s="319">
        <f>F2</f>
        <v>0</v>
      </c>
      <c r="T445" s="320" t="e">
        <f>F445*#REF!</f>
        <v>#REF!</v>
      </c>
      <c r="U445" s="333">
        <f>F445/H445</f>
        <v>0</v>
      </c>
      <c r="V445" s="354">
        <v>9789855498378</v>
      </c>
      <c r="W445" s="72"/>
      <c r="X445" s="72"/>
    </row>
    <row r="446" spans="1:24" s="21" customFormat="1" ht="20.25" customHeight="1">
      <c r="A446" s="68" t="s">
        <v>179</v>
      </c>
      <c r="B446" s="134"/>
      <c r="C446" s="136" t="s">
        <v>1269</v>
      </c>
      <c r="D446" s="13" t="s">
        <v>180</v>
      </c>
      <c r="E446" s="52" t="s">
        <v>1255</v>
      </c>
      <c r="F446" s="293"/>
      <c r="G446" s="103">
        <v>138.16</v>
      </c>
      <c r="H446" s="53">
        <v>16</v>
      </c>
      <c r="I446" s="53">
        <v>224</v>
      </c>
      <c r="J446" s="54" t="s">
        <v>583</v>
      </c>
      <c r="K446" s="137">
        <v>2014</v>
      </c>
      <c r="L446" s="87" t="s">
        <v>626</v>
      </c>
      <c r="M446" s="87" t="s">
        <v>677</v>
      </c>
      <c r="N446" s="87" t="s">
        <v>1210</v>
      </c>
      <c r="O446" s="94" t="s">
        <v>1508</v>
      </c>
      <c r="P446" s="87" t="s">
        <v>1290</v>
      </c>
      <c r="Q446" s="56"/>
      <c r="R446" s="57" t="s">
        <v>631</v>
      </c>
      <c r="S446" s="319">
        <f>F2</f>
        <v>0</v>
      </c>
      <c r="T446" s="320" t="e">
        <f>F446*#REF!</f>
        <v>#REF!</v>
      </c>
      <c r="U446" s="333">
        <f>F446/H446</f>
        <v>0</v>
      </c>
      <c r="V446" s="354">
        <v>9789855498064</v>
      </c>
      <c r="W446" s="71"/>
      <c r="X446" s="71"/>
    </row>
    <row r="447" spans="2:21" ht="15.75" customHeight="1">
      <c r="B447" s="256"/>
      <c r="C447" s="222"/>
      <c r="D447" s="223"/>
      <c r="E447" s="76"/>
      <c r="F447" s="217"/>
      <c r="R447" s="35"/>
      <c r="S447" s="324"/>
      <c r="T447" s="325"/>
      <c r="U447" s="325"/>
    </row>
    <row r="448" spans="1:21" ht="15.75" customHeight="1">
      <c r="A448" s="221"/>
      <c r="B448" s="224"/>
      <c r="C448" s="222"/>
      <c r="D448" s="223"/>
      <c r="E448" s="76"/>
      <c r="F448" s="217"/>
      <c r="R448" s="35"/>
      <c r="S448" s="324"/>
      <c r="T448" s="325"/>
      <c r="U448" s="325"/>
    </row>
    <row r="449" spans="18:21" ht="15.75" customHeight="1">
      <c r="R449" s="35"/>
      <c r="S449" s="324"/>
      <c r="T449" s="325"/>
      <c r="U449" s="325"/>
    </row>
    <row r="450" spans="18:21" ht="15.75" customHeight="1">
      <c r="R450" s="35"/>
      <c r="S450" s="324"/>
      <c r="T450" s="325"/>
      <c r="U450" s="325"/>
    </row>
    <row r="451" spans="18:21" ht="15.75" customHeight="1">
      <c r="R451" s="35"/>
      <c r="S451" s="324"/>
      <c r="T451" s="325"/>
      <c r="U451" s="325"/>
    </row>
    <row r="452" spans="18:21" ht="15.75" customHeight="1">
      <c r="R452" s="35"/>
      <c r="S452" s="324"/>
      <c r="T452" s="325"/>
      <c r="U452" s="325"/>
    </row>
    <row r="453" spans="18:21" ht="15.75" customHeight="1">
      <c r="R453" s="35"/>
      <c r="S453" s="324"/>
      <c r="T453" s="325"/>
      <c r="U453" s="325"/>
    </row>
    <row r="454" spans="18:21" ht="15.75" customHeight="1">
      <c r="R454" s="35"/>
      <c r="S454" s="324"/>
      <c r="T454" s="325"/>
      <c r="U454" s="325"/>
    </row>
    <row r="455" spans="18:21" ht="15.75" customHeight="1">
      <c r="R455" s="35"/>
      <c r="S455" s="324"/>
      <c r="T455" s="325"/>
      <c r="U455" s="325"/>
    </row>
    <row r="456" spans="18:21" ht="15.75" customHeight="1">
      <c r="R456" s="35"/>
      <c r="S456" s="324"/>
      <c r="T456" s="325"/>
      <c r="U456" s="325"/>
    </row>
    <row r="457" spans="18:21" ht="15.75" customHeight="1">
      <c r="R457" s="35"/>
      <c r="S457" s="324"/>
      <c r="T457" s="325"/>
      <c r="U457" s="325"/>
    </row>
    <row r="458" spans="18:21" ht="15.75" customHeight="1">
      <c r="R458" s="35"/>
      <c r="S458" s="324"/>
      <c r="T458" s="325"/>
      <c r="U458" s="325"/>
    </row>
    <row r="459" spans="18:21" ht="15.75" customHeight="1">
      <c r="R459" s="35"/>
      <c r="S459" s="324"/>
      <c r="T459" s="325"/>
      <c r="U459" s="325"/>
    </row>
    <row r="460" spans="16:22" ht="15.75" customHeight="1">
      <c r="P460" s="96"/>
      <c r="Q460" s="96"/>
      <c r="R460" s="35"/>
      <c r="S460" s="324"/>
      <c r="T460" s="325"/>
      <c r="U460" s="325"/>
      <c r="V460" s="363"/>
    </row>
    <row r="461" spans="16:22" ht="15.75" customHeight="1">
      <c r="P461" s="96"/>
      <c r="Q461" s="96"/>
      <c r="R461" s="35"/>
      <c r="S461" s="324"/>
      <c r="T461" s="325"/>
      <c r="U461" s="325"/>
      <c r="V461" s="363"/>
    </row>
    <row r="462" spans="16:22" ht="15.75" customHeight="1">
      <c r="P462" s="96"/>
      <c r="Q462" s="96"/>
      <c r="R462" s="35"/>
      <c r="S462" s="324"/>
      <c r="T462" s="325"/>
      <c r="U462" s="325"/>
      <c r="V462" s="363"/>
    </row>
    <row r="463" spans="16:22" ht="15.75" customHeight="1">
      <c r="P463" s="96"/>
      <c r="Q463" s="96"/>
      <c r="R463" s="35"/>
      <c r="S463" s="324"/>
      <c r="T463" s="325"/>
      <c r="U463" s="325"/>
      <c r="V463" s="363"/>
    </row>
    <row r="464" spans="16:22" ht="15.75" customHeight="1">
      <c r="P464" s="96"/>
      <c r="Q464" s="96"/>
      <c r="R464" s="35"/>
      <c r="S464" s="324"/>
      <c r="T464" s="325"/>
      <c r="U464" s="325"/>
      <c r="V464" s="363"/>
    </row>
    <row r="465" spans="16:22" ht="15.75" customHeight="1">
      <c r="P465" s="96"/>
      <c r="Q465" s="96"/>
      <c r="R465" s="35"/>
      <c r="S465" s="324"/>
      <c r="T465" s="325"/>
      <c r="U465" s="325"/>
      <c r="V465" s="363"/>
    </row>
    <row r="466" spans="16:22" ht="15.75" customHeight="1">
      <c r="P466" s="96"/>
      <c r="Q466" s="96"/>
      <c r="R466" s="35"/>
      <c r="S466" s="324"/>
      <c r="T466" s="325"/>
      <c r="U466" s="325"/>
      <c r="V466" s="363"/>
    </row>
    <row r="467" spans="16:22" ht="15.75" customHeight="1">
      <c r="P467" s="96"/>
      <c r="Q467" s="96"/>
      <c r="R467" s="35"/>
      <c r="S467" s="324"/>
      <c r="T467" s="325"/>
      <c r="U467" s="325"/>
      <c r="V467" s="363"/>
    </row>
    <row r="468" spans="16:22" ht="15.75" customHeight="1">
      <c r="P468" s="96"/>
      <c r="Q468" s="96"/>
      <c r="R468" s="35"/>
      <c r="S468" s="324"/>
      <c r="T468" s="325"/>
      <c r="U468" s="325"/>
      <c r="V468" s="363"/>
    </row>
    <row r="469" spans="16:22" ht="15.75" customHeight="1">
      <c r="P469" s="96"/>
      <c r="Q469" s="96"/>
      <c r="R469" s="35"/>
      <c r="S469" s="324"/>
      <c r="T469" s="325"/>
      <c r="U469" s="325"/>
      <c r="V469" s="363"/>
    </row>
    <row r="470" spans="16:22" ht="15.75" customHeight="1">
      <c r="P470" s="96"/>
      <c r="Q470" s="96"/>
      <c r="R470" s="35"/>
      <c r="S470" s="324"/>
      <c r="T470" s="325"/>
      <c r="U470" s="325"/>
      <c r="V470" s="363"/>
    </row>
    <row r="471" spans="16:22" ht="15.75" customHeight="1">
      <c r="P471" s="96"/>
      <c r="Q471" s="96"/>
      <c r="R471" s="35"/>
      <c r="S471" s="324"/>
      <c r="T471" s="325"/>
      <c r="U471" s="325"/>
      <c r="V471" s="363"/>
    </row>
    <row r="472" spans="16:22" ht="15.75" customHeight="1">
      <c r="P472" s="96"/>
      <c r="Q472" s="96"/>
      <c r="R472" s="35"/>
      <c r="V472" s="363"/>
    </row>
    <row r="473" spans="16:22" ht="15.75" customHeight="1">
      <c r="P473" s="96"/>
      <c r="Q473" s="96"/>
      <c r="R473" s="35"/>
      <c r="V473" s="363"/>
    </row>
  </sheetData>
  <sheetProtection formatCells="0" formatColumns="0" formatRows="0" insertColumns="0" insertRows="0" insertHyperlinks="0" deleteRows="0" sort="0" autoFilter="0" pivotTables="0"/>
  <autoFilter ref="A5:DY5"/>
  <mergeCells count="1">
    <mergeCell ref="A1:D4"/>
  </mergeCells>
  <hyperlinks>
    <hyperlink ref="O5" location="'Прайс-лист'!K2797" display="О системе скидок можно узнать здесь"/>
    <hyperlink ref="D389" r:id="rId1" display="Развивающая сказка"/>
    <hyperlink ref="D392" r:id="rId2" display="Читаем вместе с мамой. Читаем по слогам. Сказка с раскраской (А4) "/>
    <hyperlink ref="D443" r:id="rId3" display="Научно - популярные издания"/>
    <hyperlink ref="D210" r:id="rId4" display="Тетрадь-словарик"/>
    <hyperlink ref="D201" r:id="rId5" display="Весь школьный курс в таблицах"/>
    <hyperlink ref="D203" r:id="rId6" display="Школьный курс. Тестовые задания с решениями"/>
    <hyperlink ref="D100" r:id="rId7" display="Прописи для дошкольников. РАЗВИВАЕМ НАВЫКИ ПИСЬМА"/>
    <hyperlink ref="D90" r:id="rId8" display="Прописи для дошкольников. УЧИМСЯ ПИСАТЬ. 3-5 лет"/>
    <hyperlink ref="D105" r:id="rId9" display="Прописи для дошкольников. С ЗАДАНИЯМИ. 5-6 лет"/>
    <hyperlink ref="D85" r:id="rId10" display="Прописи для дошкольников. ТРЕНИРУЕМ РУКУ. 3-5 лет"/>
    <hyperlink ref="D173" r:id="rId11" display="Тетрадь для дополниельных занятий"/>
    <hyperlink ref="D147" r:id="rId12" display="Мини-тренажер"/>
    <hyperlink ref="D168" r:id="rId13" display="Тетрадь-тренажёр. Русский язык"/>
    <hyperlink ref="D120" r:id="rId14" display="Универсальный тренажер"/>
    <hyperlink ref="D32" r:id="rId15" display="Классические прописи (Новые!!!)"/>
    <hyperlink ref="D199" r:id="rId16" display="Мини-тренажер"/>
    <hyperlink ref="D242" r:id="rId17" display="Первая раскраска малыша (Новая серия)"/>
    <hyperlink ref="D110" r:id="rId18" display="Письмо для дошкольников. 3-6 лет"/>
    <hyperlink ref="D183" r:id="rId19" display="Математика. Тетрадь для решения составных задач"/>
    <hyperlink ref="D175" r:id="rId20" display="Рабочие тетради"/>
    <hyperlink ref="D80" r:id="rId21" display="Прописи для дошкольников. ГОТОВИМ РУКУ К ПИСЬМУ"/>
    <hyperlink ref="D95" r:id="rId22" display="Прописи для дошкольников. С ЗАДАНИЯМИ. 5-6 лет"/>
    <hyperlink ref="D76" r:id="rId23" display="Прописи для дошкольников. ПИШЕМ ПО-АНГЛИЙСКИ"/>
    <hyperlink ref="D71" r:id="rId24" display="Первые прописи малыша"/>
    <hyperlink ref="D66" r:id="rId25" display="Комплексные прописи для дошкольников (А4)"/>
    <hyperlink ref="D270" r:id="rId26" display="Любимая раскраска девочек (А5+)"/>
    <hyperlink ref="D281" r:id="rId27" display="Раскраска для девочек. Супернаряды (А4)"/>
    <hyperlink ref="D262" r:id="rId28" display="Любимая раскраска мальчиков (А5+)"/>
    <hyperlink ref="D249" r:id="rId29" display="Раскраски-прописи (А5+)"/>
    <hyperlink ref="D319" r:id="rId30" display="Сказки"/>
    <hyperlink ref="D331" r:id="rId31" display="Умные сказки для маленьких"/>
    <hyperlink ref="D335" r:id="rId32" display="Читаем по слогам"/>
    <hyperlink ref="D115" r:id="rId33" display="Универсальный тренажер. Дошкольное обучение"/>
    <hyperlink ref="D138" r:id="rId34" display="Тренажер классический"/>
    <hyperlink ref="D179" r:id="rId35" display="Математика. Тетрадь для решения примеров"/>
    <hyperlink ref="D181" r:id="rId36" display="Математика. Тетрадь для решения задач"/>
    <hyperlink ref="D185" r:id="rId37" display="Математика. Тетрадь для закрепления знаний"/>
    <hyperlink ref="D190" r:id="rId38" display="Обучение грамоте. Читай и пиши"/>
    <hyperlink ref="D195" r:id="rId39" display="Опорные конспекты"/>
    <hyperlink ref="D207" r:id="rId40" display="Активный English"/>
    <hyperlink ref="D339" r:id="rId41" display="Дошкольное развитие ребенка. СКАЗКА-ОБУЧАЛКА"/>
    <hyperlink ref="D346" r:id="rId42" display="Дошкольное развитие ребенка. ЛЕПКА "/>
    <hyperlink ref="D354" r:id="rId43" display="Дошкольное обучение. РАЗВИВАЕМ ВООБРАЖЕНИЕ"/>
    <hyperlink ref="D366" r:id="rId44" display="Дошкольное обучение. ФОРМИРУЕМ РЕЧЬ"/>
    <hyperlink ref="D368" r:id="rId45" display="Академия маленьких гениев"/>
    <hyperlink ref="D371" r:id="rId46" display="ВСЕ ПРО ВСЕ: мини-энциклопедия для маленьких эрудитов"/>
    <hyperlink ref="D380" r:id="rId47" display="Школа вороны Мурки (А5-квадрат) "/>
    <hyperlink ref="D395" r:id="rId48" display="Большая переменка"/>
    <hyperlink ref="D423" r:id="rId49" display="Школьный детектив"/>
    <hyperlink ref="D438" r:id="rId50" display="Философия для детей"/>
    <hyperlink ref="D351" r:id="rId51" display="Дошкольное обучение. РАЗВИВАЕМ ВООБРАЖЕНИЕ"/>
    <hyperlink ref="D316" r:id="rId52" display="АЗБУКА. "/>
    <hyperlink ref="D276" r:id="rId53" display="Раскраска для девочек. Супернаряды (А4)"/>
    <hyperlink ref="D286" r:id="rId54" display="Раскраски по цветовым меткам (А5+)"/>
    <hyperlink ref="D324" r:id="rId55" display="Сказки"/>
    <hyperlink ref="D61" r:id="rId56" display="Штриховка. Тренажер для укрепления руки при подготовке к письму"/>
    <hyperlink ref="D407" r:id="rId57" display="Невероятные истории (Новая серия)"/>
    <hyperlink ref="D289" r:id="rId58" display="Читаем по слогам"/>
    <hyperlink ref="D51" r:id="rId59" display="Прописи для дошкольников. ГОТОВИМ РУКУ К ПИСЬМУ"/>
    <hyperlink ref="D56" r:id="rId60" display="Прописи для дошкольников. ГОТОВИМ РУКУ К ПИСЬМУ"/>
    <hyperlink ref="D255" r:id="rId61" display="Супертехника. Раскраска (А4)"/>
    <hyperlink ref="D251" r:id="rId62" display="Супертачки. Раскраска (А4)"/>
    <hyperlink ref="D237" r:id="rId63" display="Раскраски по цветовым меткам (А5+)"/>
    <hyperlink ref="D232" r:id="rId64" display="Раскраски по цветовым меткам (А5+)"/>
    <hyperlink ref="D435" r:id="rId65" display="Таинственные приключения"/>
    <hyperlink ref="D403" r:id="rId66" display="Невероятные истории (Новая серия)"/>
  </hyperlinks>
  <printOptions/>
  <pageMargins left="0.1968503937007874" right="0" top="0.1968503937007874" bottom="0.1968503937007874" header="0.5118110236220472" footer="0.5118110236220472"/>
  <pageSetup horizontalDpi="600" verticalDpi="600" orientation="landscape" paperSize="9" scale="85" r:id="rId68"/>
  <ignoredErrors>
    <ignoredError sqref="I447:I549" numberStoredAsText="1"/>
  </ignoredErrors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secretar</cp:lastModifiedBy>
  <cp:lastPrinted>2024-01-09T13:39:08Z</cp:lastPrinted>
  <dcterms:created xsi:type="dcterms:W3CDTF">2007-05-17T12:05:17Z</dcterms:created>
  <dcterms:modified xsi:type="dcterms:W3CDTF">2024-04-03T12:33:46Z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